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sher\OneDrive\Desktop\3. Business\11. Excel Training\Boitumelo\"/>
    </mc:Choice>
  </mc:AlternateContent>
  <xr:revisionPtr revIDLastSave="0" documentId="13_ncr:1_{EC9DBBD1-4A9C-45F6-BEAE-8660250307DC}" xr6:coauthVersionLast="47" xr6:coauthVersionMax="47" xr10:uidLastSave="{00000000-0000-0000-0000-000000000000}"/>
  <bookViews>
    <workbookView xWindow="-120" yWindow="-120" windowWidth="20730" windowHeight="11160" tabRatio="775" firstSheet="2" activeTab="2" xr2:uid="{00000000-000D-0000-FFFF-FFFF00000000}"/>
  </bookViews>
  <sheets>
    <sheet name="Excel Content" sheetId="14" state="hidden" r:id="rId1"/>
    <sheet name="Contents" sheetId="13" state="hidden" r:id="rId2"/>
    <sheet name="Excel Interface" sheetId="23" r:id="rId3"/>
    <sheet name="Freeze Panes" sheetId="9" r:id="rId4"/>
    <sheet name="Excel Navigation" sheetId="11" r:id="rId5"/>
    <sheet name="Formulas" sheetId="2" r:id="rId6"/>
    <sheet name="Concatenate" sheetId="3" r:id="rId7"/>
    <sheet name="ABS + Concatenate" sheetId="17" r:id="rId8"/>
    <sheet name="Convert Text to number and back" sheetId="7" r:id="rId9"/>
    <sheet name="Sumif" sheetId="18" r:id="rId10"/>
    <sheet name="Text to Column" sheetId="8" r:id="rId11"/>
    <sheet name="If Error" sheetId="25" r:id="rId12"/>
    <sheet name="V-Lookup" sheetId="4" r:id="rId13"/>
    <sheet name="X-Lookup" sheetId="12" r:id="rId14"/>
    <sheet name="Commission Calculation" sheetId="26" r:id="rId15"/>
    <sheet name="Unique Dates" sheetId="15" r:id="rId16"/>
    <sheet name="Data Validation" sheetId="22" r:id="rId17"/>
    <sheet name="Goal Seek" sheetId="21" r:id="rId18"/>
    <sheet name="Transpose" sheetId="24" r:id="rId19"/>
    <sheet name="Pie and Column Chart" sheetId="27" r:id="rId20"/>
    <sheet name="Trim, Crt H, Multiply and Clean" sheetId="16" r:id="rId21"/>
    <sheet name="Table &amp; Pivot Table" sheetId="6" r:id="rId22"/>
    <sheet name="Car Sales - Pivot" sheetId="28" r:id="rId23"/>
    <sheet name="Product Sales - Pivot" sheetId="29" r:id="rId24"/>
  </sheets>
  <definedNames>
    <definedName name="_xlnm._FilterDatabase" localSheetId="21" hidden="1">'Table &amp; Pivot Table'!$B$3:$D$3</definedName>
    <definedName name="_xlnm._FilterDatabase" localSheetId="18" hidden="1">Transpose!$A$2:$G$16</definedName>
    <definedName name="_xlnm._FilterDatabase" localSheetId="20" hidden="1">'Trim, Crt H, Multiply and Clean'!$B$2:$P$33</definedName>
    <definedName name="_xlnm.Print_Area" localSheetId="4">'Excel Navigation'!$L$2:$P$67</definedName>
    <definedName name="_xlnm.Print_Titles" localSheetId="4">'Excel Navigation'!$2:$2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8" i="28" l="1"/>
  <c r="H457" i="28"/>
  <c r="H456" i="28"/>
  <c r="H455" i="28"/>
  <c r="H454" i="28"/>
  <c r="H453" i="28"/>
  <c r="H452" i="28"/>
  <c r="H451" i="28"/>
  <c r="H450" i="28"/>
  <c r="H449" i="28"/>
  <c r="H448" i="28"/>
  <c r="H447" i="28"/>
  <c r="H446" i="28"/>
  <c r="H445" i="28"/>
  <c r="H444" i="28"/>
  <c r="H443" i="28"/>
  <c r="H442" i="28"/>
  <c r="H441" i="28"/>
  <c r="H440" i="28"/>
  <c r="H439" i="28"/>
  <c r="H438" i="28"/>
  <c r="H437" i="28"/>
  <c r="H436" i="28"/>
  <c r="H435" i="28"/>
  <c r="H434" i="28"/>
  <c r="H433" i="28"/>
  <c r="H432" i="28"/>
  <c r="H431" i="28"/>
  <c r="H430" i="28"/>
  <c r="H429" i="28"/>
  <c r="H428" i="28"/>
  <c r="H427" i="28"/>
  <c r="H426" i="28"/>
  <c r="H425" i="28"/>
  <c r="H424" i="28"/>
  <c r="H423" i="28"/>
  <c r="H422" i="28"/>
  <c r="H421" i="28"/>
  <c r="H420" i="28"/>
  <c r="H419" i="28"/>
  <c r="H418" i="28"/>
  <c r="H417" i="28"/>
  <c r="H416" i="28"/>
  <c r="H415" i="28"/>
  <c r="H414" i="28"/>
  <c r="H413" i="28"/>
  <c r="H412" i="28"/>
  <c r="H411" i="28"/>
  <c r="H410" i="28"/>
  <c r="H409" i="28"/>
  <c r="H408" i="28"/>
  <c r="H407" i="28"/>
  <c r="H406" i="28"/>
  <c r="H405" i="28"/>
  <c r="H404" i="28"/>
  <c r="H403" i="28"/>
  <c r="H402" i="28"/>
  <c r="H401" i="28"/>
  <c r="H400" i="28"/>
  <c r="H399" i="28"/>
  <c r="H398" i="28"/>
  <c r="H397" i="28"/>
  <c r="H396" i="28"/>
  <c r="H395" i="28"/>
  <c r="H394" i="28"/>
  <c r="H393" i="28"/>
  <c r="H392" i="28"/>
  <c r="H391" i="28"/>
  <c r="H390" i="28"/>
  <c r="H389" i="28"/>
  <c r="H388" i="28"/>
  <c r="H387" i="28"/>
  <c r="H386" i="28"/>
  <c r="H385" i="28"/>
  <c r="H384" i="28"/>
  <c r="H383" i="28"/>
  <c r="H382" i="28"/>
  <c r="H381" i="28"/>
  <c r="H380" i="28"/>
  <c r="H379" i="28"/>
  <c r="H378" i="28"/>
  <c r="H377" i="28"/>
  <c r="H376" i="28"/>
  <c r="H375" i="28"/>
  <c r="H374" i="28"/>
  <c r="H373" i="28"/>
  <c r="H372" i="28"/>
  <c r="H371" i="28"/>
  <c r="H370" i="28"/>
  <c r="H369" i="28"/>
  <c r="H368" i="28"/>
  <c r="H367" i="28"/>
  <c r="H366" i="28"/>
  <c r="H365" i="28"/>
  <c r="H364" i="28"/>
  <c r="H363" i="28"/>
  <c r="H362" i="28"/>
  <c r="H361" i="28"/>
  <c r="H360" i="28"/>
  <c r="H359" i="28"/>
  <c r="H358" i="28"/>
  <c r="H357" i="28"/>
  <c r="H356" i="28"/>
  <c r="H355" i="28"/>
  <c r="H354" i="28"/>
  <c r="H353" i="28"/>
  <c r="H352" i="28"/>
  <c r="H351" i="28"/>
  <c r="H350" i="28"/>
  <c r="H349" i="28"/>
  <c r="H348" i="28"/>
  <c r="H347" i="28"/>
  <c r="H346" i="28"/>
  <c r="H345" i="28"/>
  <c r="H344" i="28"/>
  <c r="H343" i="28"/>
  <c r="H342" i="28"/>
  <c r="H341" i="28"/>
  <c r="H340" i="28"/>
  <c r="H339" i="28"/>
  <c r="H338" i="28"/>
  <c r="H337" i="28"/>
  <c r="H336" i="28"/>
  <c r="H335" i="28"/>
  <c r="H334" i="28"/>
  <c r="H333" i="28"/>
  <c r="H332" i="28"/>
  <c r="H331" i="28"/>
  <c r="H330" i="28"/>
  <c r="H329" i="28"/>
  <c r="H328" i="28"/>
  <c r="H327" i="28"/>
  <c r="H326" i="28"/>
  <c r="H325" i="28"/>
  <c r="H324" i="28"/>
  <c r="H323" i="28"/>
  <c r="H322" i="28"/>
  <c r="H321" i="28"/>
  <c r="H320" i="28"/>
  <c r="H319" i="28"/>
  <c r="H318" i="28"/>
  <c r="H317" i="28"/>
  <c r="H316" i="28"/>
  <c r="H315" i="28"/>
  <c r="H314" i="28"/>
  <c r="H313" i="28"/>
  <c r="H312" i="28"/>
  <c r="H311" i="28"/>
  <c r="H310" i="28"/>
  <c r="H309" i="28"/>
  <c r="H308" i="28"/>
  <c r="H307" i="28"/>
  <c r="H306" i="28"/>
  <c r="H305" i="28"/>
  <c r="H304" i="28"/>
  <c r="H303" i="28"/>
  <c r="H302" i="28"/>
  <c r="H301" i="28"/>
  <c r="H300" i="28"/>
  <c r="H299" i="28"/>
  <c r="H298" i="28"/>
  <c r="H297" i="28"/>
  <c r="H296" i="28"/>
  <c r="H295" i="28"/>
  <c r="H294" i="28"/>
  <c r="H293" i="28"/>
  <c r="H292" i="28"/>
  <c r="H291" i="28"/>
  <c r="H290" i="28"/>
  <c r="H289" i="28"/>
  <c r="H288" i="28"/>
  <c r="H287" i="28"/>
  <c r="H286" i="28"/>
  <c r="H285" i="28"/>
  <c r="H284" i="28"/>
  <c r="H283" i="28"/>
  <c r="H282" i="28"/>
  <c r="H281" i="28"/>
  <c r="H280" i="28"/>
  <c r="H279" i="28"/>
  <c r="H278" i="28"/>
  <c r="H277" i="28"/>
  <c r="H276" i="28"/>
  <c r="H275" i="28"/>
  <c r="H274" i="28"/>
  <c r="H273" i="28"/>
  <c r="H272" i="28"/>
  <c r="H271" i="28"/>
  <c r="H270" i="28"/>
  <c r="H269" i="28"/>
  <c r="H268" i="28"/>
  <c r="H267" i="28"/>
  <c r="H266" i="28"/>
  <c r="H265" i="28"/>
  <c r="H264" i="28"/>
  <c r="H263" i="28"/>
  <c r="H262" i="28"/>
  <c r="H261" i="28"/>
  <c r="H260" i="28"/>
  <c r="H259" i="28"/>
  <c r="H258" i="28"/>
  <c r="H257" i="28"/>
  <c r="H256" i="28"/>
  <c r="H255" i="28"/>
  <c r="H254" i="28"/>
  <c r="H253" i="28"/>
  <c r="H252" i="28"/>
  <c r="H251" i="28"/>
  <c r="H250" i="28"/>
  <c r="H249" i="28"/>
  <c r="H248" i="28"/>
  <c r="H247" i="28"/>
  <c r="H246" i="28"/>
  <c r="H245" i="28"/>
  <c r="H244" i="28"/>
  <c r="H243" i="28"/>
  <c r="H242" i="28"/>
  <c r="H241" i="28"/>
  <c r="H240" i="28"/>
  <c r="H239" i="28"/>
  <c r="H238" i="28"/>
  <c r="H237" i="28"/>
  <c r="H236" i="28"/>
  <c r="H235" i="28"/>
  <c r="H234" i="28"/>
  <c r="H233" i="28"/>
  <c r="H232" i="28"/>
  <c r="H231" i="28"/>
  <c r="H230" i="28"/>
  <c r="H229" i="28"/>
  <c r="H228" i="28"/>
  <c r="H227" i="28"/>
  <c r="H226" i="28"/>
  <c r="H225" i="28"/>
  <c r="H224" i="28"/>
  <c r="H223" i="28"/>
  <c r="H222" i="28"/>
  <c r="H221" i="28"/>
  <c r="H220" i="28"/>
  <c r="H219" i="28"/>
  <c r="H218" i="28"/>
  <c r="H217" i="28"/>
  <c r="H216" i="28"/>
  <c r="H215" i="28"/>
  <c r="H214" i="28"/>
  <c r="H213" i="28"/>
  <c r="H212" i="28"/>
  <c r="H211" i="28"/>
  <c r="H210" i="28"/>
  <c r="H209" i="28"/>
  <c r="H208" i="28"/>
  <c r="H207" i="28"/>
  <c r="H206" i="28"/>
  <c r="H205" i="28"/>
  <c r="H204" i="28"/>
  <c r="H203" i="28"/>
  <c r="H202" i="28"/>
  <c r="H201" i="28"/>
  <c r="H200" i="28"/>
  <c r="H199" i="28"/>
  <c r="H198" i="28"/>
  <c r="H197" i="28"/>
  <c r="H196" i="28"/>
  <c r="H195" i="28"/>
  <c r="H194" i="28"/>
  <c r="H193" i="28"/>
  <c r="H192" i="28"/>
  <c r="H191" i="28"/>
  <c r="H190" i="28"/>
  <c r="H189" i="28"/>
  <c r="H188" i="28"/>
  <c r="H187" i="28"/>
  <c r="H186" i="28"/>
  <c r="H185" i="28"/>
  <c r="H184" i="28"/>
  <c r="H183" i="28"/>
  <c r="H182" i="28"/>
  <c r="H181" i="28"/>
  <c r="H180" i="28"/>
  <c r="H179" i="28"/>
  <c r="H178" i="28"/>
  <c r="H177" i="28"/>
  <c r="H176" i="28"/>
  <c r="H175" i="28"/>
  <c r="H174" i="28"/>
  <c r="H173" i="28"/>
  <c r="H172" i="28"/>
  <c r="H171" i="28"/>
  <c r="H170" i="28"/>
  <c r="H169" i="28"/>
  <c r="H168" i="28"/>
  <c r="H167" i="28"/>
  <c r="H166" i="28"/>
  <c r="H165" i="28"/>
  <c r="H164" i="28"/>
  <c r="H163" i="28"/>
  <c r="H162" i="28"/>
  <c r="H161" i="28"/>
  <c r="H160" i="28"/>
  <c r="H159" i="28"/>
  <c r="H158" i="28"/>
  <c r="H157" i="28"/>
  <c r="H156" i="28"/>
  <c r="H155" i="28"/>
  <c r="H154" i="28"/>
  <c r="H153" i="28"/>
  <c r="H152" i="28"/>
  <c r="H151" i="28"/>
  <c r="H150" i="28"/>
  <c r="H149" i="28"/>
  <c r="H148" i="28"/>
  <c r="H147" i="28"/>
  <c r="H146" i="28"/>
  <c r="H145" i="28"/>
  <c r="H144" i="28"/>
  <c r="H143" i="28"/>
  <c r="H142" i="28"/>
  <c r="H141" i="28"/>
  <c r="H140" i="28"/>
  <c r="H139" i="28"/>
  <c r="H138" i="28"/>
  <c r="H137" i="28"/>
  <c r="H136" i="28"/>
  <c r="H135" i="28"/>
  <c r="H134" i="28"/>
  <c r="H133" i="28"/>
  <c r="H132" i="28"/>
  <c r="H131" i="28"/>
  <c r="H130" i="28"/>
  <c r="H129" i="28"/>
  <c r="H128" i="28"/>
  <c r="H127" i="28"/>
  <c r="H126" i="28"/>
  <c r="H125" i="28"/>
  <c r="H124" i="28"/>
  <c r="H123" i="28"/>
  <c r="H122" i="28"/>
  <c r="H121" i="28"/>
  <c r="H120" i="28"/>
  <c r="H119" i="28"/>
  <c r="H118" i="28"/>
  <c r="H117" i="28"/>
  <c r="H116" i="28"/>
  <c r="H115" i="28"/>
  <c r="H114" i="28"/>
  <c r="H113" i="28"/>
  <c r="H112" i="28"/>
  <c r="H111" i="28"/>
  <c r="H110" i="28"/>
  <c r="H109" i="28"/>
  <c r="H108" i="28"/>
  <c r="H107" i="28"/>
  <c r="H106" i="28"/>
  <c r="H105" i="28"/>
  <c r="H104" i="28"/>
  <c r="H103" i="28"/>
  <c r="H102" i="28"/>
  <c r="H101" i="28"/>
  <c r="H100" i="28"/>
  <c r="H99" i="28"/>
  <c r="H98" i="28"/>
  <c r="H97" i="28"/>
  <c r="H96" i="28"/>
  <c r="H95" i="28"/>
  <c r="H94" i="28"/>
  <c r="H93" i="28"/>
  <c r="H92" i="28"/>
  <c r="H91" i="28"/>
  <c r="H90" i="28"/>
  <c r="H89" i="28"/>
  <c r="H88" i="28"/>
  <c r="H87" i="28"/>
  <c r="H86" i="28"/>
  <c r="H85" i="28"/>
  <c r="H84" i="28"/>
  <c r="H83" i="28"/>
  <c r="H82" i="28"/>
  <c r="H81" i="28"/>
  <c r="H80" i="28"/>
  <c r="H79" i="28"/>
  <c r="H78" i="28"/>
  <c r="H77" i="28"/>
  <c r="H76" i="28"/>
  <c r="H75" i="28"/>
  <c r="H74" i="28"/>
  <c r="H73" i="28"/>
  <c r="H72" i="28"/>
  <c r="H71" i="28"/>
  <c r="H70" i="28"/>
  <c r="H69" i="28"/>
  <c r="H68" i="28"/>
  <c r="H67" i="28"/>
  <c r="H66" i="28"/>
  <c r="H65" i="28"/>
  <c r="H64" i="28"/>
  <c r="H63" i="28"/>
  <c r="H62" i="28"/>
  <c r="H61" i="28"/>
  <c r="H60" i="28"/>
  <c r="H59" i="28"/>
  <c r="H58" i="28"/>
  <c r="H57" i="28"/>
  <c r="H56" i="28"/>
  <c r="H55" i="28"/>
  <c r="H54" i="28"/>
  <c r="H53" i="28"/>
  <c r="H52" i="28"/>
  <c r="H51" i="28"/>
  <c r="H50" i="28"/>
  <c r="H49" i="28"/>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7" i="28"/>
  <c r="H6" i="28"/>
  <c r="H5" i="28"/>
  <c r="H4" i="28"/>
  <c r="H3" i="28"/>
  <c r="H2" i="28"/>
  <c r="G9" i="26"/>
  <c r="I8" i="26"/>
  <c r="G8" i="26"/>
  <c r="D8" i="26"/>
  <c r="E8" i="26" s="1"/>
  <c r="G7" i="26"/>
  <c r="D7" i="26"/>
  <c r="E7" i="26" s="1"/>
  <c r="G6" i="26"/>
  <c r="G5" i="26"/>
  <c r="G4" i="26"/>
  <c r="D5" i="26" s="1"/>
  <c r="E5" i="26" s="1"/>
  <c r="D4" i="26"/>
  <c r="E4" i="26" s="1"/>
  <c r="D3" i="26"/>
  <c r="E3" i="26" s="1"/>
  <c r="O13" i="25"/>
  <c r="N13" i="25"/>
  <c r="M13" i="25"/>
  <c r="L13" i="25"/>
  <c r="K13" i="25"/>
  <c r="J13" i="25"/>
  <c r="I13" i="25"/>
  <c r="H10" i="25"/>
  <c r="H13" i="25" s="1"/>
  <c r="G10" i="25"/>
  <c r="G13" i="25" s="1"/>
  <c r="F10" i="25"/>
  <c r="F13" i="25" s="1"/>
  <c r="E10" i="25"/>
  <c r="E13" i="25" s="1"/>
  <c r="D10" i="25"/>
  <c r="D13" i="25" s="1"/>
  <c r="C10" i="25"/>
  <c r="C13" i="25" s="1"/>
  <c r="M8" i="25"/>
  <c r="K8" i="25"/>
  <c r="I8" i="25"/>
  <c r="N7" i="25"/>
  <c r="N14" i="25" s="1"/>
  <c r="N15" i="25" s="1"/>
  <c r="M7" i="25"/>
  <c r="M14" i="25" s="1"/>
  <c r="M15" i="25" s="1"/>
  <c r="L7" i="25"/>
  <c r="L14" i="25" s="1"/>
  <c r="L15" i="25" s="1"/>
  <c r="K7" i="25"/>
  <c r="K14" i="25" s="1"/>
  <c r="K15" i="25" s="1"/>
  <c r="J7" i="25"/>
  <c r="J14" i="25" s="1"/>
  <c r="J15" i="25" s="1"/>
  <c r="I7" i="25"/>
  <c r="I14" i="25" s="1"/>
  <c r="I15" i="25" s="1"/>
  <c r="H7" i="25"/>
  <c r="F7" i="25"/>
  <c r="D7" i="25"/>
  <c r="D14" i="25" s="1"/>
  <c r="D15" i="25" s="1"/>
  <c r="O6" i="25"/>
  <c r="H6" i="25"/>
  <c r="G6" i="25"/>
  <c r="G7" i="25" s="1"/>
  <c r="F6" i="25"/>
  <c r="E6" i="25"/>
  <c r="E7" i="25" s="1"/>
  <c r="D6" i="25"/>
  <c r="C6" i="25"/>
  <c r="C7" i="25" s="1"/>
  <c r="O5" i="25"/>
  <c r="O7" i="25" s="1"/>
  <c r="D6" i="26" l="1"/>
  <c r="E6" i="26" s="1"/>
  <c r="E14" i="25"/>
  <c r="E15" i="25" s="1"/>
  <c r="E8" i="25"/>
  <c r="O8" i="25"/>
  <c r="O14" i="25"/>
  <c r="O15" i="25" s="1"/>
  <c r="C14" i="25"/>
  <c r="C15" i="25" s="1"/>
  <c r="C8" i="25"/>
  <c r="G14" i="25"/>
  <c r="G15" i="25" s="1"/>
  <c r="G8" i="25"/>
  <c r="F14" i="25"/>
  <c r="F15" i="25" s="1"/>
  <c r="H14" i="25"/>
  <c r="H15" i="25" s="1"/>
  <c r="F8" i="25"/>
  <c r="J8" i="25"/>
  <c r="N8" i="25"/>
  <c r="D8" i="25"/>
  <c r="H8" i="25"/>
  <c r="L8" i="25"/>
  <c r="E3" i="24" l="1"/>
  <c r="F3" i="24" s="1"/>
  <c r="G3" i="24" s="1"/>
  <c r="E4" i="24"/>
  <c r="F4" i="24" s="1"/>
  <c r="G4" i="24" s="1"/>
  <c r="E5" i="24"/>
  <c r="F5" i="24"/>
  <c r="G5" i="24" s="1"/>
  <c r="E6" i="24"/>
  <c r="F6" i="24"/>
  <c r="G6" i="24"/>
  <c r="D7" i="24"/>
  <c r="E7" i="24" s="1"/>
  <c r="F7" i="24" s="1"/>
  <c r="G7" i="24" s="1"/>
  <c r="D8" i="24"/>
  <c r="E8" i="24" s="1"/>
  <c r="F8" i="24" s="1"/>
  <c r="G8" i="24" s="1"/>
  <c r="D9" i="24"/>
  <c r="E9" i="24" s="1"/>
  <c r="F9" i="24" s="1"/>
  <c r="G9" i="24" s="1"/>
  <c r="D10" i="24"/>
  <c r="E10" i="24" s="1"/>
  <c r="F10" i="24" s="1"/>
  <c r="G10" i="24" s="1"/>
  <c r="D11" i="24"/>
  <c r="E11" i="24" s="1"/>
  <c r="F11" i="24" s="1"/>
  <c r="G11" i="24" s="1"/>
  <c r="D12" i="24"/>
  <c r="E12" i="24" s="1"/>
  <c r="F12" i="24" s="1"/>
  <c r="G12" i="24" s="1"/>
  <c r="D13" i="24"/>
  <c r="E13" i="24" s="1"/>
  <c r="F13" i="24" s="1"/>
  <c r="G13" i="24" s="1"/>
  <c r="D14" i="24"/>
  <c r="E14" i="24" s="1"/>
  <c r="F14" i="24" s="1"/>
  <c r="G14" i="24" s="1"/>
  <c r="E15" i="24"/>
  <c r="F15" i="24" s="1"/>
  <c r="G15" i="24" s="1"/>
  <c r="D16" i="24"/>
  <c r="E16" i="24" s="1"/>
  <c r="F16" i="24" l="1"/>
  <c r="G16" i="24" s="1"/>
  <c r="C18" i="22" l="1"/>
  <c r="I5" i="17"/>
  <c r="A19" i="17"/>
  <c r="A18" i="17"/>
  <c r="A17" i="17"/>
  <c r="A16" i="17"/>
  <c r="A15" i="17"/>
  <c r="A14" i="17"/>
  <c r="A13" i="17"/>
  <c r="A12" i="17"/>
  <c r="A11" i="17"/>
  <c r="A10" i="17"/>
  <c r="A9" i="17"/>
  <c r="A8" i="17"/>
  <c r="A7" i="17"/>
  <c r="A6" i="17"/>
  <c r="A5" i="17"/>
  <c r="A4" i="17"/>
  <c r="A3" i="17"/>
  <c r="A2" i="17"/>
  <c r="F12" i="21"/>
  <c r="F6" i="21"/>
  <c r="C6" i="21"/>
  <c r="C7" i="21" s="1"/>
  <c r="E22" i="18"/>
  <c r="E4" i="18"/>
  <c r="E5" i="18"/>
  <c r="E6" i="18"/>
  <c r="E7" i="18"/>
  <c r="E8" i="18"/>
  <c r="E9" i="18"/>
  <c r="E10" i="18"/>
  <c r="E11" i="18"/>
  <c r="E12" i="18"/>
  <c r="E13" i="18"/>
  <c r="E14" i="18"/>
  <c r="E15" i="18"/>
  <c r="E16" i="18"/>
  <c r="E17" i="18"/>
  <c r="E18" i="18"/>
  <c r="E19" i="18"/>
  <c r="E20" i="18"/>
  <c r="E21" i="18"/>
  <c r="E3" i="18"/>
  <c r="C23" i="18"/>
  <c r="I19" i="17"/>
  <c r="I18" i="17"/>
  <c r="I17" i="17"/>
  <c r="I16" i="17"/>
  <c r="I15" i="17"/>
  <c r="I14" i="17"/>
  <c r="I13" i="17"/>
  <c r="I12" i="17"/>
  <c r="I11" i="17"/>
  <c r="I10" i="17"/>
  <c r="I9" i="17"/>
  <c r="I8" i="17"/>
  <c r="I7" i="17"/>
  <c r="I6" i="17"/>
  <c r="I3" i="17"/>
  <c r="I2" i="17"/>
  <c r="F14" i="21" l="1"/>
  <c r="F15" i="21" s="1"/>
  <c r="F7" i="21"/>
  <c r="E23" i="18"/>
  <c r="C1" i="14"/>
  <c r="Q13" i="7" l="1"/>
  <c r="Q3" i="3"/>
  <c r="XFD21" i="2"/>
  <c r="XFC21" i="2"/>
  <c r="XFB21" i="2"/>
  <c r="XFA21" i="2"/>
  <c r="XEZ21" i="2"/>
  <c r="XEY21" i="2"/>
  <c r="XEX21" i="2"/>
  <c r="XEW21" i="2"/>
  <c r="XEV21" i="2"/>
  <c r="XEU21" i="2"/>
  <c r="XET21" i="2"/>
  <c r="XES21" i="2"/>
  <c r="XER21" i="2"/>
  <c r="XEQ21" i="2"/>
  <c r="XEP21" i="2"/>
  <c r="XEO21" i="2"/>
  <c r="XEN21" i="2"/>
  <c r="XEM21" i="2"/>
  <c r="XEL21" i="2"/>
  <c r="XEK21" i="2"/>
  <c r="XEJ21" i="2"/>
  <c r="XEI21" i="2"/>
  <c r="XEH21" i="2"/>
  <c r="XEG21" i="2"/>
  <c r="XEF21" i="2"/>
  <c r="XEE21" i="2"/>
  <c r="XED21" i="2"/>
  <c r="XEC21" i="2"/>
  <c r="XEB21" i="2"/>
  <c r="XEA21" i="2"/>
  <c r="XDZ21" i="2"/>
  <c r="XDY21" i="2"/>
  <c r="XDX21" i="2"/>
  <c r="XDW21" i="2"/>
  <c r="XDV21" i="2"/>
  <c r="XDU21" i="2"/>
  <c r="XDT21" i="2"/>
  <c r="XDS21" i="2"/>
  <c r="XDR21" i="2"/>
  <c r="XDQ21" i="2"/>
  <c r="XDP21" i="2"/>
  <c r="XDO21" i="2"/>
  <c r="XDN21" i="2"/>
  <c r="XDM21" i="2"/>
  <c r="XDL21" i="2"/>
  <c r="XDK21" i="2"/>
  <c r="XDJ21" i="2"/>
  <c r="XDI21" i="2"/>
  <c r="XDH21" i="2"/>
  <c r="XDG21" i="2"/>
  <c r="XDF21" i="2"/>
  <c r="XDE21" i="2"/>
  <c r="XDD21" i="2"/>
  <c r="XDC21" i="2"/>
  <c r="XDB21" i="2"/>
  <c r="XDA21" i="2"/>
  <c r="XCZ21" i="2"/>
  <c r="XCY21" i="2"/>
  <c r="XCX21" i="2"/>
  <c r="XCW21" i="2"/>
  <c r="XCV21" i="2"/>
  <c r="XCU21" i="2"/>
  <c r="XCT21" i="2"/>
  <c r="XCS21" i="2"/>
  <c r="XCR21" i="2"/>
  <c r="XCQ21" i="2"/>
  <c r="XCP21" i="2"/>
  <c r="XCO21" i="2"/>
  <c r="XCN21" i="2"/>
  <c r="XCM21" i="2"/>
  <c r="XCL21" i="2"/>
  <c r="XCK21" i="2"/>
  <c r="XCJ21" i="2"/>
  <c r="XCI21" i="2"/>
  <c r="XCH21" i="2"/>
  <c r="XCG21" i="2"/>
  <c r="XCF21" i="2"/>
  <c r="XCE21" i="2"/>
  <c r="XCD21" i="2"/>
  <c r="XCC21" i="2"/>
  <c r="XCB21" i="2"/>
  <c r="XCA21" i="2"/>
  <c r="XBZ21" i="2"/>
  <c r="XBY21" i="2"/>
  <c r="XBX21" i="2"/>
  <c r="XBW21" i="2"/>
  <c r="XBV21" i="2"/>
  <c r="XBU21" i="2"/>
  <c r="XBT21" i="2"/>
  <c r="XBS21" i="2"/>
  <c r="XBR21" i="2"/>
  <c r="XBQ21" i="2"/>
  <c r="XBP21" i="2"/>
  <c r="XBO21" i="2"/>
  <c r="XBN21" i="2"/>
  <c r="XBM21" i="2"/>
  <c r="XBL21" i="2"/>
  <c r="XBK21" i="2"/>
  <c r="XBJ21" i="2"/>
  <c r="XBI21" i="2"/>
  <c r="XBH21" i="2"/>
  <c r="XBG21" i="2"/>
  <c r="XBF21" i="2"/>
  <c r="XBE21" i="2"/>
  <c r="XBD21" i="2"/>
  <c r="XBC21" i="2"/>
  <c r="XBB21" i="2"/>
  <c r="XBA21" i="2"/>
  <c r="XAZ21" i="2"/>
  <c r="XAY21" i="2"/>
  <c r="XAX21" i="2"/>
  <c r="XAW21" i="2"/>
  <c r="XAV21" i="2"/>
  <c r="XAU21" i="2"/>
  <c r="XAT21" i="2"/>
  <c r="XAS21" i="2"/>
  <c r="XAR21" i="2"/>
  <c r="XAQ21" i="2"/>
  <c r="XAP21" i="2"/>
  <c r="XAO21" i="2"/>
  <c r="XAN21" i="2"/>
  <c r="XAM21" i="2"/>
  <c r="XAL21" i="2"/>
  <c r="XAK21" i="2"/>
  <c r="XAJ21" i="2"/>
  <c r="XAI21" i="2"/>
  <c r="XAH21" i="2"/>
  <c r="XAG21" i="2"/>
  <c r="XAF21" i="2"/>
  <c r="XAE21" i="2"/>
  <c r="XAD21" i="2"/>
  <c r="XAC21" i="2"/>
  <c r="XAB21" i="2"/>
  <c r="XAA21" i="2"/>
  <c r="WZZ21" i="2"/>
  <c r="WZY21" i="2"/>
  <c r="WZX21" i="2"/>
  <c r="WZW21" i="2"/>
  <c r="WZV21" i="2"/>
  <c r="WZU21" i="2"/>
  <c r="WZT21" i="2"/>
  <c r="WZS21" i="2"/>
  <c r="WZR21" i="2"/>
  <c r="WZQ21" i="2"/>
  <c r="WZP21" i="2"/>
  <c r="WZO21" i="2"/>
  <c r="WZN21" i="2"/>
  <c r="WZM21" i="2"/>
  <c r="WZL21" i="2"/>
  <c r="WZK21" i="2"/>
  <c r="WZJ21" i="2"/>
  <c r="WZI21" i="2"/>
  <c r="WZH21" i="2"/>
  <c r="WZG21" i="2"/>
  <c r="WZF21" i="2"/>
  <c r="WZE21" i="2"/>
  <c r="WZD21" i="2"/>
  <c r="WZC21" i="2"/>
  <c r="WZB21" i="2"/>
  <c r="WZA21" i="2"/>
  <c r="WYZ21" i="2"/>
  <c r="WYY21" i="2"/>
  <c r="WYX21" i="2"/>
  <c r="WYW21" i="2"/>
  <c r="WYV21" i="2"/>
  <c r="WYU21" i="2"/>
  <c r="WYT21" i="2"/>
  <c r="WYS21" i="2"/>
  <c r="WYR21" i="2"/>
  <c r="WYQ21" i="2"/>
  <c r="WYP21" i="2"/>
  <c r="WYO21" i="2"/>
  <c r="WYN21" i="2"/>
  <c r="WYM21" i="2"/>
  <c r="WYL21" i="2"/>
  <c r="WYK21" i="2"/>
  <c r="WYJ21" i="2"/>
  <c r="WYI21" i="2"/>
  <c r="WYH21" i="2"/>
  <c r="WYG21" i="2"/>
  <c r="WYF21" i="2"/>
  <c r="WYE21" i="2"/>
  <c r="WYD21" i="2"/>
  <c r="WYC21" i="2"/>
  <c r="WYB21" i="2"/>
  <c r="WYA21" i="2"/>
  <c r="WXZ21" i="2"/>
  <c r="WXY21" i="2"/>
  <c r="WXX21" i="2"/>
  <c r="WXW21" i="2"/>
  <c r="WXV21" i="2"/>
  <c r="WXU21" i="2"/>
  <c r="WXT21" i="2"/>
  <c r="WXS21" i="2"/>
  <c r="WXR21" i="2"/>
  <c r="WXQ21" i="2"/>
  <c r="WXP21" i="2"/>
  <c r="WXO21" i="2"/>
  <c r="WXN21" i="2"/>
  <c r="WXM21" i="2"/>
  <c r="WXL21" i="2"/>
  <c r="WXK21" i="2"/>
  <c r="WXJ21" i="2"/>
  <c r="WXI21" i="2"/>
  <c r="WXH21" i="2"/>
  <c r="WXG21" i="2"/>
  <c r="WXF21" i="2"/>
  <c r="WXE21" i="2"/>
  <c r="WXD21" i="2"/>
  <c r="WXC21" i="2"/>
  <c r="WXB21" i="2"/>
  <c r="WXA21" i="2"/>
  <c r="WWZ21" i="2"/>
  <c r="WWY21" i="2"/>
  <c r="WWX21" i="2"/>
  <c r="WWW21" i="2"/>
  <c r="WWV21" i="2"/>
  <c r="WWU21" i="2"/>
  <c r="WWT21" i="2"/>
  <c r="WWS21" i="2"/>
  <c r="WWR21" i="2"/>
  <c r="WWQ21" i="2"/>
  <c r="WWP21" i="2"/>
  <c r="WWO21" i="2"/>
  <c r="WWN21" i="2"/>
  <c r="WWM21" i="2"/>
  <c r="WWL21" i="2"/>
  <c r="WWK21" i="2"/>
  <c r="WWJ21" i="2"/>
  <c r="WWI21" i="2"/>
  <c r="WWH21" i="2"/>
  <c r="WWG21" i="2"/>
  <c r="WWF21" i="2"/>
  <c r="WWE21" i="2"/>
  <c r="WWD21" i="2"/>
  <c r="WWC21" i="2"/>
  <c r="WWB21" i="2"/>
  <c r="WWA21" i="2"/>
  <c r="WVZ21" i="2"/>
  <c r="WVY21" i="2"/>
  <c r="WVX21" i="2"/>
  <c r="WVW21" i="2"/>
  <c r="WVV21" i="2"/>
  <c r="WVU21" i="2"/>
  <c r="WVT21" i="2"/>
  <c r="WVS21" i="2"/>
  <c r="WVR21" i="2"/>
  <c r="WVQ21" i="2"/>
  <c r="WVP21" i="2"/>
  <c r="WVO21" i="2"/>
  <c r="WVN21" i="2"/>
  <c r="WVM21" i="2"/>
  <c r="WVL21" i="2"/>
  <c r="WVK21" i="2"/>
  <c r="WVJ21" i="2"/>
  <c r="WVI21" i="2"/>
  <c r="WVH21" i="2"/>
  <c r="WVG21" i="2"/>
  <c r="WVF21" i="2"/>
  <c r="WVE21" i="2"/>
  <c r="WVD21" i="2"/>
  <c r="WVC21" i="2"/>
  <c r="WVB21" i="2"/>
  <c r="WVA21" i="2"/>
  <c r="WUZ21" i="2"/>
  <c r="WUY21" i="2"/>
  <c r="WUX21" i="2"/>
  <c r="WUW21" i="2"/>
  <c r="WUV21" i="2"/>
  <c r="WUU21" i="2"/>
  <c r="WUT21" i="2"/>
  <c r="WUS21" i="2"/>
  <c r="WUR21" i="2"/>
  <c r="WUQ21" i="2"/>
  <c r="WUP21" i="2"/>
  <c r="WUO21" i="2"/>
  <c r="WUN21" i="2"/>
  <c r="WUM21" i="2"/>
  <c r="WUL21" i="2"/>
  <c r="WUK21" i="2"/>
  <c r="WUJ21" i="2"/>
  <c r="WUI21" i="2"/>
  <c r="WUH21" i="2"/>
  <c r="WUG21" i="2"/>
  <c r="WUF21" i="2"/>
  <c r="WUE21" i="2"/>
  <c r="WUD21" i="2"/>
  <c r="WUC21" i="2"/>
  <c r="WUB21" i="2"/>
  <c r="WUA21" i="2"/>
  <c r="WTZ21" i="2"/>
  <c r="WTY21" i="2"/>
  <c r="WTX21" i="2"/>
  <c r="WTW21" i="2"/>
  <c r="WTV21" i="2"/>
  <c r="WTU21" i="2"/>
  <c r="WTT21" i="2"/>
  <c r="WTS21" i="2"/>
  <c r="WTR21" i="2"/>
  <c r="WTQ21" i="2"/>
  <c r="WTP21" i="2"/>
  <c r="WTO21" i="2"/>
  <c r="WTN21" i="2"/>
  <c r="WTM21" i="2"/>
  <c r="WTL21" i="2"/>
  <c r="WTK21" i="2"/>
  <c r="WTJ21" i="2"/>
  <c r="WTI21" i="2"/>
  <c r="WTH21" i="2"/>
  <c r="WTG21" i="2"/>
  <c r="WTF21" i="2"/>
  <c r="WTE21" i="2"/>
  <c r="WTD21" i="2"/>
  <c r="WTC21" i="2"/>
  <c r="WTB21" i="2"/>
  <c r="WTA21" i="2"/>
  <c r="WSZ21" i="2"/>
  <c r="WSY21" i="2"/>
  <c r="WSX21" i="2"/>
  <c r="WSW21" i="2"/>
  <c r="WSV21" i="2"/>
  <c r="WSU21" i="2"/>
  <c r="WST21" i="2"/>
  <c r="WSS21" i="2"/>
  <c r="WSR21" i="2"/>
  <c r="WSQ21" i="2"/>
  <c r="WSP21" i="2"/>
  <c r="WSO21" i="2"/>
  <c r="WSN21" i="2"/>
  <c r="WSM21" i="2"/>
  <c r="WSL21" i="2"/>
  <c r="WSK21" i="2"/>
  <c r="WSJ21" i="2"/>
  <c r="WSI21" i="2"/>
  <c r="WSH21" i="2"/>
  <c r="WSG21" i="2"/>
  <c r="WSF21" i="2"/>
  <c r="WSE21" i="2"/>
  <c r="WSD21" i="2"/>
  <c r="WSC21" i="2"/>
  <c r="WSB21" i="2"/>
  <c r="WSA21" i="2"/>
  <c r="WRZ21" i="2"/>
  <c r="WRY21" i="2"/>
  <c r="WRX21" i="2"/>
  <c r="WRW21" i="2"/>
  <c r="WRV21" i="2"/>
  <c r="WRU21" i="2"/>
  <c r="WRT21" i="2"/>
  <c r="WRS21" i="2"/>
  <c r="WRR21" i="2"/>
  <c r="WRQ21" i="2"/>
  <c r="WRP21" i="2"/>
  <c r="WRO21" i="2"/>
  <c r="WRN21" i="2"/>
  <c r="WRM21" i="2"/>
  <c r="WRL21" i="2"/>
  <c r="WRK21" i="2"/>
  <c r="WRJ21" i="2"/>
  <c r="WRI21" i="2"/>
  <c r="WRH21" i="2"/>
  <c r="WRG21" i="2"/>
  <c r="WRF21" i="2"/>
  <c r="WRE21" i="2"/>
  <c r="WRD21" i="2"/>
  <c r="WRC21" i="2"/>
  <c r="WRB21" i="2"/>
  <c r="WRA21" i="2"/>
  <c r="WQZ21" i="2"/>
  <c r="WQY21" i="2"/>
  <c r="WQX21" i="2"/>
  <c r="WQW21" i="2"/>
  <c r="WQV21" i="2"/>
  <c r="WQU21" i="2"/>
  <c r="WQT21" i="2"/>
  <c r="WQS21" i="2"/>
  <c r="WQR21" i="2"/>
  <c r="WQQ21" i="2"/>
  <c r="WQP21" i="2"/>
  <c r="WQO21" i="2"/>
  <c r="WQN21" i="2"/>
  <c r="WQM21" i="2"/>
  <c r="WQL21" i="2"/>
  <c r="WQK21" i="2"/>
  <c r="WQJ21" i="2"/>
  <c r="WQI21" i="2"/>
  <c r="WQH21" i="2"/>
  <c r="WQG21" i="2"/>
  <c r="WQF21" i="2"/>
  <c r="WQE21" i="2"/>
  <c r="WQD21" i="2"/>
  <c r="WQC21" i="2"/>
  <c r="WQB21" i="2"/>
  <c r="WQA21" i="2"/>
  <c r="WPZ21" i="2"/>
  <c r="WPY21" i="2"/>
  <c r="WPX21" i="2"/>
  <c r="WPW21" i="2"/>
  <c r="WPV21" i="2"/>
  <c r="WPU21" i="2"/>
  <c r="WPT21" i="2"/>
  <c r="WPS21" i="2"/>
  <c r="WPR21" i="2"/>
  <c r="WPQ21" i="2"/>
  <c r="WPP21" i="2"/>
  <c r="WPO21" i="2"/>
  <c r="WPN21" i="2"/>
  <c r="WPM21" i="2"/>
  <c r="WPL21" i="2"/>
  <c r="WPK21" i="2"/>
  <c r="WPJ21" i="2"/>
  <c r="WPI21" i="2"/>
  <c r="WPH21" i="2"/>
  <c r="WPG21" i="2"/>
  <c r="WPF21" i="2"/>
  <c r="WPE21" i="2"/>
  <c r="WPD21" i="2"/>
  <c r="WPC21" i="2"/>
  <c r="WPB21" i="2"/>
  <c r="WPA21" i="2"/>
  <c r="WOZ21" i="2"/>
  <c r="WOY21" i="2"/>
  <c r="WOX21" i="2"/>
  <c r="WOW21" i="2"/>
  <c r="WOV21" i="2"/>
  <c r="WOU21" i="2"/>
  <c r="WOT21" i="2"/>
  <c r="WOS21" i="2"/>
  <c r="WOR21" i="2"/>
  <c r="WOQ21" i="2"/>
  <c r="WOP21" i="2"/>
  <c r="WOO21" i="2"/>
  <c r="WON21" i="2"/>
  <c r="WOM21" i="2"/>
  <c r="WOL21" i="2"/>
  <c r="WOK21" i="2"/>
  <c r="WOJ21" i="2"/>
  <c r="WOI21" i="2"/>
  <c r="WOH21" i="2"/>
  <c r="WOG21" i="2"/>
  <c r="WOF21" i="2"/>
  <c r="WOE21" i="2"/>
  <c r="WOD21" i="2"/>
  <c r="WOC21" i="2"/>
  <c r="WOB21" i="2"/>
  <c r="WOA21" i="2"/>
  <c r="WNZ21" i="2"/>
  <c r="WNY21" i="2"/>
  <c r="WNX21" i="2"/>
  <c r="WNW21" i="2"/>
  <c r="WNV21" i="2"/>
  <c r="WNU21" i="2"/>
  <c r="WNT21" i="2"/>
  <c r="WNS21" i="2"/>
  <c r="WNR21" i="2"/>
  <c r="WNQ21" i="2"/>
  <c r="WNP21" i="2"/>
  <c r="WNO21" i="2"/>
  <c r="WNN21" i="2"/>
  <c r="WNM21" i="2"/>
  <c r="WNL21" i="2"/>
  <c r="WNK21" i="2"/>
  <c r="WNJ21" i="2"/>
  <c r="WNI21" i="2"/>
  <c r="WNH21" i="2"/>
  <c r="WNG21" i="2"/>
  <c r="WNF21" i="2"/>
  <c r="WNE21" i="2"/>
  <c r="WND21" i="2"/>
  <c r="WNC21" i="2"/>
  <c r="WNB21" i="2"/>
  <c r="WNA21" i="2"/>
  <c r="WMZ21" i="2"/>
  <c r="WMY21" i="2"/>
  <c r="WMX21" i="2"/>
  <c r="WMW21" i="2"/>
  <c r="WMV21" i="2"/>
  <c r="WMU21" i="2"/>
  <c r="WMT21" i="2"/>
  <c r="WMS21" i="2"/>
  <c r="WMR21" i="2"/>
  <c r="WMQ21" i="2"/>
  <c r="WMP21" i="2"/>
  <c r="WMO21" i="2"/>
  <c r="WMN21" i="2"/>
  <c r="WMM21" i="2"/>
  <c r="WML21" i="2"/>
  <c r="WMK21" i="2"/>
  <c r="WMJ21" i="2"/>
  <c r="WMI21" i="2"/>
  <c r="WMH21" i="2"/>
  <c r="WMG21" i="2"/>
  <c r="WMF21" i="2"/>
  <c r="WME21" i="2"/>
  <c r="WMD21" i="2"/>
  <c r="WMC21" i="2"/>
  <c r="WMB21" i="2"/>
  <c r="WMA21" i="2"/>
  <c r="WLZ21" i="2"/>
  <c r="WLY21" i="2"/>
  <c r="WLX21" i="2"/>
  <c r="WLW21" i="2"/>
  <c r="WLV21" i="2"/>
  <c r="WLU21" i="2"/>
  <c r="WLT21" i="2"/>
  <c r="WLS21" i="2"/>
  <c r="WLR21" i="2"/>
  <c r="WLQ21" i="2"/>
  <c r="WLP21" i="2"/>
  <c r="WLO21" i="2"/>
  <c r="WLN21" i="2"/>
  <c r="WLM21" i="2"/>
  <c r="WLL21" i="2"/>
  <c r="WLK21" i="2"/>
  <c r="WLJ21" i="2"/>
  <c r="WLI21" i="2"/>
  <c r="WLH21" i="2"/>
  <c r="WLG21" i="2"/>
  <c r="WLF21" i="2"/>
  <c r="WLE21" i="2"/>
  <c r="WLD21" i="2"/>
  <c r="WLC21" i="2"/>
  <c r="WLB21" i="2"/>
  <c r="WLA21" i="2"/>
  <c r="WKZ21" i="2"/>
  <c r="WKY21" i="2"/>
  <c r="WKX21" i="2"/>
  <c r="WKW21" i="2"/>
  <c r="WKV21" i="2"/>
  <c r="WKU21" i="2"/>
  <c r="WKT21" i="2"/>
  <c r="WKS21" i="2"/>
  <c r="WKR21" i="2"/>
  <c r="WKQ21" i="2"/>
  <c r="WKP21" i="2"/>
  <c r="WKO21" i="2"/>
  <c r="WKN21" i="2"/>
  <c r="WKM21" i="2"/>
  <c r="WKL21" i="2"/>
  <c r="WKK21" i="2"/>
  <c r="WKJ21" i="2"/>
  <c r="WKI21" i="2"/>
  <c r="WKH21" i="2"/>
  <c r="WKG21" i="2"/>
  <c r="WKF21" i="2"/>
  <c r="WKE21" i="2"/>
  <c r="WKD21" i="2"/>
  <c r="WKC21" i="2"/>
  <c r="WKB21" i="2"/>
  <c r="WKA21" i="2"/>
  <c r="WJZ21" i="2"/>
  <c r="WJY21" i="2"/>
  <c r="WJX21" i="2"/>
  <c r="WJW21" i="2"/>
  <c r="WJV21" i="2"/>
  <c r="WJU21" i="2"/>
  <c r="WJT21" i="2"/>
  <c r="WJS21" i="2"/>
  <c r="WJR21" i="2"/>
  <c r="WJQ21" i="2"/>
  <c r="WJP21" i="2"/>
  <c r="WJO21" i="2"/>
  <c r="WJN21" i="2"/>
  <c r="WJM21" i="2"/>
  <c r="WJL21" i="2"/>
  <c r="WJK21" i="2"/>
  <c r="WJJ21" i="2"/>
  <c r="WJI21" i="2"/>
  <c r="WJH21" i="2"/>
  <c r="WJG21" i="2"/>
  <c r="WJF21" i="2"/>
  <c r="WJE21" i="2"/>
  <c r="WJD21" i="2"/>
  <c r="WJC21" i="2"/>
  <c r="WJB21" i="2"/>
  <c r="WJA21" i="2"/>
  <c r="WIZ21" i="2"/>
  <c r="WIY21" i="2"/>
  <c r="WIX21" i="2"/>
  <c r="WIW21" i="2"/>
  <c r="WIV21" i="2"/>
  <c r="WIU21" i="2"/>
  <c r="WIT21" i="2"/>
  <c r="WIS21" i="2"/>
  <c r="WIR21" i="2"/>
  <c r="WIQ21" i="2"/>
  <c r="WIP21" i="2"/>
  <c r="WIO21" i="2"/>
  <c r="WIN21" i="2"/>
  <c r="WIM21" i="2"/>
  <c r="WIL21" i="2"/>
  <c r="WIK21" i="2"/>
  <c r="WIJ21" i="2"/>
  <c r="WII21" i="2"/>
  <c r="WIH21" i="2"/>
  <c r="WIG21" i="2"/>
  <c r="WIF21" i="2"/>
  <c r="WIE21" i="2"/>
  <c r="WID21" i="2"/>
  <c r="WIC21" i="2"/>
  <c r="WIB21" i="2"/>
  <c r="WIA21" i="2"/>
  <c r="WHZ21" i="2"/>
  <c r="WHY21" i="2"/>
  <c r="WHX21" i="2"/>
  <c r="WHW21" i="2"/>
  <c r="WHV21" i="2"/>
  <c r="WHU21" i="2"/>
  <c r="WHT21" i="2"/>
  <c r="WHS21" i="2"/>
  <c r="WHR21" i="2"/>
  <c r="WHQ21" i="2"/>
  <c r="WHP21" i="2"/>
  <c r="WHO21" i="2"/>
  <c r="WHN21" i="2"/>
  <c r="WHM21" i="2"/>
  <c r="WHL21" i="2"/>
  <c r="WHK21" i="2"/>
  <c r="WHJ21" i="2"/>
  <c r="WHI21" i="2"/>
  <c r="WHH21" i="2"/>
  <c r="WHG21" i="2"/>
  <c r="WHF21" i="2"/>
  <c r="WHE21" i="2"/>
  <c r="WHD21" i="2"/>
  <c r="WHC21" i="2"/>
  <c r="WHB21" i="2"/>
  <c r="WHA21" i="2"/>
  <c r="WGZ21" i="2"/>
  <c r="WGY21" i="2"/>
  <c r="WGX21" i="2"/>
  <c r="WGW21" i="2"/>
  <c r="WGV21" i="2"/>
  <c r="WGU21" i="2"/>
  <c r="WGT21" i="2"/>
  <c r="WGS21" i="2"/>
  <c r="WGR21" i="2"/>
  <c r="WGQ21" i="2"/>
  <c r="WGP21" i="2"/>
  <c r="WGO21" i="2"/>
  <c r="WGN21" i="2"/>
  <c r="WGM21" i="2"/>
  <c r="WGL21" i="2"/>
  <c r="WGK21" i="2"/>
  <c r="WGJ21" i="2"/>
  <c r="WGI21" i="2"/>
  <c r="WGH21" i="2"/>
  <c r="WGG21" i="2"/>
  <c r="WGF21" i="2"/>
  <c r="WGE21" i="2"/>
  <c r="WGD21" i="2"/>
  <c r="WGC21" i="2"/>
  <c r="WGB21" i="2"/>
  <c r="WGA21" i="2"/>
  <c r="WFZ21" i="2"/>
  <c r="WFY21" i="2"/>
  <c r="WFX21" i="2"/>
  <c r="WFW21" i="2"/>
  <c r="WFV21" i="2"/>
  <c r="WFU21" i="2"/>
  <c r="WFT21" i="2"/>
  <c r="WFS21" i="2"/>
  <c r="WFR21" i="2"/>
  <c r="WFQ21" i="2"/>
  <c r="WFP21" i="2"/>
  <c r="WFO21" i="2"/>
  <c r="WFN21" i="2"/>
  <c r="WFM21" i="2"/>
  <c r="WFL21" i="2"/>
  <c r="WFK21" i="2"/>
  <c r="WFJ21" i="2"/>
  <c r="WFI21" i="2"/>
  <c r="WFH21" i="2"/>
  <c r="WFG21" i="2"/>
  <c r="WFF21" i="2"/>
  <c r="WFE21" i="2"/>
  <c r="WFD21" i="2"/>
  <c r="WFC21" i="2"/>
  <c r="WFB21" i="2"/>
  <c r="WFA21" i="2"/>
  <c r="WEZ21" i="2"/>
  <c r="WEY21" i="2"/>
  <c r="WEX21" i="2"/>
  <c r="WEW21" i="2"/>
  <c r="WEV21" i="2"/>
  <c r="WEU21" i="2"/>
  <c r="WET21" i="2"/>
  <c r="WES21" i="2"/>
  <c r="WER21" i="2"/>
  <c r="WEQ21" i="2"/>
  <c r="WEP21" i="2"/>
  <c r="WEO21" i="2"/>
  <c r="WEN21" i="2"/>
  <c r="WEM21" i="2"/>
  <c r="WEL21" i="2"/>
  <c r="WEK21" i="2"/>
  <c r="WEJ21" i="2"/>
  <c r="WEI21" i="2"/>
  <c r="WEH21" i="2"/>
  <c r="WEG21" i="2"/>
  <c r="WEF21" i="2"/>
  <c r="WEE21" i="2"/>
  <c r="WED21" i="2"/>
  <c r="WEC21" i="2"/>
  <c r="WEB21" i="2"/>
  <c r="WEA21" i="2"/>
  <c r="WDZ21" i="2"/>
  <c r="WDY21" i="2"/>
  <c r="WDX21" i="2"/>
  <c r="WDW21" i="2"/>
  <c r="WDV21" i="2"/>
  <c r="WDU21" i="2"/>
  <c r="WDT21" i="2"/>
  <c r="WDS21" i="2"/>
  <c r="WDR21" i="2"/>
  <c r="WDQ21" i="2"/>
  <c r="WDP21" i="2"/>
  <c r="WDO21" i="2"/>
  <c r="WDN21" i="2"/>
  <c r="WDM21" i="2"/>
  <c r="WDL21" i="2"/>
  <c r="WDK21" i="2"/>
  <c r="WDJ21" i="2"/>
  <c r="WDI21" i="2"/>
  <c r="WDH21" i="2"/>
  <c r="WDG21" i="2"/>
  <c r="WDF21" i="2"/>
  <c r="WDE21" i="2"/>
  <c r="WDD21" i="2"/>
  <c r="WDC21" i="2"/>
  <c r="WDB21" i="2"/>
  <c r="WDA21" i="2"/>
  <c r="WCZ21" i="2"/>
  <c r="WCY21" i="2"/>
  <c r="WCX21" i="2"/>
  <c r="WCW21" i="2"/>
  <c r="WCV21" i="2"/>
  <c r="WCU21" i="2"/>
  <c r="WCT21" i="2"/>
  <c r="WCS21" i="2"/>
  <c r="WCR21" i="2"/>
  <c r="WCQ21" i="2"/>
  <c r="WCP21" i="2"/>
  <c r="WCO21" i="2"/>
  <c r="WCN21" i="2"/>
  <c r="WCM21" i="2"/>
  <c r="WCL21" i="2"/>
  <c r="WCK21" i="2"/>
  <c r="WCJ21" i="2"/>
  <c r="WCI21" i="2"/>
  <c r="WCH21" i="2"/>
  <c r="WCG21" i="2"/>
  <c r="WCF21" i="2"/>
  <c r="WCE21" i="2"/>
  <c r="WCD21" i="2"/>
  <c r="WCC21" i="2"/>
  <c r="WCB21" i="2"/>
  <c r="WCA21" i="2"/>
  <c r="WBZ21" i="2"/>
  <c r="WBY21" i="2"/>
  <c r="WBX21" i="2"/>
  <c r="WBW21" i="2"/>
  <c r="WBV21" i="2"/>
  <c r="WBU21" i="2"/>
  <c r="WBT21" i="2"/>
  <c r="WBS21" i="2"/>
  <c r="WBR21" i="2"/>
  <c r="WBQ21" i="2"/>
  <c r="WBP21" i="2"/>
  <c r="WBO21" i="2"/>
  <c r="WBN21" i="2"/>
  <c r="WBM21" i="2"/>
  <c r="WBL21" i="2"/>
  <c r="WBK21" i="2"/>
  <c r="WBJ21" i="2"/>
  <c r="WBI21" i="2"/>
  <c r="WBH21" i="2"/>
  <c r="WBG21" i="2"/>
  <c r="WBF21" i="2"/>
  <c r="WBE21" i="2"/>
  <c r="WBD21" i="2"/>
  <c r="WBC21" i="2"/>
  <c r="WBB21" i="2"/>
  <c r="WBA21" i="2"/>
  <c r="WAZ21" i="2"/>
  <c r="WAY21" i="2"/>
  <c r="WAX21" i="2"/>
  <c r="WAW21" i="2"/>
  <c r="WAV21" i="2"/>
  <c r="WAU21" i="2"/>
  <c r="WAT21" i="2"/>
  <c r="WAS21" i="2"/>
  <c r="WAR21" i="2"/>
  <c r="WAQ21" i="2"/>
  <c r="WAP21" i="2"/>
  <c r="WAO21" i="2"/>
  <c r="WAN21" i="2"/>
  <c r="WAM21" i="2"/>
  <c r="WAL21" i="2"/>
  <c r="WAK21" i="2"/>
  <c r="WAJ21" i="2"/>
  <c r="WAI21" i="2"/>
  <c r="WAH21" i="2"/>
  <c r="WAG21" i="2"/>
  <c r="WAF21" i="2"/>
  <c r="WAE21" i="2"/>
  <c r="WAD21" i="2"/>
  <c r="WAC21" i="2"/>
  <c r="WAB21" i="2"/>
  <c r="WAA21" i="2"/>
  <c r="VZZ21" i="2"/>
  <c r="VZY21" i="2"/>
  <c r="VZX21" i="2"/>
  <c r="VZW21" i="2"/>
  <c r="VZV21" i="2"/>
  <c r="VZU21" i="2"/>
  <c r="VZT21" i="2"/>
  <c r="VZS21" i="2"/>
  <c r="VZR21" i="2"/>
  <c r="VZQ21" i="2"/>
  <c r="VZP21" i="2"/>
  <c r="VZO21" i="2"/>
  <c r="VZN21" i="2"/>
  <c r="VZM21" i="2"/>
  <c r="VZL21" i="2"/>
  <c r="VZK21" i="2"/>
  <c r="VZJ21" i="2"/>
  <c r="VZI21" i="2"/>
  <c r="VZH21" i="2"/>
  <c r="VZG21" i="2"/>
  <c r="VZF21" i="2"/>
  <c r="VZE21" i="2"/>
  <c r="VZD21" i="2"/>
  <c r="VZC21" i="2"/>
  <c r="VZB21" i="2"/>
  <c r="VZA21" i="2"/>
  <c r="VYZ21" i="2"/>
  <c r="VYY21" i="2"/>
  <c r="VYX21" i="2"/>
  <c r="VYW21" i="2"/>
  <c r="VYV21" i="2"/>
  <c r="VYU21" i="2"/>
  <c r="VYT21" i="2"/>
  <c r="VYS21" i="2"/>
  <c r="VYR21" i="2"/>
  <c r="VYQ21" i="2"/>
  <c r="VYP21" i="2"/>
  <c r="VYO21" i="2"/>
  <c r="VYN21" i="2"/>
  <c r="VYM21" i="2"/>
  <c r="VYL21" i="2"/>
  <c r="VYK21" i="2"/>
  <c r="VYJ21" i="2"/>
  <c r="VYI21" i="2"/>
  <c r="VYH21" i="2"/>
  <c r="VYG21" i="2"/>
  <c r="VYF21" i="2"/>
  <c r="VYE21" i="2"/>
  <c r="VYD21" i="2"/>
  <c r="VYC21" i="2"/>
  <c r="VYB21" i="2"/>
  <c r="VYA21" i="2"/>
  <c r="VXZ21" i="2"/>
  <c r="VXY21" i="2"/>
  <c r="VXX21" i="2"/>
  <c r="VXW21" i="2"/>
  <c r="VXV21" i="2"/>
  <c r="VXU21" i="2"/>
  <c r="VXT21" i="2"/>
  <c r="VXS21" i="2"/>
  <c r="VXR21" i="2"/>
  <c r="VXQ21" i="2"/>
  <c r="VXP21" i="2"/>
  <c r="VXO21" i="2"/>
  <c r="VXN21" i="2"/>
  <c r="VXM21" i="2"/>
  <c r="VXL21" i="2"/>
  <c r="VXK21" i="2"/>
  <c r="VXJ21" i="2"/>
  <c r="VXI21" i="2"/>
  <c r="VXH21" i="2"/>
  <c r="VXG21" i="2"/>
  <c r="VXF21" i="2"/>
  <c r="VXE21" i="2"/>
  <c r="VXD21" i="2"/>
  <c r="VXC21" i="2"/>
  <c r="VXB21" i="2"/>
  <c r="VXA21" i="2"/>
  <c r="VWZ21" i="2"/>
  <c r="VWY21" i="2"/>
  <c r="VWX21" i="2"/>
  <c r="VWW21" i="2"/>
  <c r="VWV21" i="2"/>
  <c r="VWU21" i="2"/>
  <c r="VWT21" i="2"/>
  <c r="VWS21" i="2"/>
  <c r="VWR21" i="2"/>
  <c r="VWQ21" i="2"/>
  <c r="VWP21" i="2"/>
  <c r="VWO21" i="2"/>
  <c r="VWN21" i="2"/>
  <c r="VWM21" i="2"/>
  <c r="VWL21" i="2"/>
  <c r="VWK21" i="2"/>
  <c r="VWJ21" i="2"/>
  <c r="VWI21" i="2"/>
  <c r="VWH21" i="2"/>
  <c r="VWG21" i="2"/>
  <c r="VWF21" i="2"/>
  <c r="VWE21" i="2"/>
  <c r="VWD21" i="2"/>
  <c r="VWC21" i="2"/>
  <c r="VWB21" i="2"/>
  <c r="VWA21" i="2"/>
  <c r="VVZ21" i="2"/>
  <c r="VVY21" i="2"/>
  <c r="VVX21" i="2"/>
  <c r="VVW21" i="2"/>
  <c r="VVV21" i="2"/>
  <c r="VVU21" i="2"/>
  <c r="VVT21" i="2"/>
  <c r="VVS21" i="2"/>
  <c r="VVR21" i="2"/>
  <c r="VVQ21" i="2"/>
  <c r="VVP21" i="2"/>
  <c r="VVO21" i="2"/>
  <c r="VVN21" i="2"/>
  <c r="VVM21" i="2"/>
  <c r="VVL21" i="2"/>
  <c r="VVK21" i="2"/>
  <c r="VVJ21" i="2"/>
  <c r="VVI21" i="2"/>
  <c r="VVH21" i="2"/>
  <c r="VVG21" i="2"/>
  <c r="VVF21" i="2"/>
  <c r="VVE21" i="2"/>
  <c r="VVD21" i="2"/>
  <c r="VVC21" i="2"/>
  <c r="VVB21" i="2"/>
  <c r="VVA21" i="2"/>
  <c r="VUZ21" i="2"/>
  <c r="VUY21" i="2"/>
  <c r="VUX21" i="2"/>
  <c r="VUW21" i="2"/>
  <c r="VUV21" i="2"/>
  <c r="VUU21" i="2"/>
  <c r="VUT21" i="2"/>
  <c r="VUS21" i="2"/>
  <c r="VUR21" i="2"/>
  <c r="VUQ21" i="2"/>
  <c r="VUP21" i="2"/>
  <c r="VUO21" i="2"/>
  <c r="VUN21" i="2"/>
  <c r="VUM21" i="2"/>
  <c r="VUL21" i="2"/>
  <c r="VUK21" i="2"/>
  <c r="VUJ21" i="2"/>
  <c r="VUI21" i="2"/>
  <c r="VUH21" i="2"/>
  <c r="VUG21" i="2"/>
  <c r="VUF21" i="2"/>
  <c r="VUE21" i="2"/>
  <c r="VUD21" i="2"/>
  <c r="VUC21" i="2"/>
  <c r="VUB21" i="2"/>
  <c r="VUA21" i="2"/>
  <c r="VTZ21" i="2"/>
  <c r="VTY21" i="2"/>
  <c r="VTX21" i="2"/>
  <c r="VTW21" i="2"/>
  <c r="VTV21" i="2"/>
  <c r="VTU21" i="2"/>
  <c r="VTT21" i="2"/>
  <c r="VTS21" i="2"/>
  <c r="VTR21" i="2"/>
  <c r="VTQ21" i="2"/>
  <c r="VTP21" i="2"/>
  <c r="VTO21" i="2"/>
  <c r="VTN21" i="2"/>
  <c r="VTM21" i="2"/>
  <c r="VTL21" i="2"/>
  <c r="VTK21" i="2"/>
  <c r="VTJ21" i="2"/>
  <c r="VTI21" i="2"/>
  <c r="VTH21" i="2"/>
  <c r="VTG21" i="2"/>
  <c r="VTF21" i="2"/>
  <c r="VTE21" i="2"/>
  <c r="VTD21" i="2"/>
  <c r="VTC21" i="2"/>
  <c r="VTB21" i="2"/>
  <c r="VTA21" i="2"/>
  <c r="VSZ21" i="2"/>
  <c r="VSY21" i="2"/>
  <c r="VSX21" i="2"/>
  <c r="VSW21" i="2"/>
  <c r="VSV21" i="2"/>
  <c r="VSU21" i="2"/>
  <c r="VST21" i="2"/>
  <c r="VSS21" i="2"/>
  <c r="VSR21" i="2"/>
  <c r="VSQ21" i="2"/>
  <c r="VSP21" i="2"/>
  <c r="VSO21" i="2"/>
  <c r="VSN21" i="2"/>
  <c r="VSM21" i="2"/>
  <c r="VSL21" i="2"/>
  <c r="VSK21" i="2"/>
  <c r="VSJ21" i="2"/>
  <c r="VSI21" i="2"/>
  <c r="VSH21" i="2"/>
  <c r="VSG21" i="2"/>
  <c r="VSF21" i="2"/>
  <c r="VSE21" i="2"/>
  <c r="VSD21" i="2"/>
  <c r="VSC21" i="2"/>
  <c r="VSB21" i="2"/>
  <c r="VSA21" i="2"/>
  <c r="VRZ21" i="2"/>
  <c r="VRY21" i="2"/>
  <c r="VRX21" i="2"/>
  <c r="VRW21" i="2"/>
  <c r="VRV21" i="2"/>
  <c r="VRU21" i="2"/>
  <c r="VRT21" i="2"/>
  <c r="VRS21" i="2"/>
  <c r="VRR21" i="2"/>
  <c r="VRQ21" i="2"/>
  <c r="VRP21" i="2"/>
  <c r="VRO21" i="2"/>
  <c r="VRN21" i="2"/>
  <c r="VRM21" i="2"/>
  <c r="VRL21" i="2"/>
  <c r="VRK21" i="2"/>
  <c r="VRJ21" i="2"/>
  <c r="VRI21" i="2"/>
  <c r="VRH21" i="2"/>
  <c r="VRG21" i="2"/>
  <c r="VRF21" i="2"/>
  <c r="VRE21" i="2"/>
  <c r="VRD21" i="2"/>
  <c r="VRC21" i="2"/>
  <c r="VRB21" i="2"/>
  <c r="VRA21" i="2"/>
  <c r="VQZ21" i="2"/>
  <c r="VQY21" i="2"/>
  <c r="VQX21" i="2"/>
  <c r="VQW21" i="2"/>
  <c r="VQV21" i="2"/>
  <c r="VQU21" i="2"/>
  <c r="VQT21" i="2"/>
  <c r="VQS21" i="2"/>
  <c r="VQR21" i="2"/>
  <c r="VQQ21" i="2"/>
  <c r="VQP21" i="2"/>
  <c r="VQO21" i="2"/>
  <c r="VQN21" i="2"/>
  <c r="VQM21" i="2"/>
  <c r="VQL21" i="2"/>
  <c r="VQK21" i="2"/>
  <c r="VQJ21" i="2"/>
  <c r="VQI21" i="2"/>
  <c r="VQH21" i="2"/>
  <c r="VQG21" i="2"/>
  <c r="VQF21" i="2"/>
  <c r="VQE21" i="2"/>
  <c r="VQD21" i="2"/>
  <c r="VQC21" i="2"/>
  <c r="VQB21" i="2"/>
  <c r="VQA21" i="2"/>
  <c r="VPZ21" i="2"/>
  <c r="VPY21" i="2"/>
  <c r="VPX21" i="2"/>
  <c r="VPW21" i="2"/>
  <c r="VPV21" i="2"/>
  <c r="VPU21" i="2"/>
  <c r="VPT21" i="2"/>
  <c r="VPS21" i="2"/>
  <c r="VPR21" i="2"/>
  <c r="VPQ21" i="2"/>
  <c r="VPP21" i="2"/>
  <c r="VPO21" i="2"/>
  <c r="VPN21" i="2"/>
  <c r="VPM21" i="2"/>
  <c r="VPL21" i="2"/>
  <c r="VPK21" i="2"/>
  <c r="VPJ21" i="2"/>
  <c r="VPI21" i="2"/>
  <c r="VPH21" i="2"/>
  <c r="VPG21" i="2"/>
  <c r="VPF21" i="2"/>
  <c r="VPE21" i="2"/>
  <c r="VPD21" i="2"/>
  <c r="VPC21" i="2"/>
  <c r="VPB21" i="2"/>
  <c r="VPA21" i="2"/>
  <c r="VOZ21" i="2"/>
  <c r="VOY21" i="2"/>
  <c r="VOX21" i="2"/>
  <c r="VOW21" i="2"/>
  <c r="VOV21" i="2"/>
  <c r="VOU21" i="2"/>
  <c r="VOT21" i="2"/>
  <c r="VOS21" i="2"/>
  <c r="VOR21" i="2"/>
  <c r="VOQ21" i="2"/>
  <c r="VOP21" i="2"/>
  <c r="VOO21" i="2"/>
  <c r="VON21" i="2"/>
  <c r="VOM21" i="2"/>
  <c r="VOL21" i="2"/>
  <c r="VOK21" i="2"/>
  <c r="VOJ21" i="2"/>
  <c r="VOI21" i="2"/>
  <c r="VOH21" i="2"/>
  <c r="VOG21" i="2"/>
  <c r="VOF21" i="2"/>
  <c r="VOE21" i="2"/>
  <c r="VOD21" i="2"/>
  <c r="VOC21" i="2"/>
  <c r="VOB21" i="2"/>
  <c r="VOA21" i="2"/>
  <c r="VNZ21" i="2"/>
  <c r="VNY21" i="2"/>
  <c r="VNX21" i="2"/>
  <c r="VNW21" i="2"/>
  <c r="VNV21" i="2"/>
  <c r="VNU21" i="2"/>
  <c r="VNT21" i="2"/>
  <c r="VNS21" i="2"/>
  <c r="VNR21" i="2"/>
  <c r="VNQ21" i="2"/>
  <c r="VNP21" i="2"/>
  <c r="VNO21" i="2"/>
  <c r="VNN21" i="2"/>
  <c r="VNM21" i="2"/>
  <c r="VNL21" i="2"/>
  <c r="VNK21" i="2"/>
  <c r="VNJ21" i="2"/>
  <c r="VNI21" i="2"/>
  <c r="VNH21" i="2"/>
  <c r="VNG21" i="2"/>
  <c r="VNF21" i="2"/>
  <c r="VNE21" i="2"/>
  <c r="VND21" i="2"/>
  <c r="VNC21" i="2"/>
  <c r="VNB21" i="2"/>
  <c r="VNA21" i="2"/>
  <c r="VMZ21" i="2"/>
  <c r="VMY21" i="2"/>
  <c r="VMX21" i="2"/>
  <c r="VMW21" i="2"/>
  <c r="VMV21" i="2"/>
  <c r="VMU21" i="2"/>
  <c r="VMT21" i="2"/>
  <c r="VMS21" i="2"/>
  <c r="VMR21" i="2"/>
  <c r="VMQ21" i="2"/>
  <c r="VMP21" i="2"/>
  <c r="VMO21" i="2"/>
  <c r="VMN21" i="2"/>
  <c r="VMM21" i="2"/>
  <c r="VML21" i="2"/>
  <c r="VMK21" i="2"/>
  <c r="VMJ21" i="2"/>
  <c r="VMI21" i="2"/>
  <c r="VMH21" i="2"/>
  <c r="VMG21" i="2"/>
  <c r="VMF21" i="2"/>
  <c r="VME21" i="2"/>
  <c r="VMD21" i="2"/>
  <c r="VMC21" i="2"/>
  <c r="VMB21" i="2"/>
  <c r="VMA21" i="2"/>
  <c r="VLZ21" i="2"/>
  <c r="VLY21" i="2"/>
  <c r="VLX21" i="2"/>
  <c r="VLW21" i="2"/>
  <c r="VLV21" i="2"/>
  <c r="VLU21" i="2"/>
  <c r="VLT21" i="2"/>
  <c r="VLS21" i="2"/>
  <c r="VLR21" i="2"/>
  <c r="VLQ21" i="2"/>
  <c r="VLP21" i="2"/>
  <c r="VLO21" i="2"/>
  <c r="VLN21" i="2"/>
  <c r="VLM21" i="2"/>
  <c r="VLL21" i="2"/>
  <c r="VLK21" i="2"/>
  <c r="VLJ21" i="2"/>
  <c r="VLI21" i="2"/>
  <c r="VLH21" i="2"/>
  <c r="VLG21" i="2"/>
  <c r="VLF21" i="2"/>
  <c r="VLE21" i="2"/>
  <c r="VLD21" i="2"/>
  <c r="VLC21" i="2"/>
  <c r="VLB21" i="2"/>
  <c r="VLA21" i="2"/>
  <c r="VKZ21" i="2"/>
  <c r="VKY21" i="2"/>
  <c r="VKX21" i="2"/>
  <c r="VKW21" i="2"/>
  <c r="VKV21" i="2"/>
  <c r="VKU21" i="2"/>
  <c r="VKT21" i="2"/>
  <c r="VKS21" i="2"/>
  <c r="VKR21" i="2"/>
  <c r="VKQ21" i="2"/>
  <c r="VKP21" i="2"/>
  <c r="VKO21" i="2"/>
  <c r="VKN21" i="2"/>
  <c r="VKM21" i="2"/>
  <c r="VKL21" i="2"/>
  <c r="VKK21" i="2"/>
  <c r="VKJ21" i="2"/>
  <c r="VKI21" i="2"/>
  <c r="VKH21" i="2"/>
  <c r="VKG21" i="2"/>
  <c r="VKF21" i="2"/>
  <c r="VKE21" i="2"/>
  <c r="VKD21" i="2"/>
  <c r="VKC21" i="2"/>
  <c r="VKB21" i="2"/>
  <c r="VKA21" i="2"/>
  <c r="VJZ21" i="2"/>
  <c r="VJY21" i="2"/>
  <c r="VJX21" i="2"/>
  <c r="VJW21" i="2"/>
  <c r="VJV21" i="2"/>
  <c r="VJU21" i="2"/>
  <c r="VJT21" i="2"/>
  <c r="VJS21" i="2"/>
  <c r="VJR21" i="2"/>
  <c r="VJQ21" i="2"/>
  <c r="VJP21" i="2"/>
  <c r="VJO21" i="2"/>
  <c r="VJN21" i="2"/>
  <c r="VJM21" i="2"/>
  <c r="VJL21" i="2"/>
  <c r="VJK21" i="2"/>
  <c r="VJJ21" i="2"/>
  <c r="VJI21" i="2"/>
  <c r="VJH21" i="2"/>
  <c r="VJG21" i="2"/>
  <c r="VJF21" i="2"/>
  <c r="VJE21" i="2"/>
  <c r="VJD21" i="2"/>
  <c r="VJC21" i="2"/>
  <c r="VJB21" i="2"/>
  <c r="VJA21" i="2"/>
  <c r="VIZ21" i="2"/>
  <c r="VIY21" i="2"/>
  <c r="VIX21" i="2"/>
  <c r="VIW21" i="2"/>
  <c r="VIV21" i="2"/>
  <c r="VIU21" i="2"/>
  <c r="VIT21" i="2"/>
  <c r="VIS21" i="2"/>
  <c r="VIR21" i="2"/>
  <c r="VIQ21" i="2"/>
  <c r="VIP21" i="2"/>
  <c r="VIO21" i="2"/>
  <c r="VIN21" i="2"/>
  <c r="VIM21" i="2"/>
  <c r="VIL21" i="2"/>
  <c r="VIK21" i="2"/>
  <c r="VIJ21" i="2"/>
  <c r="VII21" i="2"/>
  <c r="VIH21" i="2"/>
  <c r="VIG21" i="2"/>
  <c r="VIF21" i="2"/>
  <c r="VIE21" i="2"/>
  <c r="VID21" i="2"/>
  <c r="VIC21" i="2"/>
  <c r="VIB21" i="2"/>
  <c r="VIA21" i="2"/>
  <c r="VHZ21" i="2"/>
  <c r="VHY21" i="2"/>
  <c r="VHX21" i="2"/>
  <c r="VHW21" i="2"/>
  <c r="VHV21" i="2"/>
  <c r="VHU21" i="2"/>
  <c r="VHT21" i="2"/>
  <c r="VHS21" i="2"/>
  <c r="VHR21" i="2"/>
  <c r="VHQ21" i="2"/>
  <c r="VHP21" i="2"/>
  <c r="VHO21" i="2"/>
  <c r="VHN21" i="2"/>
  <c r="VHM21" i="2"/>
  <c r="VHL21" i="2"/>
  <c r="VHK21" i="2"/>
  <c r="VHJ21" i="2"/>
  <c r="VHI21" i="2"/>
  <c r="VHH21" i="2"/>
  <c r="VHG21" i="2"/>
  <c r="VHF21" i="2"/>
  <c r="VHE21" i="2"/>
  <c r="VHD21" i="2"/>
  <c r="VHC21" i="2"/>
  <c r="VHB21" i="2"/>
  <c r="VHA21" i="2"/>
  <c r="VGZ21" i="2"/>
  <c r="VGY21" i="2"/>
  <c r="VGX21" i="2"/>
  <c r="VGW21" i="2"/>
  <c r="VGV21" i="2"/>
  <c r="VGU21" i="2"/>
  <c r="VGT21" i="2"/>
  <c r="VGS21" i="2"/>
  <c r="VGR21" i="2"/>
  <c r="VGQ21" i="2"/>
  <c r="VGP21" i="2"/>
  <c r="VGO21" i="2"/>
  <c r="VGN21" i="2"/>
  <c r="VGM21" i="2"/>
  <c r="VGL21" i="2"/>
  <c r="VGK21" i="2"/>
  <c r="VGJ21" i="2"/>
  <c r="VGI21" i="2"/>
  <c r="VGH21" i="2"/>
  <c r="VGG21" i="2"/>
  <c r="VGF21" i="2"/>
  <c r="VGE21" i="2"/>
  <c r="VGD21" i="2"/>
  <c r="VGC21" i="2"/>
  <c r="VGB21" i="2"/>
  <c r="VGA21" i="2"/>
  <c r="VFZ21" i="2"/>
  <c r="VFY21" i="2"/>
  <c r="VFX21" i="2"/>
  <c r="VFW21" i="2"/>
  <c r="VFV21" i="2"/>
  <c r="VFU21" i="2"/>
  <c r="VFT21" i="2"/>
  <c r="VFS21" i="2"/>
  <c r="VFR21" i="2"/>
  <c r="VFQ21" i="2"/>
  <c r="VFP21" i="2"/>
  <c r="VFO21" i="2"/>
  <c r="VFN21" i="2"/>
  <c r="VFM21" i="2"/>
  <c r="VFL21" i="2"/>
  <c r="VFK21" i="2"/>
  <c r="VFJ21" i="2"/>
  <c r="VFI21" i="2"/>
  <c r="VFH21" i="2"/>
  <c r="VFG21" i="2"/>
  <c r="VFF21" i="2"/>
  <c r="VFE21" i="2"/>
  <c r="VFD21" i="2"/>
  <c r="VFC21" i="2"/>
  <c r="VFB21" i="2"/>
  <c r="VFA21" i="2"/>
  <c r="VEZ21" i="2"/>
  <c r="VEY21" i="2"/>
  <c r="VEX21" i="2"/>
  <c r="VEW21" i="2"/>
  <c r="VEV21" i="2"/>
  <c r="VEU21" i="2"/>
  <c r="VET21" i="2"/>
  <c r="VES21" i="2"/>
  <c r="VER21" i="2"/>
  <c r="VEQ21" i="2"/>
  <c r="VEP21" i="2"/>
  <c r="VEO21" i="2"/>
  <c r="VEN21" i="2"/>
  <c r="VEM21" i="2"/>
  <c r="VEL21" i="2"/>
  <c r="VEK21" i="2"/>
  <c r="VEJ21" i="2"/>
  <c r="VEI21" i="2"/>
  <c r="VEH21" i="2"/>
  <c r="VEG21" i="2"/>
  <c r="VEF21" i="2"/>
  <c r="VEE21" i="2"/>
  <c r="VED21" i="2"/>
  <c r="VEC21" i="2"/>
  <c r="VEB21" i="2"/>
  <c r="VEA21" i="2"/>
  <c r="VDZ21" i="2"/>
  <c r="VDY21" i="2"/>
  <c r="VDX21" i="2"/>
  <c r="VDW21" i="2"/>
  <c r="VDV21" i="2"/>
  <c r="VDU21" i="2"/>
  <c r="VDT21" i="2"/>
  <c r="VDS21" i="2"/>
  <c r="VDR21" i="2"/>
  <c r="VDQ21" i="2"/>
  <c r="VDP21" i="2"/>
  <c r="VDO21" i="2"/>
  <c r="VDN21" i="2"/>
  <c r="VDM21" i="2"/>
  <c r="VDL21" i="2"/>
  <c r="VDK21" i="2"/>
  <c r="VDJ21" i="2"/>
  <c r="VDI21" i="2"/>
  <c r="VDH21" i="2"/>
  <c r="VDG21" i="2"/>
  <c r="VDF21" i="2"/>
  <c r="VDE21" i="2"/>
  <c r="VDD21" i="2"/>
  <c r="VDC21" i="2"/>
  <c r="VDB21" i="2"/>
  <c r="VDA21" i="2"/>
  <c r="VCZ21" i="2"/>
  <c r="VCY21" i="2"/>
  <c r="VCX21" i="2"/>
  <c r="VCW21" i="2"/>
  <c r="VCV21" i="2"/>
  <c r="VCU21" i="2"/>
  <c r="VCT21" i="2"/>
  <c r="VCS21" i="2"/>
  <c r="VCR21" i="2"/>
  <c r="VCQ21" i="2"/>
  <c r="VCP21" i="2"/>
  <c r="VCO21" i="2"/>
  <c r="VCN21" i="2"/>
  <c r="VCM21" i="2"/>
  <c r="VCL21" i="2"/>
  <c r="VCK21" i="2"/>
  <c r="VCJ21" i="2"/>
  <c r="VCI21" i="2"/>
  <c r="VCH21" i="2"/>
  <c r="VCG21" i="2"/>
  <c r="VCF21" i="2"/>
  <c r="VCE21" i="2"/>
  <c r="VCD21" i="2"/>
  <c r="VCC21" i="2"/>
  <c r="VCB21" i="2"/>
  <c r="VCA21" i="2"/>
  <c r="VBZ21" i="2"/>
  <c r="VBY21" i="2"/>
  <c r="VBX21" i="2"/>
  <c r="VBW21" i="2"/>
  <c r="VBV21" i="2"/>
  <c r="VBU21" i="2"/>
  <c r="VBT21" i="2"/>
  <c r="VBS21" i="2"/>
  <c r="VBR21" i="2"/>
  <c r="VBQ21" i="2"/>
  <c r="VBP21" i="2"/>
  <c r="VBO21" i="2"/>
  <c r="VBN21" i="2"/>
  <c r="VBM21" i="2"/>
  <c r="VBL21" i="2"/>
  <c r="VBK21" i="2"/>
  <c r="VBJ21" i="2"/>
  <c r="VBI21" i="2"/>
  <c r="VBH21" i="2"/>
  <c r="VBG21" i="2"/>
  <c r="VBF21" i="2"/>
  <c r="VBE21" i="2"/>
  <c r="VBD21" i="2"/>
  <c r="VBC21" i="2"/>
  <c r="VBB21" i="2"/>
  <c r="VBA21" i="2"/>
  <c r="VAZ21" i="2"/>
  <c r="VAY21" i="2"/>
  <c r="VAX21" i="2"/>
  <c r="VAW21" i="2"/>
  <c r="VAV21" i="2"/>
  <c r="VAU21" i="2"/>
  <c r="VAT21" i="2"/>
  <c r="VAS21" i="2"/>
  <c r="VAR21" i="2"/>
  <c r="VAQ21" i="2"/>
  <c r="VAP21" i="2"/>
  <c r="VAO21" i="2"/>
  <c r="VAN21" i="2"/>
  <c r="VAM21" i="2"/>
  <c r="VAL21" i="2"/>
  <c r="VAK21" i="2"/>
  <c r="VAJ21" i="2"/>
  <c r="VAI21" i="2"/>
  <c r="VAH21" i="2"/>
  <c r="VAG21" i="2"/>
  <c r="VAF21" i="2"/>
  <c r="VAE21" i="2"/>
  <c r="VAD21" i="2"/>
  <c r="VAC21" i="2"/>
  <c r="VAB21" i="2"/>
  <c r="VAA21" i="2"/>
  <c r="UZZ21" i="2"/>
  <c r="UZY21" i="2"/>
  <c r="UZX21" i="2"/>
  <c r="UZW21" i="2"/>
  <c r="UZV21" i="2"/>
  <c r="UZU21" i="2"/>
  <c r="UZT21" i="2"/>
  <c r="UZS21" i="2"/>
  <c r="UZR21" i="2"/>
  <c r="UZQ21" i="2"/>
  <c r="UZP21" i="2"/>
  <c r="UZO21" i="2"/>
  <c r="UZN21" i="2"/>
  <c r="UZM21" i="2"/>
  <c r="UZL21" i="2"/>
  <c r="UZK21" i="2"/>
  <c r="UZJ21" i="2"/>
  <c r="UZI21" i="2"/>
  <c r="UZH21" i="2"/>
  <c r="UZG21" i="2"/>
  <c r="UZF21" i="2"/>
  <c r="UZE21" i="2"/>
  <c r="UZD21" i="2"/>
  <c r="UZC21" i="2"/>
  <c r="UZB21" i="2"/>
  <c r="UZA21" i="2"/>
  <c r="UYZ21" i="2"/>
  <c r="UYY21" i="2"/>
  <c r="UYX21" i="2"/>
  <c r="UYW21" i="2"/>
  <c r="UYV21" i="2"/>
  <c r="UYU21" i="2"/>
  <c r="UYT21" i="2"/>
  <c r="UYS21" i="2"/>
  <c r="UYR21" i="2"/>
  <c r="UYQ21" i="2"/>
  <c r="UYP21" i="2"/>
  <c r="UYO21" i="2"/>
  <c r="UYN21" i="2"/>
  <c r="UYM21" i="2"/>
  <c r="UYL21" i="2"/>
  <c r="UYK21" i="2"/>
  <c r="UYJ21" i="2"/>
  <c r="UYI21" i="2"/>
  <c r="UYH21" i="2"/>
  <c r="UYG21" i="2"/>
  <c r="UYF21" i="2"/>
  <c r="UYE21" i="2"/>
  <c r="UYD21" i="2"/>
  <c r="UYC21" i="2"/>
  <c r="UYB21" i="2"/>
  <c r="UYA21" i="2"/>
  <c r="UXZ21" i="2"/>
  <c r="UXY21" i="2"/>
  <c r="UXX21" i="2"/>
  <c r="UXW21" i="2"/>
  <c r="UXV21" i="2"/>
  <c r="UXU21" i="2"/>
  <c r="UXT21" i="2"/>
  <c r="UXS21" i="2"/>
  <c r="UXR21" i="2"/>
  <c r="UXQ21" i="2"/>
  <c r="UXP21" i="2"/>
  <c r="UXO21" i="2"/>
  <c r="UXN21" i="2"/>
  <c r="UXM21" i="2"/>
  <c r="UXL21" i="2"/>
  <c r="UXK21" i="2"/>
  <c r="UXJ21" i="2"/>
  <c r="UXI21" i="2"/>
  <c r="UXH21" i="2"/>
  <c r="UXG21" i="2"/>
  <c r="UXF21" i="2"/>
  <c r="UXE21" i="2"/>
  <c r="UXD21" i="2"/>
  <c r="UXC21" i="2"/>
  <c r="UXB21" i="2"/>
  <c r="UXA21" i="2"/>
  <c r="UWZ21" i="2"/>
  <c r="UWY21" i="2"/>
  <c r="UWX21" i="2"/>
  <c r="UWW21" i="2"/>
  <c r="UWV21" i="2"/>
  <c r="UWU21" i="2"/>
  <c r="UWT21" i="2"/>
  <c r="UWS21" i="2"/>
  <c r="UWR21" i="2"/>
  <c r="UWQ21" i="2"/>
  <c r="UWP21" i="2"/>
  <c r="UWO21" i="2"/>
  <c r="UWN21" i="2"/>
  <c r="UWM21" i="2"/>
  <c r="UWL21" i="2"/>
  <c r="UWK21" i="2"/>
  <c r="UWJ21" i="2"/>
  <c r="UWI21" i="2"/>
  <c r="UWH21" i="2"/>
  <c r="UWG21" i="2"/>
  <c r="UWF21" i="2"/>
  <c r="UWE21" i="2"/>
  <c r="UWD21" i="2"/>
  <c r="UWC21" i="2"/>
  <c r="UWB21" i="2"/>
  <c r="UWA21" i="2"/>
  <c r="UVZ21" i="2"/>
  <c r="UVY21" i="2"/>
  <c r="UVX21" i="2"/>
  <c r="UVW21" i="2"/>
  <c r="UVV21" i="2"/>
  <c r="UVU21" i="2"/>
  <c r="UVT21" i="2"/>
  <c r="UVS21" i="2"/>
  <c r="UVR21" i="2"/>
  <c r="UVQ21" i="2"/>
  <c r="UVP21" i="2"/>
  <c r="UVO21" i="2"/>
  <c r="UVN21" i="2"/>
  <c r="UVM21" i="2"/>
  <c r="UVL21" i="2"/>
  <c r="UVK21" i="2"/>
  <c r="UVJ21" i="2"/>
  <c r="UVI21" i="2"/>
  <c r="UVH21" i="2"/>
  <c r="UVG21" i="2"/>
  <c r="UVF21" i="2"/>
  <c r="UVE21" i="2"/>
  <c r="UVD21" i="2"/>
  <c r="UVC21" i="2"/>
  <c r="UVB21" i="2"/>
  <c r="UVA21" i="2"/>
  <c r="UUZ21" i="2"/>
  <c r="UUY21" i="2"/>
  <c r="UUX21" i="2"/>
  <c r="UUW21" i="2"/>
  <c r="UUV21" i="2"/>
  <c r="UUU21" i="2"/>
  <c r="UUT21" i="2"/>
  <c r="UUS21" i="2"/>
  <c r="UUR21" i="2"/>
  <c r="UUQ21" i="2"/>
  <c r="UUP21" i="2"/>
  <c r="UUO21" i="2"/>
  <c r="UUN21" i="2"/>
  <c r="UUM21" i="2"/>
  <c r="UUL21" i="2"/>
  <c r="UUK21" i="2"/>
  <c r="UUJ21" i="2"/>
  <c r="UUI21" i="2"/>
  <c r="UUH21" i="2"/>
  <c r="UUG21" i="2"/>
  <c r="UUF21" i="2"/>
  <c r="UUE21" i="2"/>
  <c r="UUD21" i="2"/>
  <c r="UUC21" i="2"/>
  <c r="UUB21" i="2"/>
  <c r="UUA21" i="2"/>
  <c r="UTZ21" i="2"/>
  <c r="UTY21" i="2"/>
  <c r="UTX21" i="2"/>
  <c r="UTW21" i="2"/>
  <c r="UTV21" i="2"/>
  <c r="UTU21" i="2"/>
  <c r="UTT21" i="2"/>
  <c r="UTS21" i="2"/>
  <c r="UTR21" i="2"/>
  <c r="UTQ21" i="2"/>
  <c r="UTP21" i="2"/>
  <c r="UTO21" i="2"/>
  <c r="UTN21" i="2"/>
  <c r="UTM21" i="2"/>
  <c r="UTL21" i="2"/>
  <c r="UTK21" i="2"/>
  <c r="UTJ21" i="2"/>
  <c r="UTI21" i="2"/>
  <c r="UTH21" i="2"/>
  <c r="UTG21" i="2"/>
  <c r="UTF21" i="2"/>
  <c r="UTE21" i="2"/>
  <c r="UTD21" i="2"/>
  <c r="UTC21" i="2"/>
  <c r="UTB21" i="2"/>
  <c r="UTA21" i="2"/>
  <c r="USZ21" i="2"/>
  <c r="USY21" i="2"/>
  <c r="USX21" i="2"/>
  <c r="USW21" i="2"/>
  <c r="USV21" i="2"/>
  <c r="USU21" i="2"/>
  <c r="UST21" i="2"/>
  <c r="USS21" i="2"/>
  <c r="USR21" i="2"/>
  <c r="USQ21" i="2"/>
  <c r="USP21" i="2"/>
  <c r="USO21" i="2"/>
  <c r="USN21" i="2"/>
  <c r="USM21" i="2"/>
  <c r="USL21" i="2"/>
  <c r="USK21" i="2"/>
  <c r="USJ21" i="2"/>
  <c r="USI21" i="2"/>
  <c r="USH21" i="2"/>
  <c r="USG21" i="2"/>
  <c r="USF21" i="2"/>
  <c r="USE21" i="2"/>
  <c r="USD21" i="2"/>
  <c r="USC21" i="2"/>
  <c r="USB21" i="2"/>
  <c r="USA21" i="2"/>
  <c r="URZ21" i="2"/>
  <c r="URY21" i="2"/>
  <c r="URX21" i="2"/>
  <c r="URW21" i="2"/>
  <c r="URV21" i="2"/>
  <c r="URU21" i="2"/>
  <c r="URT21" i="2"/>
  <c r="URS21" i="2"/>
  <c r="URR21" i="2"/>
  <c r="URQ21" i="2"/>
  <c r="URP21" i="2"/>
  <c r="URO21" i="2"/>
  <c r="URN21" i="2"/>
  <c r="URM21" i="2"/>
  <c r="URL21" i="2"/>
  <c r="URK21" i="2"/>
  <c r="URJ21" i="2"/>
  <c r="URI21" i="2"/>
  <c r="URH21" i="2"/>
  <c r="URG21" i="2"/>
  <c r="URF21" i="2"/>
  <c r="URE21" i="2"/>
  <c r="URD21" i="2"/>
  <c r="URC21" i="2"/>
  <c r="URB21" i="2"/>
  <c r="URA21" i="2"/>
  <c r="UQZ21" i="2"/>
  <c r="UQY21" i="2"/>
  <c r="UQX21" i="2"/>
  <c r="UQW21" i="2"/>
  <c r="UQV21" i="2"/>
  <c r="UQU21" i="2"/>
  <c r="UQT21" i="2"/>
  <c r="UQS21" i="2"/>
  <c r="UQR21" i="2"/>
  <c r="UQQ21" i="2"/>
  <c r="UQP21" i="2"/>
  <c r="UQO21" i="2"/>
  <c r="UQN21" i="2"/>
  <c r="UQM21" i="2"/>
  <c r="UQL21" i="2"/>
  <c r="UQK21" i="2"/>
  <c r="UQJ21" i="2"/>
  <c r="UQI21" i="2"/>
  <c r="UQH21" i="2"/>
  <c r="UQG21" i="2"/>
  <c r="UQF21" i="2"/>
  <c r="UQE21" i="2"/>
  <c r="UQD21" i="2"/>
  <c r="UQC21" i="2"/>
  <c r="UQB21" i="2"/>
  <c r="UQA21" i="2"/>
  <c r="UPZ21" i="2"/>
  <c r="UPY21" i="2"/>
  <c r="UPX21" i="2"/>
  <c r="UPW21" i="2"/>
  <c r="UPV21" i="2"/>
  <c r="UPU21" i="2"/>
  <c r="UPT21" i="2"/>
  <c r="UPS21" i="2"/>
  <c r="UPR21" i="2"/>
  <c r="UPQ21" i="2"/>
  <c r="UPP21" i="2"/>
  <c r="UPO21" i="2"/>
  <c r="UPN21" i="2"/>
  <c r="UPM21" i="2"/>
  <c r="UPL21" i="2"/>
  <c r="UPK21" i="2"/>
  <c r="UPJ21" i="2"/>
  <c r="UPI21" i="2"/>
  <c r="UPH21" i="2"/>
  <c r="UPG21" i="2"/>
  <c r="UPF21" i="2"/>
  <c r="UPE21" i="2"/>
  <c r="UPD21" i="2"/>
  <c r="UPC21" i="2"/>
  <c r="UPB21" i="2"/>
  <c r="UPA21" i="2"/>
  <c r="UOZ21" i="2"/>
  <c r="UOY21" i="2"/>
  <c r="UOX21" i="2"/>
  <c r="UOW21" i="2"/>
  <c r="UOV21" i="2"/>
  <c r="UOU21" i="2"/>
  <c r="UOT21" i="2"/>
  <c r="UOS21" i="2"/>
  <c r="UOR21" i="2"/>
  <c r="UOQ21" i="2"/>
  <c r="UOP21" i="2"/>
  <c r="UOO21" i="2"/>
  <c r="UON21" i="2"/>
  <c r="UOM21" i="2"/>
  <c r="UOL21" i="2"/>
  <c r="UOK21" i="2"/>
  <c r="UOJ21" i="2"/>
  <c r="UOI21" i="2"/>
  <c r="UOH21" i="2"/>
  <c r="UOG21" i="2"/>
  <c r="UOF21" i="2"/>
  <c r="UOE21" i="2"/>
  <c r="UOD21" i="2"/>
  <c r="UOC21" i="2"/>
  <c r="UOB21" i="2"/>
  <c r="UOA21" i="2"/>
  <c r="UNZ21" i="2"/>
  <c r="UNY21" i="2"/>
  <c r="UNX21" i="2"/>
  <c r="UNW21" i="2"/>
  <c r="UNV21" i="2"/>
  <c r="UNU21" i="2"/>
  <c r="UNT21" i="2"/>
  <c r="UNS21" i="2"/>
  <c r="UNR21" i="2"/>
  <c r="UNQ21" i="2"/>
  <c r="UNP21" i="2"/>
  <c r="UNO21" i="2"/>
  <c r="UNN21" i="2"/>
  <c r="UNM21" i="2"/>
  <c r="UNL21" i="2"/>
  <c r="UNK21" i="2"/>
  <c r="UNJ21" i="2"/>
  <c r="UNI21" i="2"/>
  <c r="UNH21" i="2"/>
  <c r="UNG21" i="2"/>
  <c r="UNF21" i="2"/>
  <c r="UNE21" i="2"/>
  <c r="UND21" i="2"/>
  <c r="UNC21" i="2"/>
  <c r="UNB21" i="2"/>
  <c r="UNA21" i="2"/>
  <c r="UMZ21" i="2"/>
  <c r="UMY21" i="2"/>
  <c r="UMX21" i="2"/>
  <c r="UMW21" i="2"/>
  <c r="UMV21" i="2"/>
  <c r="UMU21" i="2"/>
  <c r="UMT21" i="2"/>
  <c r="UMS21" i="2"/>
  <c r="UMR21" i="2"/>
  <c r="UMQ21" i="2"/>
  <c r="UMP21" i="2"/>
  <c r="UMO21" i="2"/>
  <c r="UMN21" i="2"/>
  <c r="UMM21" i="2"/>
  <c r="UML21" i="2"/>
  <c r="UMK21" i="2"/>
  <c r="UMJ21" i="2"/>
  <c r="UMI21" i="2"/>
  <c r="UMH21" i="2"/>
  <c r="UMG21" i="2"/>
  <c r="UMF21" i="2"/>
  <c r="UME21" i="2"/>
  <c r="UMD21" i="2"/>
  <c r="UMC21" i="2"/>
  <c r="UMB21" i="2"/>
  <c r="UMA21" i="2"/>
  <c r="ULZ21" i="2"/>
  <c r="ULY21" i="2"/>
  <c r="ULX21" i="2"/>
  <c r="ULW21" i="2"/>
  <c r="ULV21" i="2"/>
  <c r="ULU21" i="2"/>
  <c r="ULT21" i="2"/>
  <c r="ULS21" i="2"/>
  <c r="ULR21" i="2"/>
  <c r="ULQ21" i="2"/>
  <c r="ULP21" i="2"/>
  <c r="ULO21" i="2"/>
  <c r="ULN21" i="2"/>
  <c r="ULM21" i="2"/>
  <c r="ULL21" i="2"/>
  <c r="ULK21" i="2"/>
  <c r="ULJ21" i="2"/>
  <c r="ULI21" i="2"/>
  <c r="ULH21" i="2"/>
  <c r="ULG21" i="2"/>
  <c r="ULF21" i="2"/>
  <c r="ULE21" i="2"/>
  <c r="ULD21" i="2"/>
  <c r="ULC21" i="2"/>
  <c r="ULB21" i="2"/>
  <c r="ULA21" i="2"/>
  <c r="UKZ21" i="2"/>
  <c r="UKY21" i="2"/>
  <c r="UKX21" i="2"/>
  <c r="UKW21" i="2"/>
  <c r="UKV21" i="2"/>
  <c r="UKU21" i="2"/>
  <c r="UKT21" i="2"/>
  <c r="UKS21" i="2"/>
  <c r="UKR21" i="2"/>
  <c r="UKQ21" i="2"/>
  <c r="UKP21" i="2"/>
  <c r="UKO21" i="2"/>
  <c r="UKN21" i="2"/>
  <c r="UKM21" i="2"/>
  <c r="UKL21" i="2"/>
  <c r="UKK21" i="2"/>
  <c r="UKJ21" i="2"/>
  <c r="UKI21" i="2"/>
  <c r="UKH21" i="2"/>
  <c r="UKG21" i="2"/>
  <c r="UKF21" i="2"/>
  <c r="UKE21" i="2"/>
  <c r="UKD21" i="2"/>
  <c r="UKC21" i="2"/>
  <c r="UKB21" i="2"/>
  <c r="UKA21" i="2"/>
  <c r="UJZ21" i="2"/>
  <c r="UJY21" i="2"/>
  <c r="UJX21" i="2"/>
  <c r="UJW21" i="2"/>
  <c r="UJV21" i="2"/>
  <c r="UJU21" i="2"/>
  <c r="UJT21" i="2"/>
  <c r="UJS21" i="2"/>
  <c r="UJR21" i="2"/>
  <c r="UJQ21" i="2"/>
  <c r="UJP21" i="2"/>
  <c r="UJO21" i="2"/>
  <c r="UJN21" i="2"/>
  <c r="UJM21" i="2"/>
  <c r="UJL21" i="2"/>
  <c r="UJK21" i="2"/>
  <c r="UJJ21" i="2"/>
  <c r="UJI21" i="2"/>
  <c r="UJH21" i="2"/>
  <c r="UJG21" i="2"/>
  <c r="UJF21" i="2"/>
  <c r="UJE21" i="2"/>
  <c r="UJD21" i="2"/>
  <c r="UJC21" i="2"/>
  <c r="UJB21" i="2"/>
  <c r="UJA21" i="2"/>
  <c r="UIZ21" i="2"/>
  <c r="UIY21" i="2"/>
  <c r="UIX21" i="2"/>
  <c r="UIW21" i="2"/>
  <c r="UIV21" i="2"/>
  <c r="UIU21" i="2"/>
  <c r="UIT21" i="2"/>
  <c r="UIS21" i="2"/>
  <c r="UIR21" i="2"/>
  <c r="UIQ21" i="2"/>
  <c r="UIP21" i="2"/>
  <c r="UIO21" i="2"/>
  <c r="UIN21" i="2"/>
  <c r="UIM21" i="2"/>
  <c r="UIL21" i="2"/>
  <c r="UIK21" i="2"/>
  <c r="UIJ21" i="2"/>
  <c r="UII21" i="2"/>
  <c r="UIH21" i="2"/>
  <c r="UIG21" i="2"/>
  <c r="UIF21" i="2"/>
  <c r="UIE21" i="2"/>
  <c r="UID21" i="2"/>
  <c r="UIC21" i="2"/>
  <c r="UIB21" i="2"/>
  <c r="UIA21" i="2"/>
  <c r="UHZ21" i="2"/>
  <c r="UHY21" i="2"/>
  <c r="UHX21" i="2"/>
  <c r="UHW21" i="2"/>
  <c r="UHV21" i="2"/>
  <c r="UHU21" i="2"/>
  <c r="UHT21" i="2"/>
  <c r="UHS21" i="2"/>
  <c r="UHR21" i="2"/>
  <c r="UHQ21" i="2"/>
  <c r="UHP21" i="2"/>
  <c r="UHO21" i="2"/>
  <c r="UHN21" i="2"/>
  <c r="UHM21" i="2"/>
  <c r="UHL21" i="2"/>
  <c r="UHK21" i="2"/>
  <c r="UHJ21" i="2"/>
  <c r="UHI21" i="2"/>
  <c r="UHH21" i="2"/>
  <c r="UHG21" i="2"/>
  <c r="UHF21" i="2"/>
  <c r="UHE21" i="2"/>
  <c r="UHD21" i="2"/>
  <c r="UHC21" i="2"/>
  <c r="UHB21" i="2"/>
  <c r="UHA21" i="2"/>
  <c r="UGZ21" i="2"/>
  <c r="UGY21" i="2"/>
  <c r="UGX21" i="2"/>
  <c r="UGW21" i="2"/>
  <c r="UGV21" i="2"/>
  <c r="UGU21" i="2"/>
  <c r="UGT21" i="2"/>
  <c r="UGS21" i="2"/>
  <c r="UGR21" i="2"/>
  <c r="UGQ21" i="2"/>
  <c r="UGP21" i="2"/>
  <c r="UGO21" i="2"/>
  <c r="UGN21" i="2"/>
  <c r="UGM21" i="2"/>
  <c r="UGL21" i="2"/>
  <c r="UGK21" i="2"/>
  <c r="UGJ21" i="2"/>
  <c r="UGI21" i="2"/>
  <c r="UGH21" i="2"/>
  <c r="UGG21" i="2"/>
  <c r="UGF21" i="2"/>
  <c r="UGE21" i="2"/>
  <c r="UGD21" i="2"/>
  <c r="UGC21" i="2"/>
  <c r="UGB21" i="2"/>
  <c r="UGA21" i="2"/>
  <c r="UFZ21" i="2"/>
  <c r="UFY21" i="2"/>
  <c r="UFX21" i="2"/>
  <c r="UFW21" i="2"/>
  <c r="UFV21" i="2"/>
  <c r="UFU21" i="2"/>
  <c r="UFT21" i="2"/>
  <c r="UFS21" i="2"/>
  <c r="UFR21" i="2"/>
  <c r="UFQ21" i="2"/>
  <c r="UFP21" i="2"/>
  <c r="UFO21" i="2"/>
  <c r="UFN21" i="2"/>
  <c r="UFM21" i="2"/>
  <c r="UFL21" i="2"/>
  <c r="UFK21" i="2"/>
  <c r="UFJ21" i="2"/>
  <c r="UFI21" i="2"/>
  <c r="UFH21" i="2"/>
  <c r="UFG21" i="2"/>
  <c r="UFF21" i="2"/>
  <c r="UFE21" i="2"/>
  <c r="UFD21" i="2"/>
  <c r="UFC21" i="2"/>
  <c r="UFB21" i="2"/>
  <c r="UFA21" i="2"/>
  <c r="UEZ21" i="2"/>
  <c r="UEY21" i="2"/>
  <c r="UEX21" i="2"/>
  <c r="UEW21" i="2"/>
  <c r="UEV21" i="2"/>
  <c r="UEU21" i="2"/>
  <c r="UET21" i="2"/>
  <c r="UES21" i="2"/>
  <c r="UER21" i="2"/>
  <c r="UEQ21" i="2"/>
  <c r="UEP21" i="2"/>
  <c r="UEO21" i="2"/>
  <c r="UEN21" i="2"/>
  <c r="UEM21" i="2"/>
  <c r="UEL21" i="2"/>
  <c r="UEK21" i="2"/>
  <c r="UEJ21" i="2"/>
  <c r="UEI21" i="2"/>
  <c r="UEH21" i="2"/>
  <c r="UEG21" i="2"/>
  <c r="UEF21" i="2"/>
  <c r="UEE21" i="2"/>
  <c r="UED21" i="2"/>
  <c r="UEC21" i="2"/>
  <c r="UEB21" i="2"/>
  <c r="UEA21" i="2"/>
  <c r="UDZ21" i="2"/>
  <c r="UDY21" i="2"/>
  <c r="UDX21" i="2"/>
  <c r="UDW21" i="2"/>
  <c r="UDV21" i="2"/>
  <c r="UDU21" i="2"/>
  <c r="UDT21" i="2"/>
  <c r="UDS21" i="2"/>
  <c r="UDR21" i="2"/>
  <c r="UDQ21" i="2"/>
  <c r="UDP21" i="2"/>
  <c r="UDO21" i="2"/>
  <c r="UDN21" i="2"/>
  <c r="UDM21" i="2"/>
  <c r="UDL21" i="2"/>
  <c r="UDK21" i="2"/>
  <c r="UDJ21" i="2"/>
  <c r="UDI21" i="2"/>
  <c r="UDH21" i="2"/>
  <c r="UDG21" i="2"/>
  <c r="UDF21" i="2"/>
  <c r="UDE21" i="2"/>
  <c r="UDD21" i="2"/>
  <c r="UDC21" i="2"/>
  <c r="UDB21" i="2"/>
  <c r="UDA21" i="2"/>
  <c r="UCZ21" i="2"/>
  <c r="UCY21" i="2"/>
  <c r="UCX21" i="2"/>
  <c r="UCW21" i="2"/>
  <c r="UCV21" i="2"/>
  <c r="UCU21" i="2"/>
  <c r="UCT21" i="2"/>
  <c r="UCS21" i="2"/>
  <c r="UCR21" i="2"/>
  <c r="UCQ21" i="2"/>
  <c r="UCP21" i="2"/>
  <c r="UCO21" i="2"/>
  <c r="UCN21" i="2"/>
  <c r="UCM21" i="2"/>
  <c r="UCL21" i="2"/>
  <c r="UCK21" i="2"/>
  <c r="UCJ21" i="2"/>
  <c r="UCI21" i="2"/>
  <c r="UCH21" i="2"/>
  <c r="UCG21" i="2"/>
  <c r="UCF21" i="2"/>
  <c r="UCE21" i="2"/>
  <c r="UCD21" i="2"/>
  <c r="UCC21" i="2"/>
  <c r="UCB21" i="2"/>
  <c r="UCA21" i="2"/>
  <c r="UBZ21" i="2"/>
  <c r="UBY21" i="2"/>
  <c r="UBX21" i="2"/>
  <c r="UBW21" i="2"/>
  <c r="UBV21" i="2"/>
  <c r="UBU21" i="2"/>
  <c r="UBT21" i="2"/>
  <c r="UBS21" i="2"/>
  <c r="UBR21" i="2"/>
  <c r="UBQ21" i="2"/>
  <c r="UBP21" i="2"/>
  <c r="UBO21" i="2"/>
  <c r="UBN21" i="2"/>
  <c r="UBM21" i="2"/>
  <c r="UBL21" i="2"/>
  <c r="UBK21" i="2"/>
  <c r="UBJ21" i="2"/>
  <c r="UBI21" i="2"/>
  <c r="UBH21" i="2"/>
  <c r="UBG21" i="2"/>
  <c r="UBF21" i="2"/>
  <c r="UBE21" i="2"/>
  <c r="UBD21" i="2"/>
  <c r="UBC21" i="2"/>
  <c r="UBB21" i="2"/>
  <c r="UBA21" i="2"/>
  <c r="UAZ21" i="2"/>
  <c r="UAY21" i="2"/>
  <c r="UAX21" i="2"/>
  <c r="UAW21" i="2"/>
  <c r="UAV21" i="2"/>
  <c r="UAU21" i="2"/>
  <c r="UAT21" i="2"/>
  <c r="UAS21" i="2"/>
  <c r="UAR21" i="2"/>
  <c r="UAQ21" i="2"/>
  <c r="UAP21" i="2"/>
  <c r="UAO21" i="2"/>
  <c r="UAN21" i="2"/>
  <c r="UAM21" i="2"/>
  <c r="UAL21" i="2"/>
  <c r="UAK21" i="2"/>
  <c r="UAJ21" i="2"/>
  <c r="UAI21" i="2"/>
  <c r="UAH21" i="2"/>
  <c r="UAG21" i="2"/>
  <c r="UAF21" i="2"/>
  <c r="UAE21" i="2"/>
  <c r="UAD21" i="2"/>
  <c r="UAC21" i="2"/>
  <c r="UAB21" i="2"/>
  <c r="UAA21" i="2"/>
  <c r="TZZ21" i="2"/>
  <c r="TZY21" i="2"/>
  <c r="TZX21" i="2"/>
  <c r="TZW21" i="2"/>
  <c r="TZV21" i="2"/>
  <c r="TZU21" i="2"/>
  <c r="TZT21" i="2"/>
  <c r="TZS21" i="2"/>
  <c r="TZR21" i="2"/>
  <c r="TZQ21" i="2"/>
  <c r="TZP21" i="2"/>
  <c r="TZO21" i="2"/>
  <c r="TZN21" i="2"/>
  <c r="TZM21" i="2"/>
  <c r="TZL21" i="2"/>
  <c r="TZK21" i="2"/>
  <c r="TZJ21" i="2"/>
  <c r="TZI21" i="2"/>
  <c r="TZH21" i="2"/>
  <c r="TZG21" i="2"/>
  <c r="TZF21" i="2"/>
  <c r="TZE21" i="2"/>
  <c r="TZD21" i="2"/>
  <c r="TZC21" i="2"/>
  <c r="TZB21" i="2"/>
  <c r="TZA21" i="2"/>
  <c r="TYZ21" i="2"/>
  <c r="TYY21" i="2"/>
  <c r="TYX21" i="2"/>
  <c r="TYW21" i="2"/>
  <c r="TYV21" i="2"/>
  <c r="TYU21" i="2"/>
  <c r="TYT21" i="2"/>
  <c r="TYS21" i="2"/>
  <c r="TYR21" i="2"/>
  <c r="TYQ21" i="2"/>
  <c r="TYP21" i="2"/>
  <c r="TYO21" i="2"/>
  <c r="TYN21" i="2"/>
  <c r="TYM21" i="2"/>
  <c r="TYL21" i="2"/>
  <c r="TYK21" i="2"/>
  <c r="TYJ21" i="2"/>
  <c r="TYI21" i="2"/>
  <c r="TYH21" i="2"/>
  <c r="TYG21" i="2"/>
  <c r="TYF21" i="2"/>
  <c r="TYE21" i="2"/>
  <c r="TYD21" i="2"/>
  <c r="TYC21" i="2"/>
  <c r="TYB21" i="2"/>
  <c r="TYA21" i="2"/>
  <c r="TXZ21" i="2"/>
  <c r="TXY21" i="2"/>
  <c r="TXX21" i="2"/>
  <c r="TXW21" i="2"/>
  <c r="TXV21" i="2"/>
  <c r="TXU21" i="2"/>
  <c r="TXT21" i="2"/>
  <c r="TXS21" i="2"/>
  <c r="TXR21" i="2"/>
  <c r="TXQ21" i="2"/>
  <c r="TXP21" i="2"/>
  <c r="TXO21" i="2"/>
  <c r="TXN21" i="2"/>
  <c r="TXM21" i="2"/>
  <c r="TXL21" i="2"/>
  <c r="TXK21" i="2"/>
  <c r="TXJ21" i="2"/>
  <c r="TXI21" i="2"/>
  <c r="TXH21" i="2"/>
  <c r="TXG21" i="2"/>
  <c r="TXF21" i="2"/>
  <c r="TXE21" i="2"/>
  <c r="TXD21" i="2"/>
  <c r="TXC21" i="2"/>
  <c r="TXB21" i="2"/>
  <c r="TXA21" i="2"/>
  <c r="TWZ21" i="2"/>
  <c r="TWY21" i="2"/>
  <c r="TWX21" i="2"/>
  <c r="TWW21" i="2"/>
  <c r="TWV21" i="2"/>
  <c r="TWU21" i="2"/>
  <c r="TWT21" i="2"/>
  <c r="TWS21" i="2"/>
  <c r="TWR21" i="2"/>
  <c r="TWQ21" i="2"/>
  <c r="TWP21" i="2"/>
  <c r="TWO21" i="2"/>
  <c r="TWN21" i="2"/>
  <c r="TWM21" i="2"/>
  <c r="TWL21" i="2"/>
  <c r="TWK21" i="2"/>
  <c r="TWJ21" i="2"/>
  <c r="TWI21" i="2"/>
  <c r="TWH21" i="2"/>
  <c r="TWG21" i="2"/>
  <c r="TWF21" i="2"/>
  <c r="TWE21" i="2"/>
  <c r="TWD21" i="2"/>
  <c r="TWC21" i="2"/>
  <c r="TWB21" i="2"/>
  <c r="TWA21" i="2"/>
  <c r="TVZ21" i="2"/>
  <c r="TVY21" i="2"/>
  <c r="TVX21" i="2"/>
  <c r="TVW21" i="2"/>
  <c r="TVV21" i="2"/>
  <c r="TVU21" i="2"/>
  <c r="TVT21" i="2"/>
  <c r="TVS21" i="2"/>
  <c r="TVR21" i="2"/>
  <c r="TVQ21" i="2"/>
  <c r="TVP21" i="2"/>
  <c r="TVO21" i="2"/>
  <c r="TVN21" i="2"/>
  <c r="TVM21" i="2"/>
  <c r="TVL21" i="2"/>
  <c r="TVK21" i="2"/>
  <c r="TVJ21" i="2"/>
  <c r="TVI21" i="2"/>
  <c r="TVH21" i="2"/>
  <c r="TVG21" i="2"/>
  <c r="TVF21" i="2"/>
  <c r="TVE21" i="2"/>
  <c r="TVD21" i="2"/>
  <c r="TVC21" i="2"/>
  <c r="TVB21" i="2"/>
  <c r="TVA21" i="2"/>
  <c r="TUZ21" i="2"/>
  <c r="TUY21" i="2"/>
  <c r="TUX21" i="2"/>
  <c r="TUW21" i="2"/>
  <c r="TUV21" i="2"/>
  <c r="TUU21" i="2"/>
  <c r="TUT21" i="2"/>
  <c r="TUS21" i="2"/>
  <c r="TUR21" i="2"/>
  <c r="TUQ21" i="2"/>
  <c r="TUP21" i="2"/>
  <c r="TUO21" i="2"/>
  <c r="TUN21" i="2"/>
  <c r="TUM21" i="2"/>
  <c r="TUL21" i="2"/>
  <c r="TUK21" i="2"/>
  <c r="TUJ21" i="2"/>
  <c r="TUI21" i="2"/>
  <c r="TUH21" i="2"/>
  <c r="TUG21" i="2"/>
  <c r="TUF21" i="2"/>
  <c r="TUE21" i="2"/>
  <c r="TUD21" i="2"/>
  <c r="TUC21" i="2"/>
  <c r="TUB21" i="2"/>
  <c r="TUA21" i="2"/>
  <c r="TTZ21" i="2"/>
  <c r="TTY21" i="2"/>
  <c r="TTX21" i="2"/>
  <c r="TTW21" i="2"/>
  <c r="TTV21" i="2"/>
  <c r="TTU21" i="2"/>
  <c r="TTT21" i="2"/>
  <c r="TTS21" i="2"/>
  <c r="TTR21" i="2"/>
  <c r="TTQ21" i="2"/>
  <c r="TTP21" i="2"/>
  <c r="TTO21" i="2"/>
  <c r="TTN21" i="2"/>
  <c r="TTM21" i="2"/>
  <c r="TTL21" i="2"/>
  <c r="TTK21" i="2"/>
  <c r="TTJ21" i="2"/>
  <c r="TTI21" i="2"/>
  <c r="TTH21" i="2"/>
  <c r="TTG21" i="2"/>
  <c r="TTF21" i="2"/>
  <c r="TTE21" i="2"/>
  <c r="TTD21" i="2"/>
  <c r="TTC21" i="2"/>
  <c r="TTB21" i="2"/>
  <c r="TTA21" i="2"/>
  <c r="TSZ21" i="2"/>
  <c r="TSY21" i="2"/>
  <c r="TSX21" i="2"/>
  <c r="TSW21" i="2"/>
  <c r="TSV21" i="2"/>
  <c r="TSU21" i="2"/>
  <c r="TST21" i="2"/>
  <c r="TSS21" i="2"/>
  <c r="TSR21" i="2"/>
  <c r="TSQ21" i="2"/>
  <c r="TSP21" i="2"/>
  <c r="TSO21" i="2"/>
  <c r="TSN21" i="2"/>
  <c r="TSM21" i="2"/>
  <c r="TSL21" i="2"/>
  <c r="TSK21" i="2"/>
  <c r="TSJ21" i="2"/>
  <c r="TSI21" i="2"/>
  <c r="TSH21" i="2"/>
  <c r="TSG21" i="2"/>
  <c r="TSF21" i="2"/>
  <c r="TSE21" i="2"/>
  <c r="TSD21" i="2"/>
  <c r="TSC21" i="2"/>
  <c r="TSB21" i="2"/>
  <c r="TSA21" i="2"/>
  <c r="TRZ21" i="2"/>
  <c r="TRY21" i="2"/>
  <c r="TRX21" i="2"/>
  <c r="TRW21" i="2"/>
  <c r="TRV21" i="2"/>
  <c r="TRU21" i="2"/>
  <c r="TRT21" i="2"/>
  <c r="TRS21" i="2"/>
  <c r="TRR21" i="2"/>
  <c r="TRQ21" i="2"/>
  <c r="TRP21" i="2"/>
  <c r="TRO21" i="2"/>
  <c r="TRN21" i="2"/>
  <c r="TRM21" i="2"/>
  <c r="TRL21" i="2"/>
  <c r="TRK21" i="2"/>
  <c r="TRJ21" i="2"/>
  <c r="TRI21" i="2"/>
  <c r="TRH21" i="2"/>
  <c r="TRG21" i="2"/>
  <c r="TRF21" i="2"/>
  <c r="TRE21" i="2"/>
  <c r="TRD21" i="2"/>
  <c r="TRC21" i="2"/>
  <c r="TRB21" i="2"/>
  <c r="TRA21" i="2"/>
  <c r="TQZ21" i="2"/>
  <c r="TQY21" i="2"/>
  <c r="TQX21" i="2"/>
  <c r="TQW21" i="2"/>
  <c r="TQV21" i="2"/>
  <c r="TQU21" i="2"/>
  <c r="TQT21" i="2"/>
  <c r="TQS21" i="2"/>
  <c r="TQR21" i="2"/>
  <c r="TQQ21" i="2"/>
  <c r="TQP21" i="2"/>
  <c r="TQO21" i="2"/>
  <c r="TQN21" i="2"/>
  <c r="TQM21" i="2"/>
  <c r="TQL21" i="2"/>
  <c r="TQK21" i="2"/>
  <c r="TQJ21" i="2"/>
  <c r="TQI21" i="2"/>
  <c r="TQH21" i="2"/>
  <c r="TQG21" i="2"/>
  <c r="TQF21" i="2"/>
  <c r="TQE21" i="2"/>
  <c r="TQD21" i="2"/>
  <c r="TQC21" i="2"/>
  <c r="TQB21" i="2"/>
  <c r="TQA21" i="2"/>
  <c r="TPZ21" i="2"/>
  <c r="TPY21" i="2"/>
  <c r="TPX21" i="2"/>
  <c r="TPW21" i="2"/>
  <c r="TPV21" i="2"/>
  <c r="TPU21" i="2"/>
  <c r="TPT21" i="2"/>
  <c r="TPS21" i="2"/>
  <c r="TPR21" i="2"/>
  <c r="TPQ21" i="2"/>
  <c r="TPP21" i="2"/>
  <c r="TPO21" i="2"/>
  <c r="TPN21" i="2"/>
  <c r="TPM21" i="2"/>
  <c r="TPL21" i="2"/>
  <c r="TPK21" i="2"/>
  <c r="TPJ21" i="2"/>
  <c r="TPI21" i="2"/>
  <c r="TPH21" i="2"/>
  <c r="TPG21" i="2"/>
  <c r="TPF21" i="2"/>
  <c r="TPE21" i="2"/>
  <c r="TPD21" i="2"/>
  <c r="TPC21" i="2"/>
  <c r="TPB21" i="2"/>
  <c r="TPA21" i="2"/>
  <c r="TOZ21" i="2"/>
  <c r="TOY21" i="2"/>
  <c r="TOX21" i="2"/>
  <c r="TOW21" i="2"/>
  <c r="TOV21" i="2"/>
  <c r="TOU21" i="2"/>
  <c r="TOT21" i="2"/>
  <c r="TOS21" i="2"/>
  <c r="TOR21" i="2"/>
  <c r="TOQ21" i="2"/>
  <c r="TOP21" i="2"/>
  <c r="TOO21" i="2"/>
  <c r="TON21" i="2"/>
  <c r="TOM21" i="2"/>
  <c r="TOL21" i="2"/>
  <c r="TOK21" i="2"/>
  <c r="TOJ21" i="2"/>
  <c r="TOI21" i="2"/>
  <c r="TOH21" i="2"/>
  <c r="TOG21" i="2"/>
  <c r="TOF21" i="2"/>
  <c r="TOE21" i="2"/>
  <c r="TOD21" i="2"/>
  <c r="TOC21" i="2"/>
  <c r="TOB21" i="2"/>
  <c r="TOA21" i="2"/>
  <c r="TNZ21" i="2"/>
  <c r="TNY21" i="2"/>
  <c r="TNX21" i="2"/>
  <c r="TNW21" i="2"/>
  <c r="TNV21" i="2"/>
  <c r="TNU21" i="2"/>
  <c r="TNT21" i="2"/>
  <c r="TNS21" i="2"/>
  <c r="TNR21" i="2"/>
  <c r="TNQ21" i="2"/>
  <c r="TNP21" i="2"/>
  <c r="TNO21" i="2"/>
  <c r="TNN21" i="2"/>
  <c r="TNM21" i="2"/>
  <c r="TNL21" i="2"/>
  <c r="TNK21" i="2"/>
  <c r="TNJ21" i="2"/>
  <c r="TNI21" i="2"/>
  <c r="TNH21" i="2"/>
  <c r="TNG21" i="2"/>
  <c r="TNF21" i="2"/>
  <c r="TNE21" i="2"/>
  <c r="TND21" i="2"/>
  <c r="TNC21" i="2"/>
  <c r="TNB21" i="2"/>
  <c r="TNA21" i="2"/>
  <c r="TMZ21" i="2"/>
  <c r="TMY21" i="2"/>
  <c r="TMX21" i="2"/>
  <c r="TMW21" i="2"/>
  <c r="TMV21" i="2"/>
  <c r="TMU21" i="2"/>
  <c r="TMT21" i="2"/>
  <c r="TMS21" i="2"/>
  <c r="TMR21" i="2"/>
  <c r="TMQ21" i="2"/>
  <c r="TMP21" i="2"/>
  <c r="TMO21" i="2"/>
  <c r="TMN21" i="2"/>
  <c r="TMM21" i="2"/>
  <c r="TML21" i="2"/>
  <c r="TMK21" i="2"/>
  <c r="TMJ21" i="2"/>
  <c r="TMI21" i="2"/>
  <c r="TMH21" i="2"/>
  <c r="TMG21" i="2"/>
  <c r="TMF21" i="2"/>
  <c r="TME21" i="2"/>
  <c r="TMD21" i="2"/>
  <c r="TMC21" i="2"/>
  <c r="TMB21" i="2"/>
  <c r="TMA21" i="2"/>
  <c r="TLZ21" i="2"/>
  <c r="TLY21" i="2"/>
  <c r="TLX21" i="2"/>
  <c r="TLW21" i="2"/>
  <c r="TLV21" i="2"/>
  <c r="TLU21" i="2"/>
  <c r="TLT21" i="2"/>
  <c r="TLS21" i="2"/>
  <c r="TLR21" i="2"/>
  <c r="TLQ21" i="2"/>
  <c r="TLP21" i="2"/>
  <c r="TLO21" i="2"/>
  <c r="TLN21" i="2"/>
  <c r="TLM21" i="2"/>
  <c r="TLL21" i="2"/>
  <c r="TLK21" i="2"/>
  <c r="TLJ21" i="2"/>
  <c r="TLI21" i="2"/>
  <c r="TLH21" i="2"/>
  <c r="TLG21" i="2"/>
  <c r="TLF21" i="2"/>
  <c r="TLE21" i="2"/>
  <c r="TLD21" i="2"/>
  <c r="TLC21" i="2"/>
  <c r="TLB21" i="2"/>
  <c r="TLA21" i="2"/>
  <c r="TKZ21" i="2"/>
  <c r="TKY21" i="2"/>
  <c r="TKX21" i="2"/>
  <c r="TKW21" i="2"/>
  <c r="TKV21" i="2"/>
  <c r="TKU21" i="2"/>
  <c r="TKT21" i="2"/>
  <c r="TKS21" i="2"/>
  <c r="TKR21" i="2"/>
  <c r="TKQ21" i="2"/>
  <c r="TKP21" i="2"/>
  <c r="TKO21" i="2"/>
  <c r="TKN21" i="2"/>
  <c r="TKM21" i="2"/>
  <c r="TKL21" i="2"/>
  <c r="TKK21" i="2"/>
  <c r="TKJ21" i="2"/>
  <c r="TKI21" i="2"/>
  <c r="TKH21" i="2"/>
  <c r="TKG21" i="2"/>
  <c r="TKF21" i="2"/>
  <c r="TKE21" i="2"/>
  <c r="TKD21" i="2"/>
  <c r="TKC21" i="2"/>
  <c r="TKB21" i="2"/>
  <c r="TKA21" i="2"/>
  <c r="TJZ21" i="2"/>
  <c r="TJY21" i="2"/>
  <c r="TJX21" i="2"/>
  <c r="TJW21" i="2"/>
  <c r="TJV21" i="2"/>
  <c r="TJU21" i="2"/>
  <c r="TJT21" i="2"/>
  <c r="TJS21" i="2"/>
  <c r="TJR21" i="2"/>
  <c r="TJQ21" i="2"/>
  <c r="TJP21" i="2"/>
  <c r="TJO21" i="2"/>
  <c r="TJN21" i="2"/>
  <c r="TJM21" i="2"/>
  <c r="TJL21" i="2"/>
  <c r="TJK21" i="2"/>
  <c r="TJJ21" i="2"/>
  <c r="TJI21" i="2"/>
  <c r="TJH21" i="2"/>
  <c r="TJG21" i="2"/>
  <c r="TJF21" i="2"/>
  <c r="TJE21" i="2"/>
  <c r="TJD21" i="2"/>
  <c r="TJC21" i="2"/>
  <c r="TJB21" i="2"/>
  <c r="TJA21" i="2"/>
  <c r="TIZ21" i="2"/>
  <c r="TIY21" i="2"/>
  <c r="TIX21" i="2"/>
  <c r="TIW21" i="2"/>
  <c r="TIV21" i="2"/>
  <c r="TIU21" i="2"/>
  <c r="TIT21" i="2"/>
  <c r="TIS21" i="2"/>
  <c r="TIR21" i="2"/>
  <c r="TIQ21" i="2"/>
  <c r="TIP21" i="2"/>
  <c r="TIO21" i="2"/>
  <c r="TIN21" i="2"/>
  <c r="TIM21" i="2"/>
  <c r="TIL21" i="2"/>
  <c r="TIK21" i="2"/>
  <c r="TIJ21" i="2"/>
  <c r="TII21" i="2"/>
  <c r="TIH21" i="2"/>
  <c r="TIG21" i="2"/>
  <c r="TIF21" i="2"/>
  <c r="TIE21" i="2"/>
  <c r="TID21" i="2"/>
  <c r="TIC21" i="2"/>
  <c r="TIB21" i="2"/>
  <c r="TIA21" i="2"/>
  <c r="THZ21" i="2"/>
  <c r="THY21" i="2"/>
  <c r="THX21" i="2"/>
  <c r="THW21" i="2"/>
  <c r="THV21" i="2"/>
  <c r="THU21" i="2"/>
  <c r="THT21" i="2"/>
  <c r="THS21" i="2"/>
  <c r="THR21" i="2"/>
  <c r="THQ21" i="2"/>
  <c r="THP21" i="2"/>
  <c r="THO21" i="2"/>
  <c r="THN21" i="2"/>
  <c r="THM21" i="2"/>
  <c r="THL21" i="2"/>
  <c r="THK21" i="2"/>
  <c r="THJ21" i="2"/>
  <c r="THI21" i="2"/>
  <c r="THH21" i="2"/>
  <c r="THG21" i="2"/>
  <c r="THF21" i="2"/>
  <c r="THE21" i="2"/>
  <c r="THD21" i="2"/>
  <c r="THC21" i="2"/>
  <c r="THB21" i="2"/>
  <c r="THA21" i="2"/>
  <c r="TGZ21" i="2"/>
  <c r="TGY21" i="2"/>
  <c r="TGX21" i="2"/>
  <c r="TGW21" i="2"/>
  <c r="TGV21" i="2"/>
  <c r="TGU21" i="2"/>
  <c r="TGT21" i="2"/>
  <c r="TGS21" i="2"/>
  <c r="TGR21" i="2"/>
  <c r="TGQ21" i="2"/>
  <c r="TGP21" i="2"/>
  <c r="TGO21" i="2"/>
  <c r="TGN21" i="2"/>
  <c r="TGM21" i="2"/>
  <c r="TGL21" i="2"/>
  <c r="TGK21" i="2"/>
  <c r="TGJ21" i="2"/>
  <c r="TGI21" i="2"/>
  <c r="TGH21" i="2"/>
  <c r="TGG21" i="2"/>
  <c r="TGF21" i="2"/>
  <c r="TGE21" i="2"/>
  <c r="TGD21" i="2"/>
  <c r="TGC21" i="2"/>
  <c r="TGB21" i="2"/>
  <c r="TGA21" i="2"/>
  <c r="TFZ21" i="2"/>
  <c r="TFY21" i="2"/>
  <c r="TFX21" i="2"/>
  <c r="TFW21" i="2"/>
  <c r="TFV21" i="2"/>
  <c r="TFU21" i="2"/>
  <c r="TFT21" i="2"/>
  <c r="TFS21" i="2"/>
  <c r="TFR21" i="2"/>
  <c r="TFQ21" i="2"/>
  <c r="TFP21" i="2"/>
  <c r="TFO21" i="2"/>
  <c r="TFN21" i="2"/>
  <c r="TFM21" i="2"/>
  <c r="TFL21" i="2"/>
  <c r="TFK21" i="2"/>
  <c r="TFJ21" i="2"/>
  <c r="TFI21" i="2"/>
  <c r="TFH21" i="2"/>
  <c r="TFG21" i="2"/>
  <c r="TFF21" i="2"/>
  <c r="TFE21" i="2"/>
  <c r="TFD21" i="2"/>
  <c r="TFC21" i="2"/>
  <c r="TFB21" i="2"/>
  <c r="TFA21" i="2"/>
  <c r="TEZ21" i="2"/>
  <c r="TEY21" i="2"/>
  <c r="TEX21" i="2"/>
  <c r="TEW21" i="2"/>
  <c r="TEV21" i="2"/>
  <c r="TEU21" i="2"/>
  <c r="TET21" i="2"/>
  <c r="TES21" i="2"/>
  <c r="TER21" i="2"/>
  <c r="TEQ21" i="2"/>
  <c r="TEP21" i="2"/>
  <c r="TEO21" i="2"/>
  <c r="TEN21" i="2"/>
  <c r="TEM21" i="2"/>
  <c r="TEL21" i="2"/>
  <c r="TEK21" i="2"/>
  <c r="TEJ21" i="2"/>
  <c r="TEI21" i="2"/>
  <c r="TEH21" i="2"/>
  <c r="TEG21" i="2"/>
  <c r="TEF21" i="2"/>
  <c r="TEE21" i="2"/>
  <c r="TED21" i="2"/>
  <c r="TEC21" i="2"/>
  <c r="TEB21" i="2"/>
  <c r="TEA21" i="2"/>
  <c r="TDZ21" i="2"/>
  <c r="TDY21" i="2"/>
  <c r="TDX21" i="2"/>
  <c r="TDW21" i="2"/>
  <c r="TDV21" i="2"/>
  <c r="TDU21" i="2"/>
  <c r="TDT21" i="2"/>
  <c r="TDS21" i="2"/>
  <c r="TDR21" i="2"/>
  <c r="TDQ21" i="2"/>
  <c r="TDP21" i="2"/>
  <c r="TDO21" i="2"/>
  <c r="TDN21" i="2"/>
  <c r="TDM21" i="2"/>
  <c r="TDL21" i="2"/>
  <c r="TDK21" i="2"/>
  <c r="TDJ21" i="2"/>
  <c r="TDI21" i="2"/>
  <c r="TDH21" i="2"/>
  <c r="TDG21" i="2"/>
  <c r="TDF21" i="2"/>
  <c r="TDE21" i="2"/>
  <c r="TDD21" i="2"/>
  <c r="TDC21" i="2"/>
  <c r="TDB21" i="2"/>
  <c r="TDA21" i="2"/>
  <c r="TCZ21" i="2"/>
  <c r="TCY21" i="2"/>
  <c r="TCX21" i="2"/>
  <c r="TCW21" i="2"/>
  <c r="TCV21" i="2"/>
  <c r="TCU21" i="2"/>
  <c r="TCT21" i="2"/>
  <c r="TCS21" i="2"/>
  <c r="TCR21" i="2"/>
  <c r="TCQ21" i="2"/>
  <c r="TCP21" i="2"/>
  <c r="TCO21" i="2"/>
  <c r="TCN21" i="2"/>
  <c r="TCM21" i="2"/>
  <c r="TCL21" i="2"/>
  <c r="TCK21" i="2"/>
  <c r="TCJ21" i="2"/>
  <c r="TCI21" i="2"/>
  <c r="TCH21" i="2"/>
  <c r="TCG21" i="2"/>
  <c r="TCF21" i="2"/>
  <c r="TCE21" i="2"/>
  <c r="TCD21" i="2"/>
  <c r="TCC21" i="2"/>
  <c r="TCB21" i="2"/>
  <c r="TCA21" i="2"/>
  <c r="TBZ21" i="2"/>
  <c r="TBY21" i="2"/>
  <c r="TBX21" i="2"/>
  <c r="TBW21" i="2"/>
  <c r="TBV21" i="2"/>
  <c r="TBU21" i="2"/>
  <c r="TBT21" i="2"/>
  <c r="TBS21" i="2"/>
  <c r="TBR21" i="2"/>
  <c r="TBQ21" i="2"/>
  <c r="TBP21" i="2"/>
  <c r="TBO21" i="2"/>
  <c r="TBN21" i="2"/>
  <c r="TBM21" i="2"/>
  <c r="TBL21" i="2"/>
  <c r="TBK21" i="2"/>
  <c r="TBJ21" i="2"/>
  <c r="TBI21" i="2"/>
  <c r="TBH21" i="2"/>
  <c r="TBG21" i="2"/>
  <c r="TBF21" i="2"/>
  <c r="TBE21" i="2"/>
  <c r="TBD21" i="2"/>
  <c r="TBC21" i="2"/>
  <c r="TBB21" i="2"/>
  <c r="TBA21" i="2"/>
  <c r="TAZ21" i="2"/>
  <c r="TAY21" i="2"/>
  <c r="TAX21" i="2"/>
  <c r="TAW21" i="2"/>
  <c r="TAV21" i="2"/>
  <c r="TAU21" i="2"/>
  <c r="TAT21" i="2"/>
  <c r="TAS21" i="2"/>
  <c r="TAR21" i="2"/>
  <c r="TAQ21" i="2"/>
  <c r="TAP21" i="2"/>
  <c r="TAO21" i="2"/>
  <c r="TAN21" i="2"/>
  <c r="TAM21" i="2"/>
  <c r="TAL21" i="2"/>
  <c r="TAK21" i="2"/>
  <c r="TAJ21" i="2"/>
  <c r="TAI21" i="2"/>
  <c r="TAH21" i="2"/>
  <c r="TAG21" i="2"/>
  <c r="TAF21" i="2"/>
  <c r="TAE21" i="2"/>
  <c r="TAD21" i="2"/>
  <c r="TAC21" i="2"/>
  <c r="TAB21" i="2"/>
  <c r="TAA21" i="2"/>
  <c r="SZZ21" i="2"/>
  <c r="SZY21" i="2"/>
  <c r="SZX21" i="2"/>
  <c r="SZW21" i="2"/>
  <c r="SZV21" i="2"/>
  <c r="SZU21" i="2"/>
  <c r="SZT21" i="2"/>
  <c r="SZS21" i="2"/>
  <c r="SZR21" i="2"/>
  <c r="SZQ21" i="2"/>
  <c r="SZP21" i="2"/>
  <c r="SZO21" i="2"/>
  <c r="SZN21" i="2"/>
  <c r="SZM21" i="2"/>
  <c r="SZL21" i="2"/>
  <c r="SZK21" i="2"/>
  <c r="SZJ21" i="2"/>
  <c r="SZI21" i="2"/>
  <c r="SZH21" i="2"/>
  <c r="SZG21" i="2"/>
  <c r="SZF21" i="2"/>
  <c r="SZE21" i="2"/>
  <c r="SZD21" i="2"/>
  <c r="SZC21" i="2"/>
  <c r="SZB21" i="2"/>
  <c r="SZA21" i="2"/>
  <c r="SYZ21" i="2"/>
  <c r="SYY21" i="2"/>
  <c r="SYX21" i="2"/>
  <c r="SYW21" i="2"/>
  <c r="SYV21" i="2"/>
  <c r="SYU21" i="2"/>
  <c r="SYT21" i="2"/>
  <c r="SYS21" i="2"/>
  <c r="SYR21" i="2"/>
  <c r="SYQ21" i="2"/>
  <c r="SYP21" i="2"/>
  <c r="SYO21" i="2"/>
  <c r="SYN21" i="2"/>
  <c r="SYM21" i="2"/>
  <c r="SYL21" i="2"/>
  <c r="SYK21" i="2"/>
  <c r="SYJ21" i="2"/>
  <c r="SYI21" i="2"/>
  <c r="SYH21" i="2"/>
  <c r="SYG21" i="2"/>
  <c r="SYF21" i="2"/>
  <c r="SYE21" i="2"/>
  <c r="SYD21" i="2"/>
  <c r="SYC21" i="2"/>
  <c r="SYB21" i="2"/>
  <c r="SYA21" i="2"/>
  <c r="SXZ21" i="2"/>
  <c r="SXY21" i="2"/>
  <c r="SXX21" i="2"/>
  <c r="SXW21" i="2"/>
  <c r="SXV21" i="2"/>
  <c r="SXU21" i="2"/>
  <c r="SXT21" i="2"/>
  <c r="SXS21" i="2"/>
  <c r="SXR21" i="2"/>
  <c r="SXQ21" i="2"/>
  <c r="SXP21" i="2"/>
  <c r="SXO21" i="2"/>
  <c r="SXN21" i="2"/>
  <c r="SXM21" i="2"/>
  <c r="SXL21" i="2"/>
  <c r="SXK21" i="2"/>
  <c r="SXJ21" i="2"/>
  <c r="SXI21" i="2"/>
  <c r="SXH21" i="2"/>
  <c r="SXG21" i="2"/>
  <c r="SXF21" i="2"/>
  <c r="SXE21" i="2"/>
  <c r="SXD21" i="2"/>
  <c r="SXC21" i="2"/>
  <c r="SXB21" i="2"/>
  <c r="SXA21" i="2"/>
  <c r="SWZ21" i="2"/>
  <c r="SWY21" i="2"/>
  <c r="SWX21" i="2"/>
  <c r="SWW21" i="2"/>
  <c r="SWV21" i="2"/>
  <c r="SWU21" i="2"/>
  <c r="SWT21" i="2"/>
  <c r="SWS21" i="2"/>
  <c r="SWR21" i="2"/>
  <c r="SWQ21" i="2"/>
  <c r="SWP21" i="2"/>
  <c r="SWO21" i="2"/>
  <c r="SWN21" i="2"/>
  <c r="SWM21" i="2"/>
  <c r="SWL21" i="2"/>
  <c r="SWK21" i="2"/>
  <c r="SWJ21" i="2"/>
  <c r="SWI21" i="2"/>
  <c r="SWH21" i="2"/>
  <c r="SWG21" i="2"/>
  <c r="SWF21" i="2"/>
  <c r="SWE21" i="2"/>
  <c r="SWD21" i="2"/>
  <c r="SWC21" i="2"/>
  <c r="SWB21" i="2"/>
  <c r="SWA21" i="2"/>
  <c r="SVZ21" i="2"/>
  <c r="SVY21" i="2"/>
  <c r="SVX21" i="2"/>
  <c r="SVW21" i="2"/>
  <c r="SVV21" i="2"/>
  <c r="SVU21" i="2"/>
  <c r="SVT21" i="2"/>
  <c r="SVS21" i="2"/>
  <c r="SVR21" i="2"/>
  <c r="SVQ21" i="2"/>
  <c r="SVP21" i="2"/>
  <c r="SVO21" i="2"/>
  <c r="SVN21" i="2"/>
  <c r="SVM21" i="2"/>
  <c r="SVL21" i="2"/>
  <c r="SVK21" i="2"/>
  <c r="SVJ21" i="2"/>
  <c r="SVI21" i="2"/>
  <c r="SVH21" i="2"/>
  <c r="SVG21" i="2"/>
  <c r="SVF21" i="2"/>
  <c r="SVE21" i="2"/>
  <c r="SVD21" i="2"/>
  <c r="SVC21" i="2"/>
  <c r="SVB21" i="2"/>
  <c r="SVA21" i="2"/>
  <c r="SUZ21" i="2"/>
  <c r="SUY21" i="2"/>
  <c r="SUX21" i="2"/>
  <c r="SUW21" i="2"/>
  <c r="SUV21" i="2"/>
  <c r="SUU21" i="2"/>
  <c r="SUT21" i="2"/>
  <c r="SUS21" i="2"/>
  <c r="SUR21" i="2"/>
  <c r="SUQ21" i="2"/>
  <c r="SUP21" i="2"/>
  <c r="SUO21" i="2"/>
  <c r="SUN21" i="2"/>
  <c r="SUM21" i="2"/>
  <c r="SUL21" i="2"/>
  <c r="SUK21" i="2"/>
  <c r="SUJ21" i="2"/>
  <c r="SUI21" i="2"/>
  <c r="SUH21" i="2"/>
  <c r="SUG21" i="2"/>
  <c r="SUF21" i="2"/>
  <c r="SUE21" i="2"/>
  <c r="SUD21" i="2"/>
  <c r="SUC21" i="2"/>
  <c r="SUB21" i="2"/>
  <c r="SUA21" i="2"/>
  <c r="STZ21" i="2"/>
  <c r="STY21" i="2"/>
  <c r="STX21" i="2"/>
  <c r="STW21" i="2"/>
  <c r="STV21" i="2"/>
  <c r="STU21" i="2"/>
  <c r="STT21" i="2"/>
  <c r="STS21" i="2"/>
  <c r="STR21" i="2"/>
  <c r="STQ21" i="2"/>
  <c r="STP21" i="2"/>
  <c r="STO21" i="2"/>
  <c r="STN21" i="2"/>
  <c r="STM21" i="2"/>
  <c r="STL21" i="2"/>
  <c r="STK21" i="2"/>
  <c r="STJ21" i="2"/>
  <c r="STI21" i="2"/>
  <c r="STH21" i="2"/>
  <c r="STG21" i="2"/>
  <c r="STF21" i="2"/>
  <c r="STE21" i="2"/>
  <c r="STD21" i="2"/>
  <c r="STC21" i="2"/>
  <c r="STB21" i="2"/>
  <c r="STA21" i="2"/>
  <c r="SSZ21" i="2"/>
  <c r="SSY21" i="2"/>
  <c r="SSX21" i="2"/>
  <c r="SSW21" i="2"/>
  <c r="SSV21" i="2"/>
  <c r="SSU21" i="2"/>
  <c r="SST21" i="2"/>
  <c r="SSS21" i="2"/>
  <c r="SSR21" i="2"/>
  <c r="SSQ21" i="2"/>
  <c r="SSP21" i="2"/>
  <c r="SSO21" i="2"/>
  <c r="SSN21" i="2"/>
  <c r="SSM21" i="2"/>
  <c r="SSL21" i="2"/>
  <c r="SSK21" i="2"/>
  <c r="SSJ21" i="2"/>
  <c r="SSI21" i="2"/>
  <c r="SSH21" i="2"/>
  <c r="SSG21" i="2"/>
  <c r="SSF21" i="2"/>
  <c r="SSE21" i="2"/>
  <c r="SSD21" i="2"/>
  <c r="SSC21" i="2"/>
  <c r="SSB21" i="2"/>
  <c r="SSA21" i="2"/>
  <c r="SRZ21" i="2"/>
  <c r="SRY21" i="2"/>
  <c r="SRX21" i="2"/>
  <c r="SRW21" i="2"/>
  <c r="SRV21" i="2"/>
  <c r="SRU21" i="2"/>
  <c r="SRT21" i="2"/>
  <c r="SRS21" i="2"/>
  <c r="SRR21" i="2"/>
  <c r="SRQ21" i="2"/>
  <c r="SRP21" i="2"/>
  <c r="SRO21" i="2"/>
  <c r="SRN21" i="2"/>
  <c r="SRM21" i="2"/>
  <c r="SRL21" i="2"/>
  <c r="SRK21" i="2"/>
  <c r="SRJ21" i="2"/>
  <c r="SRI21" i="2"/>
  <c r="SRH21" i="2"/>
  <c r="SRG21" i="2"/>
  <c r="SRF21" i="2"/>
  <c r="SRE21" i="2"/>
  <c r="SRD21" i="2"/>
  <c r="SRC21" i="2"/>
  <c r="SRB21" i="2"/>
  <c r="SRA21" i="2"/>
  <c r="SQZ21" i="2"/>
  <c r="SQY21" i="2"/>
  <c r="SQX21" i="2"/>
  <c r="SQW21" i="2"/>
  <c r="SQV21" i="2"/>
  <c r="SQU21" i="2"/>
  <c r="SQT21" i="2"/>
  <c r="SQS21" i="2"/>
  <c r="SQR21" i="2"/>
  <c r="SQQ21" i="2"/>
  <c r="SQP21" i="2"/>
  <c r="SQO21" i="2"/>
  <c r="SQN21" i="2"/>
  <c r="SQM21" i="2"/>
  <c r="SQL21" i="2"/>
  <c r="SQK21" i="2"/>
  <c r="SQJ21" i="2"/>
  <c r="SQI21" i="2"/>
  <c r="SQH21" i="2"/>
  <c r="SQG21" i="2"/>
  <c r="SQF21" i="2"/>
  <c r="SQE21" i="2"/>
  <c r="SQD21" i="2"/>
  <c r="SQC21" i="2"/>
  <c r="SQB21" i="2"/>
  <c r="SQA21" i="2"/>
  <c r="SPZ21" i="2"/>
  <c r="SPY21" i="2"/>
  <c r="SPX21" i="2"/>
  <c r="SPW21" i="2"/>
  <c r="SPV21" i="2"/>
  <c r="SPU21" i="2"/>
  <c r="SPT21" i="2"/>
  <c r="SPS21" i="2"/>
  <c r="SPR21" i="2"/>
  <c r="SPQ21" i="2"/>
  <c r="SPP21" i="2"/>
  <c r="SPO21" i="2"/>
  <c r="SPN21" i="2"/>
  <c r="SPM21" i="2"/>
  <c r="SPL21" i="2"/>
  <c r="SPK21" i="2"/>
  <c r="SPJ21" i="2"/>
  <c r="SPI21" i="2"/>
  <c r="SPH21" i="2"/>
  <c r="SPG21" i="2"/>
  <c r="SPF21" i="2"/>
  <c r="SPE21" i="2"/>
  <c r="SPD21" i="2"/>
  <c r="SPC21" i="2"/>
  <c r="SPB21" i="2"/>
  <c r="SPA21" i="2"/>
  <c r="SOZ21" i="2"/>
  <c r="SOY21" i="2"/>
  <c r="SOX21" i="2"/>
  <c r="SOW21" i="2"/>
  <c r="SOV21" i="2"/>
  <c r="SOU21" i="2"/>
  <c r="SOT21" i="2"/>
  <c r="SOS21" i="2"/>
  <c r="SOR21" i="2"/>
  <c r="SOQ21" i="2"/>
  <c r="SOP21" i="2"/>
  <c r="SOO21" i="2"/>
  <c r="SON21" i="2"/>
  <c r="SOM21" i="2"/>
  <c r="SOL21" i="2"/>
  <c r="SOK21" i="2"/>
  <c r="SOJ21" i="2"/>
  <c r="SOI21" i="2"/>
  <c r="SOH21" i="2"/>
  <c r="SOG21" i="2"/>
  <c r="SOF21" i="2"/>
  <c r="SOE21" i="2"/>
  <c r="SOD21" i="2"/>
  <c r="SOC21" i="2"/>
  <c r="SOB21" i="2"/>
  <c r="SOA21" i="2"/>
  <c r="SNZ21" i="2"/>
  <c r="SNY21" i="2"/>
  <c r="SNX21" i="2"/>
  <c r="SNW21" i="2"/>
  <c r="SNV21" i="2"/>
  <c r="SNU21" i="2"/>
  <c r="SNT21" i="2"/>
  <c r="SNS21" i="2"/>
  <c r="SNR21" i="2"/>
  <c r="SNQ21" i="2"/>
  <c r="SNP21" i="2"/>
  <c r="SNO21" i="2"/>
  <c r="SNN21" i="2"/>
  <c r="SNM21" i="2"/>
  <c r="SNL21" i="2"/>
  <c r="SNK21" i="2"/>
  <c r="SNJ21" i="2"/>
  <c r="SNI21" i="2"/>
  <c r="SNH21" i="2"/>
  <c r="SNG21" i="2"/>
  <c r="SNF21" i="2"/>
  <c r="SNE21" i="2"/>
  <c r="SND21" i="2"/>
  <c r="SNC21" i="2"/>
  <c r="SNB21" i="2"/>
  <c r="SNA21" i="2"/>
  <c r="SMZ21" i="2"/>
  <c r="SMY21" i="2"/>
  <c r="SMX21" i="2"/>
  <c r="SMW21" i="2"/>
  <c r="SMV21" i="2"/>
  <c r="SMU21" i="2"/>
  <c r="SMT21" i="2"/>
  <c r="SMS21" i="2"/>
  <c r="SMR21" i="2"/>
  <c r="SMQ21" i="2"/>
  <c r="SMP21" i="2"/>
  <c r="SMO21" i="2"/>
  <c r="SMN21" i="2"/>
  <c r="SMM21" i="2"/>
  <c r="SML21" i="2"/>
  <c r="SMK21" i="2"/>
  <c r="SMJ21" i="2"/>
  <c r="SMI21" i="2"/>
  <c r="SMH21" i="2"/>
  <c r="SMG21" i="2"/>
  <c r="SMF21" i="2"/>
  <c r="SME21" i="2"/>
  <c r="SMD21" i="2"/>
  <c r="SMC21" i="2"/>
  <c r="SMB21" i="2"/>
  <c r="SMA21" i="2"/>
  <c r="SLZ21" i="2"/>
  <c r="SLY21" i="2"/>
  <c r="SLX21" i="2"/>
  <c r="SLW21" i="2"/>
  <c r="SLV21" i="2"/>
  <c r="SLU21" i="2"/>
  <c r="SLT21" i="2"/>
  <c r="SLS21" i="2"/>
  <c r="SLR21" i="2"/>
  <c r="SLQ21" i="2"/>
  <c r="SLP21" i="2"/>
  <c r="SLO21" i="2"/>
  <c r="SLN21" i="2"/>
  <c r="SLM21" i="2"/>
  <c r="SLL21" i="2"/>
  <c r="SLK21" i="2"/>
  <c r="SLJ21" i="2"/>
  <c r="SLI21" i="2"/>
  <c r="SLH21" i="2"/>
  <c r="SLG21" i="2"/>
  <c r="SLF21" i="2"/>
  <c r="SLE21" i="2"/>
  <c r="SLD21" i="2"/>
  <c r="SLC21" i="2"/>
  <c r="SLB21" i="2"/>
  <c r="SLA21" i="2"/>
  <c r="SKZ21" i="2"/>
  <c r="SKY21" i="2"/>
  <c r="SKX21" i="2"/>
  <c r="SKW21" i="2"/>
  <c r="SKV21" i="2"/>
  <c r="SKU21" i="2"/>
  <c r="SKT21" i="2"/>
  <c r="SKS21" i="2"/>
  <c r="SKR21" i="2"/>
  <c r="SKQ21" i="2"/>
  <c r="SKP21" i="2"/>
  <c r="SKO21" i="2"/>
  <c r="SKN21" i="2"/>
  <c r="SKM21" i="2"/>
  <c r="SKL21" i="2"/>
  <c r="SKK21" i="2"/>
  <c r="SKJ21" i="2"/>
  <c r="SKI21" i="2"/>
  <c r="SKH21" i="2"/>
  <c r="SKG21" i="2"/>
  <c r="SKF21" i="2"/>
  <c r="SKE21" i="2"/>
  <c r="SKD21" i="2"/>
  <c r="SKC21" i="2"/>
  <c r="SKB21" i="2"/>
  <c r="SKA21" i="2"/>
  <c r="SJZ21" i="2"/>
  <c r="SJY21" i="2"/>
  <c r="SJX21" i="2"/>
  <c r="SJW21" i="2"/>
  <c r="SJV21" i="2"/>
  <c r="SJU21" i="2"/>
  <c r="SJT21" i="2"/>
  <c r="SJS21" i="2"/>
  <c r="SJR21" i="2"/>
  <c r="SJQ21" i="2"/>
  <c r="SJP21" i="2"/>
  <c r="SJO21" i="2"/>
  <c r="SJN21" i="2"/>
  <c r="SJM21" i="2"/>
  <c r="SJL21" i="2"/>
  <c r="SJK21" i="2"/>
  <c r="SJJ21" i="2"/>
  <c r="SJI21" i="2"/>
  <c r="SJH21" i="2"/>
  <c r="SJG21" i="2"/>
  <c r="SJF21" i="2"/>
  <c r="SJE21" i="2"/>
  <c r="SJD21" i="2"/>
  <c r="SJC21" i="2"/>
  <c r="SJB21" i="2"/>
  <c r="SJA21" i="2"/>
  <c r="SIZ21" i="2"/>
  <c r="SIY21" i="2"/>
  <c r="SIX21" i="2"/>
  <c r="SIW21" i="2"/>
  <c r="SIV21" i="2"/>
  <c r="SIU21" i="2"/>
  <c r="SIT21" i="2"/>
  <c r="SIS21" i="2"/>
  <c r="SIR21" i="2"/>
  <c r="SIQ21" i="2"/>
  <c r="SIP21" i="2"/>
  <c r="SIO21" i="2"/>
  <c r="SIN21" i="2"/>
  <c r="SIM21" i="2"/>
  <c r="SIL21" i="2"/>
  <c r="SIK21" i="2"/>
  <c r="SIJ21" i="2"/>
  <c r="SII21" i="2"/>
  <c r="SIH21" i="2"/>
  <c r="SIG21" i="2"/>
  <c r="SIF21" i="2"/>
  <c r="SIE21" i="2"/>
  <c r="SID21" i="2"/>
  <c r="SIC21" i="2"/>
  <c r="SIB21" i="2"/>
  <c r="SIA21" i="2"/>
  <c r="SHZ21" i="2"/>
  <c r="SHY21" i="2"/>
  <c r="SHX21" i="2"/>
  <c r="SHW21" i="2"/>
  <c r="SHV21" i="2"/>
  <c r="SHU21" i="2"/>
  <c r="SHT21" i="2"/>
  <c r="SHS21" i="2"/>
  <c r="SHR21" i="2"/>
  <c r="SHQ21" i="2"/>
  <c r="SHP21" i="2"/>
  <c r="SHO21" i="2"/>
  <c r="SHN21" i="2"/>
  <c r="SHM21" i="2"/>
  <c r="SHL21" i="2"/>
  <c r="SHK21" i="2"/>
  <c r="SHJ21" i="2"/>
  <c r="SHI21" i="2"/>
  <c r="SHH21" i="2"/>
  <c r="SHG21" i="2"/>
  <c r="SHF21" i="2"/>
  <c r="SHE21" i="2"/>
  <c r="SHD21" i="2"/>
  <c r="SHC21" i="2"/>
  <c r="SHB21" i="2"/>
  <c r="SHA21" i="2"/>
  <c r="SGZ21" i="2"/>
  <c r="SGY21" i="2"/>
  <c r="SGX21" i="2"/>
  <c r="SGW21" i="2"/>
  <c r="SGV21" i="2"/>
  <c r="SGU21" i="2"/>
  <c r="SGT21" i="2"/>
  <c r="SGS21" i="2"/>
  <c r="SGR21" i="2"/>
  <c r="SGQ21" i="2"/>
  <c r="SGP21" i="2"/>
  <c r="SGO21" i="2"/>
  <c r="SGN21" i="2"/>
  <c r="SGM21" i="2"/>
  <c r="SGL21" i="2"/>
  <c r="SGK21" i="2"/>
  <c r="SGJ21" i="2"/>
  <c r="SGI21" i="2"/>
  <c r="SGH21" i="2"/>
  <c r="SGG21" i="2"/>
  <c r="SGF21" i="2"/>
  <c r="SGE21" i="2"/>
  <c r="SGD21" i="2"/>
  <c r="SGC21" i="2"/>
  <c r="SGB21" i="2"/>
  <c r="SGA21" i="2"/>
  <c r="SFZ21" i="2"/>
  <c r="SFY21" i="2"/>
  <c r="SFX21" i="2"/>
  <c r="SFW21" i="2"/>
  <c r="SFV21" i="2"/>
  <c r="SFU21" i="2"/>
  <c r="SFT21" i="2"/>
  <c r="SFS21" i="2"/>
  <c r="SFR21" i="2"/>
  <c r="SFQ21" i="2"/>
  <c r="SFP21" i="2"/>
  <c r="SFO21" i="2"/>
  <c r="SFN21" i="2"/>
  <c r="SFM21" i="2"/>
  <c r="SFL21" i="2"/>
  <c r="SFK21" i="2"/>
  <c r="SFJ21" i="2"/>
  <c r="SFI21" i="2"/>
  <c r="SFH21" i="2"/>
  <c r="SFG21" i="2"/>
  <c r="SFF21" i="2"/>
  <c r="SFE21" i="2"/>
  <c r="SFD21" i="2"/>
  <c r="SFC21" i="2"/>
  <c r="SFB21" i="2"/>
  <c r="SFA21" i="2"/>
  <c r="SEZ21" i="2"/>
  <c r="SEY21" i="2"/>
  <c r="SEX21" i="2"/>
  <c r="SEW21" i="2"/>
  <c r="SEV21" i="2"/>
  <c r="SEU21" i="2"/>
  <c r="SET21" i="2"/>
  <c r="SES21" i="2"/>
  <c r="SER21" i="2"/>
  <c r="SEQ21" i="2"/>
  <c r="SEP21" i="2"/>
  <c r="SEO21" i="2"/>
  <c r="SEN21" i="2"/>
  <c r="SEM21" i="2"/>
  <c r="SEL21" i="2"/>
  <c r="SEK21" i="2"/>
  <c r="SEJ21" i="2"/>
  <c r="SEI21" i="2"/>
  <c r="SEH21" i="2"/>
  <c r="SEG21" i="2"/>
  <c r="SEF21" i="2"/>
  <c r="SEE21" i="2"/>
  <c r="SED21" i="2"/>
  <c r="SEC21" i="2"/>
  <c r="SEB21" i="2"/>
  <c r="SEA21" i="2"/>
  <c r="SDZ21" i="2"/>
  <c r="SDY21" i="2"/>
  <c r="SDX21" i="2"/>
  <c r="SDW21" i="2"/>
  <c r="SDV21" i="2"/>
  <c r="SDU21" i="2"/>
  <c r="SDT21" i="2"/>
  <c r="SDS21" i="2"/>
  <c r="SDR21" i="2"/>
  <c r="SDQ21" i="2"/>
  <c r="SDP21" i="2"/>
  <c r="SDO21" i="2"/>
  <c r="SDN21" i="2"/>
  <c r="SDM21" i="2"/>
  <c r="SDL21" i="2"/>
  <c r="SDK21" i="2"/>
  <c r="SDJ21" i="2"/>
  <c r="SDI21" i="2"/>
  <c r="SDH21" i="2"/>
  <c r="SDG21" i="2"/>
  <c r="SDF21" i="2"/>
  <c r="SDE21" i="2"/>
  <c r="SDD21" i="2"/>
  <c r="SDC21" i="2"/>
  <c r="SDB21" i="2"/>
  <c r="SDA21" i="2"/>
  <c r="SCZ21" i="2"/>
  <c r="SCY21" i="2"/>
  <c r="SCX21" i="2"/>
  <c r="SCW21" i="2"/>
  <c r="SCV21" i="2"/>
  <c r="SCU21" i="2"/>
  <c r="SCT21" i="2"/>
  <c r="SCS21" i="2"/>
  <c r="SCR21" i="2"/>
  <c r="SCQ21" i="2"/>
  <c r="SCP21" i="2"/>
  <c r="SCO21" i="2"/>
  <c r="SCN21" i="2"/>
  <c r="SCM21" i="2"/>
  <c r="SCL21" i="2"/>
  <c r="SCK21" i="2"/>
  <c r="SCJ21" i="2"/>
  <c r="SCI21" i="2"/>
  <c r="SCH21" i="2"/>
  <c r="SCG21" i="2"/>
  <c r="SCF21" i="2"/>
  <c r="SCE21" i="2"/>
  <c r="SCD21" i="2"/>
  <c r="SCC21" i="2"/>
  <c r="SCB21" i="2"/>
  <c r="SCA21" i="2"/>
  <c r="SBZ21" i="2"/>
  <c r="SBY21" i="2"/>
  <c r="SBX21" i="2"/>
  <c r="SBW21" i="2"/>
  <c r="SBV21" i="2"/>
  <c r="SBU21" i="2"/>
  <c r="SBT21" i="2"/>
  <c r="SBS21" i="2"/>
  <c r="SBR21" i="2"/>
  <c r="SBQ21" i="2"/>
  <c r="SBP21" i="2"/>
  <c r="SBO21" i="2"/>
  <c r="SBN21" i="2"/>
  <c r="SBM21" i="2"/>
  <c r="SBL21" i="2"/>
  <c r="SBK21" i="2"/>
  <c r="SBJ21" i="2"/>
  <c r="SBI21" i="2"/>
  <c r="SBH21" i="2"/>
  <c r="SBG21" i="2"/>
  <c r="SBF21" i="2"/>
  <c r="SBE21" i="2"/>
  <c r="SBD21" i="2"/>
  <c r="SBC21" i="2"/>
  <c r="SBB21" i="2"/>
  <c r="SBA21" i="2"/>
  <c r="SAZ21" i="2"/>
  <c r="SAY21" i="2"/>
  <c r="SAX21" i="2"/>
  <c r="SAW21" i="2"/>
  <c r="SAV21" i="2"/>
  <c r="SAU21" i="2"/>
  <c r="SAT21" i="2"/>
  <c r="SAS21" i="2"/>
  <c r="SAR21" i="2"/>
  <c r="SAQ21" i="2"/>
  <c r="SAP21" i="2"/>
  <c r="SAO21" i="2"/>
  <c r="SAN21" i="2"/>
  <c r="SAM21" i="2"/>
  <c r="SAL21" i="2"/>
  <c r="SAK21" i="2"/>
  <c r="SAJ21" i="2"/>
  <c r="SAI21" i="2"/>
  <c r="SAH21" i="2"/>
  <c r="SAG21" i="2"/>
  <c r="SAF21" i="2"/>
  <c r="SAE21" i="2"/>
  <c r="SAD21" i="2"/>
  <c r="SAC21" i="2"/>
  <c r="SAB21" i="2"/>
  <c r="SAA21" i="2"/>
  <c r="RZZ21" i="2"/>
  <c r="RZY21" i="2"/>
  <c r="RZX21" i="2"/>
  <c r="RZW21" i="2"/>
  <c r="RZV21" i="2"/>
  <c r="RZU21" i="2"/>
  <c r="RZT21" i="2"/>
  <c r="RZS21" i="2"/>
  <c r="RZR21" i="2"/>
  <c r="RZQ21" i="2"/>
  <c r="RZP21" i="2"/>
  <c r="RZO21" i="2"/>
  <c r="RZN21" i="2"/>
  <c r="RZM21" i="2"/>
  <c r="RZL21" i="2"/>
  <c r="RZK21" i="2"/>
  <c r="RZJ21" i="2"/>
  <c r="RZI21" i="2"/>
  <c r="RZH21" i="2"/>
  <c r="RZG21" i="2"/>
  <c r="RZF21" i="2"/>
  <c r="RZE21" i="2"/>
  <c r="RZD21" i="2"/>
  <c r="RZC21" i="2"/>
  <c r="RZB21" i="2"/>
  <c r="RZA21" i="2"/>
  <c r="RYZ21" i="2"/>
  <c r="RYY21" i="2"/>
  <c r="RYX21" i="2"/>
  <c r="RYW21" i="2"/>
  <c r="RYV21" i="2"/>
  <c r="RYU21" i="2"/>
  <c r="RYT21" i="2"/>
  <c r="RYS21" i="2"/>
  <c r="RYR21" i="2"/>
  <c r="RYQ21" i="2"/>
  <c r="RYP21" i="2"/>
  <c r="RYO21" i="2"/>
  <c r="RYN21" i="2"/>
  <c r="RYM21" i="2"/>
  <c r="RYL21" i="2"/>
  <c r="RYK21" i="2"/>
  <c r="RYJ21" i="2"/>
  <c r="RYI21" i="2"/>
  <c r="RYH21" i="2"/>
  <c r="RYG21" i="2"/>
  <c r="RYF21" i="2"/>
  <c r="RYE21" i="2"/>
  <c r="RYD21" i="2"/>
  <c r="RYC21" i="2"/>
  <c r="RYB21" i="2"/>
  <c r="RYA21" i="2"/>
  <c r="RXZ21" i="2"/>
  <c r="RXY21" i="2"/>
  <c r="RXX21" i="2"/>
  <c r="RXW21" i="2"/>
  <c r="RXV21" i="2"/>
  <c r="RXU21" i="2"/>
  <c r="RXT21" i="2"/>
  <c r="RXS21" i="2"/>
  <c r="RXR21" i="2"/>
  <c r="RXQ21" i="2"/>
  <c r="RXP21" i="2"/>
  <c r="RXO21" i="2"/>
  <c r="RXN21" i="2"/>
  <c r="RXM21" i="2"/>
  <c r="RXL21" i="2"/>
  <c r="RXK21" i="2"/>
  <c r="RXJ21" i="2"/>
  <c r="RXI21" i="2"/>
  <c r="RXH21" i="2"/>
  <c r="RXG21" i="2"/>
  <c r="RXF21" i="2"/>
  <c r="RXE21" i="2"/>
  <c r="RXD21" i="2"/>
  <c r="RXC21" i="2"/>
  <c r="RXB21" i="2"/>
  <c r="RXA21" i="2"/>
  <c r="RWZ21" i="2"/>
  <c r="RWY21" i="2"/>
  <c r="RWX21" i="2"/>
  <c r="RWW21" i="2"/>
  <c r="RWV21" i="2"/>
  <c r="RWU21" i="2"/>
  <c r="RWT21" i="2"/>
  <c r="RWS21" i="2"/>
  <c r="RWR21" i="2"/>
  <c r="RWQ21" i="2"/>
  <c r="RWP21" i="2"/>
  <c r="RWO21" i="2"/>
  <c r="RWN21" i="2"/>
  <c r="RWM21" i="2"/>
  <c r="RWL21" i="2"/>
  <c r="RWK21" i="2"/>
  <c r="RWJ21" i="2"/>
  <c r="RWI21" i="2"/>
  <c r="RWH21" i="2"/>
  <c r="RWG21" i="2"/>
  <c r="RWF21" i="2"/>
  <c r="RWE21" i="2"/>
  <c r="RWD21" i="2"/>
  <c r="RWC21" i="2"/>
  <c r="RWB21" i="2"/>
  <c r="RWA21" i="2"/>
  <c r="RVZ21" i="2"/>
  <c r="RVY21" i="2"/>
  <c r="RVX21" i="2"/>
  <c r="RVW21" i="2"/>
  <c r="RVV21" i="2"/>
  <c r="RVU21" i="2"/>
  <c r="RVT21" i="2"/>
  <c r="RVS21" i="2"/>
  <c r="RVR21" i="2"/>
  <c r="RVQ21" i="2"/>
  <c r="RVP21" i="2"/>
  <c r="RVO21" i="2"/>
  <c r="RVN21" i="2"/>
  <c r="RVM21" i="2"/>
  <c r="RVL21" i="2"/>
  <c r="RVK21" i="2"/>
  <c r="RVJ21" i="2"/>
  <c r="RVI21" i="2"/>
  <c r="RVH21" i="2"/>
  <c r="RVG21" i="2"/>
  <c r="RVF21" i="2"/>
  <c r="RVE21" i="2"/>
  <c r="RVD21" i="2"/>
  <c r="RVC21" i="2"/>
  <c r="RVB21" i="2"/>
  <c r="RVA21" i="2"/>
  <c r="RUZ21" i="2"/>
  <c r="RUY21" i="2"/>
  <c r="RUX21" i="2"/>
  <c r="RUW21" i="2"/>
  <c r="RUV21" i="2"/>
  <c r="RUU21" i="2"/>
  <c r="RUT21" i="2"/>
  <c r="RUS21" i="2"/>
  <c r="RUR21" i="2"/>
  <c r="RUQ21" i="2"/>
  <c r="RUP21" i="2"/>
  <c r="RUO21" i="2"/>
  <c r="RUN21" i="2"/>
  <c r="RUM21" i="2"/>
  <c r="RUL21" i="2"/>
  <c r="RUK21" i="2"/>
  <c r="RUJ21" i="2"/>
  <c r="RUI21" i="2"/>
  <c r="RUH21" i="2"/>
  <c r="RUG21" i="2"/>
  <c r="RUF21" i="2"/>
  <c r="RUE21" i="2"/>
  <c r="RUD21" i="2"/>
  <c r="RUC21" i="2"/>
  <c r="RUB21" i="2"/>
  <c r="RUA21" i="2"/>
  <c r="RTZ21" i="2"/>
  <c r="RTY21" i="2"/>
  <c r="RTX21" i="2"/>
  <c r="RTW21" i="2"/>
  <c r="RTV21" i="2"/>
  <c r="RTU21" i="2"/>
  <c r="RTT21" i="2"/>
  <c r="RTS21" i="2"/>
  <c r="RTR21" i="2"/>
  <c r="RTQ21" i="2"/>
  <c r="RTP21" i="2"/>
  <c r="RTO21" i="2"/>
  <c r="RTN21" i="2"/>
  <c r="RTM21" i="2"/>
  <c r="RTL21" i="2"/>
  <c r="RTK21" i="2"/>
  <c r="RTJ21" i="2"/>
  <c r="RTI21" i="2"/>
  <c r="RTH21" i="2"/>
  <c r="RTG21" i="2"/>
  <c r="RTF21" i="2"/>
  <c r="RTE21" i="2"/>
  <c r="RTD21" i="2"/>
  <c r="RTC21" i="2"/>
  <c r="RTB21" i="2"/>
  <c r="RTA21" i="2"/>
  <c r="RSZ21" i="2"/>
  <c r="RSY21" i="2"/>
  <c r="RSX21" i="2"/>
  <c r="RSW21" i="2"/>
  <c r="RSV21" i="2"/>
  <c r="RSU21" i="2"/>
  <c r="RST21" i="2"/>
  <c r="RSS21" i="2"/>
  <c r="RSR21" i="2"/>
  <c r="RSQ21" i="2"/>
  <c r="RSP21" i="2"/>
  <c r="RSO21" i="2"/>
  <c r="RSN21" i="2"/>
  <c r="RSM21" i="2"/>
  <c r="RSL21" i="2"/>
  <c r="RSK21" i="2"/>
  <c r="RSJ21" i="2"/>
  <c r="RSI21" i="2"/>
  <c r="RSH21" i="2"/>
  <c r="RSG21" i="2"/>
  <c r="RSF21" i="2"/>
  <c r="RSE21" i="2"/>
  <c r="RSD21" i="2"/>
  <c r="RSC21" i="2"/>
  <c r="RSB21" i="2"/>
  <c r="RSA21" i="2"/>
  <c r="RRZ21" i="2"/>
  <c r="RRY21" i="2"/>
  <c r="RRX21" i="2"/>
  <c r="RRW21" i="2"/>
  <c r="RRV21" i="2"/>
  <c r="RRU21" i="2"/>
  <c r="RRT21" i="2"/>
  <c r="RRS21" i="2"/>
  <c r="RRR21" i="2"/>
  <c r="RRQ21" i="2"/>
  <c r="RRP21" i="2"/>
  <c r="RRO21" i="2"/>
  <c r="RRN21" i="2"/>
  <c r="RRM21" i="2"/>
  <c r="RRL21" i="2"/>
  <c r="RRK21" i="2"/>
  <c r="RRJ21" i="2"/>
  <c r="RRI21" i="2"/>
  <c r="RRH21" i="2"/>
  <c r="RRG21" i="2"/>
  <c r="RRF21" i="2"/>
  <c r="RRE21" i="2"/>
  <c r="RRD21" i="2"/>
  <c r="RRC21" i="2"/>
  <c r="RRB21" i="2"/>
  <c r="RRA21" i="2"/>
  <c r="RQZ21" i="2"/>
  <c r="RQY21" i="2"/>
  <c r="RQX21" i="2"/>
  <c r="RQW21" i="2"/>
  <c r="RQV21" i="2"/>
  <c r="RQU21" i="2"/>
  <c r="RQT21" i="2"/>
  <c r="RQS21" i="2"/>
  <c r="RQR21" i="2"/>
  <c r="RQQ21" i="2"/>
  <c r="RQP21" i="2"/>
  <c r="RQO21" i="2"/>
  <c r="RQN21" i="2"/>
  <c r="RQM21" i="2"/>
  <c r="RQL21" i="2"/>
  <c r="RQK21" i="2"/>
  <c r="RQJ21" i="2"/>
  <c r="RQI21" i="2"/>
  <c r="RQH21" i="2"/>
  <c r="RQG21" i="2"/>
  <c r="RQF21" i="2"/>
  <c r="RQE21" i="2"/>
  <c r="RQD21" i="2"/>
  <c r="RQC21" i="2"/>
  <c r="RQB21" i="2"/>
  <c r="RQA21" i="2"/>
  <c r="RPZ21" i="2"/>
  <c r="RPY21" i="2"/>
  <c r="RPX21" i="2"/>
  <c r="RPW21" i="2"/>
  <c r="RPV21" i="2"/>
  <c r="RPU21" i="2"/>
  <c r="RPT21" i="2"/>
  <c r="RPS21" i="2"/>
  <c r="RPR21" i="2"/>
  <c r="RPQ21" i="2"/>
  <c r="RPP21" i="2"/>
  <c r="RPO21" i="2"/>
  <c r="RPN21" i="2"/>
  <c r="RPM21" i="2"/>
  <c r="RPL21" i="2"/>
  <c r="RPK21" i="2"/>
  <c r="RPJ21" i="2"/>
  <c r="RPI21" i="2"/>
  <c r="RPH21" i="2"/>
  <c r="RPG21" i="2"/>
  <c r="RPF21" i="2"/>
  <c r="RPE21" i="2"/>
  <c r="RPD21" i="2"/>
  <c r="RPC21" i="2"/>
  <c r="RPB21" i="2"/>
  <c r="RPA21" i="2"/>
  <c r="ROZ21" i="2"/>
  <c r="ROY21" i="2"/>
  <c r="ROX21" i="2"/>
  <c r="ROW21" i="2"/>
  <c r="ROV21" i="2"/>
  <c r="ROU21" i="2"/>
  <c r="ROT21" i="2"/>
  <c r="ROS21" i="2"/>
  <c r="ROR21" i="2"/>
  <c r="ROQ21" i="2"/>
  <c r="ROP21" i="2"/>
  <c r="ROO21" i="2"/>
  <c r="RON21" i="2"/>
  <c r="ROM21" i="2"/>
  <c r="ROL21" i="2"/>
  <c r="ROK21" i="2"/>
  <c r="ROJ21" i="2"/>
  <c r="ROI21" i="2"/>
  <c r="ROH21" i="2"/>
  <c r="ROG21" i="2"/>
  <c r="ROF21" i="2"/>
  <c r="ROE21" i="2"/>
  <c r="ROD21" i="2"/>
  <c r="ROC21" i="2"/>
  <c r="ROB21" i="2"/>
  <c r="ROA21" i="2"/>
  <c r="RNZ21" i="2"/>
  <c r="RNY21" i="2"/>
  <c r="RNX21" i="2"/>
  <c r="RNW21" i="2"/>
  <c r="RNV21" i="2"/>
  <c r="RNU21" i="2"/>
  <c r="RNT21" i="2"/>
  <c r="RNS21" i="2"/>
  <c r="RNR21" i="2"/>
  <c r="RNQ21" i="2"/>
  <c r="RNP21" i="2"/>
  <c r="RNO21" i="2"/>
  <c r="RNN21" i="2"/>
  <c r="RNM21" i="2"/>
  <c r="RNL21" i="2"/>
  <c r="RNK21" i="2"/>
  <c r="RNJ21" i="2"/>
  <c r="RNI21" i="2"/>
  <c r="RNH21" i="2"/>
  <c r="RNG21" i="2"/>
  <c r="RNF21" i="2"/>
  <c r="RNE21" i="2"/>
  <c r="RND21" i="2"/>
  <c r="RNC21" i="2"/>
  <c r="RNB21" i="2"/>
  <c r="RNA21" i="2"/>
  <c r="RMZ21" i="2"/>
  <c r="RMY21" i="2"/>
  <c r="RMX21" i="2"/>
  <c r="RMW21" i="2"/>
  <c r="RMV21" i="2"/>
  <c r="RMU21" i="2"/>
  <c r="RMT21" i="2"/>
  <c r="RMS21" i="2"/>
  <c r="RMR21" i="2"/>
  <c r="RMQ21" i="2"/>
  <c r="RMP21" i="2"/>
  <c r="RMO21" i="2"/>
  <c r="RMN21" i="2"/>
  <c r="RMM21" i="2"/>
  <c r="RML21" i="2"/>
  <c r="RMK21" i="2"/>
  <c r="RMJ21" i="2"/>
  <c r="RMI21" i="2"/>
  <c r="RMH21" i="2"/>
  <c r="RMG21" i="2"/>
  <c r="RMF21" i="2"/>
  <c r="RME21" i="2"/>
  <c r="RMD21" i="2"/>
  <c r="RMC21" i="2"/>
  <c r="RMB21" i="2"/>
  <c r="RMA21" i="2"/>
  <c r="RLZ21" i="2"/>
  <c r="RLY21" i="2"/>
  <c r="RLX21" i="2"/>
  <c r="RLW21" i="2"/>
  <c r="RLV21" i="2"/>
  <c r="RLU21" i="2"/>
  <c r="RLT21" i="2"/>
  <c r="RLS21" i="2"/>
  <c r="RLR21" i="2"/>
  <c r="RLQ21" i="2"/>
  <c r="RLP21" i="2"/>
  <c r="RLO21" i="2"/>
  <c r="RLN21" i="2"/>
  <c r="RLM21" i="2"/>
  <c r="RLL21" i="2"/>
  <c r="RLK21" i="2"/>
  <c r="RLJ21" i="2"/>
  <c r="RLI21" i="2"/>
  <c r="RLH21" i="2"/>
  <c r="RLG21" i="2"/>
  <c r="RLF21" i="2"/>
  <c r="RLE21" i="2"/>
  <c r="RLD21" i="2"/>
  <c r="RLC21" i="2"/>
  <c r="RLB21" i="2"/>
  <c r="RLA21" i="2"/>
  <c r="RKZ21" i="2"/>
  <c r="RKY21" i="2"/>
  <c r="RKX21" i="2"/>
  <c r="RKW21" i="2"/>
  <c r="RKV21" i="2"/>
  <c r="RKU21" i="2"/>
  <c r="RKT21" i="2"/>
  <c r="RKS21" i="2"/>
  <c r="RKR21" i="2"/>
  <c r="RKQ21" i="2"/>
  <c r="RKP21" i="2"/>
  <c r="RKO21" i="2"/>
  <c r="RKN21" i="2"/>
  <c r="RKM21" i="2"/>
  <c r="RKL21" i="2"/>
  <c r="RKK21" i="2"/>
  <c r="RKJ21" i="2"/>
  <c r="RKI21" i="2"/>
  <c r="RKH21" i="2"/>
  <c r="RKG21" i="2"/>
  <c r="RKF21" i="2"/>
  <c r="RKE21" i="2"/>
  <c r="RKD21" i="2"/>
  <c r="RKC21" i="2"/>
  <c r="RKB21" i="2"/>
  <c r="RKA21" i="2"/>
  <c r="RJZ21" i="2"/>
  <c r="RJY21" i="2"/>
  <c r="RJX21" i="2"/>
  <c r="RJW21" i="2"/>
  <c r="RJV21" i="2"/>
  <c r="RJU21" i="2"/>
  <c r="RJT21" i="2"/>
  <c r="RJS21" i="2"/>
  <c r="RJR21" i="2"/>
  <c r="RJQ21" i="2"/>
  <c r="RJP21" i="2"/>
  <c r="RJO21" i="2"/>
  <c r="RJN21" i="2"/>
  <c r="RJM21" i="2"/>
  <c r="RJL21" i="2"/>
  <c r="RJK21" i="2"/>
  <c r="RJJ21" i="2"/>
  <c r="RJI21" i="2"/>
  <c r="RJH21" i="2"/>
  <c r="RJG21" i="2"/>
  <c r="RJF21" i="2"/>
  <c r="RJE21" i="2"/>
  <c r="RJD21" i="2"/>
  <c r="RJC21" i="2"/>
  <c r="RJB21" i="2"/>
  <c r="RJA21" i="2"/>
  <c r="RIZ21" i="2"/>
  <c r="RIY21" i="2"/>
  <c r="RIX21" i="2"/>
  <c r="RIW21" i="2"/>
  <c r="RIV21" i="2"/>
  <c r="RIU21" i="2"/>
  <c r="RIT21" i="2"/>
  <c r="RIS21" i="2"/>
  <c r="RIR21" i="2"/>
  <c r="RIQ21" i="2"/>
  <c r="RIP21" i="2"/>
  <c r="RIO21" i="2"/>
  <c r="RIN21" i="2"/>
  <c r="RIM21" i="2"/>
  <c r="RIL21" i="2"/>
  <c r="RIK21" i="2"/>
  <c r="RIJ21" i="2"/>
  <c r="RII21" i="2"/>
  <c r="RIH21" i="2"/>
  <c r="RIG21" i="2"/>
  <c r="RIF21" i="2"/>
  <c r="RIE21" i="2"/>
  <c r="RID21" i="2"/>
  <c r="RIC21" i="2"/>
  <c r="RIB21" i="2"/>
  <c r="RIA21" i="2"/>
  <c r="RHZ21" i="2"/>
  <c r="RHY21" i="2"/>
  <c r="RHX21" i="2"/>
  <c r="RHW21" i="2"/>
  <c r="RHV21" i="2"/>
  <c r="RHU21" i="2"/>
  <c r="RHT21" i="2"/>
  <c r="RHS21" i="2"/>
  <c r="RHR21" i="2"/>
  <c r="RHQ21" i="2"/>
  <c r="RHP21" i="2"/>
  <c r="RHO21" i="2"/>
  <c r="RHN21" i="2"/>
  <c r="RHM21" i="2"/>
  <c r="RHL21" i="2"/>
  <c r="RHK21" i="2"/>
  <c r="RHJ21" i="2"/>
  <c r="RHI21" i="2"/>
  <c r="RHH21" i="2"/>
  <c r="RHG21" i="2"/>
  <c r="RHF21" i="2"/>
  <c r="RHE21" i="2"/>
  <c r="RHD21" i="2"/>
  <c r="RHC21" i="2"/>
  <c r="RHB21" i="2"/>
  <c r="RHA21" i="2"/>
  <c r="RGZ21" i="2"/>
  <c r="RGY21" i="2"/>
  <c r="RGX21" i="2"/>
  <c r="RGW21" i="2"/>
  <c r="RGV21" i="2"/>
  <c r="RGU21" i="2"/>
  <c r="RGT21" i="2"/>
  <c r="RGS21" i="2"/>
  <c r="RGR21" i="2"/>
  <c r="RGQ21" i="2"/>
  <c r="RGP21" i="2"/>
  <c r="RGO21" i="2"/>
  <c r="RGN21" i="2"/>
  <c r="RGM21" i="2"/>
  <c r="RGL21" i="2"/>
  <c r="RGK21" i="2"/>
  <c r="RGJ21" i="2"/>
  <c r="RGI21" i="2"/>
  <c r="RGH21" i="2"/>
  <c r="RGG21" i="2"/>
  <c r="RGF21" i="2"/>
  <c r="RGE21" i="2"/>
  <c r="RGD21" i="2"/>
  <c r="RGC21" i="2"/>
  <c r="RGB21" i="2"/>
  <c r="RGA21" i="2"/>
  <c r="RFZ21" i="2"/>
  <c r="RFY21" i="2"/>
  <c r="RFX21" i="2"/>
  <c r="RFW21" i="2"/>
  <c r="RFV21" i="2"/>
  <c r="RFU21" i="2"/>
  <c r="RFT21" i="2"/>
  <c r="RFS21" i="2"/>
  <c r="RFR21" i="2"/>
  <c r="RFQ21" i="2"/>
  <c r="RFP21" i="2"/>
  <c r="RFO21" i="2"/>
  <c r="RFN21" i="2"/>
  <c r="RFM21" i="2"/>
  <c r="RFL21" i="2"/>
  <c r="RFK21" i="2"/>
  <c r="RFJ21" i="2"/>
  <c r="RFI21" i="2"/>
  <c r="RFH21" i="2"/>
  <c r="RFG21" i="2"/>
  <c r="RFF21" i="2"/>
  <c r="RFE21" i="2"/>
  <c r="RFD21" i="2"/>
  <c r="RFC21" i="2"/>
  <c r="RFB21" i="2"/>
  <c r="RFA21" i="2"/>
  <c r="REZ21" i="2"/>
  <c r="REY21" i="2"/>
  <c r="REX21" i="2"/>
  <c r="REW21" i="2"/>
  <c r="REV21" i="2"/>
  <c r="REU21" i="2"/>
  <c r="RET21" i="2"/>
  <c r="RES21" i="2"/>
  <c r="RER21" i="2"/>
  <c r="REQ21" i="2"/>
  <c r="REP21" i="2"/>
  <c r="REO21" i="2"/>
  <c r="REN21" i="2"/>
  <c r="REM21" i="2"/>
  <c r="REL21" i="2"/>
  <c r="REK21" i="2"/>
  <c r="REJ21" i="2"/>
  <c r="REI21" i="2"/>
  <c r="REH21" i="2"/>
  <c r="REG21" i="2"/>
  <c r="REF21" i="2"/>
  <c r="REE21" i="2"/>
  <c r="RED21" i="2"/>
  <c r="REC21" i="2"/>
  <c r="REB21" i="2"/>
  <c r="REA21" i="2"/>
  <c r="RDZ21" i="2"/>
  <c r="RDY21" i="2"/>
  <c r="RDX21" i="2"/>
  <c r="RDW21" i="2"/>
  <c r="RDV21" i="2"/>
  <c r="RDU21" i="2"/>
  <c r="RDT21" i="2"/>
  <c r="RDS21" i="2"/>
  <c r="RDR21" i="2"/>
  <c r="RDQ21" i="2"/>
  <c r="RDP21" i="2"/>
  <c r="RDO21" i="2"/>
  <c r="RDN21" i="2"/>
  <c r="RDM21" i="2"/>
  <c r="RDL21" i="2"/>
  <c r="RDK21" i="2"/>
  <c r="RDJ21" i="2"/>
  <c r="RDI21" i="2"/>
  <c r="RDH21" i="2"/>
  <c r="RDG21" i="2"/>
  <c r="RDF21" i="2"/>
  <c r="RDE21" i="2"/>
  <c r="RDD21" i="2"/>
  <c r="RDC21" i="2"/>
  <c r="RDB21" i="2"/>
  <c r="RDA21" i="2"/>
  <c r="RCZ21" i="2"/>
  <c r="RCY21" i="2"/>
  <c r="RCX21" i="2"/>
  <c r="RCW21" i="2"/>
  <c r="RCV21" i="2"/>
  <c r="RCU21" i="2"/>
  <c r="RCT21" i="2"/>
  <c r="RCS21" i="2"/>
  <c r="RCR21" i="2"/>
  <c r="RCQ21" i="2"/>
  <c r="RCP21" i="2"/>
  <c r="RCO21" i="2"/>
  <c r="RCN21" i="2"/>
  <c r="RCM21" i="2"/>
  <c r="RCL21" i="2"/>
  <c r="RCK21" i="2"/>
  <c r="RCJ21" i="2"/>
  <c r="RCI21" i="2"/>
  <c r="RCH21" i="2"/>
  <c r="RCG21" i="2"/>
  <c r="RCF21" i="2"/>
  <c r="RCE21" i="2"/>
  <c r="RCD21" i="2"/>
  <c r="RCC21" i="2"/>
  <c r="RCB21" i="2"/>
  <c r="RCA21" i="2"/>
  <c r="RBZ21" i="2"/>
  <c r="RBY21" i="2"/>
  <c r="RBX21" i="2"/>
  <c r="RBW21" i="2"/>
  <c r="RBV21" i="2"/>
  <c r="RBU21" i="2"/>
  <c r="RBT21" i="2"/>
  <c r="RBS21" i="2"/>
  <c r="RBR21" i="2"/>
  <c r="RBQ21" i="2"/>
  <c r="RBP21" i="2"/>
  <c r="RBO21" i="2"/>
  <c r="RBN21" i="2"/>
  <c r="RBM21" i="2"/>
  <c r="RBL21" i="2"/>
  <c r="RBK21" i="2"/>
  <c r="RBJ21" i="2"/>
  <c r="RBI21" i="2"/>
  <c r="RBH21" i="2"/>
  <c r="RBG21" i="2"/>
  <c r="RBF21" i="2"/>
  <c r="RBE21" i="2"/>
  <c r="RBD21" i="2"/>
  <c r="RBC21" i="2"/>
  <c r="RBB21" i="2"/>
  <c r="RBA21" i="2"/>
  <c r="RAZ21" i="2"/>
  <c r="RAY21" i="2"/>
  <c r="RAX21" i="2"/>
  <c r="RAW21" i="2"/>
  <c r="RAV21" i="2"/>
  <c r="RAU21" i="2"/>
  <c r="RAT21" i="2"/>
  <c r="RAS21" i="2"/>
  <c r="RAR21" i="2"/>
  <c r="RAQ21" i="2"/>
  <c r="RAP21" i="2"/>
  <c r="RAO21" i="2"/>
  <c r="RAN21" i="2"/>
  <c r="RAM21" i="2"/>
  <c r="RAL21" i="2"/>
  <c r="RAK21" i="2"/>
  <c r="RAJ21" i="2"/>
  <c r="RAI21" i="2"/>
  <c r="RAH21" i="2"/>
  <c r="RAG21" i="2"/>
  <c r="RAF21" i="2"/>
  <c r="RAE21" i="2"/>
  <c r="RAD21" i="2"/>
  <c r="RAC21" i="2"/>
  <c r="RAB21" i="2"/>
  <c r="RAA21" i="2"/>
  <c r="QZZ21" i="2"/>
  <c r="QZY21" i="2"/>
  <c r="QZX21" i="2"/>
  <c r="QZW21" i="2"/>
  <c r="QZV21" i="2"/>
  <c r="QZU21" i="2"/>
  <c r="QZT21" i="2"/>
  <c r="QZS21" i="2"/>
  <c r="QZR21" i="2"/>
  <c r="QZQ21" i="2"/>
  <c r="QZP21" i="2"/>
  <c r="QZO21" i="2"/>
  <c r="QZN21" i="2"/>
  <c r="QZM21" i="2"/>
  <c r="QZL21" i="2"/>
  <c r="QZK21" i="2"/>
  <c r="QZJ21" i="2"/>
  <c r="QZI21" i="2"/>
  <c r="QZH21" i="2"/>
  <c r="QZG21" i="2"/>
  <c r="QZF21" i="2"/>
  <c r="QZE21" i="2"/>
  <c r="QZD21" i="2"/>
  <c r="QZC21" i="2"/>
  <c r="QZB21" i="2"/>
  <c r="QZA21" i="2"/>
  <c r="QYZ21" i="2"/>
  <c r="QYY21" i="2"/>
  <c r="QYX21" i="2"/>
  <c r="QYW21" i="2"/>
  <c r="QYV21" i="2"/>
  <c r="QYU21" i="2"/>
  <c r="QYT21" i="2"/>
  <c r="QYS21" i="2"/>
  <c r="QYR21" i="2"/>
  <c r="QYQ21" i="2"/>
  <c r="QYP21" i="2"/>
  <c r="QYO21" i="2"/>
  <c r="QYN21" i="2"/>
  <c r="QYM21" i="2"/>
  <c r="QYL21" i="2"/>
  <c r="QYK21" i="2"/>
  <c r="QYJ21" i="2"/>
  <c r="QYI21" i="2"/>
  <c r="QYH21" i="2"/>
  <c r="QYG21" i="2"/>
  <c r="QYF21" i="2"/>
  <c r="QYE21" i="2"/>
  <c r="QYD21" i="2"/>
  <c r="QYC21" i="2"/>
  <c r="QYB21" i="2"/>
  <c r="QYA21" i="2"/>
  <c r="QXZ21" i="2"/>
  <c r="QXY21" i="2"/>
  <c r="QXX21" i="2"/>
  <c r="QXW21" i="2"/>
  <c r="QXV21" i="2"/>
  <c r="QXU21" i="2"/>
  <c r="QXT21" i="2"/>
  <c r="QXS21" i="2"/>
  <c r="QXR21" i="2"/>
  <c r="QXQ21" i="2"/>
  <c r="QXP21" i="2"/>
  <c r="QXO21" i="2"/>
  <c r="QXN21" i="2"/>
  <c r="QXM21" i="2"/>
  <c r="QXL21" i="2"/>
  <c r="QXK21" i="2"/>
  <c r="QXJ21" i="2"/>
  <c r="QXI21" i="2"/>
  <c r="QXH21" i="2"/>
  <c r="QXG21" i="2"/>
  <c r="QXF21" i="2"/>
  <c r="QXE21" i="2"/>
  <c r="QXD21" i="2"/>
  <c r="QXC21" i="2"/>
  <c r="QXB21" i="2"/>
  <c r="QXA21" i="2"/>
  <c r="QWZ21" i="2"/>
  <c r="QWY21" i="2"/>
  <c r="QWX21" i="2"/>
  <c r="QWW21" i="2"/>
  <c r="QWV21" i="2"/>
  <c r="QWU21" i="2"/>
  <c r="QWT21" i="2"/>
  <c r="QWS21" i="2"/>
  <c r="QWR21" i="2"/>
  <c r="QWQ21" i="2"/>
  <c r="QWP21" i="2"/>
  <c r="QWO21" i="2"/>
  <c r="QWN21" i="2"/>
  <c r="QWM21" i="2"/>
  <c r="QWL21" i="2"/>
  <c r="QWK21" i="2"/>
  <c r="QWJ21" i="2"/>
  <c r="QWI21" i="2"/>
  <c r="QWH21" i="2"/>
  <c r="QWG21" i="2"/>
  <c r="QWF21" i="2"/>
  <c r="QWE21" i="2"/>
  <c r="QWD21" i="2"/>
  <c r="QWC21" i="2"/>
  <c r="QWB21" i="2"/>
  <c r="QWA21" i="2"/>
  <c r="QVZ21" i="2"/>
  <c r="QVY21" i="2"/>
  <c r="QVX21" i="2"/>
  <c r="QVW21" i="2"/>
  <c r="QVV21" i="2"/>
  <c r="QVU21" i="2"/>
  <c r="QVT21" i="2"/>
  <c r="QVS21" i="2"/>
  <c r="QVR21" i="2"/>
  <c r="QVQ21" i="2"/>
  <c r="QVP21" i="2"/>
  <c r="QVO21" i="2"/>
  <c r="QVN21" i="2"/>
  <c r="QVM21" i="2"/>
  <c r="QVL21" i="2"/>
  <c r="QVK21" i="2"/>
  <c r="QVJ21" i="2"/>
  <c r="QVI21" i="2"/>
  <c r="QVH21" i="2"/>
  <c r="QVG21" i="2"/>
  <c r="QVF21" i="2"/>
  <c r="QVE21" i="2"/>
  <c r="QVD21" i="2"/>
  <c r="QVC21" i="2"/>
  <c r="QVB21" i="2"/>
  <c r="QVA21" i="2"/>
  <c r="QUZ21" i="2"/>
  <c r="QUY21" i="2"/>
  <c r="QUX21" i="2"/>
  <c r="QUW21" i="2"/>
  <c r="QUV21" i="2"/>
  <c r="QUU21" i="2"/>
  <c r="QUT21" i="2"/>
  <c r="QUS21" i="2"/>
  <c r="QUR21" i="2"/>
  <c r="QUQ21" i="2"/>
  <c r="QUP21" i="2"/>
  <c r="QUO21" i="2"/>
  <c r="QUN21" i="2"/>
  <c r="QUM21" i="2"/>
  <c r="QUL21" i="2"/>
  <c r="QUK21" i="2"/>
  <c r="QUJ21" i="2"/>
  <c r="QUI21" i="2"/>
  <c r="QUH21" i="2"/>
  <c r="QUG21" i="2"/>
  <c r="QUF21" i="2"/>
  <c r="QUE21" i="2"/>
  <c r="QUD21" i="2"/>
  <c r="QUC21" i="2"/>
  <c r="QUB21" i="2"/>
  <c r="QUA21" i="2"/>
  <c r="QTZ21" i="2"/>
  <c r="QTY21" i="2"/>
  <c r="QTX21" i="2"/>
  <c r="QTW21" i="2"/>
  <c r="QTV21" i="2"/>
  <c r="QTU21" i="2"/>
  <c r="QTT21" i="2"/>
  <c r="QTS21" i="2"/>
  <c r="QTR21" i="2"/>
  <c r="QTQ21" i="2"/>
  <c r="QTP21" i="2"/>
  <c r="QTO21" i="2"/>
  <c r="QTN21" i="2"/>
  <c r="QTM21" i="2"/>
  <c r="QTL21" i="2"/>
  <c r="QTK21" i="2"/>
  <c r="QTJ21" i="2"/>
  <c r="QTI21" i="2"/>
  <c r="QTH21" i="2"/>
  <c r="QTG21" i="2"/>
  <c r="QTF21" i="2"/>
  <c r="QTE21" i="2"/>
  <c r="QTD21" i="2"/>
  <c r="QTC21" i="2"/>
  <c r="QTB21" i="2"/>
  <c r="QTA21" i="2"/>
  <c r="QSZ21" i="2"/>
  <c r="QSY21" i="2"/>
  <c r="QSX21" i="2"/>
  <c r="QSW21" i="2"/>
  <c r="QSV21" i="2"/>
  <c r="QSU21" i="2"/>
  <c r="QST21" i="2"/>
  <c r="QSS21" i="2"/>
  <c r="QSR21" i="2"/>
  <c r="QSQ21" i="2"/>
  <c r="QSP21" i="2"/>
  <c r="QSO21" i="2"/>
  <c r="QSN21" i="2"/>
  <c r="QSM21" i="2"/>
  <c r="QSL21" i="2"/>
  <c r="QSK21" i="2"/>
  <c r="QSJ21" i="2"/>
  <c r="QSI21" i="2"/>
  <c r="QSH21" i="2"/>
  <c r="QSG21" i="2"/>
  <c r="QSF21" i="2"/>
  <c r="QSE21" i="2"/>
  <c r="QSD21" i="2"/>
  <c r="QSC21" i="2"/>
  <c r="QSB21" i="2"/>
  <c r="QSA21" i="2"/>
  <c r="QRZ21" i="2"/>
  <c r="QRY21" i="2"/>
  <c r="QRX21" i="2"/>
  <c r="QRW21" i="2"/>
  <c r="QRV21" i="2"/>
  <c r="QRU21" i="2"/>
  <c r="QRT21" i="2"/>
  <c r="QRS21" i="2"/>
  <c r="QRR21" i="2"/>
  <c r="QRQ21" i="2"/>
  <c r="QRP21" i="2"/>
  <c r="QRO21" i="2"/>
  <c r="QRN21" i="2"/>
  <c r="QRM21" i="2"/>
  <c r="QRL21" i="2"/>
  <c r="QRK21" i="2"/>
  <c r="QRJ21" i="2"/>
  <c r="QRI21" i="2"/>
  <c r="QRH21" i="2"/>
  <c r="QRG21" i="2"/>
  <c r="QRF21" i="2"/>
  <c r="QRE21" i="2"/>
  <c r="QRD21" i="2"/>
  <c r="QRC21" i="2"/>
  <c r="QRB21" i="2"/>
  <c r="QRA21" i="2"/>
  <c r="QQZ21" i="2"/>
  <c r="QQY21" i="2"/>
  <c r="QQX21" i="2"/>
  <c r="QQW21" i="2"/>
  <c r="QQV21" i="2"/>
  <c r="QQU21" i="2"/>
  <c r="QQT21" i="2"/>
  <c r="QQS21" i="2"/>
  <c r="QQR21" i="2"/>
  <c r="QQQ21" i="2"/>
  <c r="QQP21" i="2"/>
  <c r="QQO21" i="2"/>
  <c r="QQN21" i="2"/>
  <c r="QQM21" i="2"/>
  <c r="QQL21" i="2"/>
  <c r="QQK21" i="2"/>
  <c r="QQJ21" i="2"/>
  <c r="QQI21" i="2"/>
  <c r="QQH21" i="2"/>
  <c r="QQG21" i="2"/>
  <c r="QQF21" i="2"/>
  <c r="QQE21" i="2"/>
  <c r="QQD21" i="2"/>
  <c r="QQC21" i="2"/>
  <c r="QQB21" i="2"/>
  <c r="QQA21" i="2"/>
  <c r="QPZ21" i="2"/>
  <c r="QPY21" i="2"/>
  <c r="QPX21" i="2"/>
  <c r="QPW21" i="2"/>
  <c r="QPV21" i="2"/>
  <c r="QPU21" i="2"/>
  <c r="QPT21" i="2"/>
  <c r="QPS21" i="2"/>
  <c r="QPR21" i="2"/>
  <c r="QPQ21" i="2"/>
  <c r="QPP21" i="2"/>
  <c r="QPO21" i="2"/>
  <c r="QPN21" i="2"/>
  <c r="QPM21" i="2"/>
  <c r="QPL21" i="2"/>
  <c r="QPK21" i="2"/>
  <c r="QPJ21" i="2"/>
  <c r="QPI21" i="2"/>
  <c r="QPH21" i="2"/>
  <c r="QPG21" i="2"/>
  <c r="QPF21" i="2"/>
  <c r="QPE21" i="2"/>
  <c r="QPD21" i="2"/>
  <c r="QPC21" i="2"/>
  <c r="QPB21" i="2"/>
  <c r="QPA21" i="2"/>
  <c r="QOZ21" i="2"/>
  <c r="QOY21" i="2"/>
  <c r="QOX21" i="2"/>
  <c r="QOW21" i="2"/>
  <c r="QOV21" i="2"/>
  <c r="QOU21" i="2"/>
  <c r="QOT21" i="2"/>
  <c r="QOS21" i="2"/>
  <c r="QOR21" i="2"/>
  <c r="QOQ21" i="2"/>
  <c r="QOP21" i="2"/>
  <c r="QOO21" i="2"/>
  <c r="QON21" i="2"/>
  <c r="QOM21" i="2"/>
  <c r="QOL21" i="2"/>
  <c r="QOK21" i="2"/>
  <c r="QOJ21" i="2"/>
  <c r="QOI21" i="2"/>
  <c r="QOH21" i="2"/>
  <c r="QOG21" i="2"/>
  <c r="QOF21" i="2"/>
  <c r="QOE21" i="2"/>
  <c r="QOD21" i="2"/>
  <c r="QOC21" i="2"/>
  <c r="QOB21" i="2"/>
  <c r="QOA21" i="2"/>
  <c r="QNZ21" i="2"/>
  <c r="QNY21" i="2"/>
  <c r="QNX21" i="2"/>
  <c r="QNW21" i="2"/>
  <c r="QNV21" i="2"/>
  <c r="QNU21" i="2"/>
  <c r="QNT21" i="2"/>
  <c r="QNS21" i="2"/>
  <c r="QNR21" i="2"/>
  <c r="QNQ21" i="2"/>
  <c r="QNP21" i="2"/>
  <c r="QNO21" i="2"/>
  <c r="QNN21" i="2"/>
  <c r="QNM21" i="2"/>
  <c r="QNL21" i="2"/>
  <c r="QNK21" i="2"/>
  <c r="QNJ21" i="2"/>
  <c r="QNI21" i="2"/>
  <c r="QNH21" i="2"/>
  <c r="QNG21" i="2"/>
  <c r="QNF21" i="2"/>
  <c r="QNE21" i="2"/>
  <c r="QND21" i="2"/>
  <c r="QNC21" i="2"/>
  <c r="QNB21" i="2"/>
  <c r="QNA21" i="2"/>
  <c r="QMZ21" i="2"/>
  <c r="QMY21" i="2"/>
  <c r="QMX21" i="2"/>
  <c r="QMW21" i="2"/>
  <c r="QMV21" i="2"/>
  <c r="QMU21" i="2"/>
  <c r="QMT21" i="2"/>
  <c r="QMS21" i="2"/>
  <c r="QMR21" i="2"/>
  <c r="QMQ21" i="2"/>
  <c r="QMP21" i="2"/>
  <c r="QMO21" i="2"/>
  <c r="QMN21" i="2"/>
  <c r="QMM21" i="2"/>
  <c r="QML21" i="2"/>
  <c r="QMK21" i="2"/>
  <c r="QMJ21" i="2"/>
  <c r="QMI21" i="2"/>
  <c r="QMH21" i="2"/>
  <c r="QMG21" i="2"/>
  <c r="QMF21" i="2"/>
  <c r="QME21" i="2"/>
  <c r="QMD21" i="2"/>
  <c r="QMC21" i="2"/>
  <c r="QMB21" i="2"/>
  <c r="QMA21" i="2"/>
  <c r="QLZ21" i="2"/>
  <c r="QLY21" i="2"/>
  <c r="QLX21" i="2"/>
  <c r="QLW21" i="2"/>
  <c r="QLV21" i="2"/>
  <c r="QLU21" i="2"/>
  <c r="QLT21" i="2"/>
  <c r="QLS21" i="2"/>
  <c r="QLR21" i="2"/>
  <c r="QLQ21" i="2"/>
  <c r="QLP21" i="2"/>
  <c r="QLO21" i="2"/>
  <c r="QLN21" i="2"/>
  <c r="QLM21" i="2"/>
  <c r="QLL21" i="2"/>
  <c r="QLK21" i="2"/>
  <c r="QLJ21" i="2"/>
  <c r="QLI21" i="2"/>
  <c r="QLH21" i="2"/>
  <c r="QLG21" i="2"/>
  <c r="QLF21" i="2"/>
  <c r="QLE21" i="2"/>
  <c r="QLD21" i="2"/>
  <c r="QLC21" i="2"/>
  <c r="QLB21" i="2"/>
  <c r="QLA21" i="2"/>
  <c r="QKZ21" i="2"/>
  <c r="QKY21" i="2"/>
  <c r="QKX21" i="2"/>
  <c r="QKW21" i="2"/>
  <c r="QKV21" i="2"/>
  <c r="QKU21" i="2"/>
  <c r="QKT21" i="2"/>
  <c r="QKS21" i="2"/>
  <c r="QKR21" i="2"/>
  <c r="QKQ21" i="2"/>
  <c r="QKP21" i="2"/>
  <c r="QKO21" i="2"/>
  <c r="QKN21" i="2"/>
  <c r="QKM21" i="2"/>
  <c r="QKL21" i="2"/>
  <c r="QKK21" i="2"/>
  <c r="QKJ21" i="2"/>
  <c r="QKI21" i="2"/>
  <c r="QKH21" i="2"/>
  <c r="QKG21" i="2"/>
  <c r="QKF21" i="2"/>
  <c r="QKE21" i="2"/>
  <c r="QKD21" i="2"/>
  <c r="QKC21" i="2"/>
  <c r="QKB21" i="2"/>
  <c r="QKA21" i="2"/>
  <c r="QJZ21" i="2"/>
  <c r="QJY21" i="2"/>
  <c r="QJX21" i="2"/>
  <c r="QJW21" i="2"/>
  <c r="QJV21" i="2"/>
  <c r="QJU21" i="2"/>
  <c r="QJT21" i="2"/>
  <c r="QJS21" i="2"/>
  <c r="QJR21" i="2"/>
  <c r="QJQ21" i="2"/>
  <c r="QJP21" i="2"/>
  <c r="QJO21" i="2"/>
  <c r="QJN21" i="2"/>
  <c r="QJM21" i="2"/>
  <c r="QJL21" i="2"/>
  <c r="QJK21" i="2"/>
  <c r="QJJ21" i="2"/>
  <c r="QJI21" i="2"/>
  <c r="QJH21" i="2"/>
  <c r="QJG21" i="2"/>
  <c r="QJF21" i="2"/>
  <c r="QJE21" i="2"/>
  <c r="QJD21" i="2"/>
  <c r="QJC21" i="2"/>
  <c r="QJB21" i="2"/>
  <c r="QJA21" i="2"/>
  <c r="QIZ21" i="2"/>
  <c r="QIY21" i="2"/>
  <c r="QIX21" i="2"/>
  <c r="QIW21" i="2"/>
  <c r="QIV21" i="2"/>
  <c r="QIU21" i="2"/>
  <c r="QIT21" i="2"/>
  <c r="QIS21" i="2"/>
  <c r="QIR21" i="2"/>
  <c r="QIQ21" i="2"/>
  <c r="QIP21" i="2"/>
  <c r="QIO21" i="2"/>
  <c r="QIN21" i="2"/>
  <c r="QIM21" i="2"/>
  <c r="QIL21" i="2"/>
  <c r="QIK21" i="2"/>
  <c r="QIJ21" i="2"/>
  <c r="QII21" i="2"/>
  <c r="QIH21" i="2"/>
  <c r="QIG21" i="2"/>
  <c r="QIF21" i="2"/>
  <c r="QIE21" i="2"/>
  <c r="QID21" i="2"/>
  <c r="QIC21" i="2"/>
  <c r="QIB21" i="2"/>
  <c r="QIA21" i="2"/>
  <c r="QHZ21" i="2"/>
  <c r="QHY21" i="2"/>
  <c r="QHX21" i="2"/>
  <c r="QHW21" i="2"/>
  <c r="QHV21" i="2"/>
  <c r="QHU21" i="2"/>
  <c r="QHT21" i="2"/>
  <c r="QHS21" i="2"/>
  <c r="QHR21" i="2"/>
  <c r="QHQ21" i="2"/>
  <c r="QHP21" i="2"/>
  <c r="QHO21" i="2"/>
  <c r="QHN21" i="2"/>
  <c r="QHM21" i="2"/>
  <c r="QHL21" i="2"/>
  <c r="QHK21" i="2"/>
  <c r="QHJ21" i="2"/>
  <c r="QHI21" i="2"/>
  <c r="QHH21" i="2"/>
  <c r="QHG21" i="2"/>
  <c r="QHF21" i="2"/>
  <c r="QHE21" i="2"/>
  <c r="QHD21" i="2"/>
  <c r="QHC21" i="2"/>
  <c r="QHB21" i="2"/>
  <c r="QHA21" i="2"/>
  <c r="QGZ21" i="2"/>
  <c r="QGY21" i="2"/>
  <c r="QGX21" i="2"/>
  <c r="QGW21" i="2"/>
  <c r="QGV21" i="2"/>
  <c r="QGU21" i="2"/>
  <c r="QGT21" i="2"/>
  <c r="QGS21" i="2"/>
  <c r="QGR21" i="2"/>
  <c r="QGQ21" i="2"/>
  <c r="QGP21" i="2"/>
  <c r="QGO21" i="2"/>
  <c r="QGN21" i="2"/>
  <c r="QGM21" i="2"/>
  <c r="QGL21" i="2"/>
  <c r="QGK21" i="2"/>
  <c r="QGJ21" i="2"/>
  <c r="QGI21" i="2"/>
  <c r="QGH21" i="2"/>
  <c r="QGG21" i="2"/>
  <c r="QGF21" i="2"/>
  <c r="QGE21" i="2"/>
  <c r="QGD21" i="2"/>
  <c r="QGC21" i="2"/>
  <c r="QGB21" i="2"/>
  <c r="QGA21" i="2"/>
  <c r="QFZ21" i="2"/>
  <c r="QFY21" i="2"/>
  <c r="QFX21" i="2"/>
  <c r="QFW21" i="2"/>
  <c r="QFV21" i="2"/>
  <c r="QFU21" i="2"/>
  <c r="QFT21" i="2"/>
  <c r="QFS21" i="2"/>
  <c r="QFR21" i="2"/>
  <c r="QFQ21" i="2"/>
  <c r="QFP21" i="2"/>
  <c r="QFO21" i="2"/>
  <c r="QFN21" i="2"/>
  <c r="QFM21" i="2"/>
  <c r="QFL21" i="2"/>
  <c r="QFK21" i="2"/>
  <c r="QFJ21" i="2"/>
  <c r="QFI21" i="2"/>
  <c r="QFH21" i="2"/>
  <c r="QFG21" i="2"/>
  <c r="QFF21" i="2"/>
  <c r="QFE21" i="2"/>
  <c r="QFD21" i="2"/>
  <c r="QFC21" i="2"/>
  <c r="QFB21" i="2"/>
  <c r="QFA21" i="2"/>
  <c r="QEZ21" i="2"/>
  <c r="QEY21" i="2"/>
  <c r="QEX21" i="2"/>
  <c r="QEW21" i="2"/>
  <c r="QEV21" i="2"/>
  <c r="QEU21" i="2"/>
  <c r="QET21" i="2"/>
  <c r="QES21" i="2"/>
  <c r="QER21" i="2"/>
  <c r="QEQ21" i="2"/>
  <c r="QEP21" i="2"/>
  <c r="QEO21" i="2"/>
  <c r="QEN21" i="2"/>
  <c r="QEM21" i="2"/>
  <c r="QEL21" i="2"/>
  <c r="QEK21" i="2"/>
  <c r="QEJ21" i="2"/>
  <c r="QEI21" i="2"/>
  <c r="QEH21" i="2"/>
  <c r="QEG21" i="2"/>
  <c r="QEF21" i="2"/>
  <c r="QEE21" i="2"/>
  <c r="QED21" i="2"/>
  <c r="QEC21" i="2"/>
  <c r="QEB21" i="2"/>
  <c r="QEA21" i="2"/>
  <c r="QDZ21" i="2"/>
  <c r="QDY21" i="2"/>
  <c r="QDX21" i="2"/>
  <c r="QDW21" i="2"/>
  <c r="QDV21" i="2"/>
  <c r="QDU21" i="2"/>
  <c r="QDT21" i="2"/>
  <c r="QDS21" i="2"/>
  <c r="QDR21" i="2"/>
  <c r="QDQ21" i="2"/>
  <c r="QDP21" i="2"/>
  <c r="QDO21" i="2"/>
  <c r="QDN21" i="2"/>
  <c r="QDM21" i="2"/>
  <c r="QDL21" i="2"/>
  <c r="QDK21" i="2"/>
  <c r="QDJ21" i="2"/>
  <c r="QDI21" i="2"/>
  <c r="QDH21" i="2"/>
  <c r="QDG21" i="2"/>
  <c r="QDF21" i="2"/>
  <c r="QDE21" i="2"/>
  <c r="QDD21" i="2"/>
  <c r="QDC21" i="2"/>
  <c r="QDB21" i="2"/>
  <c r="QDA21" i="2"/>
  <c r="QCZ21" i="2"/>
  <c r="QCY21" i="2"/>
  <c r="QCX21" i="2"/>
  <c r="QCW21" i="2"/>
  <c r="QCV21" i="2"/>
  <c r="QCU21" i="2"/>
  <c r="QCT21" i="2"/>
  <c r="QCS21" i="2"/>
  <c r="QCR21" i="2"/>
  <c r="QCQ21" i="2"/>
  <c r="QCP21" i="2"/>
  <c r="QCO21" i="2"/>
  <c r="QCN21" i="2"/>
  <c r="QCM21" i="2"/>
  <c r="QCL21" i="2"/>
  <c r="QCK21" i="2"/>
  <c r="QCJ21" i="2"/>
  <c r="QCI21" i="2"/>
  <c r="QCH21" i="2"/>
  <c r="QCG21" i="2"/>
  <c r="QCF21" i="2"/>
  <c r="QCE21" i="2"/>
  <c r="QCD21" i="2"/>
  <c r="QCC21" i="2"/>
  <c r="QCB21" i="2"/>
  <c r="QCA21" i="2"/>
  <c r="QBZ21" i="2"/>
  <c r="QBY21" i="2"/>
  <c r="QBX21" i="2"/>
  <c r="QBW21" i="2"/>
  <c r="QBV21" i="2"/>
  <c r="QBU21" i="2"/>
  <c r="QBT21" i="2"/>
  <c r="QBS21" i="2"/>
  <c r="QBR21" i="2"/>
  <c r="QBQ21" i="2"/>
  <c r="QBP21" i="2"/>
  <c r="QBO21" i="2"/>
  <c r="QBN21" i="2"/>
  <c r="QBM21" i="2"/>
  <c r="QBL21" i="2"/>
  <c r="QBK21" i="2"/>
  <c r="QBJ21" i="2"/>
  <c r="QBI21" i="2"/>
  <c r="QBH21" i="2"/>
  <c r="QBG21" i="2"/>
  <c r="QBF21" i="2"/>
  <c r="QBE21" i="2"/>
  <c r="QBD21" i="2"/>
  <c r="QBC21" i="2"/>
  <c r="QBB21" i="2"/>
  <c r="QBA21" i="2"/>
  <c r="QAZ21" i="2"/>
  <c r="QAY21" i="2"/>
  <c r="QAX21" i="2"/>
  <c r="QAW21" i="2"/>
  <c r="QAV21" i="2"/>
  <c r="QAU21" i="2"/>
  <c r="QAT21" i="2"/>
  <c r="QAS21" i="2"/>
  <c r="QAR21" i="2"/>
  <c r="QAQ21" i="2"/>
  <c r="QAP21" i="2"/>
  <c r="QAO21" i="2"/>
  <c r="QAN21" i="2"/>
  <c r="QAM21" i="2"/>
  <c r="QAL21" i="2"/>
  <c r="QAK21" i="2"/>
  <c r="QAJ21" i="2"/>
  <c r="QAI21" i="2"/>
  <c r="QAH21" i="2"/>
  <c r="QAG21" i="2"/>
  <c r="QAF21" i="2"/>
  <c r="QAE21" i="2"/>
  <c r="QAD21" i="2"/>
  <c r="QAC21" i="2"/>
  <c r="QAB21" i="2"/>
  <c r="QAA21" i="2"/>
  <c r="PZZ21" i="2"/>
  <c r="PZY21" i="2"/>
  <c r="PZX21" i="2"/>
  <c r="PZW21" i="2"/>
  <c r="PZV21" i="2"/>
  <c r="PZU21" i="2"/>
  <c r="PZT21" i="2"/>
  <c r="PZS21" i="2"/>
  <c r="PZR21" i="2"/>
  <c r="PZQ21" i="2"/>
  <c r="PZP21" i="2"/>
  <c r="PZO21" i="2"/>
  <c r="PZN21" i="2"/>
  <c r="PZM21" i="2"/>
  <c r="PZL21" i="2"/>
  <c r="PZK21" i="2"/>
  <c r="PZJ21" i="2"/>
  <c r="PZI21" i="2"/>
  <c r="PZH21" i="2"/>
  <c r="PZG21" i="2"/>
  <c r="PZF21" i="2"/>
  <c r="PZE21" i="2"/>
  <c r="PZD21" i="2"/>
  <c r="PZC21" i="2"/>
  <c r="PZB21" i="2"/>
  <c r="PZA21" i="2"/>
  <c r="PYZ21" i="2"/>
  <c r="PYY21" i="2"/>
  <c r="PYX21" i="2"/>
  <c r="PYW21" i="2"/>
  <c r="PYV21" i="2"/>
  <c r="PYU21" i="2"/>
  <c r="PYT21" i="2"/>
  <c r="PYS21" i="2"/>
  <c r="PYR21" i="2"/>
  <c r="PYQ21" i="2"/>
  <c r="PYP21" i="2"/>
  <c r="PYO21" i="2"/>
  <c r="PYN21" i="2"/>
  <c r="PYM21" i="2"/>
  <c r="PYL21" i="2"/>
  <c r="PYK21" i="2"/>
  <c r="PYJ21" i="2"/>
  <c r="PYI21" i="2"/>
  <c r="PYH21" i="2"/>
  <c r="PYG21" i="2"/>
  <c r="PYF21" i="2"/>
  <c r="PYE21" i="2"/>
  <c r="PYD21" i="2"/>
  <c r="PYC21" i="2"/>
  <c r="PYB21" i="2"/>
  <c r="PYA21" i="2"/>
  <c r="PXZ21" i="2"/>
  <c r="PXY21" i="2"/>
  <c r="PXX21" i="2"/>
  <c r="PXW21" i="2"/>
  <c r="PXV21" i="2"/>
  <c r="PXU21" i="2"/>
  <c r="PXT21" i="2"/>
  <c r="PXS21" i="2"/>
  <c r="PXR21" i="2"/>
  <c r="PXQ21" i="2"/>
  <c r="PXP21" i="2"/>
  <c r="PXO21" i="2"/>
  <c r="PXN21" i="2"/>
  <c r="PXM21" i="2"/>
  <c r="PXL21" i="2"/>
  <c r="PXK21" i="2"/>
  <c r="PXJ21" i="2"/>
  <c r="PXI21" i="2"/>
  <c r="PXH21" i="2"/>
  <c r="PXG21" i="2"/>
  <c r="PXF21" i="2"/>
  <c r="PXE21" i="2"/>
  <c r="PXD21" i="2"/>
  <c r="PXC21" i="2"/>
  <c r="PXB21" i="2"/>
  <c r="PXA21" i="2"/>
  <c r="PWZ21" i="2"/>
  <c r="PWY21" i="2"/>
  <c r="PWX21" i="2"/>
  <c r="PWW21" i="2"/>
  <c r="PWV21" i="2"/>
  <c r="PWU21" i="2"/>
  <c r="PWT21" i="2"/>
  <c r="PWS21" i="2"/>
  <c r="PWR21" i="2"/>
  <c r="PWQ21" i="2"/>
  <c r="PWP21" i="2"/>
  <c r="PWO21" i="2"/>
  <c r="PWN21" i="2"/>
  <c r="PWM21" i="2"/>
  <c r="PWL21" i="2"/>
  <c r="PWK21" i="2"/>
  <c r="PWJ21" i="2"/>
  <c r="PWI21" i="2"/>
  <c r="PWH21" i="2"/>
  <c r="PWG21" i="2"/>
  <c r="PWF21" i="2"/>
  <c r="PWE21" i="2"/>
  <c r="PWD21" i="2"/>
  <c r="PWC21" i="2"/>
  <c r="PWB21" i="2"/>
  <c r="PWA21" i="2"/>
  <c r="PVZ21" i="2"/>
  <c r="PVY21" i="2"/>
  <c r="PVX21" i="2"/>
  <c r="PVW21" i="2"/>
  <c r="PVV21" i="2"/>
  <c r="PVU21" i="2"/>
  <c r="PVT21" i="2"/>
  <c r="PVS21" i="2"/>
  <c r="PVR21" i="2"/>
  <c r="PVQ21" i="2"/>
  <c r="PVP21" i="2"/>
  <c r="PVO21" i="2"/>
  <c r="PVN21" i="2"/>
  <c r="PVM21" i="2"/>
  <c r="PVL21" i="2"/>
  <c r="PVK21" i="2"/>
  <c r="PVJ21" i="2"/>
  <c r="PVI21" i="2"/>
  <c r="PVH21" i="2"/>
  <c r="PVG21" i="2"/>
  <c r="PVF21" i="2"/>
  <c r="PVE21" i="2"/>
  <c r="PVD21" i="2"/>
  <c r="PVC21" i="2"/>
  <c r="PVB21" i="2"/>
  <c r="PVA21" i="2"/>
  <c r="PUZ21" i="2"/>
  <c r="PUY21" i="2"/>
  <c r="PUX21" i="2"/>
  <c r="PUW21" i="2"/>
  <c r="PUV21" i="2"/>
  <c r="PUU21" i="2"/>
  <c r="PUT21" i="2"/>
  <c r="PUS21" i="2"/>
  <c r="PUR21" i="2"/>
  <c r="PUQ21" i="2"/>
  <c r="PUP21" i="2"/>
  <c r="PUO21" i="2"/>
  <c r="PUN21" i="2"/>
  <c r="PUM21" i="2"/>
  <c r="PUL21" i="2"/>
  <c r="PUK21" i="2"/>
  <c r="PUJ21" i="2"/>
  <c r="PUI21" i="2"/>
  <c r="PUH21" i="2"/>
  <c r="PUG21" i="2"/>
  <c r="PUF21" i="2"/>
  <c r="PUE21" i="2"/>
  <c r="PUD21" i="2"/>
  <c r="PUC21" i="2"/>
  <c r="PUB21" i="2"/>
  <c r="PUA21" i="2"/>
  <c r="PTZ21" i="2"/>
  <c r="PTY21" i="2"/>
  <c r="PTX21" i="2"/>
  <c r="PTW21" i="2"/>
  <c r="PTV21" i="2"/>
  <c r="PTU21" i="2"/>
  <c r="PTT21" i="2"/>
  <c r="PTS21" i="2"/>
  <c r="PTR21" i="2"/>
  <c r="PTQ21" i="2"/>
  <c r="PTP21" i="2"/>
  <c r="PTO21" i="2"/>
  <c r="PTN21" i="2"/>
  <c r="PTM21" i="2"/>
  <c r="PTL21" i="2"/>
  <c r="PTK21" i="2"/>
  <c r="PTJ21" i="2"/>
  <c r="PTI21" i="2"/>
  <c r="PTH21" i="2"/>
  <c r="PTG21" i="2"/>
  <c r="PTF21" i="2"/>
  <c r="PTE21" i="2"/>
  <c r="PTD21" i="2"/>
  <c r="PTC21" i="2"/>
  <c r="PTB21" i="2"/>
  <c r="PTA21" i="2"/>
  <c r="PSZ21" i="2"/>
  <c r="PSY21" i="2"/>
  <c r="PSX21" i="2"/>
  <c r="PSW21" i="2"/>
  <c r="PSV21" i="2"/>
  <c r="PSU21" i="2"/>
  <c r="PST21" i="2"/>
  <c r="PSS21" i="2"/>
  <c r="PSR21" i="2"/>
  <c r="PSQ21" i="2"/>
  <c r="PSP21" i="2"/>
  <c r="PSO21" i="2"/>
  <c r="PSN21" i="2"/>
  <c r="PSM21" i="2"/>
  <c r="PSL21" i="2"/>
  <c r="PSK21" i="2"/>
  <c r="PSJ21" i="2"/>
  <c r="PSI21" i="2"/>
  <c r="PSH21" i="2"/>
  <c r="PSG21" i="2"/>
  <c r="PSF21" i="2"/>
  <c r="PSE21" i="2"/>
  <c r="PSD21" i="2"/>
  <c r="PSC21" i="2"/>
  <c r="PSB21" i="2"/>
  <c r="PSA21" i="2"/>
  <c r="PRZ21" i="2"/>
  <c r="PRY21" i="2"/>
  <c r="PRX21" i="2"/>
  <c r="PRW21" i="2"/>
  <c r="PRV21" i="2"/>
  <c r="PRU21" i="2"/>
  <c r="PRT21" i="2"/>
  <c r="PRS21" i="2"/>
  <c r="PRR21" i="2"/>
  <c r="PRQ21" i="2"/>
  <c r="PRP21" i="2"/>
  <c r="PRO21" i="2"/>
  <c r="PRN21" i="2"/>
  <c r="PRM21" i="2"/>
  <c r="PRL21" i="2"/>
  <c r="PRK21" i="2"/>
  <c r="PRJ21" i="2"/>
  <c r="PRI21" i="2"/>
  <c r="PRH21" i="2"/>
  <c r="PRG21" i="2"/>
  <c r="PRF21" i="2"/>
  <c r="PRE21" i="2"/>
  <c r="PRD21" i="2"/>
  <c r="PRC21" i="2"/>
  <c r="PRB21" i="2"/>
  <c r="PRA21" i="2"/>
  <c r="PQZ21" i="2"/>
  <c r="PQY21" i="2"/>
  <c r="PQX21" i="2"/>
  <c r="PQW21" i="2"/>
  <c r="PQV21" i="2"/>
  <c r="PQU21" i="2"/>
  <c r="PQT21" i="2"/>
  <c r="PQS21" i="2"/>
  <c r="PQR21" i="2"/>
  <c r="PQQ21" i="2"/>
  <c r="PQP21" i="2"/>
  <c r="PQO21" i="2"/>
  <c r="PQN21" i="2"/>
  <c r="PQM21" i="2"/>
  <c r="PQL21" i="2"/>
  <c r="PQK21" i="2"/>
  <c r="PQJ21" i="2"/>
  <c r="PQI21" i="2"/>
  <c r="PQH21" i="2"/>
  <c r="PQG21" i="2"/>
  <c r="PQF21" i="2"/>
  <c r="PQE21" i="2"/>
  <c r="PQD21" i="2"/>
  <c r="PQC21" i="2"/>
  <c r="PQB21" i="2"/>
  <c r="PQA21" i="2"/>
  <c r="PPZ21" i="2"/>
  <c r="PPY21" i="2"/>
  <c r="PPX21" i="2"/>
  <c r="PPW21" i="2"/>
  <c r="PPV21" i="2"/>
  <c r="PPU21" i="2"/>
  <c r="PPT21" i="2"/>
  <c r="PPS21" i="2"/>
  <c r="PPR21" i="2"/>
  <c r="PPQ21" i="2"/>
  <c r="PPP21" i="2"/>
  <c r="PPO21" i="2"/>
  <c r="PPN21" i="2"/>
  <c r="PPM21" i="2"/>
  <c r="PPL21" i="2"/>
  <c r="PPK21" i="2"/>
  <c r="PPJ21" i="2"/>
  <c r="PPI21" i="2"/>
  <c r="PPH21" i="2"/>
  <c r="PPG21" i="2"/>
  <c r="PPF21" i="2"/>
  <c r="PPE21" i="2"/>
  <c r="PPD21" i="2"/>
  <c r="PPC21" i="2"/>
  <c r="PPB21" i="2"/>
  <c r="PPA21" i="2"/>
  <c r="POZ21" i="2"/>
  <c r="POY21" i="2"/>
  <c r="POX21" i="2"/>
  <c r="POW21" i="2"/>
  <c r="POV21" i="2"/>
  <c r="POU21" i="2"/>
  <c r="POT21" i="2"/>
  <c r="POS21" i="2"/>
  <c r="POR21" i="2"/>
  <c r="POQ21" i="2"/>
  <c r="POP21" i="2"/>
  <c r="POO21" i="2"/>
  <c r="PON21" i="2"/>
  <c r="POM21" i="2"/>
  <c r="POL21" i="2"/>
  <c r="POK21" i="2"/>
  <c r="POJ21" i="2"/>
  <c r="POI21" i="2"/>
  <c r="POH21" i="2"/>
  <c r="POG21" i="2"/>
  <c r="POF21" i="2"/>
  <c r="POE21" i="2"/>
  <c r="POD21" i="2"/>
  <c r="POC21" i="2"/>
  <c r="POB21" i="2"/>
  <c r="POA21" i="2"/>
  <c r="PNZ21" i="2"/>
  <c r="PNY21" i="2"/>
  <c r="PNX21" i="2"/>
  <c r="PNW21" i="2"/>
  <c r="PNV21" i="2"/>
  <c r="PNU21" i="2"/>
  <c r="PNT21" i="2"/>
  <c r="PNS21" i="2"/>
  <c r="PNR21" i="2"/>
  <c r="PNQ21" i="2"/>
  <c r="PNP21" i="2"/>
  <c r="PNO21" i="2"/>
  <c r="PNN21" i="2"/>
  <c r="PNM21" i="2"/>
  <c r="PNL21" i="2"/>
  <c r="PNK21" i="2"/>
  <c r="PNJ21" i="2"/>
  <c r="PNI21" i="2"/>
  <c r="PNH21" i="2"/>
  <c r="PNG21" i="2"/>
  <c r="PNF21" i="2"/>
  <c r="PNE21" i="2"/>
  <c r="PND21" i="2"/>
  <c r="PNC21" i="2"/>
  <c r="PNB21" i="2"/>
  <c r="PNA21" i="2"/>
  <c r="PMZ21" i="2"/>
  <c r="PMY21" i="2"/>
  <c r="PMX21" i="2"/>
  <c r="PMW21" i="2"/>
  <c r="PMV21" i="2"/>
  <c r="PMU21" i="2"/>
  <c r="PMT21" i="2"/>
  <c r="PMS21" i="2"/>
  <c r="PMR21" i="2"/>
  <c r="PMQ21" i="2"/>
  <c r="PMP21" i="2"/>
  <c r="PMO21" i="2"/>
  <c r="PMN21" i="2"/>
  <c r="PMM21" i="2"/>
  <c r="PML21" i="2"/>
  <c r="PMK21" i="2"/>
  <c r="PMJ21" i="2"/>
  <c r="PMI21" i="2"/>
  <c r="PMH21" i="2"/>
  <c r="PMG21" i="2"/>
  <c r="PMF21" i="2"/>
  <c r="PME21" i="2"/>
  <c r="PMD21" i="2"/>
  <c r="PMC21" i="2"/>
  <c r="PMB21" i="2"/>
  <c r="PMA21" i="2"/>
  <c r="PLZ21" i="2"/>
  <c r="PLY21" i="2"/>
  <c r="PLX21" i="2"/>
  <c r="PLW21" i="2"/>
  <c r="PLV21" i="2"/>
  <c r="PLU21" i="2"/>
  <c r="PLT21" i="2"/>
  <c r="PLS21" i="2"/>
  <c r="PLR21" i="2"/>
  <c r="PLQ21" i="2"/>
  <c r="PLP21" i="2"/>
  <c r="PLO21" i="2"/>
  <c r="PLN21" i="2"/>
  <c r="PLM21" i="2"/>
  <c r="PLL21" i="2"/>
  <c r="PLK21" i="2"/>
  <c r="PLJ21" i="2"/>
  <c r="PLI21" i="2"/>
  <c r="PLH21" i="2"/>
  <c r="PLG21" i="2"/>
  <c r="PLF21" i="2"/>
  <c r="PLE21" i="2"/>
  <c r="PLD21" i="2"/>
  <c r="PLC21" i="2"/>
  <c r="PLB21" i="2"/>
  <c r="PLA21" i="2"/>
  <c r="PKZ21" i="2"/>
  <c r="PKY21" i="2"/>
  <c r="PKX21" i="2"/>
  <c r="PKW21" i="2"/>
  <c r="PKV21" i="2"/>
  <c r="PKU21" i="2"/>
  <c r="PKT21" i="2"/>
  <c r="PKS21" i="2"/>
  <c r="PKR21" i="2"/>
  <c r="PKQ21" i="2"/>
  <c r="PKP21" i="2"/>
  <c r="PKO21" i="2"/>
  <c r="PKN21" i="2"/>
  <c r="PKM21" i="2"/>
  <c r="PKL21" i="2"/>
  <c r="PKK21" i="2"/>
  <c r="PKJ21" i="2"/>
  <c r="PKI21" i="2"/>
  <c r="PKH21" i="2"/>
  <c r="PKG21" i="2"/>
  <c r="PKF21" i="2"/>
  <c r="PKE21" i="2"/>
  <c r="PKD21" i="2"/>
  <c r="PKC21" i="2"/>
  <c r="PKB21" i="2"/>
  <c r="PKA21" i="2"/>
  <c r="PJZ21" i="2"/>
  <c r="PJY21" i="2"/>
  <c r="PJX21" i="2"/>
  <c r="PJW21" i="2"/>
  <c r="PJV21" i="2"/>
  <c r="PJU21" i="2"/>
  <c r="PJT21" i="2"/>
  <c r="PJS21" i="2"/>
  <c r="PJR21" i="2"/>
  <c r="PJQ21" i="2"/>
  <c r="PJP21" i="2"/>
  <c r="PJO21" i="2"/>
  <c r="PJN21" i="2"/>
  <c r="PJM21" i="2"/>
  <c r="PJL21" i="2"/>
  <c r="PJK21" i="2"/>
  <c r="PJJ21" i="2"/>
  <c r="PJI21" i="2"/>
  <c r="PJH21" i="2"/>
  <c r="PJG21" i="2"/>
  <c r="PJF21" i="2"/>
  <c r="PJE21" i="2"/>
  <c r="PJD21" i="2"/>
  <c r="PJC21" i="2"/>
  <c r="PJB21" i="2"/>
  <c r="PJA21" i="2"/>
  <c r="PIZ21" i="2"/>
  <c r="PIY21" i="2"/>
  <c r="PIX21" i="2"/>
  <c r="PIW21" i="2"/>
  <c r="PIV21" i="2"/>
  <c r="PIU21" i="2"/>
  <c r="PIT21" i="2"/>
  <c r="PIS21" i="2"/>
  <c r="PIR21" i="2"/>
  <c r="PIQ21" i="2"/>
  <c r="PIP21" i="2"/>
  <c r="PIO21" i="2"/>
  <c r="PIN21" i="2"/>
  <c r="PIM21" i="2"/>
  <c r="PIL21" i="2"/>
  <c r="PIK21" i="2"/>
  <c r="PIJ21" i="2"/>
  <c r="PII21" i="2"/>
  <c r="PIH21" i="2"/>
  <c r="PIG21" i="2"/>
  <c r="PIF21" i="2"/>
  <c r="PIE21" i="2"/>
  <c r="PID21" i="2"/>
  <c r="PIC21" i="2"/>
  <c r="PIB21" i="2"/>
  <c r="PIA21" i="2"/>
  <c r="PHZ21" i="2"/>
  <c r="PHY21" i="2"/>
  <c r="PHX21" i="2"/>
  <c r="PHW21" i="2"/>
  <c r="PHV21" i="2"/>
  <c r="PHU21" i="2"/>
  <c r="PHT21" i="2"/>
  <c r="PHS21" i="2"/>
  <c r="PHR21" i="2"/>
  <c r="PHQ21" i="2"/>
  <c r="PHP21" i="2"/>
  <c r="PHO21" i="2"/>
  <c r="PHN21" i="2"/>
  <c r="PHM21" i="2"/>
  <c r="PHL21" i="2"/>
  <c r="PHK21" i="2"/>
  <c r="PHJ21" i="2"/>
  <c r="PHI21" i="2"/>
  <c r="PHH21" i="2"/>
  <c r="PHG21" i="2"/>
  <c r="PHF21" i="2"/>
  <c r="PHE21" i="2"/>
  <c r="PHD21" i="2"/>
  <c r="PHC21" i="2"/>
  <c r="PHB21" i="2"/>
  <c r="PHA21" i="2"/>
  <c r="PGZ21" i="2"/>
  <c r="PGY21" i="2"/>
  <c r="PGX21" i="2"/>
  <c r="PGW21" i="2"/>
  <c r="PGV21" i="2"/>
  <c r="PGU21" i="2"/>
  <c r="PGT21" i="2"/>
  <c r="PGS21" i="2"/>
  <c r="PGR21" i="2"/>
  <c r="PGQ21" i="2"/>
  <c r="PGP21" i="2"/>
  <c r="PGO21" i="2"/>
  <c r="PGN21" i="2"/>
  <c r="PGM21" i="2"/>
  <c r="PGL21" i="2"/>
  <c r="PGK21" i="2"/>
  <c r="PGJ21" i="2"/>
  <c r="PGI21" i="2"/>
  <c r="PGH21" i="2"/>
  <c r="PGG21" i="2"/>
  <c r="PGF21" i="2"/>
  <c r="PGE21" i="2"/>
  <c r="PGD21" i="2"/>
  <c r="PGC21" i="2"/>
  <c r="PGB21" i="2"/>
  <c r="PGA21" i="2"/>
  <c r="PFZ21" i="2"/>
  <c r="PFY21" i="2"/>
  <c r="PFX21" i="2"/>
  <c r="PFW21" i="2"/>
  <c r="PFV21" i="2"/>
  <c r="PFU21" i="2"/>
  <c r="PFT21" i="2"/>
  <c r="PFS21" i="2"/>
  <c r="PFR21" i="2"/>
  <c r="PFQ21" i="2"/>
  <c r="PFP21" i="2"/>
  <c r="PFO21" i="2"/>
  <c r="PFN21" i="2"/>
  <c r="PFM21" i="2"/>
  <c r="PFL21" i="2"/>
  <c r="PFK21" i="2"/>
  <c r="PFJ21" i="2"/>
  <c r="PFI21" i="2"/>
  <c r="PFH21" i="2"/>
  <c r="PFG21" i="2"/>
  <c r="PFF21" i="2"/>
  <c r="PFE21" i="2"/>
  <c r="PFD21" i="2"/>
  <c r="PFC21" i="2"/>
  <c r="PFB21" i="2"/>
  <c r="PFA21" i="2"/>
  <c r="PEZ21" i="2"/>
  <c r="PEY21" i="2"/>
  <c r="PEX21" i="2"/>
  <c r="PEW21" i="2"/>
  <c r="PEV21" i="2"/>
  <c r="PEU21" i="2"/>
  <c r="PET21" i="2"/>
  <c r="PES21" i="2"/>
  <c r="PER21" i="2"/>
  <c r="PEQ21" i="2"/>
  <c r="PEP21" i="2"/>
  <c r="PEO21" i="2"/>
  <c r="PEN21" i="2"/>
  <c r="PEM21" i="2"/>
  <c r="PEL21" i="2"/>
  <c r="PEK21" i="2"/>
  <c r="PEJ21" i="2"/>
  <c r="PEI21" i="2"/>
  <c r="PEH21" i="2"/>
  <c r="PEG21" i="2"/>
  <c r="PEF21" i="2"/>
  <c r="PEE21" i="2"/>
  <c r="PED21" i="2"/>
  <c r="PEC21" i="2"/>
  <c r="PEB21" i="2"/>
  <c r="PEA21" i="2"/>
  <c r="PDZ21" i="2"/>
  <c r="PDY21" i="2"/>
  <c r="PDX21" i="2"/>
  <c r="PDW21" i="2"/>
  <c r="PDV21" i="2"/>
  <c r="PDU21" i="2"/>
  <c r="PDT21" i="2"/>
  <c r="PDS21" i="2"/>
  <c r="PDR21" i="2"/>
  <c r="PDQ21" i="2"/>
  <c r="PDP21" i="2"/>
  <c r="PDO21" i="2"/>
  <c r="PDN21" i="2"/>
  <c r="PDM21" i="2"/>
  <c r="PDL21" i="2"/>
  <c r="PDK21" i="2"/>
  <c r="PDJ21" i="2"/>
  <c r="PDI21" i="2"/>
  <c r="PDH21" i="2"/>
  <c r="PDG21" i="2"/>
  <c r="PDF21" i="2"/>
  <c r="PDE21" i="2"/>
  <c r="PDD21" i="2"/>
  <c r="PDC21" i="2"/>
  <c r="PDB21" i="2"/>
  <c r="PDA21" i="2"/>
  <c r="PCZ21" i="2"/>
  <c r="PCY21" i="2"/>
  <c r="PCX21" i="2"/>
  <c r="PCW21" i="2"/>
  <c r="PCV21" i="2"/>
  <c r="PCU21" i="2"/>
  <c r="PCT21" i="2"/>
  <c r="PCS21" i="2"/>
  <c r="PCR21" i="2"/>
  <c r="PCQ21" i="2"/>
  <c r="PCP21" i="2"/>
  <c r="PCO21" i="2"/>
  <c r="PCN21" i="2"/>
  <c r="PCM21" i="2"/>
  <c r="PCL21" i="2"/>
  <c r="PCK21" i="2"/>
  <c r="PCJ21" i="2"/>
  <c r="PCI21" i="2"/>
  <c r="PCH21" i="2"/>
  <c r="PCG21" i="2"/>
  <c r="PCF21" i="2"/>
  <c r="PCE21" i="2"/>
  <c r="PCD21" i="2"/>
  <c r="PCC21" i="2"/>
  <c r="PCB21" i="2"/>
  <c r="PCA21" i="2"/>
  <c r="PBZ21" i="2"/>
  <c r="PBY21" i="2"/>
  <c r="PBX21" i="2"/>
  <c r="PBW21" i="2"/>
  <c r="PBV21" i="2"/>
  <c r="PBU21" i="2"/>
  <c r="PBT21" i="2"/>
  <c r="PBS21" i="2"/>
  <c r="PBR21" i="2"/>
  <c r="PBQ21" i="2"/>
  <c r="PBP21" i="2"/>
  <c r="PBO21" i="2"/>
  <c r="PBN21" i="2"/>
  <c r="PBM21" i="2"/>
  <c r="PBL21" i="2"/>
  <c r="PBK21" i="2"/>
  <c r="PBJ21" i="2"/>
  <c r="PBI21" i="2"/>
  <c r="PBH21" i="2"/>
  <c r="PBG21" i="2"/>
  <c r="PBF21" i="2"/>
  <c r="PBE21" i="2"/>
  <c r="PBD21" i="2"/>
  <c r="PBC21" i="2"/>
  <c r="PBB21" i="2"/>
  <c r="PBA21" i="2"/>
  <c r="PAZ21" i="2"/>
  <c r="PAY21" i="2"/>
  <c r="PAX21" i="2"/>
  <c r="PAW21" i="2"/>
  <c r="PAV21" i="2"/>
  <c r="PAU21" i="2"/>
  <c r="PAT21" i="2"/>
  <c r="PAS21" i="2"/>
  <c r="PAR21" i="2"/>
  <c r="PAQ21" i="2"/>
  <c r="PAP21" i="2"/>
  <c r="PAO21" i="2"/>
  <c r="PAN21" i="2"/>
  <c r="PAM21" i="2"/>
  <c r="PAL21" i="2"/>
  <c r="PAK21" i="2"/>
  <c r="PAJ21" i="2"/>
  <c r="PAI21" i="2"/>
  <c r="PAH21" i="2"/>
  <c r="PAG21" i="2"/>
  <c r="PAF21" i="2"/>
  <c r="PAE21" i="2"/>
  <c r="PAD21" i="2"/>
  <c r="PAC21" i="2"/>
  <c r="PAB21" i="2"/>
  <c r="PAA21" i="2"/>
  <c r="OZZ21" i="2"/>
  <c r="OZY21" i="2"/>
  <c r="OZX21" i="2"/>
  <c r="OZW21" i="2"/>
  <c r="OZV21" i="2"/>
  <c r="OZU21" i="2"/>
  <c r="OZT21" i="2"/>
  <c r="OZS21" i="2"/>
  <c r="OZR21" i="2"/>
  <c r="OZQ21" i="2"/>
  <c r="OZP21" i="2"/>
  <c r="OZO21" i="2"/>
  <c r="OZN21" i="2"/>
  <c r="OZM21" i="2"/>
  <c r="OZL21" i="2"/>
  <c r="OZK21" i="2"/>
  <c r="OZJ21" i="2"/>
  <c r="OZI21" i="2"/>
  <c r="OZH21" i="2"/>
  <c r="OZG21" i="2"/>
  <c r="OZF21" i="2"/>
  <c r="OZE21" i="2"/>
  <c r="OZD21" i="2"/>
  <c r="OZC21" i="2"/>
  <c r="OZB21" i="2"/>
  <c r="OZA21" i="2"/>
  <c r="OYZ21" i="2"/>
  <c r="OYY21" i="2"/>
  <c r="OYX21" i="2"/>
  <c r="OYW21" i="2"/>
  <c r="OYV21" i="2"/>
  <c r="OYU21" i="2"/>
  <c r="OYT21" i="2"/>
  <c r="OYS21" i="2"/>
  <c r="OYR21" i="2"/>
  <c r="OYQ21" i="2"/>
  <c r="OYP21" i="2"/>
  <c r="OYO21" i="2"/>
  <c r="OYN21" i="2"/>
  <c r="OYM21" i="2"/>
  <c r="OYL21" i="2"/>
  <c r="OYK21" i="2"/>
  <c r="OYJ21" i="2"/>
  <c r="OYI21" i="2"/>
  <c r="OYH21" i="2"/>
  <c r="OYG21" i="2"/>
  <c r="OYF21" i="2"/>
  <c r="OYE21" i="2"/>
  <c r="OYD21" i="2"/>
  <c r="OYC21" i="2"/>
  <c r="OYB21" i="2"/>
  <c r="OYA21" i="2"/>
  <c r="OXZ21" i="2"/>
  <c r="OXY21" i="2"/>
  <c r="OXX21" i="2"/>
  <c r="OXW21" i="2"/>
  <c r="OXV21" i="2"/>
  <c r="OXU21" i="2"/>
  <c r="OXT21" i="2"/>
  <c r="OXS21" i="2"/>
  <c r="OXR21" i="2"/>
  <c r="OXQ21" i="2"/>
  <c r="OXP21" i="2"/>
  <c r="OXO21" i="2"/>
  <c r="OXN21" i="2"/>
  <c r="OXM21" i="2"/>
  <c r="OXL21" i="2"/>
  <c r="OXK21" i="2"/>
  <c r="OXJ21" i="2"/>
  <c r="OXI21" i="2"/>
  <c r="OXH21" i="2"/>
  <c r="OXG21" i="2"/>
  <c r="OXF21" i="2"/>
  <c r="OXE21" i="2"/>
  <c r="OXD21" i="2"/>
  <c r="OXC21" i="2"/>
  <c r="OXB21" i="2"/>
  <c r="OXA21" i="2"/>
  <c r="OWZ21" i="2"/>
  <c r="OWY21" i="2"/>
  <c r="OWX21" i="2"/>
  <c r="OWW21" i="2"/>
  <c r="OWV21" i="2"/>
  <c r="OWU21" i="2"/>
  <c r="OWT21" i="2"/>
  <c r="OWS21" i="2"/>
  <c r="OWR21" i="2"/>
  <c r="OWQ21" i="2"/>
  <c r="OWP21" i="2"/>
  <c r="OWO21" i="2"/>
  <c r="OWN21" i="2"/>
  <c r="OWM21" i="2"/>
  <c r="OWL21" i="2"/>
  <c r="OWK21" i="2"/>
  <c r="OWJ21" i="2"/>
  <c r="OWI21" i="2"/>
  <c r="OWH21" i="2"/>
  <c r="OWG21" i="2"/>
  <c r="OWF21" i="2"/>
  <c r="OWE21" i="2"/>
  <c r="OWD21" i="2"/>
  <c r="OWC21" i="2"/>
  <c r="OWB21" i="2"/>
  <c r="OWA21" i="2"/>
  <c r="OVZ21" i="2"/>
  <c r="OVY21" i="2"/>
  <c r="OVX21" i="2"/>
  <c r="OVW21" i="2"/>
  <c r="OVV21" i="2"/>
  <c r="OVU21" i="2"/>
  <c r="OVT21" i="2"/>
  <c r="OVS21" i="2"/>
  <c r="OVR21" i="2"/>
  <c r="OVQ21" i="2"/>
  <c r="OVP21" i="2"/>
  <c r="OVO21" i="2"/>
  <c r="OVN21" i="2"/>
  <c r="OVM21" i="2"/>
  <c r="OVL21" i="2"/>
  <c r="OVK21" i="2"/>
  <c r="OVJ21" i="2"/>
  <c r="OVI21" i="2"/>
  <c r="OVH21" i="2"/>
  <c r="OVG21" i="2"/>
  <c r="OVF21" i="2"/>
  <c r="OVE21" i="2"/>
  <c r="OVD21" i="2"/>
  <c r="OVC21" i="2"/>
  <c r="OVB21" i="2"/>
  <c r="OVA21" i="2"/>
  <c r="OUZ21" i="2"/>
  <c r="OUY21" i="2"/>
  <c r="OUX21" i="2"/>
  <c r="OUW21" i="2"/>
  <c r="OUV21" i="2"/>
  <c r="OUU21" i="2"/>
  <c r="OUT21" i="2"/>
  <c r="OUS21" i="2"/>
  <c r="OUR21" i="2"/>
  <c r="OUQ21" i="2"/>
  <c r="OUP21" i="2"/>
  <c r="OUO21" i="2"/>
  <c r="OUN21" i="2"/>
  <c r="OUM21" i="2"/>
  <c r="OUL21" i="2"/>
  <c r="OUK21" i="2"/>
  <c r="OUJ21" i="2"/>
  <c r="OUI21" i="2"/>
  <c r="OUH21" i="2"/>
  <c r="OUG21" i="2"/>
  <c r="OUF21" i="2"/>
  <c r="OUE21" i="2"/>
  <c r="OUD21" i="2"/>
  <c r="OUC21" i="2"/>
  <c r="OUB21" i="2"/>
  <c r="OUA21" i="2"/>
  <c r="OTZ21" i="2"/>
  <c r="OTY21" i="2"/>
  <c r="OTX21" i="2"/>
  <c r="OTW21" i="2"/>
  <c r="OTV21" i="2"/>
  <c r="OTU21" i="2"/>
  <c r="OTT21" i="2"/>
  <c r="OTS21" i="2"/>
  <c r="OTR21" i="2"/>
  <c r="OTQ21" i="2"/>
  <c r="OTP21" i="2"/>
  <c r="OTO21" i="2"/>
  <c r="OTN21" i="2"/>
  <c r="OTM21" i="2"/>
  <c r="OTL21" i="2"/>
  <c r="OTK21" i="2"/>
  <c r="OTJ21" i="2"/>
  <c r="OTI21" i="2"/>
  <c r="OTH21" i="2"/>
  <c r="OTG21" i="2"/>
  <c r="OTF21" i="2"/>
  <c r="OTE21" i="2"/>
  <c r="OTD21" i="2"/>
  <c r="OTC21" i="2"/>
  <c r="OTB21" i="2"/>
  <c r="OTA21" i="2"/>
  <c r="OSZ21" i="2"/>
  <c r="OSY21" i="2"/>
  <c r="OSX21" i="2"/>
  <c r="OSW21" i="2"/>
  <c r="OSV21" i="2"/>
  <c r="OSU21" i="2"/>
  <c r="OST21" i="2"/>
  <c r="OSS21" i="2"/>
  <c r="OSR21" i="2"/>
  <c r="OSQ21" i="2"/>
  <c r="OSP21" i="2"/>
  <c r="OSO21" i="2"/>
  <c r="OSN21" i="2"/>
  <c r="OSM21" i="2"/>
  <c r="OSL21" i="2"/>
  <c r="OSK21" i="2"/>
  <c r="OSJ21" i="2"/>
  <c r="OSI21" i="2"/>
  <c r="OSH21" i="2"/>
  <c r="OSG21" i="2"/>
  <c r="OSF21" i="2"/>
  <c r="OSE21" i="2"/>
  <c r="OSD21" i="2"/>
  <c r="OSC21" i="2"/>
  <c r="OSB21" i="2"/>
  <c r="OSA21" i="2"/>
  <c r="ORZ21" i="2"/>
  <c r="ORY21" i="2"/>
  <c r="ORX21" i="2"/>
  <c r="ORW21" i="2"/>
  <c r="ORV21" i="2"/>
  <c r="ORU21" i="2"/>
  <c r="ORT21" i="2"/>
  <c r="ORS21" i="2"/>
  <c r="ORR21" i="2"/>
  <c r="ORQ21" i="2"/>
  <c r="ORP21" i="2"/>
  <c r="ORO21" i="2"/>
  <c r="ORN21" i="2"/>
  <c r="ORM21" i="2"/>
  <c r="ORL21" i="2"/>
  <c r="ORK21" i="2"/>
  <c r="ORJ21" i="2"/>
  <c r="ORI21" i="2"/>
  <c r="ORH21" i="2"/>
  <c r="ORG21" i="2"/>
  <c r="ORF21" i="2"/>
  <c r="ORE21" i="2"/>
  <c r="ORD21" i="2"/>
  <c r="ORC21" i="2"/>
  <c r="ORB21" i="2"/>
  <c r="ORA21" i="2"/>
  <c r="OQZ21" i="2"/>
  <c r="OQY21" i="2"/>
  <c r="OQX21" i="2"/>
  <c r="OQW21" i="2"/>
  <c r="OQV21" i="2"/>
  <c r="OQU21" i="2"/>
  <c r="OQT21" i="2"/>
  <c r="OQS21" i="2"/>
  <c r="OQR21" i="2"/>
  <c r="OQQ21" i="2"/>
  <c r="OQP21" i="2"/>
  <c r="OQO21" i="2"/>
  <c r="OQN21" i="2"/>
  <c r="OQM21" i="2"/>
  <c r="OQL21" i="2"/>
  <c r="OQK21" i="2"/>
  <c r="OQJ21" i="2"/>
  <c r="OQI21" i="2"/>
  <c r="OQH21" i="2"/>
  <c r="OQG21" i="2"/>
  <c r="OQF21" i="2"/>
  <c r="OQE21" i="2"/>
  <c r="OQD21" i="2"/>
  <c r="OQC21" i="2"/>
  <c r="OQB21" i="2"/>
  <c r="OQA21" i="2"/>
  <c r="OPZ21" i="2"/>
  <c r="OPY21" i="2"/>
  <c r="OPX21" i="2"/>
  <c r="OPW21" i="2"/>
  <c r="OPV21" i="2"/>
  <c r="OPU21" i="2"/>
  <c r="OPT21" i="2"/>
  <c r="OPS21" i="2"/>
  <c r="OPR21" i="2"/>
  <c r="OPQ21" i="2"/>
  <c r="OPP21" i="2"/>
  <c r="OPO21" i="2"/>
  <c r="OPN21" i="2"/>
  <c r="OPM21" i="2"/>
  <c r="OPL21" i="2"/>
  <c r="OPK21" i="2"/>
  <c r="OPJ21" i="2"/>
  <c r="OPI21" i="2"/>
  <c r="OPH21" i="2"/>
  <c r="OPG21" i="2"/>
  <c r="OPF21" i="2"/>
  <c r="OPE21" i="2"/>
  <c r="OPD21" i="2"/>
  <c r="OPC21" i="2"/>
  <c r="OPB21" i="2"/>
  <c r="OPA21" i="2"/>
  <c r="OOZ21" i="2"/>
  <c r="OOY21" i="2"/>
  <c r="OOX21" i="2"/>
  <c r="OOW21" i="2"/>
  <c r="OOV21" i="2"/>
  <c r="OOU21" i="2"/>
  <c r="OOT21" i="2"/>
  <c r="OOS21" i="2"/>
  <c r="OOR21" i="2"/>
  <c r="OOQ21" i="2"/>
  <c r="OOP21" i="2"/>
  <c r="OOO21" i="2"/>
  <c r="OON21" i="2"/>
  <c r="OOM21" i="2"/>
  <c r="OOL21" i="2"/>
  <c r="OOK21" i="2"/>
  <c r="OOJ21" i="2"/>
  <c r="OOI21" i="2"/>
  <c r="OOH21" i="2"/>
  <c r="OOG21" i="2"/>
  <c r="OOF21" i="2"/>
  <c r="OOE21" i="2"/>
  <c r="OOD21" i="2"/>
  <c r="OOC21" i="2"/>
  <c r="OOB21" i="2"/>
  <c r="OOA21" i="2"/>
  <c r="ONZ21" i="2"/>
  <c r="ONY21" i="2"/>
  <c r="ONX21" i="2"/>
  <c r="ONW21" i="2"/>
  <c r="ONV21" i="2"/>
  <c r="ONU21" i="2"/>
  <c r="ONT21" i="2"/>
  <c r="ONS21" i="2"/>
  <c r="ONR21" i="2"/>
  <c r="ONQ21" i="2"/>
  <c r="ONP21" i="2"/>
  <c r="ONO21" i="2"/>
  <c r="ONN21" i="2"/>
  <c r="ONM21" i="2"/>
  <c r="ONL21" i="2"/>
  <c r="ONK21" i="2"/>
  <c r="ONJ21" i="2"/>
  <c r="ONI21" i="2"/>
  <c r="ONH21" i="2"/>
  <c r="ONG21" i="2"/>
  <c r="ONF21" i="2"/>
  <c r="ONE21" i="2"/>
  <c r="OND21" i="2"/>
  <c r="ONC21" i="2"/>
  <c r="ONB21" i="2"/>
  <c r="ONA21" i="2"/>
  <c r="OMZ21" i="2"/>
  <c r="OMY21" i="2"/>
  <c r="OMX21" i="2"/>
  <c r="OMW21" i="2"/>
  <c r="OMV21" i="2"/>
  <c r="OMU21" i="2"/>
  <c r="OMT21" i="2"/>
  <c r="OMS21" i="2"/>
  <c r="OMR21" i="2"/>
  <c r="OMQ21" i="2"/>
  <c r="OMP21" i="2"/>
  <c r="OMO21" i="2"/>
  <c r="OMN21" i="2"/>
  <c r="OMM21" i="2"/>
  <c r="OML21" i="2"/>
  <c r="OMK21" i="2"/>
  <c r="OMJ21" i="2"/>
  <c r="OMI21" i="2"/>
  <c r="OMH21" i="2"/>
  <c r="OMG21" i="2"/>
  <c r="OMF21" i="2"/>
  <c r="OME21" i="2"/>
  <c r="OMD21" i="2"/>
  <c r="OMC21" i="2"/>
  <c r="OMB21" i="2"/>
  <c r="OMA21" i="2"/>
  <c r="OLZ21" i="2"/>
  <c r="OLY21" i="2"/>
  <c r="OLX21" i="2"/>
  <c r="OLW21" i="2"/>
  <c r="OLV21" i="2"/>
  <c r="OLU21" i="2"/>
  <c r="OLT21" i="2"/>
  <c r="OLS21" i="2"/>
  <c r="OLR21" i="2"/>
  <c r="OLQ21" i="2"/>
  <c r="OLP21" i="2"/>
  <c r="OLO21" i="2"/>
  <c r="OLN21" i="2"/>
  <c r="OLM21" i="2"/>
  <c r="OLL21" i="2"/>
  <c r="OLK21" i="2"/>
  <c r="OLJ21" i="2"/>
  <c r="OLI21" i="2"/>
  <c r="OLH21" i="2"/>
  <c r="OLG21" i="2"/>
  <c r="OLF21" i="2"/>
  <c r="OLE21" i="2"/>
  <c r="OLD21" i="2"/>
  <c r="OLC21" i="2"/>
  <c r="OLB21" i="2"/>
  <c r="OLA21" i="2"/>
  <c r="OKZ21" i="2"/>
  <c r="OKY21" i="2"/>
  <c r="OKX21" i="2"/>
  <c r="OKW21" i="2"/>
  <c r="OKV21" i="2"/>
  <c r="OKU21" i="2"/>
  <c r="OKT21" i="2"/>
  <c r="OKS21" i="2"/>
  <c r="OKR21" i="2"/>
  <c r="OKQ21" i="2"/>
  <c r="OKP21" i="2"/>
  <c r="OKO21" i="2"/>
  <c r="OKN21" i="2"/>
  <c r="OKM21" i="2"/>
  <c r="OKL21" i="2"/>
  <c r="OKK21" i="2"/>
  <c r="OKJ21" i="2"/>
  <c r="OKI21" i="2"/>
  <c r="OKH21" i="2"/>
  <c r="OKG21" i="2"/>
  <c r="OKF21" i="2"/>
  <c r="OKE21" i="2"/>
  <c r="OKD21" i="2"/>
  <c r="OKC21" i="2"/>
  <c r="OKB21" i="2"/>
  <c r="OKA21" i="2"/>
  <c r="OJZ21" i="2"/>
  <c r="OJY21" i="2"/>
  <c r="OJX21" i="2"/>
  <c r="OJW21" i="2"/>
  <c r="OJV21" i="2"/>
  <c r="OJU21" i="2"/>
  <c r="OJT21" i="2"/>
  <c r="OJS21" i="2"/>
  <c r="OJR21" i="2"/>
  <c r="OJQ21" i="2"/>
  <c r="OJP21" i="2"/>
  <c r="OJO21" i="2"/>
  <c r="OJN21" i="2"/>
  <c r="OJM21" i="2"/>
  <c r="OJL21" i="2"/>
  <c r="OJK21" i="2"/>
  <c r="OJJ21" i="2"/>
  <c r="OJI21" i="2"/>
  <c r="OJH21" i="2"/>
  <c r="OJG21" i="2"/>
  <c r="OJF21" i="2"/>
  <c r="OJE21" i="2"/>
  <c r="OJD21" i="2"/>
  <c r="OJC21" i="2"/>
  <c r="OJB21" i="2"/>
  <c r="OJA21" i="2"/>
  <c r="OIZ21" i="2"/>
  <c r="OIY21" i="2"/>
  <c r="OIX21" i="2"/>
  <c r="OIW21" i="2"/>
  <c r="OIV21" i="2"/>
  <c r="OIU21" i="2"/>
  <c r="OIT21" i="2"/>
  <c r="OIS21" i="2"/>
  <c r="OIR21" i="2"/>
  <c r="OIQ21" i="2"/>
  <c r="OIP21" i="2"/>
  <c r="OIO21" i="2"/>
  <c r="OIN21" i="2"/>
  <c r="OIM21" i="2"/>
  <c r="OIL21" i="2"/>
  <c r="OIK21" i="2"/>
  <c r="OIJ21" i="2"/>
  <c r="OII21" i="2"/>
  <c r="OIH21" i="2"/>
  <c r="OIG21" i="2"/>
  <c r="OIF21" i="2"/>
  <c r="OIE21" i="2"/>
  <c r="OID21" i="2"/>
  <c r="OIC21" i="2"/>
  <c r="OIB21" i="2"/>
  <c r="OIA21" i="2"/>
  <c r="OHZ21" i="2"/>
  <c r="OHY21" i="2"/>
  <c r="OHX21" i="2"/>
  <c r="OHW21" i="2"/>
  <c r="OHV21" i="2"/>
  <c r="OHU21" i="2"/>
  <c r="OHT21" i="2"/>
  <c r="OHS21" i="2"/>
  <c r="OHR21" i="2"/>
  <c r="OHQ21" i="2"/>
  <c r="OHP21" i="2"/>
  <c r="OHO21" i="2"/>
  <c r="OHN21" i="2"/>
  <c r="OHM21" i="2"/>
  <c r="OHL21" i="2"/>
  <c r="OHK21" i="2"/>
  <c r="OHJ21" i="2"/>
  <c r="OHI21" i="2"/>
  <c r="OHH21" i="2"/>
  <c r="OHG21" i="2"/>
  <c r="OHF21" i="2"/>
  <c r="OHE21" i="2"/>
  <c r="OHD21" i="2"/>
  <c r="OHC21" i="2"/>
  <c r="OHB21" i="2"/>
  <c r="OHA21" i="2"/>
  <c r="OGZ21" i="2"/>
  <c r="OGY21" i="2"/>
  <c r="OGX21" i="2"/>
  <c r="OGW21" i="2"/>
  <c r="OGV21" i="2"/>
  <c r="OGU21" i="2"/>
  <c r="OGT21" i="2"/>
  <c r="OGS21" i="2"/>
  <c r="OGR21" i="2"/>
  <c r="OGQ21" i="2"/>
  <c r="OGP21" i="2"/>
  <c r="OGO21" i="2"/>
  <c r="OGN21" i="2"/>
  <c r="OGM21" i="2"/>
  <c r="OGL21" i="2"/>
  <c r="OGK21" i="2"/>
  <c r="OGJ21" i="2"/>
  <c r="OGI21" i="2"/>
  <c r="OGH21" i="2"/>
  <c r="OGG21" i="2"/>
  <c r="OGF21" i="2"/>
  <c r="OGE21" i="2"/>
  <c r="OGD21" i="2"/>
  <c r="OGC21" i="2"/>
  <c r="OGB21" i="2"/>
  <c r="OGA21" i="2"/>
  <c r="OFZ21" i="2"/>
  <c r="OFY21" i="2"/>
  <c r="OFX21" i="2"/>
  <c r="OFW21" i="2"/>
  <c r="OFV21" i="2"/>
  <c r="OFU21" i="2"/>
  <c r="OFT21" i="2"/>
  <c r="OFS21" i="2"/>
  <c r="OFR21" i="2"/>
  <c r="OFQ21" i="2"/>
  <c r="OFP21" i="2"/>
  <c r="OFO21" i="2"/>
  <c r="OFN21" i="2"/>
  <c r="OFM21" i="2"/>
  <c r="OFL21" i="2"/>
  <c r="OFK21" i="2"/>
  <c r="OFJ21" i="2"/>
  <c r="OFI21" i="2"/>
  <c r="OFH21" i="2"/>
  <c r="OFG21" i="2"/>
  <c r="OFF21" i="2"/>
  <c r="OFE21" i="2"/>
  <c r="OFD21" i="2"/>
  <c r="OFC21" i="2"/>
  <c r="OFB21" i="2"/>
  <c r="OFA21" i="2"/>
  <c r="OEZ21" i="2"/>
  <c r="OEY21" i="2"/>
  <c r="OEX21" i="2"/>
  <c r="OEW21" i="2"/>
  <c r="OEV21" i="2"/>
  <c r="OEU21" i="2"/>
  <c r="OET21" i="2"/>
  <c r="OES21" i="2"/>
  <c r="OER21" i="2"/>
  <c r="OEQ21" i="2"/>
  <c r="OEP21" i="2"/>
  <c r="OEO21" i="2"/>
  <c r="OEN21" i="2"/>
  <c r="OEM21" i="2"/>
  <c r="OEL21" i="2"/>
  <c r="OEK21" i="2"/>
  <c r="OEJ21" i="2"/>
  <c r="OEI21" i="2"/>
  <c r="OEH21" i="2"/>
  <c r="OEG21" i="2"/>
  <c r="OEF21" i="2"/>
  <c r="OEE21" i="2"/>
  <c r="OED21" i="2"/>
  <c r="OEC21" i="2"/>
  <c r="OEB21" i="2"/>
  <c r="OEA21" i="2"/>
  <c r="ODZ21" i="2"/>
  <c r="ODY21" i="2"/>
  <c r="ODX21" i="2"/>
  <c r="ODW21" i="2"/>
  <c r="ODV21" i="2"/>
  <c r="ODU21" i="2"/>
  <c r="ODT21" i="2"/>
  <c r="ODS21" i="2"/>
  <c r="ODR21" i="2"/>
  <c r="ODQ21" i="2"/>
  <c r="ODP21" i="2"/>
  <c r="ODO21" i="2"/>
  <c r="ODN21" i="2"/>
  <c r="ODM21" i="2"/>
  <c r="ODL21" i="2"/>
  <c r="ODK21" i="2"/>
  <c r="ODJ21" i="2"/>
  <c r="ODI21" i="2"/>
  <c r="ODH21" i="2"/>
  <c r="ODG21" i="2"/>
  <c r="ODF21" i="2"/>
  <c r="ODE21" i="2"/>
  <c r="ODD21" i="2"/>
  <c r="ODC21" i="2"/>
  <c r="ODB21" i="2"/>
  <c r="ODA21" i="2"/>
  <c r="OCZ21" i="2"/>
  <c r="OCY21" i="2"/>
  <c r="OCX21" i="2"/>
  <c r="OCW21" i="2"/>
  <c r="OCV21" i="2"/>
  <c r="OCU21" i="2"/>
  <c r="OCT21" i="2"/>
  <c r="OCS21" i="2"/>
  <c r="OCR21" i="2"/>
  <c r="OCQ21" i="2"/>
  <c r="OCP21" i="2"/>
  <c r="OCO21" i="2"/>
  <c r="OCN21" i="2"/>
  <c r="OCM21" i="2"/>
  <c r="OCL21" i="2"/>
  <c r="OCK21" i="2"/>
  <c r="OCJ21" i="2"/>
  <c r="OCI21" i="2"/>
  <c r="OCH21" i="2"/>
  <c r="OCG21" i="2"/>
  <c r="OCF21" i="2"/>
  <c r="OCE21" i="2"/>
  <c r="OCD21" i="2"/>
  <c r="OCC21" i="2"/>
  <c r="OCB21" i="2"/>
  <c r="OCA21" i="2"/>
  <c r="OBZ21" i="2"/>
  <c r="OBY21" i="2"/>
  <c r="OBX21" i="2"/>
  <c r="OBW21" i="2"/>
  <c r="OBV21" i="2"/>
  <c r="OBU21" i="2"/>
  <c r="OBT21" i="2"/>
  <c r="OBS21" i="2"/>
  <c r="OBR21" i="2"/>
  <c r="OBQ21" i="2"/>
  <c r="OBP21" i="2"/>
  <c r="OBO21" i="2"/>
  <c r="OBN21" i="2"/>
  <c r="OBM21" i="2"/>
  <c r="OBL21" i="2"/>
  <c r="OBK21" i="2"/>
  <c r="OBJ21" i="2"/>
  <c r="OBI21" i="2"/>
  <c r="OBH21" i="2"/>
  <c r="OBG21" i="2"/>
  <c r="OBF21" i="2"/>
  <c r="OBE21" i="2"/>
  <c r="OBD21" i="2"/>
  <c r="OBC21" i="2"/>
  <c r="OBB21" i="2"/>
  <c r="OBA21" i="2"/>
  <c r="OAZ21" i="2"/>
  <c r="OAY21" i="2"/>
  <c r="OAX21" i="2"/>
  <c r="OAW21" i="2"/>
  <c r="OAV21" i="2"/>
  <c r="OAU21" i="2"/>
  <c r="OAT21" i="2"/>
  <c r="OAS21" i="2"/>
  <c r="OAR21" i="2"/>
  <c r="OAQ21" i="2"/>
  <c r="OAP21" i="2"/>
  <c r="OAO21" i="2"/>
  <c r="OAN21" i="2"/>
  <c r="OAM21" i="2"/>
  <c r="OAL21" i="2"/>
  <c r="OAK21" i="2"/>
  <c r="OAJ21" i="2"/>
  <c r="OAI21" i="2"/>
  <c r="OAH21" i="2"/>
  <c r="OAG21" i="2"/>
  <c r="OAF21" i="2"/>
  <c r="OAE21" i="2"/>
  <c r="OAD21" i="2"/>
  <c r="OAC21" i="2"/>
  <c r="OAB21" i="2"/>
  <c r="OAA21" i="2"/>
  <c r="NZZ21" i="2"/>
  <c r="NZY21" i="2"/>
  <c r="NZX21" i="2"/>
  <c r="NZW21" i="2"/>
  <c r="NZV21" i="2"/>
  <c r="NZU21" i="2"/>
  <c r="NZT21" i="2"/>
  <c r="NZS21" i="2"/>
  <c r="NZR21" i="2"/>
  <c r="NZQ21" i="2"/>
  <c r="NZP21" i="2"/>
  <c r="NZO21" i="2"/>
  <c r="NZN21" i="2"/>
  <c r="NZM21" i="2"/>
  <c r="NZL21" i="2"/>
  <c r="NZK21" i="2"/>
  <c r="NZJ21" i="2"/>
  <c r="NZI21" i="2"/>
  <c r="NZH21" i="2"/>
  <c r="NZG21" i="2"/>
  <c r="NZF21" i="2"/>
  <c r="NZE21" i="2"/>
  <c r="NZD21" i="2"/>
  <c r="NZC21" i="2"/>
  <c r="NZB21" i="2"/>
  <c r="NZA21" i="2"/>
  <c r="NYZ21" i="2"/>
  <c r="NYY21" i="2"/>
  <c r="NYX21" i="2"/>
  <c r="NYW21" i="2"/>
  <c r="NYV21" i="2"/>
  <c r="NYU21" i="2"/>
  <c r="NYT21" i="2"/>
  <c r="NYS21" i="2"/>
  <c r="NYR21" i="2"/>
  <c r="NYQ21" i="2"/>
  <c r="NYP21" i="2"/>
  <c r="NYO21" i="2"/>
  <c r="NYN21" i="2"/>
  <c r="NYM21" i="2"/>
  <c r="NYL21" i="2"/>
  <c r="NYK21" i="2"/>
  <c r="NYJ21" i="2"/>
  <c r="NYI21" i="2"/>
  <c r="NYH21" i="2"/>
  <c r="NYG21" i="2"/>
  <c r="NYF21" i="2"/>
  <c r="NYE21" i="2"/>
  <c r="NYD21" i="2"/>
  <c r="NYC21" i="2"/>
  <c r="NYB21" i="2"/>
  <c r="NYA21" i="2"/>
  <c r="NXZ21" i="2"/>
  <c r="NXY21" i="2"/>
  <c r="NXX21" i="2"/>
  <c r="NXW21" i="2"/>
  <c r="NXV21" i="2"/>
  <c r="NXU21" i="2"/>
  <c r="NXT21" i="2"/>
  <c r="NXS21" i="2"/>
  <c r="NXR21" i="2"/>
  <c r="NXQ21" i="2"/>
  <c r="NXP21" i="2"/>
  <c r="NXO21" i="2"/>
  <c r="NXN21" i="2"/>
  <c r="NXM21" i="2"/>
  <c r="NXL21" i="2"/>
  <c r="NXK21" i="2"/>
  <c r="NXJ21" i="2"/>
  <c r="NXI21" i="2"/>
  <c r="NXH21" i="2"/>
  <c r="NXG21" i="2"/>
  <c r="NXF21" i="2"/>
  <c r="NXE21" i="2"/>
  <c r="NXD21" i="2"/>
  <c r="NXC21" i="2"/>
  <c r="NXB21" i="2"/>
  <c r="NXA21" i="2"/>
  <c r="NWZ21" i="2"/>
  <c r="NWY21" i="2"/>
  <c r="NWX21" i="2"/>
  <c r="NWW21" i="2"/>
  <c r="NWV21" i="2"/>
  <c r="NWU21" i="2"/>
  <c r="NWT21" i="2"/>
  <c r="NWS21" i="2"/>
  <c r="NWR21" i="2"/>
  <c r="NWQ21" i="2"/>
  <c r="NWP21" i="2"/>
  <c r="NWO21" i="2"/>
  <c r="NWN21" i="2"/>
  <c r="NWM21" i="2"/>
  <c r="NWL21" i="2"/>
  <c r="NWK21" i="2"/>
  <c r="NWJ21" i="2"/>
  <c r="NWI21" i="2"/>
  <c r="NWH21" i="2"/>
  <c r="NWG21" i="2"/>
  <c r="NWF21" i="2"/>
  <c r="NWE21" i="2"/>
  <c r="NWD21" i="2"/>
  <c r="NWC21" i="2"/>
  <c r="NWB21" i="2"/>
  <c r="NWA21" i="2"/>
  <c r="NVZ21" i="2"/>
  <c r="NVY21" i="2"/>
  <c r="NVX21" i="2"/>
  <c r="NVW21" i="2"/>
  <c r="NVV21" i="2"/>
  <c r="NVU21" i="2"/>
  <c r="NVT21" i="2"/>
  <c r="NVS21" i="2"/>
  <c r="NVR21" i="2"/>
  <c r="NVQ21" i="2"/>
  <c r="NVP21" i="2"/>
  <c r="NVO21" i="2"/>
  <c r="NVN21" i="2"/>
  <c r="NVM21" i="2"/>
  <c r="NVL21" i="2"/>
  <c r="NVK21" i="2"/>
  <c r="NVJ21" i="2"/>
  <c r="NVI21" i="2"/>
  <c r="NVH21" i="2"/>
  <c r="NVG21" i="2"/>
  <c r="NVF21" i="2"/>
  <c r="NVE21" i="2"/>
  <c r="NVD21" i="2"/>
  <c r="NVC21" i="2"/>
  <c r="NVB21" i="2"/>
  <c r="NVA21" i="2"/>
  <c r="NUZ21" i="2"/>
  <c r="NUY21" i="2"/>
  <c r="NUX21" i="2"/>
  <c r="NUW21" i="2"/>
  <c r="NUV21" i="2"/>
  <c r="NUU21" i="2"/>
  <c r="NUT21" i="2"/>
  <c r="NUS21" i="2"/>
  <c r="NUR21" i="2"/>
  <c r="NUQ21" i="2"/>
  <c r="NUP21" i="2"/>
  <c r="NUO21" i="2"/>
  <c r="NUN21" i="2"/>
  <c r="NUM21" i="2"/>
  <c r="NUL21" i="2"/>
  <c r="NUK21" i="2"/>
  <c r="NUJ21" i="2"/>
  <c r="NUI21" i="2"/>
  <c r="NUH21" i="2"/>
  <c r="NUG21" i="2"/>
  <c r="NUF21" i="2"/>
  <c r="NUE21" i="2"/>
  <c r="NUD21" i="2"/>
  <c r="NUC21" i="2"/>
  <c r="NUB21" i="2"/>
  <c r="NUA21" i="2"/>
  <c r="NTZ21" i="2"/>
  <c r="NTY21" i="2"/>
  <c r="NTX21" i="2"/>
  <c r="NTW21" i="2"/>
  <c r="NTV21" i="2"/>
  <c r="NTU21" i="2"/>
  <c r="NTT21" i="2"/>
  <c r="NTS21" i="2"/>
  <c r="NTR21" i="2"/>
  <c r="NTQ21" i="2"/>
  <c r="NTP21" i="2"/>
  <c r="NTO21" i="2"/>
  <c r="NTN21" i="2"/>
  <c r="NTM21" i="2"/>
  <c r="NTL21" i="2"/>
  <c r="NTK21" i="2"/>
  <c r="NTJ21" i="2"/>
  <c r="NTI21" i="2"/>
  <c r="NTH21" i="2"/>
  <c r="NTG21" i="2"/>
  <c r="NTF21" i="2"/>
  <c r="NTE21" i="2"/>
  <c r="NTD21" i="2"/>
  <c r="NTC21" i="2"/>
  <c r="NTB21" i="2"/>
  <c r="NTA21" i="2"/>
  <c r="NSZ21" i="2"/>
  <c r="NSY21" i="2"/>
  <c r="NSX21" i="2"/>
  <c r="NSW21" i="2"/>
  <c r="NSV21" i="2"/>
  <c r="NSU21" i="2"/>
  <c r="NST21" i="2"/>
  <c r="NSS21" i="2"/>
  <c r="NSR21" i="2"/>
  <c r="NSQ21" i="2"/>
  <c r="NSP21" i="2"/>
  <c r="NSO21" i="2"/>
  <c r="NSN21" i="2"/>
  <c r="NSM21" i="2"/>
  <c r="NSL21" i="2"/>
  <c r="NSK21" i="2"/>
  <c r="NSJ21" i="2"/>
  <c r="NSI21" i="2"/>
  <c r="NSH21" i="2"/>
  <c r="NSG21" i="2"/>
  <c r="NSF21" i="2"/>
  <c r="NSE21" i="2"/>
  <c r="NSD21" i="2"/>
  <c r="NSC21" i="2"/>
  <c r="NSB21" i="2"/>
  <c r="NSA21" i="2"/>
  <c r="NRZ21" i="2"/>
  <c r="NRY21" i="2"/>
  <c r="NRX21" i="2"/>
  <c r="NRW21" i="2"/>
  <c r="NRV21" i="2"/>
  <c r="NRU21" i="2"/>
  <c r="NRT21" i="2"/>
  <c r="NRS21" i="2"/>
  <c r="NRR21" i="2"/>
  <c r="NRQ21" i="2"/>
  <c r="NRP21" i="2"/>
  <c r="NRO21" i="2"/>
  <c r="NRN21" i="2"/>
  <c r="NRM21" i="2"/>
  <c r="NRL21" i="2"/>
  <c r="NRK21" i="2"/>
  <c r="NRJ21" i="2"/>
  <c r="NRI21" i="2"/>
  <c r="NRH21" i="2"/>
  <c r="NRG21" i="2"/>
  <c r="NRF21" i="2"/>
  <c r="NRE21" i="2"/>
  <c r="NRD21" i="2"/>
  <c r="NRC21" i="2"/>
  <c r="NRB21" i="2"/>
  <c r="NRA21" i="2"/>
  <c r="NQZ21" i="2"/>
  <c r="NQY21" i="2"/>
  <c r="NQX21" i="2"/>
  <c r="NQW21" i="2"/>
  <c r="NQV21" i="2"/>
  <c r="NQU21" i="2"/>
  <c r="NQT21" i="2"/>
  <c r="NQS21" i="2"/>
  <c r="NQR21" i="2"/>
  <c r="NQQ21" i="2"/>
  <c r="NQP21" i="2"/>
  <c r="NQO21" i="2"/>
  <c r="NQN21" i="2"/>
  <c r="NQM21" i="2"/>
  <c r="NQL21" i="2"/>
  <c r="NQK21" i="2"/>
  <c r="NQJ21" i="2"/>
  <c r="NQI21" i="2"/>
  <c r="NQH21" i="2"/>
  <c r="NQG21" i="2"/>
  <c r="NQF21" i="2"/>
  <c r="NQE21" i="2"/>
  <c r="NQD21" i="2"/>
  <c r="NQC21" i="2"/>
  <c r="NQB21" i="2"/>
  <c r="NQA21" i="2"/>
  <c r="NPZ21" i="2"/>
  <c r="NPY21" i="2"/>
  <c r="NPX21" i="2"/>
  <c r="NPW21" i="2"/>
  <c r="NPV21" i="2"/>
  <c r="NPU21" i="2"/>
  <c r="NPT21" i="2"/>
  <c r="NPS21" i="2"/>
  <c r="NPR21" i="2"/>
  <c r="NPQ21" i="2"/>
  <c r="NPP21" i="2"/>
  <c r="NPO21" i="2"/>
  <c r="NPN21" i="2"/>
  <c r="NPM21" i="2"/>
  <c r="NPL21" i="2"/>
  <c r="NPK21" i="2"/>
  <c r="NPJ21" i="2"/>
  <c r="NPI21" i="2"/>
  <c r="NPH21" i="2"/>
  <c r="NPG21" i="2"/>
  <c r="NPF21" i="2"/>
  <c r="NPE21" i="2"/>
  <c r="NPD21" i="2"/>
  <c r="NPC21" i="2"/>
  <c r="NPB21" i="2"/>
  <c r="NPA21" i="2"/>
  <c r="NOZ21" i="2"/>
  <c r="NOY21" i="2"/>
  <c r="NOX21" i="2"/>
  <c r="NOW21" i="2"/>
  <c r="NOV21" i="2"/>
  <c r="NOU21" i="2"/>
  <c r="NOT21" i="2"/>
  <c r="NOS21" i="2"/>
  <c r="NOR21" i="2"/>
  <c r="NOQ21" i="2"/>
  <c r="NOP21" i="2"/>
  <c r="NOO21" i="2"/>
  <c r="NON21" i="2"/>
  <c r="NOM21" i="2"/>
  <c r="NOL21" i="2"/>
  <c r="NOK21" i="2"/>
  <c r="NOJ21" i="2"/>
  <c r="NOI21" i="2"/>
  <c r="NOH21" i="2"/>
  <c r="NOG21" i="2"/>
  <c r="NOF21" i="2"/>
  <c r="NOE21" i="2"/>
  <c r="NOD21" i="2"/>
  <c r="NOC21" i="2"/>
  <c r="NOB21" i="2"/>
  <c r="NOA21" i="2"/>
  <c r="NNZ21" i="2"/>
  <c r="NNY21" i="2"/>
  <c r="NNX21" i="2"/>
  <c r="NNW21" i="2"/>
  <c r="NNV21" i="2"/>
  <c r="NNU21" i="2"/>
  <c r="NNT21" i="2"/>
  <c r="NNS21" i="2"/>
  <c r="NNR21" i="2"/>
  <c r="NNQ21" i="2"/>
  <c r="NNP21" i="2"/>
  <c r="NNO21" i="2"/>
  <c r="NNN21" i="2"/>
  <c r="NNM21" i="2"/>
  <c r="NNL21" i="2"/>
  <c r="NNK21" i="2"/>
  <c r="NNJ21" i="2"/>
  <c r="NNI21" i="2"/>
  <c r="NNH21" i="2"/>
  <c r="NNG21" i="2"/>
  <c r="NNF21" i="2"/>
  <c r="NNE21" i="2"/>
  <c r="NND21" i="2"/>
  <c r="NNC21" i="2"/>
  <c r="NNB21" i="2"/>
  <c r="NNA21" i="2"/>
  <c r="NMZ21" i="2"/>
  <c r="NMY21" i="2"/>
  <c r="NMX21" i="2"/>
  <c r="NMW21" i="2"/>
  <c r="NMV21" i="2"/>
  <c r="NMU21" i="2"/>
  <c r="NMT21" i="2"/>
  <c r="NMS21" i="2"/>
  <c r="NMR21" i="2"/>
  <c r="NMQ21" i="2"/>
  <c r="NMP21" i="2"/>
  <c r="NMO21" i="2"/>
  <c r="NMN21" i="2"/>
  <c r="NMM21" i="2"/>
  <c r="NML21" i="2"/>
  <c r="NMK21" i="2"/>
  <c r="NMJ21" i="2"/>
  <c r="NMI21" i="2"/>
  <c r="NMH21" i="2"/>
  <c r="NMG21" i="2"/>
  <c r="NMF21" i="2"/>
  <c r="NME21" i="2"/>
  <c r="NMD21" i="2"/>
  <c r="NMC21" i="2"/>
  <c r="NMB21" i="2"/>
  <c r="NMA21" i="2"/>
  <c r="NLZ21" i="2"/>
  <c r="NLY21" i="2"/>
  <c r="NLX21" i="2"/>
  <c r="NLW21" i="2"/>
  <c r="NLV21" i="2"/>
  <c r="NLU21" i="2"/>
  <c r="NLT21" i="2"/>
  <c r="NLS21" i="2"/>
  <c r="NLR21" i="2"/>
  <c r="NLQ21" i="2"/>
  <c r="NLP21" i="2"/>
  <c r="NLO21" i="2"/>
  <c r="NLN21" i="2"/>
  <c r="NLM21" i="2"/>
  <c r="NLL21" i="2"/>
  <c r="NLK21" i="2"/>
  <c r="NLJ21" i="2"/>
  <c r="NLI21" i="2"/>
  <c r="NLH21" i="2"/>
  <c r="NLG21" i="2"/>
  <c r="NLF21" i="2"/>
  <c r="NLE21" i="2"/>
  <c r="NLD21" i="2"/>
  <c r="NLC21" i="2"/>
  <c r="NLB21" i="2"/>
  <c r="NLA21" i="2"/>
  <c r="NKZ21" i="2"/>
  <c r="NKY21" i="2"/>
  <c r="NKX21" i="2"/>
  <c r="NKW21" i="2"/>
  <c r="NKV21" i="2"/>
  <c r="NKU21" i="2"/>
  <c r="NKT21" i="2"/>
  <c r="NKS21" i="2"/>
  <c r="NKR21" i="2"/>
  <c r="NKQ21" i="2"/>
  <c r="NKP21" i="2"/>
  <c r="NKO21" i="2"/>
  <c r="NKN21" i="2"/>
  <c r="NKM21" i="2"/>
  <c r="NKL21" i="2"/>
  <c r="NKK21" i="2"/>
  <c r="NKJ21" i="2"/>
  <c r="NKI21" i="2"/>
  <c r="NKH21" i="2"/>
  <c r="NKG21" i="2"/>
  <c r="NKF21" i="2"/>
  <c r="NKE21" i="2"/>
  <c r="NKD21" i="2"/>
  <c r="NKC21" i="2"/>
  <c r="NKB21" i="2"/>
  <c r="NKA21" i="2"/>
  <c r="NJZ21" i="2"/>
  <c r="NJY21" i="2"/>
  <c r="NJX21" i="2"/>
  <c r="NJW21" i="2"/>
  <c r="NJV21" i="2"/>
  <c r="NJU21" i="2"/>
  <c r="NJT21" i="2"/>
  <c r="NJS21" i="2"/>
  <c r="NJR21" i="2"/>
  <c r="NJQ21" i="2"/>
  <c r="NJP21" i="2"/>
  <c r="NJO21" i="2"/>
  <c r="NJN21" i="2"/>
  <c r="NJM21" i="2"/>
  <c r="NJL21" i="2"/>
  <c r="NJK21" i="2"/>
  <c r="NJJ21" i="2"/>
  <c r="NJI21" i="2"/>
  <c r="NJH21" i="2"/>
  <c r="NJG21" i="2"/>
  <c r="NJF21" i="2"/>
  <c r="NJE21" i="2"/>
  <c r="NJD21" i="2"/>
  <c r="NJC21" i="2"/>
  <c r="NJB21" i="2"/>
  <c r="NJA21" i="2"/>
  <c r="NIZ21" i="2"/>
  <c r="NIY21" i="2"/>
  <c r="NIX21" i="2"/>
  <c r="NIW21" i="2"/>
  <c r="NIV21" i="2"/>
  <c r="NIU21" i="2"/>
  <c r="NIT21" i="2"/>
  <c r="NIS21" i="2"/>
  <c r="NIR21" i="2"/>
  <c r="NIQ21" i="2"/>
  <c r="NIP21" i="2"/>
  <c r="NIO21" i="2"/>
  <c r="NIN21" i="2"/>
  <c r="NIM21" i="2"/>
  <c r="NIL21" i="2"/>
  <c r="NIK21" i="2"/>
  <c r="NIJ21" i="2"/>
  <c r="NII21" i="2"/>
  <c r="NIH21" i="2"/>
  <c r="NIG21" i="2"/>
  <c r="NIF21" i="2"/>
  <c r="NIE21" i="2"/>
  <c r="NID21" i="2"/>
  <c r="NIC21" i="2"/>
  <c r="NIB21" i="2"/>
  <c r="NIA21" i="2"/>
  <c r="NHZ21" i="2"/>
  <c r="NHY21" i="2"/>
  <c r="NHX21" i="2"/>
  <c r="NHW21" i="2"/>
  <c r="NHV21" i="2"/>
  <c r="NHU21" i="2"/>
  <c r="NHT21" i="2"/>
  <c r="NHS21" i="2"/>
  <c r="NHR21" i="2"/>
  <c r="NHQ21" i="2"/>
  <c r="NHP21" i="2"/>
  <c r="NHO21" i="2"/>
  <c r="NHN21" i="2"/>
  <c r="NHM21" i="2"/>
  <c r="NHL21" i="2"/>
  <c r="NHK21" i="2"/>
  <c r="NHJ21" i="2"/>
  <c r="NHI21" i="2"/>
  <c r="NHH21" i="2"/>
  <c r="NHG21" i="2"/>
  <c r="NHF21" i="2"/>
  <c r="NHE21" i="2"/>
  <c r="NHD21" i="2"/>
  <c r="NHC21" i="2"/>
  <c r="NHB21" i="2"/>
  <c r="NHA21" i="2"/>
  <c r="NGZ21" i="2"/>
  <c r="NGY21" i="2"/>
  <c r="NGX21" i="2"/>
  <c r="NGW21" i="2"/>
  <c r="NGV21" i="2"/>
  <c r="NGU21" i="2"/>
  <c r="NGT21" i="2"/>
  <c r="NGS21" i="2"/>
  <c r="NGR21" i="2"/>
  <c r="NGQ21" i="2"/>
  <c r="NGP21" i="2"/>
  <c r="NGO21" i="2"/>
  <c r="NGN21" i="2"/>
  <c r="NGM21" i="2"/>
  <c r="NGL21" i="2"/>
  <c r="NGK21" i="2"/>
  <c r="NGJ21" i="2"/>
  <c r="NGI21" i="2"/>
  <c r="NGH21" i="2"/>
  <c r="NGG21" i="2"/>
  <c r="NGF21" i="2"/>
  <c r="NGE21" i="2"/>
  <c r="NGD21" i="2"/>
  <c r="NGC21" i="2"/>
  <c r="NGB21" i="2"/>
  <c r="NGA21" i="2"/>
  <c r="NFZ21" i="2"/>
  <c r="NFY21" i="2"/>
  <c r="NFX21" i="2"/>
  <c r="NFW21" i="2"/>
  <c r="NFV21" i="2"/>
  <c r="NFU21" i="2"/>
  <c r="NFT21" i="2"/>
  <c r="NFS21" i="2"/>
  <c r="NFR21" i="2"/>
  <c r="NFQ21" i="2"/>
  <c r="NFP21" i="2"/>
  <c r="NFO21" i="2"/>
  <c r="NFN21" i="2"/>
  <c r="NFM21" i="2"/>
  <c r="NFL21" i="2"/>
  <c r="NFK21" i="2"/>
  <c r="NFJ21" i="2"/>
  <c r="NFI21" i="2"/>
  <c r="NFH21" i="2"/>
  <c r="NFG21" i="2"/>
  <c r="NFF21" i="2"/>
  <c r="NFE21" i="2"/>
  <c r="NFD21" i="2"/>
  <c r="NFC21" i="2"/>
  <c r="NFB21" i="2"/>
  <c r="NFA21" i="2"/>
  <c r="NEZ21" i="2"/>
  <c r="NEY21" i="2"/>
  <c r="NEX21" i="2"/>
  <c r="NEW21" i="2"/>
  <c r="NEV21" i="2"/>
  <c r="NEU21" i="2"/>
  <c r="NET21" i="2"/>
  <c r="NES21" i="2"/>
  <c r="NER21" i="2"/>
  <c r="NEQ21" i="2"/>
  <c r="NEP21" i="2"/>
  <c r="NEO21" i="2"/>
  <c r="NEN21" i="2"/>
  <c r="NEM21" i="2"/>
  <c r="NEL21" i="2"/>
  <c r="NEK21" i="2"/>
  <c r="NEJ21" i="2"/>
  <c r="NEI21" i="2"/>
  <c r="NEH21" i="2"/>
  <c r="NEG21" i="2"/>
  <c r="NEF21" i="2"/>
  <c r="NEE21" i="2"/>
  <c r="NED21" i="2"/>
  <c r="NEC21" i="2"/>
  <c r="NEB21" i="2"/>
  <c r="NEA21" i="2"/>
  <c r="NDZ21" i="2"/>
  <c r="NDY21" i="2"/>
  <c r="NDX21" i="2"/>
  <c r="NDW21" i="2"/>
  <c r="NDV21" i="2"/>
  <c r="NDU21" i="2"/>
  <c r="NDT21" i="2"/>
  <c r="NDS21" i="2"/>
  <c r="NDR21" i="2"/>
  <c r="NDQ21" i="2"/>
  <c r="NDP21" i="2"/>
  <c r="NDO21" i="2"/>
  <c r="NDN21" i="2"/>
  <c r="NDM21" i="2"/>
  <c r="NDL21" i="2"/>
  <c r="NDK21" i="2"/>
  <c r="NDJ21" i="2"/>
  <c r="NDI21" i="2"/>
  <c r="NDH21" i="2"/>
  <c r="NDG21" i="2"/>
  <c r="NDF21" i="2"/>
  <c r="NDE21" i="2"/>
  <c r="NDD21" i="2"/>
  <c r="NDC21" i="2"/>
  <c r="NDB21" i="2"/>
  <c r="NDA21" i="2"/>
  <c r="NCZ21" i="2"/>
  <c r="NCY21" i="2"/>
  <c r="NCX21" i="2"/>
  <c r="NCW21" i="2"/>
  <c r="NCV21" i="2"/>
  <c r="NCU21" i="2"/>
  <c r="NCT21" i="2"/>
  <c r="NCS21" i="2"/>
  <c r="NCR21" i="2"/>
  <c r="NCQ21" i="2"/>
  <c r="NCP21" i="2"/>
  <c r="NCO21" i="2"/>
  <c r="NCN21" i="2"/>
  <c r="NCM21" i="2"/>
  <c r="NCL21" i="2"/>
  <c r="NCK21" i="2"/>
  <c r="NCJ21" i="2"/>
  <c r="NCI21" i="2"/>
  <c r="NCH21" i="2"/>
  <c r="NCG21" i="2"/>
  <c r="NCF21" i="2"/>
  <c r="NCE21" i="2"/>
  <c r="NCD21" i="2"/>
  <c r="NCC21" i="2"/>
  <c r="NCB21" i="2"/>
  <c r="NCA21" i="2"/>
  <c r="NBZ21" i="2"/>
  <c r="NBY21" i="2"/>
  <c r="NBX21" i="2"/>
  <c r="NBW21" i="2"/>
  <c r="NBV21" i="2"/>
  <c r="NBU21" i="2"/>
  <c r="NBT21" i="2"/>
  <c r="NBS21" i="2"/>
  <c r="NBR21" i="2"/>
  <c r="NBQ21" i="2"/>
  <c r="NBP21" i="2"/>
  <c r="NBO21" i="2"/>
  <c r="NBN21" i="2"/>
  <c r="NBM21" i="2"/>
  <c r="NBL21" i="2"/>
  <c r="NBK21" i="2"/>
  <c r="NBJ21" i="2"/>
  <c r="NBI21" i="2"/>
  <c r="NBH21" i="2"/>
  <c r="NBG21" i="2"/>
  <c r="NBF21" i="2"/>
  <c r="NBE21" i="2"/>
  <c r="NBD21" i="2"/>
  <c r="NBC21" i="2"/>
  <c r="NBB21" i="2"/>
  <c r="NBA21" i="2"/>
  <c r="NAZ21" i="2"/>
  <c r="NAY21" i="2"/>
  <c r="NAX21" i="2"/>
  <c r="NAW21" i="2"/>
  <c r="NAV21" i="2"/>
  <c r="NAU21" i="2"/>
  <c r="NAT21" i="2"/>
  <c r="NAS21" i="2"/>
  <c r="NAR21" i="2"/>
  <c r="NAQ21" i="2"/>
  <c r="NAP21" i="2"/>
  <c r="NAO21" i="2"/>
  <c r="NAN21" i="2"/>
  <c r="NAM21" i="2"/>
  <c r="NAL21" i="2"/>
  <c r="NAK21" i="2"/>
  <c r="NAJ21" i="2"/>
  <c r="NAI21" i="2"/>
  <c r="NAH21" i="2"/>
  <c r="NAG21" i="2"/>
  <c r="NAF21" i="2"/>
  <c r="NAE21" i="2"/>
  <c r="NAD21" i="2"/>
  <c r="NAC21" i="2"/>
  <c r="NAB21" i="2"/>
  <c r="NAA21" i="2"/>
  <c r="MZZ21" i="2"/>
  <c r="MZY21" i="2"/>
  <c r="MZX21" i="2"/>
  <c r="MZW21" i="2"/>
  <c r="MZV21" i="2"/>
  <c r="MZU21" i="2"/>
  <c r="MZT21" i="2"/>
  <c r="MZS21" i="2"/>
  <c r="MZR21" i="2"/>
  <c r="MZQ21" i="2"/>
  <c r="MZP21" i="2"/>
  <c r="MZO21" i="2"/>
  <c r="MZN21" i="2"/>
  <c r="MZM21" i="2"/>
  <c r="MZL21" i="2"/>
  <c r="MZK21" i="2"/>
  <c r="MZJ21" i="2"/>
  <c r="MZI21" i="2"/>
  <c r="MZH21" i="2"/>
  <c r="MZG21" i="2"/>
  <c r="MZF21" i="2"/>
  <c r="MZE21" i="2"/>
  <c r="MZD21" i="2"/>
  <c r="MZC21" i="2"/>
  <c r="MZB21" i="2"/>
  <c r="MZA21" i="2"/>
  <c r="MYZ21" i="2"/>
  <c r="MYY21" i="2"/>
  <c r="MYX21" i="2"/>
  <c r="MYW21" i="2"/>
  <c r="MYV21" i="2"/>
  <c r="MYU21" i="2"/>
  <c r="MYT21" i="2"/>
  <c r="MYS21" i="2"/>
  <c r="MYR21" i="2"/>
  <c r="MYQ21" i="2"/>
  <c r="MYP21" i="2"/>
  <c r="MYO21" i="2"/>
  <c r="MYN21" i="2"/>
  <c r="MYM21" i="2"/>
  <c r="MYL21" i="2"/>
  <c r="MYK21" i="2"/>
  <c r="MYJ21" i="2"/>
  <c r="MYI21" i="2"/>
  <c r="MYH21" i="2"/>
  <c r="MYG21" i="2"/>
  <c r="MYF21" i="2"/>
  <c r="MYE21" i="2"/>
  <c r="MYD21" i="2"/>
  <c r="MYC21" i="2"/>
  <c r="MYB21" i="2"/>
  <c r="MYA21" i="2"/>
  <c r="MXZ21" i="2"/>
  <c r="MXY21" i="2"/>
  <c r="MXX21" i="2"/>
  <c r="MXW21" i="2"/>
  <c r="MXV21" i="2"/>
  <c r="MXU21" i="2"/>
  <c r="MXT21" i="2"/>
  <c r="MXS21" i="2"/>
  <c r="MXR21" i="2"/>
  <c r="MXQ21" i="2"/>
  <c r="MXP21" i="2"/>
  <c r="MXO21" i="2"/>
  <c r="MXN21" i="2"/>
  <c r="MXM21" i="2"/>
  <c r="MXL21" i="2"/>
  <c r="MXK21" i="2"/>
  <c r="MXJ21" i="2"/>
  <c r="MXI21" i="2"/>
  <c r="MXH21" i="2"/>
  <c r="MXG21" i="2"/>
  <c r="MXF21" i="2"/>
  <c r="MXE21" i="2"/>
  <c r="MXD21" i="2"/>
  <c r="MXC21" i="2"/>
  <c r="MXB21" i="2"/>
  <c r="MXA21" i="2"/>
  <c r="MWZ21" i="2"/>
  <c r="MWY21" i="2"/>
  <c r="MWX21" i="2"/>
  <c r="MWW21" i="2"/>
  <c r="MWV21" i="2"/>
  <c r="MWU21" i="2"/>
  <c r="MWT21" i="2"/>
  <c r="MWS21" i="2"/>
  <c r="MWR21" i="2"/>
  <c r="MWQ21" i="2"/>
  <c r="MWP21" i="2"/>
  <c r="MWO21" i="2"/>
  <c r="MWN21" i="2"/>
  <c r="MWM21" i="2"/>
  <c r="MWL21" i="2"/>
  <c r="MWK21" i="2"/>
  <c r="MWJ21" i="2"/>
  <c r="MWI21" i="2"/>
  <c r="MWH21" i="2"/>
  <c r="MWG21" i="2"/>
  <c r="MWF21" i="2"/>
  <c r="MWE21" i="2"/>
  <c r="MWD21" i="2"/>
  <c r="MWC21" i="2"/>
  <c r="MWB21" i="2"/>
  <c r="MWA21" i="2"/>
  <c r="MVZ21" i="2"/>
  <c r="MVY21" i="2"/>
  <c r="MVX21" i="2"/>
  <c r="MVW21" i="2"/>
  <c r="MVV21" i="2"/>
  <c r="MVU21" i="2"/>
  <c r="MVT21" i="2"/>
  <c r="MVS21" i="2"/>
  <c r="MVR21" i="2"/>
  <c r="MVQ21" i="2"/>
  <c r="MVP21" i="2"/>
  <c r="MVO21" i="2"/>
  <c r="MVN21" i="2"/>
  <c r="MVM21" i="2"/>
  <c r="MVL21" i="2"/>
  <c r="MVK21" i="2"/>
  <c r="MVJ21" i="2"/>
  <c r="MVI21" i="2"/>
  <c r="MVH21" i="2"/>
  <c r="MVG21" i="2"/>
  <c r="MVF21" i="2"/>
  <c r="MVE21" i="2"/>
  <c r="MVD21" i="2"/>
  <c r="MVC21" i="2"/>
  <c r="MVB21" i="2"/>
  <c r="MVA21" i="2"/>
  <c r="MUZ21" i="2"/>
  <c r="MUY21" i="2"/>
  <c r="MUX21" i="2"/>
  <c r="MUW21" i="2"/>
  <c r="MUV21" i="2"/>
  <c r="MUU21" i="2"/>
  <c r="MUT21" i="2"/>
  <c r="MUS21" i="2"/>
  <c r="MUR21" i="2"/>
  <c r="MUQ21" i="2"/>
  <c r="MUP21" i="2"/>
  <c r="MUO21" i="2"/>
  <c r="MUN21" i="2"/>
  <c r="MUM21" i="2"/>
  <c r="MUL21" i="2"/>
  <c r="MUK21" i="2"/>
  <c r="MUJ21" i="2"/>
  <c r="MUI21" i="2"/>
  <c r="MUH21" i="2"/>
  <c r="MUG21" i="2"/>
  <c r="MUF21" i="2"/>
  <c r="MUE21" i="2"/>
  <c r="MUD21" i="2"/>
  <c r="MUC21" i="2"/>
  <c r="MUB21" i="2"/>
  <c r="MUA21" i="2"/>
  <c r="MTZ21" i="2"/>
  <c r="MTY21" i="2"/>
  <c r="MTX21" i="2"/>
  <c r="MTW21" i="2"/>
  <c r="MTV21" i="2"/>
  <c r="MTU21" i="2"/>
  <c r="MTT21" i="2"/>
  <c r="MTS21" i="2"/>
  <c r="MTR21" i="2"/>
  <c r="MTQ21" i="2"/>
  <c r="MTP21" i="2"/>
  <c r="MTO21" i="2"/>
  <c r="MTN21" i="2"/>
  <c r="MTM21" i="2"/>
  <c r="MTL21" i="2"/>
  <c r="MTK21" i="2"/>
  <c r="MTJ21" i="2"/>
  <c r="MTI21" i="2"/>
  <c r="MTH21" i="2"/>
  <c r="MTG21" i="2"/>
  <c r="MTF21" i="2"/>
  <c r="MTE21" i="2"/>
  <c r="MTD21" i="2"/>
  <c r="MTC21" i="2"/>
  <c r="MTB21" i="2"/>
  <c r="MTA21" i="2"/>
  <c r="MSZ21" i="2"/>
  <c r="MSY21" i="2"/>
  <c r="MSX21" i="2"/>
  <c r="MSW21" i="2"/>
  <c r="MSV21" i="2"/>
  <c r="MSU21" i="2"/>
  <c r="MST21" i="2"/>
  <c r="MSS21" i="2"/>
  <c r="MSR21" i="2"/>
  <c r="MSQ21" i="2"/>
  <c r="MSP21" i="2"/>
  <c r="MSO21" i="2"/>
  <c r="MSN21" i="2"/>
  <c r="MSM21" i="2"/>
  <c r="MSL21" i="2"/>
  <c r="MSK21" i="2"/>
  <c r="MSJ21" i="2"/>
  <c r="MSI21" i="2"/>
  <c r="MSH21" i="2"/>
  <c r="MSG21" i="2"/>
  <c r="MSF21" i="2"/>
  <c r="MSE21" i="2"/>
  <c r="MSD21" i="2"/>
  <c r="MSC21" i="2"/>
  <c r="MSB21" i="2"/>
  <c r="MSA21" i="2"/>
  <c r="MRZ21" i="2"/>
  <c r="MRY21" i="2"/>
  <c r="MRX21" i="2"/>
  <c r="MRW21" i="2"/>
  <c r="MRV21" i="2"/>
  <c r="MRU21" i="2"/>
  <c r="MRT21" i="2"/>
  <c r="MRS21" i="2"/>
  <c r="MRR21" i="2"/>
  <c r="MRQ21" i="2"/>
  <c r="MRP21" i="2"/>
  <c r="MRO21" i="2"/>
  <c r="MRN21" i="2"/>
  <c r="MRM21" i="2"/>
  <c r="MRL21" i="2"/>
  <c r="MRK21" i="2"/>
  <c r="MRJ21" i="2"/>
  <c r="MRI21" i="2"/>
  <c r="MRH21" i="2"/>
  <c r="MRG21" i="2"/>
  <c r="MRF21" i="2"/>
  <c r="MRE21" i="2"/>
  <c r="MRD21" i="2"/>
  <c r="MRC21" i="2"/>
  <c r="MRB21" i="2"/>
  <c r="MRA21" i="2"/>
  <c r="MQZ21" i="2"/>
  <c r="MQY21" i="2"/>
  <c r="MQX21" i="2"/>
  <c r="MQW21" i="2"/>
  <c r="MQV21" i="2"/>
  <c r="MQU21" i="2"/>
  <c r="MQT21" i="2"/>
  <c r="MQS21" i="2"/>
  <c r="MQR21" i="2"/>
  <c r="MQQ21" i="2"/>
  <c r="MQP21" i="2"/>
  <c r="MQO21" i="2"/>
  <c r="MQN21" i="2"/>
  <c r="MQM21" i="2"/>
  <c r="MQL21" i="2"/>
  <c r="MQK21" i="2"/>
  <c r="MQJ21" i="2"/>
  <c r="MQI21" i="2"/>
  <c r="MQH21" i="2"/>
  <c r="MQG21" i="2"/>
  <c r="MQF21" i="2"/>
  <c r="MQE21" i="2"/>
  <c r="MQD21" i="2"/>
  <c r="MQC21" i="2"/>
  <c r="MQB21" i="2"/>
  <c r="MQA21" i="2"/>
  <c r="MPZ21" i="2"/>
  <c r="MPY21" i="2"/>
  <c r="MPX21" i="2"/>
  <c r="MPW21" i="2"/>
  <c r="MPV21" i="2"/>
  <c r="MPU21" i="2"/>
  <c r="MPT21" i="2"/>
  <c r="MPS21" i="2"/>
  <c r="MPR21" i="2"/>
  <c r="MPQ21" i="2"/>
  <c r="MPP21" i="2"/>
  <c r="MPO21" i="2"/>
  <c r="MPN21" i="2"/>
  <c r="MPM21" i="2"/>
  <c r="MPL21" i="2"/>
  <c r="MPK21" i="2"/>
  <c r="MPJ21" i="2"/>
  <c r="MPI21" i="2"/>
  <c r="MPH21" i="2"/>
  <c r="MPG21" i="2"/>
  <c r="MPF21" i="2"/>
  <c r="MPE21" i="2"/>
  <c r="MPD21" i="2"/>
  <c r="MPC21" i="2"/>
  <c r="MPB21" i="2"/>
  <c r="MPA21" i="2"/>
  <c r="MOZ21" i="2"/>
  <c r="MOY21" i="2"/>
  <c r="MOX21" i="2"/>
  <c r="MOW21" i="2"/>
  <c r="MOV21" i="2"/>
  <c r="MOU21" i="2"/>
  <c r="MOT21" i="2"/>
  <c r="MOS21" i="2"/>
  <c r="MOR21" i="2"/>
  <c r="MOQ21" i="2"/>
  <c r="MOP21" i="2"/>
  <c r="MOO21" i="2"/>
  <c r="MON21" i="2"/>
  <c r="MOM21" i="2"/>
  <c r="MOL21" i="2"/>
  <c r="MOK21" i="2"/>
  <c r="MOJ21" i="2"/>
  <c r="MOI21" i="2"/>
  <c r="MOH21" i="2"/>
  <c r="MOG21" i="2"/>
  <c r="MOF21" i="2"/>
  <c r="MOE21" i="2"/>
  <c r="MOD21" i="2"/>
  <c r="MOC21" i="2"/>
  <c r="MOB21" i="2"/>
  <c r="MOA21" i="2"/>
  <c r="MNZ21" i="2"/>
  <c r="MNY21" i="2"/>
  <c r="MNX21" i="2"/>
  <c r="MNW21" i="2"/>
  <c r="MNV21" i="2"/>
  <c r="MNU21" i="2"/>
  <c r="MNT21" i="2"/>
  <c r="MNS21" i="2"/>
  <c r="MNR21" i="2"/>
  <c r="MNQ21" i="2"/>
  <c r="MNP21" i="2"/>
  <c r="MNO21" i="2"/>
  <c r="MNN21" i="2"/>
  <c r="MNM21" i="2"/>
  <c r="MNL21" i="2"/>
  <c r="MNK21" i="2"/>
  <c r="MNJ21" i="2"/>
  <c r="MNI21" i="2"/>
  <c r="MNH21" i="2"/>
  <c r="MNG21" i="2"/>
  <c r="MNF21" i="2"/>
  <c r="MNE21" i="2"/>
  <c r="MND21" i="2"/>
  <c r="MNC21" i="2"/>
  <c r="MNB21" i="2"/>
  <c r="MNA21" i="2"/>
  <c r="MMZ21" i="2"/>
  <c r="MMY21" i="2"/>
  <c r="MMX21" i="2"/>
  <c r="MMW21" i="2"/>
  <c r="MMV21" i="2"/>
  <c r="MMU21" i="2"/>
  <c r="MMT21" i="2"/>
  <c r="MMS21" i="2"/>
  <c r="MMR21" i="2"/>
  <c r="MMQ21" i="2"/>
  <c r="MMP21" i="2"/>
  <c r="MMO21" i="2"/>
  <c r="MMN21" i="2"/>
  <c r="MMM21" i="2"/>
  <c r="MML21" i="2"/>
  <c r="MMK21" i="2"/>
  <c r="MMJ21" i="2"/>
  <c r="MMI21" i="2"/>
  <c r="MMH21" i="2"/>
  <c r="MMG21" i="2"/>
  <c r="MMF21" i="2"/>
  <c r="MME21" i="2"/>
  <c r="MMD21" i="2"/>
  <c r="MMC21" i="2"/>
  <c r="MMB21" i="2"/>
  <c r="MMA21" i="2"/>
  <c r="MLZ21" i="2"/>
  <c r="MLY21" i="2"/>
  <c r="MLX21" i="2"/>
  <c r="MLW21" i="2"/>
  <c r="MLV21" i="2"/>
  <c r="MLU21" i="2"/>
  <c r="MLT21" i="2"/>
  <c r="MLS21" i="2"/>
  <c r="MLR21" i="2"/>
  <c r="MLQ21" i="2"/>
  <c r="MLP21" i="2"/>
  <c r="MLO21" i="2"/>
  <c r="MLN21" i="2"/>
  <c r="MLM21" i="2"/>
  <c r="MLL21" i="2"/>
  <c r="MLK21" i="2"/>
  <c r="MLJ21" i="2"/>
  <c r="MLI21" i="2"/>
  <c r="MLH21" i="2"/>
  <c r="MLG21" i="2"/>
  <c r="MLF21" i="2"/>
  <c r="MLE21" i="2"/>
  <c r="MLD21" i="2"/>
  <c r="MLC21" i="2"/>
  <c r="MLB21" i="2"/>
  <c r="MLA21" i="2"/>
  <c r="MKZ21" i="2"/>
  <c r="MKY21" i="2"/>
  <c r="MKX21" i="2"/>
  <c r="MKW21" i="2"/>
  <c r="MKV21" i="2"/>
  <c r="MKU21" i="2"/>
  <c r="MKT21" i="2"/>
  <c r="MKS21" i="2"/>
  <c r="MKR21" i="2"/>
  <c r="MKQ21" i="2"/>
  <c r="MKP21" i="2"/>
  <c r="MKO21" i="2"/>
  <c r="MKN21" i="2"/>
  <c r="MKM21" i="2"/>
  <c r="MKL21" i="2"/>
  <c r="MKK21" i="2"/>
  <c r="MKJ21" i="2"/>
  <c r="MKI21" i="2"/>
  <c r="MKH21" i="2"/>
  <c r="MKG21" i="2"/>
  <c r="MKF21" i="2"/>
  <c r="MKE21" i="2"/>
  <c r="MKD21" i="2"/>
  <c r="MKC21" i="2"/>
  <c r="MKB21" i="2"/>
  <c r="MKA21" i="2"/>
  <c r="MJZ21" i="2"/>
  <c r="MJY21" i="2"/>
  <c r="MJX21" i="2"/>
  <c r="MJW21" i="2"/>
  <c r="MJV21" i="2"/>
  <c r="MJU21" i="2"/>
  <c r="MJT21" i="2"/>
  <c r="MJS21" i="2"/>
  <c r="MJR21" i="2"/>
  <c r="MJQ21" i="2"/>
  <c r="MJP21" i="2"/>
  <c r="MJO21" i="2"/>
  <c r="MJN21" i="2"/>
  <c r="MJM21" i="2"/>
  <c r="MJL21" i="2"/>
  <c r="MJK21" i="2"/>
  <c r="MJJ21" i="2"/>
  <c r="MJI21" i="2"/>
  <c r="MJH21" i="2"/>
  <c r="MJG21" i="2"/>
  <c r="MJF21" i="2"/>
  <c r="MJE21" i="2"/>
  <c r="MJD21" i="2"/>
  <c r="MJC21" i="2"/>
  <c r="MJB21" i="2"/>
  <c r="MJA21" i="2"/>
  <c r="MIZ21" i="2"/>
  <c r="MIY21" i="2"/>
  <c r="MIX21" i="2"/>
  <c r="MIW21" i="2"/>
  <c r="MIV21" i="2"/>
  <c r="MIU21" i="2"/>
  <c r="MIT21" i="2"/>
  <c r="MIS21" i="2"/>
  <c r="MIR21" i="2"/>
  <c r="MIQ21" i="2"/>
  <c r="MIP21" i="2"/>
  <c r="MIO21" i="2"/>
  <c r="MIN21" i="2"/>
  <c r="MIM21" i="2"/>
  <c r="MIL21" i="2"/>
  <c r="MIK21" i="2"/>
  <c r="MIJ21" i="2"/>
  <c r="MII21" i="2"/>
  <c r="MIH21" i="2"/>
  <c r="MIG21" i="2"/>
  <c r="MIF21" i="2"/>
  <c r="MIE21" i="2"/>
  <c r="MID21" i="2"/>
  <c r="MIC21" i="2"/>
  <c r="MIB21" i="2"/>
  <c r="MIA21" i="2"/>
  <c r="MHZ21" i="2"/>
  <c r="MHY21" i="2"/>
  <c r="MHX21" i="2"/>
  <c r="MHW21" i="2"/>
  <c r="MHV21" i="2"/>
  <c r="MHU21" i="2"/>
  <c r="MHT21" i="2"/>
  <c r="MHS21" i="2"/>
  <c r="MHR21" i="2"/>
  <c r="MHQ21" i="2"/>
  <c r="MHP21" i="2"/>
  <c r="MHO21" i="2"/>
  <c r="MHN21" i="2"/>
  <c r="MHM21" i="2"/>
  <c r="MHL21" i="2"/>
  <c r="MHK21" i="2"/>
  <c r="MHJ21" i="2"/>
  <c r="MHI21" i="2"/>
  <c r="MHH21" i="2"/>
  <c r="MHG21" i="2"/>
  <c r="MHF21" i="2"/>
  <c r="MHE21" i="2"/>
  <c r="MHD21" i="2"/>
  <c r="MHC21" i="2"/>
  <c r="MHB21" i="2"/>
  <c r="MHA21" i="2"/>
  <c r="MGZ21" i="2"/>
  <c r="MGY21" i="2"/>
  <c r="MGX21" i="2"/>
  <c r="MGW21" i="2"/>
  <c r="MGV21" i="2"/>
  <c r="MGU21" i="2"/>
  <c r="MGT21" i="2"/>
  <c r="MGS21" i="2"/>
  <c r="MGR21" i="2"/>
  <c r="MGQ21" i="2"/>
  <c r="MGP21" i="2"/>
  <c r="MGO21" i="2"/>
  <c r="MGN21" i="2"/>
  <c r="MGM21" i="2"/>
  <c r="MGL21" i="2"/>
  <c r="MGK21" i="2"/>
  <c r="MGJ21" i="2"/>
  <c r="MGI21" i="2"/>
  <c r="MGH21" i="2"/>
  <c r="MGG21" i="2"/>
  <c r="MGF21" i="2"/>
  <c r="MGE21" i="2"/>
  <c r="MGD21" i="2"/>
  <c r="MGC21" i="2"/>
  <c r="MGB21" i="2"/>
  <c r="MGA21" i="2"/>
  <c r="MFZ21" i="2"/>
  <c r="MFY21" i="2"/>
  <c r="MFX21" i="2"/>
  <c r="MFW21" i="2"/>
  <c r="MFV21" i="2"/>
  <c r="MFU21" i="2"/>
  <c r="MFT21" i="2"/>
  <c r="MFS21" i="2"/>
  <c r="MFR21" i="2"/>
  <c r="MFQ21" i="2"/>
  <c r="MFP21" i="2"/>
  <c r="MFO21" i="2"/>
  <c r="MFN21" i="2"/>
  <c r="MFM21" i="2"/>
  <c r="MFL21" i="2"/>
  <c r="MFK21" i="2"/>
  <c r="MFJ21" i="2"/>
  <c r="MFI21" i="2"/>
  <c r="MFH21" i="2"/>
  <c r="MFG21" i="2"/>
  <c r="MFF21" i="2"/>
  <c r="MFE21" i="2"/>
  <c r="MFD21" i="2"/>
  <c r="MFC21" i="2"/>
  <c r="MFB21" i="2"/>
  <c r="MFA21" i="2"/>
  <c r="MEZ21" i="2"/>
  <c r="MEY21" i="2"/>
  <c r="MEX21" i="2"/>
  <c r="MEW21" i="2"/>
  <c r="MEV21" i="2"/>
  <c r="MEU21" i="2"/>
  <c r="MET21" i="2"/>
  <c r="MES21" i="2"/>
  <c r="MER21" i="2"/>
  <c r="MEQ21" i="2"/>
  <c r="MEP21" i="2"/>
  <c r="MEO21" i="2"/>
  <c r="MEN21" i="2"/>
  <c r="MEM21" i="2"/>
  <c r="MEL21" i="2"/>
  <c r="MEK21" i="2"/>
  <c r="MEJ21" i="2"/>
  <c r="MEI21" i="2"/>
  <c r="MEH21" i="2"/>
  <c r="MEG21" i="2"/>
  <c r="MEF21" i="2"/>
  <c r="MEE21" i="2"/>
  <c r="MED21" i="2"/>
  <c r="MEC21" i="2"/>
  <c r="MEB21" i="2"/>
  <c r="MEA21" i="2"/>
  <c r="MDZ21" i="2"/>
  <c r="MDY21" i="2"/>
  <c r="MDX21" i="2"/>
  <c r="MDW21" i="2"/>
  <c r="MDV21" i="2"/>
  <c r="MDU21" i="2"/>
  <c r="MDT21" i="2"/>
  <c r="MDS21" i="2"/>
  <c r="MDR21" i="2"/>
  <c r="MDQ21" i="2"/>
  <c r="MDP21" i="2"/>
  <c r="MDO21" i="2"/>
  <c r="MDN21" i="2"/>
  <c r="MDM21" i="2"/>
  <c r="MDL21" i="2"/>
  <c r="MDK21" i="2"/>
  <c r="MDJ21" i="2"/>
  <c r="MDI21" i="2"/>
  <c r="MDH21" i="2"/>
  <c r="MDG21" i="2"/>
  <c r="MDF21" i="2"/>
  <c r="MDE21" i="2"/>
  <c r="MDD21" i="2"/>
  <c r="MDC21" i="2"/>
  <c r="MDB21" i="2"/>
  <c r="MDA21" i="2"/>
  <c r="MCZ21" i="2"/>
  <c r="MCY21" i="2"/>
  <c r="MCX21" i="2"/>
  <c r="MCW21" i="2"/>
  <c r="MCV21" i="2"/>
  <c r="MCU21" i="2"/>
  <c r="MCT21" i="2"/>
  <c r="MCS21" i="2"/>
  <c r="MCR21" i="2"/>
  <c r="MCQ21" i="2"/>
  <c r="MCP21" i="2"/>
  <c r="MCO21" i="2"/>
  <c r="MCN21" i="2"/>
  <c r="MCM21" i="2"/>
  <c r="MCL21" i="2"/>
  <c r="MCK21" i="2"/>
  <c r="MCJ21" i="2"/>
  <c r="MCI21" i="2"/>
  <c r="MCH21" i="2"/>
  <c r="MCG21" i="2"/>
  <c r="MCF21" i="2"/>
  <c r="MCE21" i="2"/>
  <c r="MCD21" i="2"/>
  <c r="MCC21" i="2"/>
  <c r="MCB21" i="2"/>
  <c r="MCA21" i="2"/>
  <c r="MBZ21" i="2"/>
  <c r="MBY21" i="2"/>
  <c r="MBX21" i="2"/>
  <c r="MBW21" i="2"/>
  <c r="MBV21" i="2"/>
  <c r="MBU21" i="2"/>
  <c r="MBT21" i="2"/>
  <c r="MBS21" i="2"/>
  <c r="MBR21" i="2"/>
  <c r="MBQ21" i="2"/>
  <c r="MBP21" i="2"/>
  <c r="MBO21" i="2"/>
  <c r="MBN21" i="2"/>
  <c r="MBM21" i="2"/>
  <c r="MBL21" i="2"/>
  <c r="MBK21" i="2"/>
  <c r="MBJ21" i="2"/>
  <c r="MBI21" i="2"/>
  <c r="MBH21" i="2"/>
  <c r="MBG21" i="2"/>
  <c r="MBF21" i="2"/>
  <c r="MBE21" i="2"/>
  <c r="MBD21" i="2"/>
  <c r="MBC21" i="2"/>
  <c r="MBB21" i="2"/>
  <c r="MBA21" i="2"/>
  <c r="MAZ21" i="2"/>
  <c r="MAY21" i="2"/>
  <c r="MAX21" i="2"/>
  <c r="MAW21" i="2"/>
  <c r="MAV21" i="2"/>
  <c r="MAU21" i="2"/>
  <c r="MAT21" i="2"/>
  <c r="MAS21" i="2"/>
  <c r="MAR21" i="2"/>
  <c r="MAQ21" i="2"/>
  <c r="MAP21" i="2"/>
  <c r="MAO21" i="2"/>
  <c r="MAN21" i="2"/>
  <c r="MAM21" i="2"/>
  <c r="MAL21" i="2"/>
  <c r="MAK21" i="2"/>
  <c r="MAJ21" i="2"/>
  <c r="MAI21" i="2"/>
  <c r="MAH21" i="2"/>
  <c r="MAG21" i="2"/>
  <c r="MAF21" i="2"/>
  <c r="MAE21" i="2"/>
  <c r="MAD21" i="2"/>
  <c r="MAC21" i="2"/>
  <c r="MAB21" i="2"/>
  <c r="MAA21" i="2"/>
  <c r="LZZ21" i="2"/>
  <c r="LZY21" i="2"/>
  <c r="LZX21" i="2"/>
  <c r="LZW21" i="2"/>
  <c r="LZV21" i="2"/>
  <c r="LZU21" i="2"/>
  <c r="LZT21" i="2"/>
  <c r="LZS21" i="2"/>
  <c r="LZR21" i="2"/>
  <c r="LZQ21" i="2"/>
  <c r="LZP21" i="2"/>
  <c r="LZO21" i="2"/>
  <c r="LZN21" i="2"/>
  <c r="LZM21" i="2"/>
  <c r="LZL21" i="2"/>
  <c r="LZK21" i="2"/>
  <c r="LZJ21" i="2"/>
  <c r="LZI21" i="2"/>
  <c r="LZH21" i="2"/>
  <c r="LZG21" i="2"/>
  <c r="LZF21" i="2"/>
  <c r="LZE21" i="2"/>
  <c r="LZD21" i="2"/>
  <c r="LZC21" i="2"/>
  <c r="LZB21" i="2"/>
  <c r="LZA21" i="2"/>
  <c r="LYZ21" i="2"/>
  <c r="LYY21" i="2"/>
  <c r="LYX21" i="2"/>
  <c r="LYW21" i="2"/>
  <c r="LYV21" i="2"/>
  <c r="LYU21" i="2"/>
  <c r="LYT21" i="2"/>
  <c r="LYS21" i="2"/>
  <c r="LYR21" i="2"/>
  <c r="LYQ21" i="2"/>
  <c r="LYP21" i="2"/>
  <c r="LYO21" i="2"/>
  <c r="LYN21" i="2"/>
  <c r="LYM21" i="2"/>
  <c r="LYL21" i="2"/>
  <c r="LYK21" i="2"/>
  <c r="LYJ21" i="2"/>
  <c r="LYI21" i="2"/>
  <c r="LYH21" i="2"/>
  <c r="LYG21" i="2"/>
  <c r="LYF21" i="2"/>
  <c r="LYE21" i="2"/>
  <c r="LYD21" i="2"/>
  <c r="LYC21" i="2"/>
  <c r="LYB21" i="2"/>
  <c r="LYA21" i="2"/>
  <c r="LXZ21" i="2"/>
  <c r="LXY21" i="2"/>
  <c r="LXX21" i="2"/>
  <c r="LXW21" i="2"/>
  <c r="LXV21" i="2"/>
  <c r="LXU21" i="2"/>
  <c r="LXT21" i="2"/>
  <c r="LXS21" i="2"/>
  <c r="LXR21" i="2"/>
  <c r="LXQ21" i="2"/>
  <c r="LXP21" i="2"/>
  <c r="LXO21" i="2"/>
  <c r="LXN21" i="2"/>
  <c r="LXM21" i="2"/>
  <c r="LXL21" i="2"/>
  <c r="LXK21" i="2"/>
  <c r="LXJ21" i="2"/>
  <c r="LXI21" i="2"/>
  <c r="LXH21" i="2"/>
  <c r="LXG21" i="2"/>
  <c r="LXF21" i="2"/>
  <c r="LXE21" i="2"/>
  <c r="LXD21" i="2"/>
  <c r="LXC21" i="2"/>
  <c r="LXB21" i="2"/>
  <c r="LXA21" i="2"/>
  <c r="LWZ21" i="2"/>
  <c r="LWY21" i="2"/>
  <c r="LWX21" i="2"/>
  <c r="LWW21" i="2"/>
  <c r="LWV21" i="2"/>
  <c r="LWU21" i="2"/>
  <c r="LWT21" i="2"/>
  <c r="LWS21" i="2"/>
  <c r="LWR21" i="2"/>
  <c r="LWQ21" i="2"/>
  <c r="LWP21" i="2"/>
  <c r="LWO21" i="2"/>
  <c r="LWN21" i="2"/>
  <c r="LWM21" i="2"/>
  <c r="LWL21" i="2"/>
  <c r="LWK21" i="2"/>
  <c r="LWJ21" i="2"/>
  <c r="LWI21" i="2"/>
  <c r="LWH21" i="2"/>
  <c r="LWG21" i="2"/>
  <c r="LWF21" i="2"/>
  <c r="LWE21" i="2"/>
  <c r="LWD21" i="2"/>
  <c r="LWC21" i="2"/>
  <c r="LWB21" i="2"/>
  <c r="LWA21" i="2"/>
  <c r="LVZ21" i="2"/>
  <c r="LVY21" i="2"/>
  <c r="LVX21" i="2"/>
  <c r="LVW21" i="2"/>
  <c r="LVV21" i="2"/>
  <c r="LVU21" i="2"/>
  <c r="LVT21" i="2"/>
  <c r="LVS21" i="2"/>
  <c r="LVR21" i="2"/>
  <c r="LVQ21" i="2"/>
  <c r="LVP21" i="2"/>
  <c r="LVO21" i="2"/>
  <c r="LVN21" i="2"/>
  <c r="LVM21" i="2"/>
  <c r="LVL21" i="2"/>
  <c r="LVK21" i="2"/>
  <c r="LVJ21" i="2"/>
  <c r="LVI21" i="2"/>
  <c r="LVH21" i="2"/>
  <c r="LVG21" i="2"/>
  <c r="LVF21" i="2"/>
  <c r="LVE21" i="2"/>
  <c r="LVD21" i="2"/>
  <c r="LVC21" i="2"/>
  <c r="LVB21" i="2"/>
  <c r="LVA21" i="2"/>
  <c r="LUZ21" i="2"/>
  <c r="LUY21" i="2"/>
  <c r="LUX21" i="2"/>
  <c r="LUW21" i="2"/>
  <c r="LUV21" i="2"/>
  <c r="LUU21" i="2"/>
  <c r="LUT21" i="2"/>
  <c r="LUS21" i="2"/>
  <c r="LUR21" i="2"/>
  <c r="LUQ21" i="2"/>
  <c r="LUP21" i="2"/>
  <c r="LUO21" i="2"/>
  <c r="LUN21" i="2"/>
  <c r="LUM21" i="2"/>
  <c r="LUL21" i="2"/>
  <c r="LUK21" i="2"/>
  <c r="LUJ21" i="2"/>
  <c r="LUI21" i="2"/>
  <c r="LUH21" i="2"/>
  <c r="LUG21" i="2"/>
  <c r="LUF21" i="2"/>
  <c r="LUE21" i="2"/>
  <c r="LUD21" i="2"/>
  <c r="LUC21" i="2"/>
  <c r="LUB21" i="2"/>
  <c r="LUA21" i="2"/>
  <c r="LTZ21" i="2"/>
  <c r="LTY21" i="2"/>
  <c r="LTX21" i="2"/>
  <c r="LTW21" i="2"/>
  <c r="LTV21" i="2"/>
  <c r="LTU21" i="2"/>
  <c r="LTT21" i="2"/>
  <c r="LTS21" i="2"/>
  <c r="LTR21" i="2"/>
  <c r="LTQ21" i="2"/>
  <c r="LTP21" i="2"/>
  <c r="LTO21" i="2"/>
  <c r="LTN21" i="2"/>
  <c r="LTM21" i="2"/>
  <c r="LTL21" i="2"/>
  <c r="LTK21" i="2"/>
  <c r="LTJ21" i="2"/>
  <c r="LTI21" i="2"/>
  <c r="LTH21" i="2"/>
  <c r="LTG21" i="2"/>
  <c r="LTF21" i="2"/>
  <c r="LTE21" i="2"/>
  <c r="LTD21" i="2"/>
  <c r="LTC21" i="2"/>
  <c r="LTB21" i="2"/>
  <c r="LTA21" i="2"/>
  <c r="LSZ21" i="2"/>
  <c r="LSY21" i="2"/>
  <c r="LSX21" i="2"/>
  <c r="LSW21" i="2"/>
  <c r="LSV21" i="2"/>
  <c r="LSU21" i="2"/>
  <c r="LST21" i="2"/>
  <c r="LSS21" i="2"/>
  <c r="LSR21" i="2"/>
  <c r="LSQ21" i="2"/>
  <c r="LSP21" i="2"/>
  <c r="LSO21" i="2"/>
  <c r="LSN21" i="2"/>
  <c r="LSM21" i="2"/>
  <c r="LSL21" i="2"/>
  <c r="LSK21" i="2"/>
  <c r="LSJ21" i="2"/>
  <c r="LSI21" i="2"/>
  <c r="LSH21" i="2"/>
  <c r="LSG21" i="2"/>
  <c r="LSF21" i="2"/>
  <c r="LSE21" i="2"/>
  <c r="LSD21" i="2"/>
  <c r="LSC21" i="2"/>
  <c r="LSB21" i="2"/>
  <c r="LSA21" i="2"/>
  <c r="LRZ21" i="2"/>
  <c r="LRY21" i="2"/>
  <c r="LRX21" i="2"/>
  <c r="LRW21" i="2"/>
  <c r="LRV21" i="2"/>
  <c r="LRU21" i="2"/>
  <c r="LRT21" i="2"/>
  <c r="LRS21" i="2"/>
  <c r="LRR21" i="2"/>
  <c r="LRQ21" i="2"/>
  <c r="LRP21" i="2"/>
  <c r="LRO21" i="2"/>
  <c r="LRN21" i="2"/>
  <c r="LRM21" i="2"/>
  <c r="LRL21" i="2"/>
  <c r="LRK21" i="2"/>
  <c r="LRJ21" i="2"/>
  <c r="LRI21" i="2"/>
  <c r="LRH21" i="2"/>
  <c r="LRG21" i="2"/>
  <c r="LRF21" i="2"/>
  <c r="LRE21" i="2"/>
  <c r="LRD21" i="2"/>
  <c r="LRC21" i="2"/>
  <c r="LRB21" i="2"/>
  <c r="LRA21" i="2"/>
  <c r="LQZ21" i="2"/>
  <c r="LQY21" i="2"/>
  <c r="LQX21" i="2"/>
  <c r="LQW21" i="2"/>
  <c r="LQV21" i="2"/>
  <c r="LQU21" i="2"/>
  <c r="LQT21" i="2"/>
  <c r="LQS21" i="2"/>
  <c r="LQR21" i="2"/>
  <c r="LQQ21" i="2"/>
  <c r="LQP21" i="2"/>
  <c r="LQO21" i="2"/>
  <c r="LQN21" i="2"/>
  <c r="LQM21" i="2"/>
  <c r="LQL21" i="2"/>
  <c r="LQK21" i="2"/>
  <c r="LQJ21" i="2"/>
  <c r="LQI21" i="2"/>
  <c r="LQH21" i="2"/>
  <c r="LQG21" i="2"/>
  <c r="LQF21" i="2"/>
  <c r="LQE21" i="2"/>
  <c r="LQD21" i="2"/>
  <c r="LQC21" i="2"/>
  <c r="LQB21" i="2"/>
  <c r="LQA21" i="2"/>
  <c r="LPZ21" i="2"/>
  <c r="LPY21" i="2"/>
  <c r="LPX21" i="2"/>
  <c r="LPW21" i="2"/>
  <c r="LPV21" i="2"/>
  <c r="LPU21" i="2"/>
  <c r="LPT21" i="2"/>
  <c r="LPS21" i="2"/>
  <c r="LPR21" i="2"/>
  <c r="LPQ21" i="2"/>
  <c r="LPP21" i="2"/>
  <c r="LPO21" i="2"/>
  <c r="LPN21" i="2"/>
  <c r="LPM21" i="2"/>
  <c r="LPL21" i="2"/>
  <c r="LPK21" i="2"/>
  <c r="LPJ21" i="2"/>
  <c r="LPI21" i="2"/>
  <c r="LPH21" i="2"/>
  <c r="LPG21" i="2"/>
  <c r="LPF21" i="2"/>
  <c r="LPE21" i="2"/>
  <c r="LPD21" i="2"/>
  <c r="LPC21" i="2"/>
  <c r="LPB21" i="2"/>
  <c r="LPA21" i="2"/>
  <c r="LOZ21" i="2"/>
  <c r="LOY21" i="2"/>
  <c r="LOX21" i="2"/>
  <c r="LOW21" i="2"/>
  <c r="LOV21" i="2"/>
  <c r="LOU21" i="2"/>
  <c r="LOT21" i="2"/>
  <c r="LOS21" i="2"/>
  <c r="LOR21" i="2"/>
  <c r="LOQ21" i="2"/>
  <c r="LOP21" i="2"/>
  <c r="LOO21" i="2"/>
  <c r="LON21" i="2"/>
  <c r="LOM21" i="2"/>
  <c r="LOL21" i="2"/>
  <c r="LOK21" i="2"/>
  <c r="LOJ21" i="2"/>
  <c r="LOI21" i="2"/>
  <c r="LOH21" i="2"/>
  <c r="LOG21" i="2"/>
  <c r="LOF21" i="2"/>
  <c r="LOE21" i="2"/>
  <c r="LOD21" i="2"/>
  <c r="LOC21" i="2"/>
  <c r="LOB21" i="2"/>
  <c r="LOA21" i="2"/>
  <c r="LNZ21" i="2"/>
  <c r="LNY21" i="2"/>
  <c r="LNX21" i="2"/>
  <c r="LNW21" i="2"/>
  <c r="LNV21" i="2"/>
  <c r="LNU21" i="2"/>
  <c r="LNT21" i="2"/>
  <c r="LNS21" i="2"/>
  <c r="LNR21" i="2"/>
  <c r="LNQ21" i="2"/>
  <c r="LNP21" i="2"/>
  <c r="LNO21" i="2"/>
  <c r="LNN21" i="2"/>
  <c r="LNM21" i="2"/>
  <c r="LNL21" i="2"/>
  <c r="LNK21" i="2"/>
  <c r="LNJ21" i="2"/>
  <c r="LNI21" i="2"/>
  <c r="LNH21" i="2"/>
  <c r="LNG21" i="2"/>
  <c r="LNF21" i="2"/>
  <c r="LNE21" i="2"/>
  <c r="LND21" i="2"/>
  <c r="LNC21" i="2"/>
  <c r="LNB21" i="2"/>
  <c r="LNA21" i="2"/>
  <c r="LMZ21" i="2"/>
  <c r="LMY21" i="2"/>
  <c r="LMX21" i="2"/>
  <c r="LMW21" i="2"/>
  <c r="LMV21" i="2"/>
  <c r="LMU21" i="2"/>
  <c r="LMT21" i="2"/>
  <c r="LMS21" i="2"/>
  <c r="LMR21" i="2"/>
  <c r="LMQ21" i="2"/>
  <c r="LMP21" i="2"/>
  <c r="LMO21" i="2"/>
  <c r="LMN21" i="2"/>
  <c r="LMM21" i="2"/>
  <c r="LML21" i="2"/>
  <c r="LMK21" i="2"/>
  <c r="LMJ21" i="2"/>
  <c r="LMI21" i="2"/>
  <c r="LMH21" i="2"/>
  <c r="LMG21" i="2"/>
  <c r="LMF21" i="2"/>
  <c r="LME21" i="2"/>
  <c r="LMD21" i="2"/>
  <c r="LMC21" i="2"/>
  <c r="LMB21" i="2"/>
  <c r="LMA21" i="2"/>
  <c r="LLZ21" i="2"/>
  <c r="LLY21" i="2"/>
  <c r="LLX21" i="2"/>
  <c r="LLW21" i="2"/>
  <c r="LLV21" i="2"/>
  <c r="LLU21" i="2"/>
  <c r="LLT21" i="2"/>
  <c r="LLS21" i="2"/>
  <c r="LLR21" i="2"/>
  <c r="LLQ21" i="2"/>
  <c r="LLP21" i="2"/>
  <c r="LLO21" i="2"/>
  <c r="LLN21" i="2"/>
  <c r="LLM21" i="2"/>
  <c r="LLL21" i="2"/>
  <c r="LLK21" i="2"/>
  <c r="LLJ21" i="2"/>
  <c r="LLI21" i="2"/>
  <c r="LLH21" i="2"/>
  <c r="LLG21" i="2"/>
  <c r="LLF21" i="2"/>
  <c r="LLE21" i="2"/>
  <c r="LLD21" i="2"/>
  <c r="LLC21" i="2"/>
  <c r="LLB21" i="2"/>
  <c r="LLA21" i="2"/>
  <c r="LKZ21" i="2"/>
  <c r="LKY21" i="2"/>
  <c r="LKX21" i="2"/>
  <c r="LKW21" i="2"/>
  <c r="LKV21" i="2"/>
  <c r="LKU21" i="2"/>
  <c r="LKT21" i="2"/>
  <c r="LKS21" i="2"/>
  <c r="LKR21" i="2"/>
  <c r="LKQ21" i="2"/>
  <c r="LKP21" i="2"/>
  <c r="LKO21" i="2"/>
  <c r="LKN21" i="2"/>
  <c r="LKM21" i="2"/>
  <c r="LKL21" i="2"/>
  <c r="LKK21" i="2"/>
  <c r="LKJ21" i="2"/>
  <c r="LKI21" i="2"/>
  <c r="LKH21" i="2"/>
  <c r="LKG21" i="2"/>
  <c r="LKF21" i="2"/>
  <c r="LKE21" i="2"/>
  <c r="LKD21" i="2"/>
  <c r="LKC21" i="2"/>
  <c r="LKB21" i="2"/>
  <c r="LKA21" i="2"/>
  <c r="LJZ21" i="2"/>
  <c r="LJY21" i="2"/>
  <c r="LJX21" i="2"/>
  <c r="LJW21" i="2"/>
  <c r="LJV21" i="2"/>
  <c r="LJU21" i="2"/>
  <c r="LJT21" i="2"/>
  <c r="LJS21" i="2"/>
  <c r="LJR21" i="2"/>
  <c r="LJQ21" i="2"/>
  <c r="LJP21" i="2"/>
  <c r="LJO21" i="2"/>
  <c r="LJN21" i="2"/>
  <c r="LJM21" i="2"/>
  <c r="LJL21" i="2"/>
  <c r="LJK21" i="2"/>
  <c r="LJJ21" i="2"/>
  <c r="LJI21" i="2"/>
  <c r="LJH21" i="2"/>
  <c r="LJG21" i="2"/>
  <c r="LJF21" i="2"/>
  <c r="LJE21" i="2"/>
  <c r="LJD21" i="2"/>
  <c r="LJC21" i="2"/>
  <c r="LJB21" i="2"/>
  <c r="LJA21" i="2"/>
  <c r="LIZ21" i="2"/>
  <c r="LIY21" i="2"/>
  <c r="LIX21" i="2"/>
  <c r="LIW21" i="2"/>
  <c r="LIV21" i="2"/>
  <c r="LIU21" i="2"/>
  <c r="LIT21" i="2"/>
  <c r="LIS21" i="2"/>
  <c r="LIR21" i="2"/>
  <c r="LIQ21" i="2"/>
  <c r="LIP21" i="2"/>
  <c r="LIO21" i="2"/>
  <c r="LIN21" i="2"/>
  <c r="LIM21" i="2"/>
  <c r="LIL21" i="2"/>
  <c r="LIK21" i="2"/>
  <c r="LIJ21" i="2"/>
  <c r="LII21" i="2"/>
  <c r="LIH21" i="2"/>
  <c r="LIG21" i="2"/>
  <c r="LIF21" i="2"/>
  <c r="LIE21" i="2"/>
  <c r="LID21" i="2"/>
  <c r="LIC21" i="2"/>
  <c r="LIB21" i="2"/>
  <c r="LIA21" i="2"/>
  <c r="LHZ21" i="2"/>
  <c r="LHY21" i="2"/>
  <c r="LHX21" i="2"/>
  <c r="LHW21" i="2"/>
  <c r="LHV21" i="2"/>
  <c r="LHU21" i="2"/>
  <c r="LHT21" i="2"/>
  <c r="LHS21" i="2"/>
  <c r="LHR21" i="2"/>
  <c r="LHQ21" i="2"/>
  <c r="LHP21" i="2"/>
  <c r="LHO21" i="2"/>
  <c r="LHN21" i="2"/>
  <c r="LHM21" i="2"/>
  <c r="LHL21" i="2"/>
  <c r="LHK21" i="2"/>
  <c r="LHJ21" i="2"/>
  <c r="LHI21" i="2"/>
  <c r="LHH21" i="2"/>
  <c r="LHG21" i="2"/>
  <c r="LHF21" i="2"/>
  <c r="LHE21" i="2"/>
  <c r="LHD21" i="2"/>
  <c r="LHC21" i="2"/>
  <c r="LHB21" i="2"/>
  <c r="LHA21" i="2"/>
  <c r="LGZ21" i="2"/>
  <c r="LGY21" i="2"/>
  <c r="LGX21" i="2"/>
  <c r="LGW21" i="2"/>
  <c r="LGV21" i="2"/>
  <c r="LGU21" i="2"/>
  <c r="LGT21" i="2"/>
  <c r="LGS21" i="2"/>
  <c r="LGR21" i="2"/>
  <c r="LGQ21" i="2"/>
  <c r="LGP21" i="2"/>
  <c r="LGO21" i="2"/>
  <c r="LGN21" i="2"/>
  <c r="LGM21" i="2"/>
  <c r="LGL21" i="2"/>
  <c r="LGK21" i="2"/>
  <c r="LGJ21" i="2"/>
  <c r="LGI21" i="2"/>
  <c r="LGH21" i="2"/>
  <c r="LGG21" i="2"/>
  <c r="LGF21" i="2"/>
  <c r="LGE21" i="2"/>
  <c r="LGD21" i="2"/>
  <c r="LGC21" i="2"/>
  <c r="LGB21" i="2"/>
  <c r="LGA21" i="2"/>
  <c r="LFZ21" i="2"/>
  <c r="LFY21" i="2"/>
  <c r="LFX21" i="2"/>
  <c r="LFW21" i="2"/>
  <c r="LFV21" i="2"/>
  <c r="LFU21" i="2"/>
  <c r="LFT21" i="2"/>
  <c r="LFS21" i="2"/>
  <c r="LFR21" i="2"/>
  <c r="LFQ21" i="2"/>
  <c r="LFP21" i="2"/>
  <c r="LFO21" i="2"/>
  <c r="LFN21" i="2"/>
  <c r="LFM21" i="2"/>
  <c r="LFL21" i="2"/>
  <c r="LFK21" i="2"/>
  <c r="LFJ21" i="2"/>
  <c r="LFI21" i="2"/>
  <c r="LFH21" i="2"/>
  <c r="LFG21" i="2"/>
  <c r="LFF21" i="2"/>
  <c r="LFE21" i="2"/>
  <c r="LFD21" i="2"/>
  <c r="LFC21" i="2"/>
  <c r="LFB21" i="2"/>
  <c r="LFA21" i="2"/>
  <c r="LEZ21" i="2"/>
  <c r="LEY21" i="2"/>
  <c r="LEX21" i="2"/>
  <c r="LEW21" i="2"/>
  <c r="LEV21" i="2"/>
  <c r="LEU21" i="2"/>
  <c r="LET21" i="2"/>
  <c r="LES21" i="2"/>
  <c r="LER21" i="2"/>
  <c r="LEQ21" i="2"/>
  <c r="LEP21" i="2"/>
  <c r="LEO21" i="2"/>
  <c r="LEN21" i="2"/>
  <c r="LEM21" i="2"/>
  <c r="LEL21" i="2"/>
  <c r="LEK21" i="2"/>
  <c r="LEJ21" i="2"/>
  <c r="LEI21" i="2"/>
  <c r="LEH21" i="2"/>
  <c r="LEG21" i="2"/>
  <c r="LEF21" i="2"/>
  <c r="LEE21" i="2"/>
  <c r="LED21" i="2"/>
  <c r="LEC21" i="2"/>
  <c r="LEB21" i="2"/>
  <c r="LEA21" i="2"/>
  <c r="LDZ21" i="2"/>
  <c r="LDY21" i="2"/>
  <c r="LDX21" i="2"/>
  <c r="LDW21" i="2"/>
  <c r="LDV21" i="2"/>
  <c r="LDU21" i="2"/>
  <c r="LDT21" i="2"/>
  <c r="LDS21" i="2"/>
  <c r="LDR21" i="2"/>
  <c r="LDQ21" i="2"/>
  <c r="LDP21" i="2"/>
  <c r="LDO21" i="2"/>
  <c r="LDN21" i="2"/>
  <c r="LDM21" i="2"/>
  <c r="LDL21" i="2"/>
  <c r="LDK21" i="2"/>
  <c r="LDJ21" i="2"/>
  <c r="LDI21" i="2"/>
  <c r="LDH21" i="2"/>
  <c r="LDG21" i="2"/>
  <c r="LDF21" i="2"/>
  <c r="LDE21" i="2"/>
  <c r="LDD21" i="2"/>
  <c r="LDC21" i="2"/>
  <c r="LDB21" i="2"/>
  <c r="LDA21" i="2"/>
  <c r="LCZ21" i="2"/>
  <c r="LCY21" i="2"/>
  <c r="LCX21" i="2"/>
  <c r="LCW21" i="2"/>
  <c r="LCV21" i="2"/>
  <c r="LCU21" i="2"/>
  <c r="LCT21" i="2"/>
  <c r="LCS21" i="2"/>
  <c r="LCR21" i="2"/>
  <c r="LCQ21" i="2"/>
  <c r="LCP21" i="2"/>
  <c r="LCO21" i="2"/>
  <c r="LCN21" i="2"/>
  <c r="LCM21" i="2"/>
  <c r="LCL21" i="2"/>
  <c r="LCK21" i="2"/>
  <c r="LCJ21" i="2"/>
  <c r="LCI21" i="2"/>
  <c r="LCH21" i="2"/>
  <c r="LCG21" i="2"/>
  <c r="LCF21" i="2"/>
  <c r="LCE21" i="2"/>
  <c r="LCD21" i="2"/>
  <c r="LCC21" i="2"/>
  <c r="LCB21" i="2"/>
  <c r="LCA21" i="2"/>
  <c r="LBZ21" i="2"/>
  <c r="LBY21" i="2"/>
  <c r="LBX21" i="2"/>
  <c r="LBW21" i="2"/>
  <c r="LBV21" i="2"/>
  <c r="LBU21" i="2"/>
  <c r="LBT21" i="2"/>
  <c r="LBS21" i="2"/>
  <c r="LBR21" i="2"/>
  <c r="LBQ21" i="2"/>
  <c r="LBP21" i="2"/>
  <c r="LBO21" i="2"/>
  <c r="LBN21" i="2"/>
  <c r="LBM21" i="2"/>
  <c r="LBL21" i="2"/>
  <c r="LBK21" i="2"/>
  <c r="LBJ21" i="2"/>
  <c r="LBI21" i="2"/>
  <c r="LBH21" i="2"/>
  <c r="LBG21" i="2"/>
  <c r="LBF21" i="2"/>
  <c r="LBE21" i="2"/>
  <c r="LBD21" i="2"/>
  <c r="LBC21" i="2"/>
  <c r="LBB21" i="2"/>
  <c r="LBA21" i="2"/>
  <c r="LAZ21" i="2"/>
  <c r="LAY21" i="2"/>
  <c r="LAX21" i="2"/>
  <c r="LAW21" i="2"/>
  <c r="LAV21" i="2"/>
  <c r="LAU21" i="2"/>
  <c r="LAT21" i="2"/>
  <c r="LAS21" i="2"/>
  <c r="LAR21" i="2"/>
  <c r="LAQ21" i="2"/>
  <c r="LAP21" i="2"/>
  <c r="LAO21" i="2"/>
  <c r="LAN21" i="2"/>
  <c r="LAM21" i="2"/>
  <c r="LAL21" i="2"/>
  <c r="LAK21" i="2"/>
  <c r="LAJ21" i="2"/>
  <c r="LAI21" i="2"/>
  <c r="LAH21" i="2"/>
  <c r="LAG21" i="2"/>
  <c r="LAF21" i="2"/>
  <c r="LAE21" i="2"/>
  <c r="LAD21" i="2"/>
  <c r="LAC21" i="2"/>
  <c r="LAB21" i="2"/>
  <c r="LAA21" i="2"/>
  <c r="KZZ21" i="2"/>
  <c r="KZY21" i="2"/>
  <c r="KZX21" i="2"/>
  <c r="KZW21" i="2"/>
  <c r="KZV21" i="2"/>
  <c r="KZU21" i="2"/>
  <c r="KZT21" i="2"/>
  <c r="KZS21" i="2"/>
  <c r="KZR21" i="2"/>
  <c r="KZQ21" i="2"/>
  <c r="KZP21" i="2"/>
  <c r="KZO21" i="2"/>
  <c r="KZN21" i="2"/>
  <c r="KZM21" i="2"/>
  <c r="KZL21" i="2"/>
  <c r="KZK21" i="2"/>
  <c r="KZJ21" i="2"/>
  <c r="KZI21" i="2"/>
  <c r="KZH21" i="2"/>
  <c r="KZG21" i="2"/>
  <c r="KZF21" i="2"/>
  <c r="KZE21" i="2"/>
  <c r="KZD21" i="2"/>
  <c r="KZC21" i="2"/>
  <c r="KZB21" i="2"/>
  <c r="KZA21" i="2"/>
  <c r="KYZ21" i="2"/>
  <c r="KYY21" i="2"/>
  <c r="KYX21" i="2"/>
  <c r="KYW21" i="2"/>
  <c r="KYV21" i="2"/>
  <c r="KYU21" i="2"/>
  <c r="KYT21" i="2"/>
  <c r="KYS21" i="2"/>
  <c r="KYR21" i="2"/>
  <c r="KYQ21" i="2"/>
  <c r="KYP21" i="2"/>
  <c r="KYO21" i="2"/>
  <c r="KYN21" i="2"/>
  <c r="KYM21" i="2"/>
  <c r="KYL21" i="2"/>
  <c r="KYK21" i="2"/>
  <c r="KYJ21" i="2"/>
  <c r="KYI21" i="2"/>
  <c r="KYH21" i="2"/>
  <c r="KYG21" i="2"/>
  <c r="KYF21" i="2"/>
  <c r="KYE21" i="2"/>
  <c r="KYD21" i="2"/>
  <c r="KYC21" i="2"/>
  <c r="KYB21" i="2"/>
  <c r="KYA21" i="2"/>
  <c r="KXZ21" i="2"/>
  <c r="KXY21" i="2"/>
  <c r="KXX21" i="2"/>
  <c r="KXW21" i="2"/>
  <c r="KXV21" i="2"/>
  <c r="KXU21" i="2"/>
  <c r="KXT21" i="2"/>
  <c r="KXS21" i="2"/>
  <c r="KXR21" i="2"/>
  <c r="KXQ21" i="2"/>
  <c r="KXP21" i="2"/>
  <c r="KXO21" i="2"/>
  <c r="KXN21" i="2"/>
  <c r="KXM21" i="2"/>
  <c r="KXL21" i="2"/>
  <c r="KXK21" i="2"/>
  <c r="KXJ21" i="2"/>
  <c r="KXI21" i="2"/>
  <c r="KXH21" i="2"/>
  <c r="KXG21" i="2"/>
  <c r="KXF21" i="2"/>
  <c r="KXE21" i="2"/>
  <c r="KXD21" i="2"/>
  <c r="KXC21" i="2"/>
  <c r="KXB21" i="2"/>
  <c r="KXA21" i="2"/>
  <c r="KWZ21" i="2"/>
  <c r="KWY21" i="2"/>
  <c r="KWX21" i="2"/>
  <c r="KWW21" i="2"/>
  <c r="KWV21" i="2"/>
  <c r="KWU21" i="2"/>
  <c r="KWT21" i="2"/>
  <c r="KWS21" i="2"/>
  <c r="KWR21" i="2"/>
  <c r="KWQ21" i="2"/>
  <c r="KWP21" i="2"/>
  <c r="KWO21" i="2"/>
  <c r="KWN21" i="2"/>
  <c r="KWM21" i="2"/>
  <c r="KWL21" i="2"/>
  <c r="KWK21" i="2"/>
  <c r="KWJ21" i="2"/>
  <c r="KWI21" i="2"/>
  <c r="KWH21" i="2"/>
  <c r="KWG21" i="2"/>
  <c r="KWF21" i="2"/>
  <c r="KWE21" i="2"/>
  <c r="KWD21" i="2"/>
  <c r="KWC21" i="2"/>
  <c r="KWB21" i="2"/>
  <c r="KWA21" i="2"/>
  <c r="KVZ21" i="2"/>
  <c r="KVY21" i="2"/>
  <c r="KVX21" i="2"/>
  <c r="KVW21" i="2"/>
  <c r="KVV21" i="2"/>
  <c r="KVU21" i="2"/>
  <c r="KVT21" i="2"/>
  <c r="KVS21" i="2"/>
  <c r="KVR21" i="2"/>
  <c r="KVQ21" i="2"/>
  <c r="KVP21" i="2"/>
  <c r="KVO21" i="2"/>
  <c r="KVN21" i="2"/>
  <c r="KVM21" i="2"/>
  <c r="KVL21" i="2"/>
  <c r="KVK21" i="2"/>
  <c r="KVJ21" i="2"/>
  <c r="KVI21" i="2"/>
  <c r="KVH21" i="2"/>
  <c r="KVG21" i="2"/>
  <c r="KVF21" i="2"/>
  <c r="KVE21" i="2"/>
  <c r="KVD21" i="2"/>
  <c r="KVC21" i="2"/>
  <c r="KVB21" i="2"/>
  <c r="KVA21" i="2"/>
  <c r="KUZ21" i="2"/>
  <c r="KUY21" i="2"/>
  <c r="KUX21" i="2"/>
  <c r="KUW21" i="2"/>
  <c r="KUV21" i="2"/>
  <c r="KUU21" i="2"/>
  <c r="KUT21" i="2"/>
  <c r="KUS21" i="2"/>
  <c r="KUR21" i="2"/>
  <c r="KUQ21" i="2"/>
  <c r="KUP21" i="2"/>
  <c r="KUO21" i="2"/>
  <c r="KUN21" i="2"/>
  <c r="KUM21" i="2"/>
  <c r="KUL21" i="2"/>
  <c r="KUK21" i="2"/>
  <c r="KUJ21" i="2"/>
  <c r="KUI21" i="2"/>
  <c r="KUH21" i="2"/>
  <c r="KUG21" i="2"/>
  <c r="KUF21" i="2"/>
  <c r="KUE21" i="2"/>
  <c r="KUD21" i="2"/>
  <c r="KUC21" i="2"/>
  <c r="KUB21" i="2"/>
  <c r="KUA21" i="2"/>
  <c r="KTZ21" i="2"/>
  <c r="KTY21" i="2"/>
  <c r="KTX21" i="2"/>
  <c r="KTW21" i="2"/>
  <c r="KTV21" i="2"/>
  <c r="KTU21" i="2"/>
  <c r="KTT21" i="2"/>
  <c r="KTS21" i="2"/>
  <c r="KTR21" i="2"/>
  <c r="KTQ21" i="2"/>
  <c r="KTP21" i="2"/>
  <c r="KTO21" i="2"/>
  <c r="KTN21" i="2"/>
  <c r="KTM21" i="2"/>
  <c r="KTL21" i="2"/>
  <c r="KTK21" i="2"/>
  <c r="KTJ21" i="2"/>
  <c r="KTI21" i="2"/>
  <c r="KTH21" i="2"/>
  <c r="KTG21" i="2"/>
  <c r="KTF21" i="2"/>
  <c r="KTE21" i="2"/>
  <c r="KTD21" i="2"/>
  <c r="KTC21" i="2"/>
  <c r="KTB21" i="2"/>
  <c r="KTA21" i="2"/>
  <c r="KSZ21" i="2"/>
  <c r="KSY21" i="2"/>
  <c r="KSX21" i="2"/>
  <c r="KSW21" i="2"/>
  <c r="KSV21" i="2"/>
  <c r="KSU21" i="2"/>
  <c r="KST21" i="2"/>
  <c r="KSS21" i="2"/>
  <c r="KSR21" i="2"/>
  <c r="KSQ21" i="2"/>
  <c r="KSP21" i="2"/>
  <c r="KSO21" i="2"/>
  <c r="KSN21" i="2"/>
  <c r="KSM21" i="2"/>
  <c r="KSL21" i="2"/>
  <c r="KSK21" i="2"/>
  <c r="KSJ21" i="2"/>
  <c r="KSI21" i="2"/>
  <c r="KSH21" i="2"/>
  <c r="KSG21" i="2"/>
  <c r="KSF21" i="2"/>
  <c r="KSE21" i="2"/>
  <c r="KSD21" i="2"/>
  <c r="KSC21" i="2"/>
  <c r="KSB21" i="2"/>
  <c r="KSA21" i="2"/>
  <c r="KRZ21" i="2"/>
  <c r="KRY21" i="2"/>
  <c r="KRX21" i="2"/>
  <c r="KRW21" i="2"/>
  <c r="KRV21" i="2"/>
  <c r="KRU21" i="2"/>
  <c r="KRT21" i="2"/>
  <c r="KRS21" i="2"/>
  <c r="KRR21" i="2"/>
  <c r="KRQ21" i="2"/>
  <c r="KRP21" i="2"/>
  <c r="KRO21" i="2"/>
  <c r="KRN21" i="2"/>
  <c r="KRM21" i="2"/>
  <c r="KRL21" i="2"/>
  <c r="KRK21" i="2"/>
  <c r="KRJ21" i="2"/>
  <c r="KRI21" i="2"/>
  <c r="KRH21" i="2"/>
  <c r="KRG21" i="2"/>
  <c r="KRF21" i="2"/>
  <c r="KRE21" i="2"/>
  <c r="KRD21" i="2"/>
  <c r="KRC21" i="2"/>
  <c r="KRB21" i="2"/>
  <c r="KRA21" i="2"/>
  <c r="KQZ21" i="2"/>
  <c r="KQY21" i="2"/>
  <c r="KQX21" i="2"/>
  <c r="KQW21" i="2"/>
  <c r="KQV21" i="2"/>
  <c r="KQU21" i="2"/>
  <c r="KQT21" i="2"/>
  <c r="KQS21" i="2"/>
  <c r="KQR21" i="2"/>
  <c r="KQQ21" i="2"/>
  <c r="KQP21" i="2"/>
  <c r="KQO21" i="2"/>
  <c r="KQN21" i="2"/>
  <c r="KQM21" i="2"/>
  <c r="KQL21" i="2"/>
  <c r="KQK21" i="2"/>
  <c r="KQJ21" i="2"/>
  <c r="KQI21" i="2"/>
  <c r="KQH21" i="2"/>
  <c r="KQG21" i="2"/>
  <c r="KQF21" i="2"/>
  <c r="KQE21" i="2"/>
  <c r="KQD21" i="2"/>
  <c r="KQC21" i="2"/>
  <c r="KQB21" i="2"/>
  <c r="KQA21" i="2"/>
  <c r="KPZ21" i="2"/>
  <c r="KPY21" i="2"/>
  <c r="KPX21" i="2"/>
  <c r="KPW21" i="2"/>
  <c r="KPV21" i="2"/>
  <c r="KPU21" i="2"/>
  <c r="KPT21" i="2"/>
  <c r="KPS21" i="2"/>
  <c r="KPR21" i="2"/>
  <c r="KPQ21" i="2"/>
  <c r="KPP21" i="2"/>
  <c r="KPO21" i="2"/>
  <c r="KPN21" i="2"/>
  <c r="KPM21" i="2"/>
  <c r="KPL21" i="2"/>
  <c r="KPK21" i="2"/>
  <c r="KPJ21" i="2"/>
  <c r="KPI21" i="2"/>
  <c r="KPH21" i="2"/>
  <c r="KPG21" i="2"/>
  <c r="KPF21" i="2"/>
  <c r="KPE21" i="2"/>
  <c r="KPD21" i="2"/>
  <c r="KPC21" i="2"/>
  <c r="KPB21" i="2"/>
  <c r="KPA21" i="2"/>
  <c r="KOZ21" i="2"/>
  <c r="KOY21" i="2"/>
  <c r="KOX21" i="2"/>
  <c r="KOW21" i="2"/>
  <c r="KOV21" i="2"/>
  <c r="KOU21" i="2"/>
  <c r="KOT21" i="2"/>
  <c r="KOS21" i="2"/>
  <c r="KOR21" i="2"/>
  <c r="KOQ21" i="2"/>
  <c r="KOP21" i="2"/>
  <c r="KOO21" i="2"/>
  <c r="KON21" i="2"/>
  <c r="KOM21" i="2"/>
  <c r="KOL21" i="2"/>
  <c r="KOK21" i="2"/>
  <c r="KOJ21" i="2"/>
  <c r="KOI21" i="2"/>
  <c r="KOH21" i="2"/>
  <c r="KOG21" i="2"/>
  <c r="KOF21" i="2"/>
  <c r="KOE21" i="2"/>
  <c r="KOD21" i="2"/>
  <c r="KOC21" i="2"/>
  <c r="KOB21" i="2"/>
  <c r="KOA21" i="2"/>
  <c r="KNZ21" i="2"/>
  <c r="KNY21" i="2"/>
  <c r="KNX21" i="2"/>
  <c r="KNW21" i="2"/>
  <c r="KNV21" i="2"/>
  <c r="KNU21" i="2"/>
  <c r="KNT21" i="2"/>
  <c r="KNS21" i="2"/>
  <c r="KNR21" i="2"/>
  <c r="KNQ21" i="2"/>
  <c r="KNP21" i="2"/>
  <c r="KNO21" i="2"/>
  <c r="KNN21" i="2"/>
  <c r="KNM21" i="2"/>
  <c r="KNL21" i="2"/>
  <c r="KNK21" i="2"/>
  <c r="KNJ21" i="2"/>
  <c r="KNI21" i="2"/>
  <c r="KNH21" i="2"/>
  <c r="KNG21" i="2"/>
  <c r="KNF21" i="2"/>
  <c r="KNE21" i="2"/>
  <c r="KND21" i="2"/>
  <c r="KNC21" i="2"/>
  <c r="KNB21" i="2"/>
  <c r="KNA21" i="2"/>
  <c r="KMZ21" i="2"/>
  <c r="KMY21" i="2"/>
  <c r="KMX21" i="2"/>
  <c r="KMW21" i="2"/>
  <c r="KMV21" i="2"/>
  <c r="KMU21" i="2"/>
  <c r="KMT21" i="2"/>
  <c r="KMS21" i="2"/>
  <c r="KMR21" i="2"/>
  <c r="KMQ21" i="2"/>
  <c r="KMP21" i="2"/>
  <c r="KMO21" i="2"/>
  <c r="KMN21" i="2"/>
  <c r="KMM21" i="2"/>
  <c r="KML21" i="2"/>
  <c r="KMK21" i="2"/>
  <c r="KMJ21" i="2"/>
  <c r="KMI21" i="2"/>
  <c r="KMH21" i="2"/>
  <c r="KMG21" i="2"/>
  <c r="KMF21" i="2"/>
  <c r="KME21" i="2"/>
  <c r="KMD21" i="2"/>
  <c r="KMC21" i="2"/>
  <c r="KMB21" i="2"/>
  <c r="KMA21" i="2"/>
  <c r="KLZ21" i="2"/>
  <c r="KLY21" i="2"/>
  <c r="KLX21" i="2"/>
  <c r="KLW21" i="2"/>
  <c r="KLV21" i="2"/>
  <c r="KLU21" i="2"/>
  <c r="KLT21" i="2"/>
  <c r="KLS21" i="2"/>
  <c r="KLR21" i="2"/>
  <c r="KLQ21" i="2"/>
  <c r="KLP21" i="2"/>
  <c r="KLO21" i="2"/>
  <c r="KLN21" i="2"/>
  <c r="KLM21" i="2"/>
  <c r="KLL21" i="2"/>
  <c r="KLK21" i="2"/>
  <c r="KLJ21" i="2"/>
  <c r="KLI21" i="2"/>
  <c r="KLH21" i="2"/>
  <c r="KLG21" i="2"/>
  <c r="KLF21" i="2"/>
  <c r="KLE21" i="2"/>
  <c r="KLD21" i="2"/>
  <c r="KLC21" i="2"/>
  <c r="KLB21" i="2"/>
  <c r="KLA21" i="2"/>
  <c r="KKZ21" i="2"/>
  <c r="KKY21" i="2"/>
  <c r="KKX21" i="2"/>
  <c r="KKW21" i="2"/>
  <c r="KKV21" i="2"/>
  <c r="KKU21" i="2"/>
  <c r="KKT21" i="2"/>
  <c r="KKS21" i="2"/>
  <c r="KKR21" i="2"/>
  <c r="KKQ21" i="2"/>
  <c r="KKP21" i="2"/>
  <c r="KKO21" i="2"/>
  <c r="KKN21" i="2"/>
  <c r="KKM21" i="2"/>
  <c r="KKL21" i="2"/>
  <c r="KKK21" i="2"/>
  <c r="KKJ21" i="2"/>
  <c r="KKI21" i="2"/>
  <c r="KKH21" i="2"/>
  <c r="KKG21" i="2"/>
  <c r="KKF21" i="2"/>
  <c r="KKE21" i="2"/>
  <c r="KKD21" i="2"/>
  <c r="KKC21" i="2"/>
  <c r="KKB21" i="2"/>
  <c r="KKA21" i="2"/>
  <c r="KJZ21" i="2"/>
  <c r="KJY21" i="2"/>
  <c r="KJX21" i="2"/>
  <c r="KJW21" i="2"/>
  <c r="KJV21" i="2"/>
  <c r="KJU21" i="2"/>
  <c r="KJT21" i="2"/>
  <c r="KJS21" i="2"/>
  <c r="KJR21" i="2"/>
  <c r="KJQ21" i="2"/>
  <c r="KJP21" i="2"/>
  <c r="KJO21" i="2"/>
  <c r="KJN21" i="2"/>
  <c r="KJM21" i="2"/>
  <c r="KJL21" i="2"/>
  <c r="KJK21" i="2"/>
  <c r="KJJ21" i="2"/>
  <c r="KJI21" i="2"/>
  <c r="KJH21" i="2"/>
  <c r="KJG21" i="2"/>
  <c r="KJF21" i="2"/>
  <c r="KJE21" i="2"/>
  <c r="KJD21" i="2"/>
  <c r="KJC21" i="2"/>
  <c r="KJB21" i="2"/>
  <c r="KJA21" i="2"/>
  <c r="KIZ21" i="2"/>
  <c r="KIY21" i="2"/>
  <c r="KIX21" i="2"/>
  <c r="KIW21" i="2"/>
  <c r="KIV21" i="2"/>
  <c r="KIU21" i="2"/>
  <c r="KIT21" i="2"/>
  <c r="KIS21" i="2"/>
  <c r="KIR21" i="2"/>
  <c r="KIQ21" i="2"/>
  <c r="KIP21" i="2"/>
  <c r="KIO21" i="2"/>
  <c r="KIN21" i="2"/>
  <c r="KIM21" i="2"/>
  <c r="KIL21" i="2"/>
  <c r="KIK21" i="2"/>
  <c r="KIJ21" i="2"/>
  <c r="KII21" i="2"/>
  <c r="KIH21" i="2"/>
  <c r="KIG21" i="2"/>
  <c r="KIF21" i="2"/>
  <c r="KIE21" i="2"/>
  <c r="KID21" i="2"/>
  <c r="KIC21" i="2"/>
  <c r="KIB21" i="2"/>
  <c r="KIA21" i="2"/>
  <c r="KHZ21" i="2"/>
  <c r="KHY21" i="2"/>
  <c r="KHX21" i="2"/>
  <c r="KHW21" i="2"/>
  <c r="KHV21" i="2"/>
  <c r="KHU21" i="2"/>
  <c r="KHT21" i="2"/>
  <c r="KHS21" i="2"/>
  <c r="KHR21" i="2"/>
  <c r="KHQ21" i="2"/>
  <c r="KHP21" i="2"/>
  <c r="KHO21" i="2"/>
  <c r="KHN21" i="2"/>
  <c r="KHM21" i="2"/>
  <c r="KHL21" i="2"/>
  <c r="KHK21" i="2"/>
  <c r="KHJ21" i="2"/>
  <c r="KHI21" i="2"/>
  <c r="KHH21" i="2"/>
  <c r="KHG21" i="2"/>
  <c r="KHF21" i="2"/>
  <c r="KHE21" i="2"/>
  <c r="KHD21" i="2"/>
  <c r="KHC21" i="2"/>
  <c r="KHB21" i="2"/>
  <c r="KHA21" i="2"/>
  <c r="KGZ21" i="2"/>
  <c r="KGY21" i="2"/>
  <c r="KGX21" i="2"/>
  <c r="KGW21" i="2"/>
  <c r="KGV21" i="2"/>
  <c r="KGU21" i="2"/>
  <c r="KGT21" i="2"/>
  <c r="KGS21" i="2"/>
  <c r="KGR21" i="2"/>
  <c r="KGQ21" i="2"/>
  <c r="KGP21" i="2"/>
  <c r="KGO21" i="2"/>
  <c r="KGN21" i="2"/>
  <c r="KGM21" i="2"/>
  <c r="KGL21" i="2"/>
  <c r="KGK21" i="2"/>
  <c r="KGJ21" i="2"/>
  <c r="KGI21" i="2"/>
  <c r="KGH21" i="2"/>
  <c r="KGG21" i="2"/>
  <c r="KGF21" i="2"/>
  <c r="KGE21" i="2"/>
  <c r="KGD21" i="2"/>
  <c r="KGC21" i="2"/>
  <c r="KGB21" i="2"/>
  <c r="KGA21" i="2"/>
  <c r="KFZ21" i="2"/>
  <c r="KFY21" i="2"/>
  <c r="KFX21" i="2"/>
  <c r="KFW21" i="2"/>
  <c r="KFV21" i="2"/>
  <c r="KFU21" i="2"/>
  <c r="KFT21" i="2"/>
  <c r="KFS21" i="2"/>
  <c r="KFR21" i="2"/>
  <c r="KFQ21" i="2"/>
  <c r="KFP21" i="2"/>
  <c r="KFO21" i="2"/>
  <c r="KFN21" i="2"/>
  <c r="KFM21" i="2"/>
  <c r="KFL21" i="2"/>
  <c r="KFK21" i="2"/>
  <c r="KFJ21" i="2"/>
  <c r="KFI21" i="2"/>
  <c r="KFH21" i="2"/>
  <c r="KFG21" i="2"/>
  <c r="KFF21" i="2"/>
  <c r="KFE21" i="2"/>
  <c r="KFD21" i="2"/>
  <c r="KFC21" i="2"/>
  <c r="KFB21" i="2"/>
  <c r="KFA21" i="2"/>
  <c r="KEZ21" i="2"/>
  <c r="KEY21" i="2"/>
  <c r="KEX21" i="2"/>
  <c r="KEW21" i="2"/>
  <c r="KEV21" i="2"/>
  <c r="KEU21" i="2"/>
  <c r="KET21" i="2"/>
  <c r="KES21" i="2"/>
  <c r="KER21" i="2"/>
  <c r="KEQ21" i="2"/>
  <c r="KEP21" i="2"/>
  <c r="KEO21" i="2"/>
  <c r="KEN21" i="2"/>
  <c r="KEM21" i="2"/>
  <c r="KEL21" i="2"/>
  <c r="KEK21" i="2"/>
  <c r="KEJ21" i="2"/>
  <c r="KEI21" i="2"/>
  <c r="KEH21" i="2"/>
  <c r="KEG21" i="2"/>
  <c r="KEF21" i="2"/>
  <c r="KEE21" i="2"/>
  <c r="KED21" i="2"/>
  <c r="KEC21" i="2"/>
  <c r="KEB21" i="2"/>
  <c r="KEA21" i="2"/>
  <c r="KDZ21" i="2"/>
  <c r="KDY21" i="2"/>
  <c r="KDX21" i="2"/>
  <c r="KDW21" i="2"/>
  <c r="KDV21" i="2"/>
  <c r="KDU21" i="2"/>
  <c r="KDT21" i="2"/>
  <c r="KDS21" i="2"/>
  <c r="KDR21" i="2"/>
  <c r="KDQ21" i="2"/>
  <c r="KDP21" i="2"/>
  <c r="KDO21" i="2"/>
  <c r="KDN21" i="2"/>
  <c r="KDM21" i="2"/>
  <c r="KDL21" i="2"/>
  <c r="KDK21" i="2"/>
  <c r="KDJ21" i="2"/>
  <c r="KDI21" i="2"/>
  <c r="KDH21" i="2"/>
  <c r="KDG21" i="2"/>
  <c r="KDF21" i="2"/>
  <c r="KDE21" i="2"/>
  <c r="KDD21" i="2"/>
  <c r="KDC21" i="2"/>
  <c r="KDB21" i="2"/>
  <c r="KDA21" i="2"/>
  <c r="KCZ21" i="2"/>
  <c r="KCY21" i="2"/>
  <c r="KCX21" i="2"/>
  <c r="KCW21" i="2"/>
  <c r="KCV21" i="2"/>
  <c r="KCU21" i="2"/>
  <c r="KCT21" i="2"/>
  <c r="KCS21" i="2"/>
  <c r="KCR21" i="2"/>
  <c r="KCQ21" i="2"/>
  <c r="KCP21" i="2"/>
  <c r="KCO21" i="2"/>
  <c r="KCN21" i="2"/>
  <c r="KCM21" i="2"/>
  <c r="KCL21" i="2"/>
  <c r="KCK21" i="2"/>
  <c r="KCJ21" i="2"/>
  <c r="KCI21" i="2"/>
  <c r="KCH21" i="2"/>
  <c r="KCG21" i="2"/>
  <c r="KCF21" i="2"/>
  <c r="KCE21" i="2"/>
  <c r="KCD21" i="2"/>
  <c r="KCC21" i="2"/>
  <c r="KCB21" i="2"/>
  <c r="KCA21" i="2"/>
  <c r="KBZ21" i="2"/>
  <c r="KBY21" i="2"/>
  <c r="KBX21" i="2"/>
  <c r="KBW21" i="2"/>
  <c r="KBV21" i="2"/>
  <c r="KBU21" i="2"/>
  <c r="KBT21" i="2"/>
  <c r="KBS21" i="2"/>
  <c r="KBR21" i="2"/>
  <c r="KBQ21" i="2"/>
  <c r="KBP21" i="2"/>
  <c r="KBO21" i="2"/>
  <c r="KBN21" i="2"/>
  <c r="KBM21" i="2"/>
  <c r="KBL21" i="2"/>
  <c r="KBK21" i="2"/>
  <c r="KBJ21" i="2"/>
  <c r="KBI21" i="2"/>
  <c r="KBH21" i="2"/>
  <c r="KBG21" i="2"/>
  <c r="KBF21" i="2"/>
  <c r="KBE21" i="2"/>
  <c r="KBD21" i="2"/>
  <c r="KBC21" i="2"/>
  <c r="KBB21" i="2"/>
  <c r="KBA21" i="2"/>
  <c r="KAZ21" i="2"/>
  <c r="KAY21" i="2"/>
  <c r="KAX21" i="2"/>
  <c r="KAW21" i="2"/>
  <c r="KAV21" i="2"/>
  <c r="KAU21" i="2"/>
  <c r="KAT21" i="2"/>
  <c r="KAS21" i="2"/>
  <c r="KAR21" i="2"/>
  <c r="KAQ21" i="2"/>
  <c r="KAP21" i="2"/>
  <c r="KAO21" i="2"/>
  <c r="KAN21" i="2"/>
  <c r="KAM21" i="2"/>
  <c r="KAL21" i="2"/>
  <c r="KAK21" i="2"/>
  <c r="KAJ21" i="2"/>
  <c r="KAI21" i="2"/>
  <c r="KAH21" i="2"/>
  <c r="KAG21" i="2"/>
  <c r="KAF21" i="2"/>
  <c r="KAE21" i="2"/>
  <c r="KAD21" i="2"/>
  <c r="KAC21" i="2"/>
  <c r="KAB21" i="2"/>
  <c r="KAA21" i="2"/>
  <c r="JZZ21" i="2"/>
  <c r="JZY21" i="2"/>
  <c r="JZX21" i="2"/>
  <c r="JZW21" i="2"/>
  <c r="JZV21" i="2"/>
  <c r="JZU21" i="2"/>
  <c r="JZT21" i="2"/>
  <c r="JZS21" i="2"/>
  <c r="JZR21" i="2"/>
  <c r="JZQ21" i="2"/>
  <c r="JZP21" i="2"/>
  <c r="JZO21" i="2"/>
  <c r="JZN21" i="2"/>
  <c r="JZM21" i="2"/>
  <c r="JZL21" i="2"/>
  <c r="JZK21" i="2"/>
  <c r="JZJ21" i="2"/>
  <c r="JZI21" i="2"/>
  <c r="JZH21" i="2"/>
  <c r="JZG21" i="2"/>
  <c r="JZF21" i="2"/>
  <c r="JZE21" i="2"/>
  <c r="JZD21" i="2"/>
  <c r="JZC21" i="2"/>
  <c r="JZB21" i="2"/>
  <c r="JZA21" i="2"/>
  <c r="JYZ21" i="2"/>
  <c r="JYY21" i="2"/>
  <c r="JYX21" i="2"/>
  <c r="JYW21" i="2"/>
  <c r="JYV21" i="2"/>
  <c r="JYU21" i="2"/>
  <c r="JYT21" i="2"/>
  <c r="JYS21" i="2"/>
  <c r="JYR21" i="2"/>
  <c r="JYQ21" i="2"/>
  <c r="JYP21" i="2"/>
  <c r="JYO21" i="2"/>
  <c r="JYN21" i="2"/>
  <c r="JYM21" i="2"/>
  <c r="JYL21" i="2"/>
  <c r="JYK21" i="2"/>
  <c r="JYJ21" i="2"/>
  <c r="JYI21" i="2"/>
  <c r="JYH21" i="2"/>
  <c r="JYG21" i="2"/>
  <c r="JYF21" i="2"/>
  <c r="JYE21" i="2"/>
  <c r="JYD21" i="2"/>
  <c r="JYC21" i="2"/>
  <c r="JYB21" i="2"/>
  <c r="JYA21" i="2"/>
  <c r="JXZ21" i="2"/>
  <c r="JXY21" i="2"/>
  <c r="JXX21" i="2"/>
  <c r="JXW21" i="2"/>
  <c r="JXV21" i="2"/>
  <c r="JXU21" i="2"/>
  <c r="JXT21" i="2"/>
  <c r="JXS21" i="2"/>
  <c r="JXR21" i="2"/>
  <c r="JXQ21" i="2"/>
  <c r="JXP21" i="2"/>
  <c r="JXO21" i="2"/>
  <c r="JXN21" i="2"/>
  <c r="JXM21" i="2"/>
  <c r="JXL21" i="2"/>
  <c r="JXK21" i="2"/>
  <c r="JXJ21" i="2"/>
  <c r="JXI21" i="2"/>
  <c r="JXH21" i="2"/>
  <c r="JXG21" i="2"/>
  <c r="JXF21" i="2"/>
  <c r="JXE21" i="2"/>
  <c r="JXD21" i="2"/>
  <c r="JXC21" i="2"/>
  <c r="JXB21" i="2"/>
  <c r="JXA21" i="2"/>
  <c r="JWZ21" i="2"/>
  <c r="JWY21" i="2"/>
  <c r="JWX21" i="2"/>
  <c r="JWW21" i="2"/>
  <c r="JWV21" i="2"/>
  <c r="JWU21" i="2"/>
  <c r="JWT21" i="2"/>
  <c r="JWS21" i="2"/>
  <c r="JWR21" i="2"/>
  <c r="JWQ21" i="2"/>
  <c r="JWP21" i="2"/>
  <c r="JWO21" i="2"/>
  <c r="JWN21" i="2"/>
  <c r="JWM21" i="2"/>
  <c r="JWL21" i="2"/>
  <c r="JWK21" i="2"/>
  <c r="JWJ21" i="2"/>
  <c r="JWI21" i="2"/>
  <c r="JWH21" i="2"/>
  <c r="JWG21" i="2"/>
  <c r="JWF21" i="2"/>
  <c r="JWE21" i="2"/>
  <c r="JWD21" i="2"/>
  <c r="JWC21" i="2"/>
  <c r="JWB21" i="2"/>
  <c r="JWA21" i="2"/>
  <c r="JVZ21" i="2"/>
  <c r="JVY21" i="2"/>
  <c r="JVX21" i="2"/>
  <c r="JVW21" i="2"/>
  <c r="JVV21" i="2"/>
  <c r="JVU21" i="2"/>
  <c r="JVT21" i="2"/>
  <c r="JVS21" i="2"/>
  <c r="JVR21" i="2"/>
  <c r="JVQ21" i="2"/>
  <c r="JVP21" i="2"/>
  <c r="JVO21" i="2"/>
  <c r="JVN21" i="2"/>
  <c r="JVM21" i="2"/>
  <c r="JVL21" i="2"/>
  <c r="JVK21" i="2"/>
  <c r="JVJ21" i="2"/>
  <c r="JVI21" i="2"/>
  <c r="JVH21" i="2"/>
  <c r="JVG21" i="2"/>
  <c r="JVF21" i="2"/>
  <c r="JVE21" i="2"/>
  <c r="JVD21" i="2"/>
  <c r="JVC21" i="2"/>
  <c r="JVB21" i="2"/>
  <c r="JVA21" i="2"/>
  <c r="JUZ21" i="2"/>
  <c r="JUY21" i="2"/>
  <c r="JUX21" i="2"/>
  <c r="JUW21" i="2"/>
  <c r="JUV21" i="2"/>
  <c r="JUU21" i="2"/>
  <c r="JUT21" i="2"/>
  <c r="JUS21" i="2"/>
  <c r="JUR21" i="2"/>
  <c r="JUQ21" i="2"/>
  <c r="JUP21" i="2"/>
  <c r="JUO21" i="2"/>
  <c r="JUN21" i="2"/>
  <c r="JUM21" i="2"/>
  <c r="JUL21" i="2"/>
  <c r="JUK21" i="2"/>
  <c r="JUJ21" i="2"/>
  <c r="JUI21" i="2"/>
  <c r="JUH21" i="2"/>
  <c r="JUG21" i="2"/>
  <c r="JUF21" i="2"/>
  <c r="JUE21" i="2"/>
  <c r="JUD21" i="2"/>
  <c r="JUC21" i="2"/>
  <c r="JUB21" i="2"/>
  <c r="JUA21" i="2"/>
  <c r="JTZ21" i="2"/>
  <c r="JTY21" i="2"/>
  <c r="JTX21" i="2"/>
  <c r="JTW21" i="2"/>
  <c r="JTV21" i="2"/>
  <c r="JTU21" i="2"/>
  <c r="JTT21" i="2"/>
  <c r="JTS21" i="2"/>
  <c r="JTR21" i="2"/>
  <c r="JTQ21" i="2"/>
  <c r="JTP21" i="2"/>
  <c r="JTO21" i="2"/>
  <c r="JTN21" i="2"/>
  <c r="JTM21" i="2"/>
  <c r="JTL21" i="2"/>
  <c r="JTK21" i="2"/>
  <c r="JTJ21" i="2"/>
  <c r="JTI21" i="2"/>
  <c r="JTH21" i="2"/>
  <c r="JTG21" i="2"/>
  <c r="JTF21" i="2"/>
  <c r="JTE21" i="2"/>
  <c r="JTD21" i="2"/>
  <c r="JTC21" i="2"/>
  <c r="JTB21" i="2"/>
  <c r="JTA21" i="2"/>
  <c r="JSZ21" i="2"/>
  <c r="JSY21" i="2"/>
  <c r="JSX21" i="2"/>
  <c r="JSW21" i="2"/>
  <c r="JSV21" i="2"/>
  <c r="JSU21" i="2"/>
  <c r="JST21" i="2"/>
  <c r="JSS21" i="2"/>
  <c r="JSR21" i="2"/>
  <c r="JSQ21" i="2"/>
  <c r="JSP21" i="2"/>
  <c r="JSO21" i="2"/>
  <c r="JSN21" i="2"/>
  <c r="JSM21" i="2"/>
  <c r="JSL21" i="2"/>
  <c r="JSK21" i="2"/>
  <c r="JSJ21" i="2"/>
  <c r="JSI21" i="2"/>
  <c r="JSH21" i="2"/>
  <c r="JSG21" i="2"/>
  <c r="JSF21" i="2"/>
  <c r="JSE21" i="2"/>
  <c r="JSD21" i="2"/>
  <c r="JSC21" i="2"/>
  <c r="JSB21" i="2"/>
  <c r="JSA21" i="2"/>
  <c r="JRZ21" i="2"/>
  <c r="JRY21" i="2"/>
  <c r="JRX21" i="2"/>
  <c r="JRW21" i="2"/>
  <c r="JRV21" i="2"/>
  <c r="JRU21" i="2"/>
  <c r="JRT21" i="2"/>
  <c r="JRS21" i="2"/>
  <c r="JRR21" i="2"/>
  <c r="JRQ21" i="2"/>
  <c r="JRP21" i="2"/>
  <c r="JRO21" i="2"/>
  <c r="JRN21" i="2"/>
  <c r="JRM21" i="2"/>
  <c r="JRL21" i="2"/>
  <c r="JRK21" i="2"/>
  <c r="JRJ21" i="2"/>
  <c r="JRI21" i="2"/>
  <c r="JRH21" i="2"/>
  <c r="JRG21" i="2"/>
  <c r="JRF21" i="2"/>
  <c r="JRE21" i="2"/>
  <c r="JRD21" i="2"/>
  <c r="JRC21" i="2"/>
  <c r="JRB21" i="2"/>
  <c r="JRA21" i="2"/>
  <c r="JQZ21" i="2"/>
  <c r="JQY21" i="2"/>
  <c r="JQX21" i="2"/>
  <c r="JQW21" i="2"/>
  <c r="JQV21" i="2"/>
  <c r="JQU21" i="2"/>
  <c r="JQT21" i="2"/>
  <c r="JQS21" i="2"/>
  <c r="JQR21" i="2"/>
  <c r="JQQ21" i="2"/>
  <c r="JQP21" i="2"/>
  <c r="JQO21" i="2"/>
  <c r="JQN21" i="2"/>
  <c r="JQM21" i="2"/>
  <c r="JQL21" i="2"/>
  <c r="JQK21" i="2"/>
  <c r="JQJ21" i="2"/>
  <c r="JQI21" i="2"/>
  <c r="JQH21" i="2"/>
  <c r="JQG21" i="2"/>
  <c r="JQF21" i="2"/>
  <c r="JQE21" i="2"/>
  <c r="JQD21" i="2"/>
  <c r="JQC21" i="2"/>
  <c r="JQB21" i="2"/>
  <c r="JQA21" i="2"/>
  <c r="JPZ21" i="2"/>
  <c r="JPY21" i="2"/>
  <c r="JPX21" i="2"/>
  <c r="JPW21" i="2"/>
  <c r="JPV21" i="2"/>
  <c r="JPU21" i="2"/>
  <c r="JPT21" i="2"/>
  <c r="JPS21" i="2"/>
  <c r="JPR21" i="2"/>
  <c r="JPQ21" i="2"/>
  <c r="JPP21" i="2"/>
  <c r="JPO21" i="2"/>
  <c r="JPN21" i="2"/>
  <c r="JPM21" i="2"/>
  <c r="JPL21" i="2"/>
  <c r="JPK21" i="2"/>
  <c r="JPJ21" i="2"/>
  <c r="JPI21" i="2"/>
  <c r="JPH21" i="2"/>
  <c r="JPG21" i="2"/>
  <c r="JPF21" i="2"/>
  <c r="JPE21" i="2"/>
  <c r="JPD21" i="2"/>
  <c r="JPC21" i="2"/>
  <c r="JPB21" i="2"/>
  <c r="JPA21" i="2"/>
  <c r="JOZ21" i="2"/>
  <c r="JOY21" i="2"/>
  <c r="JOX21" i="2"/>
  <c r="JOW21" i="2"/>
  <c r="JOV21" i="2"/>
  <c r="JOU21" i="2"/>
  <c r="JOT21" i="2"/>
  <c r="JOS21" i="2"/>
  <c r="JOR21" i="2"/>
  <c r="JOQ21" i="2"/>
  <c r="JOP21" i="2"/>
  <c r="JOO21" i="2"/>
  <c r="JON21" i="2"/>
  <c r="JOM21" i="2"/>
  <c r="JOL21" i="2"/>
  <c r="JOK21" i="2"/>
  <c r="JOJ21" i="2"/>
  <c r="JOI21" i="2"/>
  <c r="JOH21" i="2"/>
  <c r="JOG21" i="2"/>
  <c r="JOF21" i="2"/>
  <c r="JOE21" i="2"/>
  <c r="JOD21" i="2"/>
  <c r="JOC21" i="2"/>
  <c r="JOB21" i="2"/>
  <c r="JOA21" i="2"/>
  <c r="JNZ21" i="2"/>
  <c r="JNY21" i="2"/>
  <c r="JNX21" i="2"/>
  <c r="JNW21" i="2"/>
  <c r="JNV21" i="2"/>
  <c r="JNU21" i="2"/>
  <c r="JNT21" i="2"/>
  <c r="JNS21" i="2"/>
  <c r="JNR21" i="2"/>
  <c r="JNQ21" i="2"/>
  <c r="JNP21" i="2"/>
  <c r="JNO21" i="2"/>
  <c r="JNN21" i="2"/>
  <c r="JNM21" i="2"/>
  <c r="JNL21" i="2"/>
  <c r="JNK21" i="2"/>
  <c r="JNJ21" i="2"/>
  <c r="JNI21" i="2"/>
  <c r="JNH21" i="2"/>
  <c r="JNG21" i="2"/>
  <c r="JNF21" i="2"/>
  <c r="JNE21" i="2"/>
  <c r="JND21" i="2"/>
  <c r="JNC21" i="2"/>
  <c r="JNB21" i="2"/>
  <c r="JNA21" i="2"/>
  <c r="JMZ21" i="2"/>
  <c r="JMY21" i="2"/>
  <c r="JMX21" i="2"/>
  <c r="JMW21" i="2"/>
  <c r="JMV21" i="2"/>
  <c r="JMU21" i="2"/>
  <c r="JMT21" i="2"/>
  <c r="JMS21" i="2"/>
  <c r="JMR21" i="2"/>
  <c r="JMQ21" i="2"/>
  <c r="JMP21" i="2"/>
  <c r="JMO21" i="2"/>
  <c r="JMN21" i="2"/>
  <c r="JMM21" i="2"/>
  <c r="JML21" i="2"/>
  <c r="JMK21" i="2"/>
  <c r="JMJ21" i="2"/>
  <c r="JMI21" i="2"/>
  <c r="JMH21" i="2"/>
  <c r="JMG21" i="2"/>
  <c r="JMF21" i="2"/>
  <c r="JME21" i="2"/>
  <c r="JMD21" i="2"/>
  <c r="JMC21" i="2"/>
  <c r="JMB21" i="2"/>
  <c r="JMA21" i="2"/>
  <c r="JLZ21" i="2"/>
  <c r="JLY21" i="2"/>
  <c r="JLX21" i="2"/>
  <c r="JLW21" i="2"/>
  <c r="JLV21" i="2"/>
  <c r="JLU21" i="2"/>
  <c r="JLT21" i="2"/>
  <c r="JLS21" i="2"/>
  <c r="JLR21" i="2"/>
  <c r="JLQ21" i="2"/>
  <c r="JLP21" i="2"/>
  <c r="JLO21" i="2"/>
  <c r="JLN21" i="2"/>
  <c r="JLM21" i="2"/>
  <c r="JLL21" i="2"/>
  <c r="JLK21" i="2"/>
  <c r="JLJ21" i="2"/>
  <c r="JLI21" i="2"/>
  <c r="JLH21" i="2"/>
  <c r="JLG21" i="2"/>
  <c r="JLF21" i="2"/>
  <c r="JLE21" i="2"/>
  <c r="JLD21" i="2"/>
  <c r="JLC21" i="2"/>
  <c r="JLB21" i="2"/>
  <c r="JLA21" i="2"/>
  <c r="JKZ21" i="2"/>
  <c r="JKY21" i="2"/>
  <c r="JKX21" i="2"/>
  <c r="JKW21" i="2"/>
  <c r="JKV21" i="2"/>
  <c r="JKU21" i="2"/>
  <c r="JKT21" i="2"/>
  <c r="JKS21" i="2"/>
  <c r="JKR21" i="2"/>
  <c r="JKQ21" i="2"/>
  <c r="JKP21" i="2"/>
  <c r="JKO21" i="2"/>
  <c r="JKN21" i="2"/>
  <c r="JKM21" i="2"/>
  <c r="JKL21" i="2"/>
  <c r="JKK21" i="2"/>
  <c r="JKJ21" i="2"/>
  <c r="JKI21" i="2"/>
  <c r="JKH21" i="2"/>
  <c r="JKG21" i="2"/>
  <c r="JKF21" i="2"/>
  <c r="JKE21" i="2"/>
  <c r="JKD21" i="2"/>
  <c r="JKC21" i="2"/>
  <c r="JKB21" i="2"/>
  <c r="JKA21" i="2"/>
  <c r="JJZ21" i="2"/>
  <c r="JJY21" i="2"/>
  <c r="JJX21" i="2"/>
  <c r="JJW21" i="2"/>
  <c r="JJV21" i="2"/>
  <c r="JJU21" i="2"/>
  <c r="JJT21" i="2"/>
  <c r="JJS21" i="2"/>
  <c r="JJR21" i="2"/>
  <c r="JJQ21" i="2"/>
  <c r="JJP21" i="2"/>
  <c r="JJO21" i="2"/>
  <c r="JJN21" i="2"/>
  <c r="JJM21" i="2"/>
  <c r="JJL21" i="2"/>
  <c r="JJK21" i="2"/>
  <c r="JJJ21" i="2"/>
  <c r="JJI21" i="2"/>
  <c r="JJH21" i="2"/>
  <c r="JJG21" i="2"/>
  <c r="JJF21" i="2"/>
  <c r="JJE21" i="2"/>
  <c r="JJD21" i="2"/>
  <c r="JJC21" i="2"/>
  <c r="JJB21" i="2"/>
  <c r="JJA21" i="2"/>
  <c r="JIZ21" i="2"/>
  <c r="JIY21" i="2"/>
  <c r="JIX21" i="2"/>
  <c r="JIW21" i="2"/>
  <c r="JIV21" i="2"/>
  <c r="JIU21" i="2"/>
  <c r="JIT21" i="2"/>
  <c r="JIS21" i="2"/>
  <c r="JIR21" i="2"/>
  <c r="JIQ21" i="2"/>
  <c r="JIP21" i="2"/>
  <c r="JIO21" i="2"/>
  <c r="JIN21" i="2"/>
  <c r="JIM21" i="2"/>
  <c r="JIL21" i="2"/>
  <c r="JIK21" i="2"/>
  <c r="JIJ21" i="2"/>
  <c r="JII21" i="2"/>
  <c r="JIH21" i="2"/>
  <c r="JIG21" i="2"/>
  <c r="JIF21" i="2"/>
  <c r="JIE21" i="2"/>
  <c r="JID21" i="2"/>
  <c r="JIC21" i="2"/>
  <c r="JIB21" i="2"/>
  <c r="JIA21" i="2"/>
  <c r="JHZ21" i="2"/>
  <c r="JHY21" i="2"/>
  <c r="JHX21" i="2"/>
  <c r="JHW21" i="2"/>
  <c r="JHV21" i="2"/>
  <c r="JHU21" i="2"/>
  <c r="JHT21" i="2"/>
  <c r="JHS21" i="2"/>
  <c r="JHR21" i="2"/>
  <c r="JHQ21" i="2"/>
  <c r="JHP21" i="2"/>
  <c r="JHO21" i="2"/>
  <c r="JHN21" i="2"/>
  <c r="JHM21" i="2"/>
  <c r="JHL21" i="2"/>
  <c r="JHK21" i="2"/>
  <c r="JHJ21" i="2"/>
  <c r="JHI21" i="2"/>
  <c r="JHH21" i="2"/>
  <c r="JHG21" i="2"/>
  <c r="JHF21" i="2"/>
  <c r="JHE21" i="2"/>
  <c r="JHD21" i="2"/>
  <c r="JHC21" i="2"/>
  <c r="JHB21" i="2"/>
  <c r="JHA21" i="2"/>
  <c r="JGZ21" i="2"/>
  <c r="JGY21" i="2"/>
  <c r="JGX21" i="2"/>
  <c r="JGW21" i="2"/>
  <c r="JGV21" i="2"/>
  <c r="JGU21" i="2"/>
  <c r="JGT21" i="2"/>
  <c r="JGS21" i="2"/>
  <c r="JGR21" i="2"/>
  <c r="JGQ21" i="2"/>
  <c r="JGP21" i="2"/>
  <c r="JGO21" i="2"/>
  <c r="JGN21" i="2"/>
  <c r="JGM21" i="2"/>
  <c r="JGL21" i="2"/>
  <c r="JGK21" i="2"/>
  <c r="JGJ21" i="2"/>
  <c r="JGI21" i="2"/>
  <c r="JGH21" i="2"/>
  <c r="JGG21" i="2"/>
  <c r="JGF21" i="2"/>
  <c r="JGE21" i="2"/>
  <c r="JGD21" i="2"/>
  <c r="JGC21" i="2"/>
  <c r="JGB21" i="2"/>
  <c r="JGA21" i="2"/>
  <c r="JFZ21" i="2"/>
  <c r="JFY21" i="2"/>
  <c r="JFX21" i="2"/>
  <c r="JFW21" i="2"/>
  <c r="JFV21" i="2"/>
  <c r="JFU21" i="2"/>
  <c r="JFT21" i="2"/>
  <c r="JFS21" i="2"/>
  <c r="JFR21" i="2"/>
  <c r="JFQ21" i="2"/>
  <c r="JFP21" i="2"/>
  <c r="JFO21" i="2"/>
  <c r="JFN21" i="2"/>
  <c r="JFM21" i="2"/>
  <c r="JFL21" i="2"/>
  <c r="JFK21" i="2"/>
  <c r="JFJ21" i="2"/>
  <c r="JFI21" i="2"/>
  <c r="JFH21" i="2"/>
  <c r="JFG21" i="2"/>
  <c r="JFF21" i="2"/>
  <c r="JFE21" i="2"/>
  <c r="JFD21" i="2"/>
  <c r="JFC21" i="2"/>
  <c r="JFB21" i="2"/>
  <c r="JFA21" i="2"/>
  <c r="JEZ21" i="2"/>
  <c r="JEY21" i="2"/>
  <c r="JEX21" i="2"/>
  <c r="JEW21" i="2"/>
  <c r="JEV21" i="2"/>
  <c r="JEU21" i="2"/>
  <c r="JET21" i="2"/>
  <c r="JES21" i="2"/>
  <c r="JER21" i="2"/>
  <c r="JEQ21" i="2"/>
  <c r="JEP21" i="2"/>
  <c r="JEO21" i="2"/>
  <c r="JEN21" i="2"/>
  <c r="JEM21" i="2"/>
  <c r="JEL21" i="2"/>
  <c r="JEK21" i="2"/>
  <c r="JEJ21" i="2"/>
  <c r="JEI21" i="2"/>
  <c r="JEH21" i="2"/>
  <c r="JEG21" i="2"/>
  <c r="JEF21" i="2"/>
  <c r="JEE21" i="2"/>
  <c r="JED21" i="2"/>
  <c r="JEC21" i="2"/>
  <c r="JEB21" i="2"/>
  <c r="JEA21" i="2"/>
  <c r="JDZ21" i="2"/>
  <c r="JDY21" i="2"/>
  <c r="JDX21" i="2"/>
  <c r="JDW21" i="2"/>
  <c r="JDV21" i="2"/>
  <c r="JDU21" i="2"/>
  <c r="JDT21" i="2"/>
  <c r="JDS21" i="2"/>
  <c r="JDR21" i="2"/>
  <c r="JDQ21" i="2"/>
  <c r="JDP21" i="2"/>
  <c r="JDO21" i="2"/>
  <c r="JDN21" i="2"/>
  <c r="JDM21" i="2"/>
  <c r="JDL21" i="2"/>
  <c r="JDK21" i="2"/>
  <c r="JDJ21" i="2"/>
  <c r="JDI21" i="2"/>
  <c r="JDH21" i="2"/>
  <c r="JDG21" i="2"/>
  <c r="JDF21" i="2"/>
  <c r="JDE21" i="2"/>
  <c r="JDD21" i="2"/>
  <c r="JDC21" i="2"/>
  <c r="JDB21" i="2"/>
  <c r="JDA21" i="2"/>
  <c r="JCZ21" i="2"/>
  <c r="JCY21" i="2"/>
  <c r="JCX21" i="2"/>
  <c r="JCW21" i="2"/>
  <c r="JCV21" i="2"/>
  <c r="JCU21" i="2"/>
  <c r="JCT21" i="2"/>
  <c r="JCS21" i="2"/>
  <c r="JCR21" i="2"/>
  <c r="JCQ21" i="2"/>
  <c r="JCP21" i="2"/>
  <c r="JCO21" i="2"/>
  <c r="JCN21" i="2"/>
  <c r="JCM21" i="2"/>
  <c r="JCL21" i="2"/>
  <c r="JCK21" i="2"/>
  <c r="JCJ21" i="2"/>
  <c r="JCI21" i="2"/>
  <c r="JCH21" i="2"/>
  <c r="JCG21" i="2"/>
  <c r="JCF21" i="2"/>
  <c r="JCE21" i="2"/>
  <c r="JCD21" i="2"/>
  <c r="JCC21" i="2"/>
  <c r="JCB21" i="2"/>
  <c r="JCA21" i="2"/>
  <c r="JBZ21" i="2"/>
  <c r="JBY21" i="2"/>
  <c r="JBX21" i="2"/>
  <c r="JBW21" i="2"/>
  <c r="JBV21" i="2"/>
  <c r="JBU21" i="2"/>
  <c r="JBT21" i="2"/>
  <c r="JBS21" i="2"/>
  <c r="JBR21" i="2"/>
  <c r="JBQ21" i="2"/>
  <c r="JBP21" i="2"/>
  <c r="JBO21" i="2"/>
  <c r="JBN21" i="2"/>
  <c r="JBM21" i="2"/>
  <c r="JBL21" i="2"/>
  <c r="JBK21" i="2"/>
  <c r="JBJ21" i="2"/>
  <c r="JBI21" i="2"/>
  <c r="JBH21" i="2"/>
  <c r="JBG21" i="2"/>
  <c r="JBF21" i="2"/>
  <c r="JBE21" i="2"/>
  <c r="JBD21" i="2"/>
  <c r="JBC21" i="2"/>
  <c r="JBB21" i="2"/>
  <c r="JBA21" i="2"/>
  <c r="JAZ21" i="2"/>
  <c r="JAY21" i="2"/>
  <c r="JAX21" i="2"/>
  <c r="JAW21" i="2"/>
  <c r="JAV21" i="2"/>
  <c r="JAU21" i="2"/>
  <c r="JAT21" i="2"/>
  <c r="JAS21" i="2"/>
  <c r="JAR21" i="2"/>
  <c r="JAQ21" i="2"/>
  <c r="JAP21" i="2"/>
  <c r="JAO21" i="2"/>
  <c r="JAN21" i="2"/>
  <c r="JAM21" i="2"/>
  <c r="JAL21" i="2"/>
  <c r="JAK21" i="2"/>
  <c r="JAJ21" i="2"/>
  <c r="JAI21" i="2"/>
  <c r="JAH21" i="2"/>
  <c r="JAG21" i="2"/>
  <c r="JAF21" i="2"/>
  <c r="JAE21" i="2"/>
  <c r="JAD21" i="2"/>
  <c r="JAC21" i="2"/>
  <c r="JAB21" i="2"/>
  <c r="JAA21" i="2"/>
  <c r="IZZ21" i="2"/>
  <c r="IZY21" i="2"/>
  <c r="IZX21" i="2"/>
  <c r="IZW21" i="2"/>
  <c r="IZV21" i="2"/>
  <c r="IZU21" i="2"/>
  <c r="IZT21" i="2"/>
  <c r="IZS21" i="2"/>
  <c r="IZR21" i="2"/>
  <c r="IZQ21" i="2"/>
  <c r="IZP21" i="2"/>
  <c r="IZO21" i="2"/>
  <c r="IZN21" i="2"/>
  <c r="IZM21" i="2"/>
  <c r="IZL21" i="2"/>
  <c r="IZK21" i="2"/>
  <c r="IZJ21" i="2"/>
  <c r="IZI21" i="2"/>
  <c r="IZH21" i="2"/>
  <c r="IZG21" i="2"/>
  <c r="IZF21" i="2"/>
  <c r="IZE21" i="2"/>
  <c r="IZD21" i="2"/>
  <c r="IZC21" i="2"/>
  <c r="IZB21" i="2"/>
  <c r="IZA21" i="2"/>
  <c r="IYZ21" i="2"/>
  <c r="IYY21" i="2"/>
  <c r="IYX21" i="2"/>
  <c r="IYW21" i="2"/>
  <c r="IYV21" i="2"/>
  <c r="IYU21" i="2"/>
  <c r="IYT21" i="2"/>
  <c r="IYS21" i="2"/>
  <c r="IYR21" i="2"/>
  <c r="IYQ21" i="2"/>
  <c r="IYP21" i="2"/>
  <c r="IYO21" i="2"/>
  <c r="IYN21" i="2"/>
  <c r="IYM21" i="2"/>
  <c r="IYL21" i="2"/>
  <c r="IYK21" i="2"/>
  <c r="IYJ21" i="2"/>
  <c r="IYI21" i="2"/>
  <c r="IYH21" i="2"/>
  <c r="IYG21" i="2"/>
  <c r="IYF21" i="2"/>
  <c r="IYE21" i="2"/>
  <c r="IYD21" i="2"/>
  <c r="IYC21" i="2"/>
  <c r="IYB21" i="2"/>
  <c r="IYA21" i="2"/>
  <c r="IXZ21" i="2"/>
  <c r="IXY21" i="2"/>
  <c r="IXX21" i="2"/>
  <c r="IXW21" i="2"/>
  <c r="IXV21" i="2"/>
  <c r="IXU21" i="2"/>
  <c r="IXT21" i="2"/>
  <c r="IXS21" i="2"/>
  <c r="IXR21" i="2"/>
  <c r="IXQ21" i="2"/>
  <c r="IXP21" i="2"/>
  <c r="IXO21" i="2"/>
  <c r="IXN21" i="2"/>
  <c r="IXM21" i="2"/>
  <c r="IXL21" i="2"/>
  <c r="IXK21" i="2"/>
  <c r="IXJ21" i="2"/>
  <c r="IXI21" i="2"/>
  <c r="IXH21" i="2"/>
  <c r="IXG21" i="2"/>
  <c r="IXF21" i="2"/>
  <c r="IXE21" i="2"/>
  <c r="IXD21" i="2"/>
  <c r="IXC21" i="2"/>
  <c r="IXB21" i="2"/>
  <c r="IXA21" i="2"/>
  <c r="IWZ21" i="2"/>
  <c r="IWY21" i="2"/>
  <c r="IWX21" i="2"/>
  <c r="IWW21" i="2"/>
  <c r="IWV21" i="2"/>
  <c r="IWU21" i="2"/>
  <c r="IWT21" i="2"/>
  <c r="IWS21" i="2"/>
  <c r="IWR21" i="2"/>
  <c r="IWQ21" i="2"/>
  <c r="IWP21" i="2"/>
  <c r="IWO21" i="2"/>
  <c r="IWN21" i="2"/>
  <c r="IWM21" i="2"/>
  <c r="IWL21" i="2"/>
  <c r="IWK21" i="2"/>
  <c r="IWJ21" i="2"/>
  <c r="IWI21" i="2"/>
  <c r="IWH21" i="2"/>
  <c r="IWG21" i="2"/>
  <c r="IWF21" i="2"/>
  <c r="IWE21" i="2"/>
  <c r="IWD21" i="2"/>
  <c r="IWC21" i="2"/>
  <c r="IWB21" i="2"/>
  <c r="IWA21" i="2"/>
  <c r="IVZ21" i="2"/>
  <c r="IVY21" i="2"/>
  <c r="IVX21" i="2"/>
  <c r="IVW21" i="2"/>
  <c r="IVV21" i="2"/>
  <c r="IVU21" i="2"/>
  <c r="IVT21" i="2"/>
  <c r="IVS21" i="2"/>
  <c r="IVR21" i="2"/>
  <c r="IVQ21" i="2"/>
  <c r="IVP21" i="2"/>
  <c r="IVO21" i="2"/>
  <c r="IVN21" i="2"/>
  <c r="IVM21" i="2"/>
  <c r="IVL21" i="2"/>
  <c r="IVK21" i="2"/>
  <c r="IVJ21" i="2"/>
  <c r="IVI21" i="2"/>
  <c r="IVH21" i="2"/>
  <c r="IVG21" i="2"/>
  <c r="IVF21" i="2"/>
  <c r="IVE21" i="2"/>
  <c r="IVD21" i="2"/>
  <c r="IVC21" i="2"/>
  <c r="IVB21" i="2"/>
  <c r="IVA21" i="2"/>
  <c r="IUZ21" i="2"/>
  <c r="IUY21" i="2"/>
  <c r="IUX21" i="2"/>
  <c r="IUW21" i="2"/>
  <c r="IUV21" i="2"/>
  <c r="IUU21" i="2"/>
  <c r="IUT21" i="2"/>
  <c r="IUS21" i="2"/>
  <c r="IUR21" i="2"/>
  <c r="IUQ21" i="2"/>
  <c r="IUP21" i="2"/>
  <c r="IUO21" i="2"/>
  <c r="IUN21" i="2"/>
  <c r="IUM21" i="2"/>
  <c r="IUL21" i="2"/>
  <c r="IUK21" i="2"/>
  <c r="IUJ21" i="2"/>
  <c r="IUI21" i="2"/>
  <c r="IUH21" i="2"/>
  <c r="IUG21" i="2"/>
  <c r="IUF21" i="2"/>
  <c r="IUE21" i="2"/>
  <c r="IUD21" i="2"/>
  <c r="IUC21" i="2"/>
  <c r="IUB21" i="2"/>
  <c r="IUA21" i="2"/>
  <c r="ITZ21" i="2"/>
  <c r="ITY21" i="2"/>
  <c r="ITX21" i="2"/>
  <c r="ITW21" i="2"/>
  <c r="ITV21" i="2"/>
  <c r="ITU21" i="2"/>
  <c r="ITT21" i="2"/>
  <c r="ITS21" i="2"/>
  <c r="ITR21" i="2"/>
  <c r="ITQ21" i="2"/>
  <c r="ITP21" i="2"/>
  <c r="ITO21" i="2"/>
  <c r="ITN21" i="2"/>
  <c r="ITM21" i="2"/>
  <c r="ITL21" i="2"/>
  <c r="ITK21" i="2"/>
  <c r="ITJ21" i="2"/>
  <c r="ITI21" i="2"/>
  <c r="ITH21" i="2"/>
  <c r="ITG21" i="2"/>
  <c r="ITF21" i="2"/>
  <c r="ITE21" i="2"/>
  <c r="ITD21" i="2"/>
  <c r="ITC21" i="2"/>
  <c r="ITB21" i="2"/>
  <c r="ITA21" i="2"/>
  <c r="ISZ21" i="2"/>
  <c r="ISY21" i="2"/>
  <c r="ISX21" i="2"/>
  <c r="ISW21" i="2"/>
  <c r="ISV21" i="2"/>
  <c r="ISU21" i="2"/>
  <c r="IST21" i="2"/>
  <c r="ISS21" i="2"/>
  <c r="ISR21" i="2"/>
  <c r="ISQ21" i="2"/>
  <c r="ISP21" i="2"/>
  <c r="ISO21" i="2"/>
  <c r="ISN21" i="2"/>
  <c r="ISM21" i="2"/>
  <c r="ISL21" i="2"/>
  <c r="ISK21" i="2"/>
  <c r="ISJ21" i="2"/>
  <c r="ISI21" i="2"/>
  <c r="ISH21" i="2"/>
  <c r="ISG21" i="2"/>
  <c r="ISF21" i="2"/>
  <c r="ISE21" i="2"/>
  <c r="ISD21" i="2"/>
  <c r="ISC21" i="2"/>
  <c r="ISB21" i="2"/>
  <c r="ISA21" i="2"/>
  <c r="IRZ21" i="2"/>
  <c r="IRY21" i="2"/>
  <c r="IRX21" i="2"/>
  <c r="IRW21" i="2"/>
  <c r="IRV21" i="2"/>
  <c r="IRU21" i="2"/>
  <c r="IRT21" i="2"/>
  <c r="IRS21" i="2"/>
  <c r="IRR21" i="2"/>
  <c r="IRQ21" i="2"/>
  <c r="IRP21" i="2"/>
  <c r="IRO21" i="2"/>
  <c r="IRN21" i="2"/>
  <c r="IRM21" i="2"/>
  <c r="IRL21" i="2"/>
  <c r="IRK21" i="2"/>
  <c r="IRJ21" i="2"/>
  <c r="IRI21" i="2"/>
  <c r="IRH21" i="2"/>
  <c r="IRG21" i="2"/>
  <c r="IRF21" i="2"/>
  <c r="IRE21" i="2"/>
  <c r="IRD21" i="2"/>
  <c r="IRC21" i="2"/>
  <c r="IRB21" i="2"/>
  <c r="IRA21" i="2"/>
  <c r="IQZ21" i="2"/>
  <c r="IQY21" i="2"/>
  <c r="IQX21" i="2"/>
  <c r="IQW21" i="2"/>
  <c r="IQV21" i="2"/>
  <c r="IQU21" i="2"/>
  <c r="IQT21" i="2"/>
  <c r="IQS21" i="2"/>
  <c r="IQR21" i="2"/>
  <c r="IQQ21" i="2"/>
  <c r="IQP21" i="2"/>
  <c r="IQO21" i="2"/>
  <c r="IQN21" i="2"/>
  <c r="IQM21" i="2"/>
  <c r="IQL21" i="2"/>
  <c r="IQK21" i="2"/>
  <c r="IQJ21" i="2"/>
  <c r="IQI21" i="2"/>
  <c r="IQH21" i="2"/>
  <c r="IQG21" i="2"/>
  <c r="IQF21" i="2"/>
  <c r="IQE21" i="2"/>
  <c r="IQD21" i="2"/>
  <c r="IQC21" i="2"/>
  <c r="IQB21" i="2"/>
  <c r="IQA21" i="2"/>
  <c r="IPZ21" i="2"/>
  <c r="IPY21" i="2"/>
  <c r="IPX21" i="2"/>
  <c r="IPW21" i="2"/>
  <c r="IPV21" i="2"/>
  <c r="IPU21" i="2"/>
  <c r="IPT21" i="2"/>
  <c r="IPS21" i="2"/>
  <c r="IPR21" i="2"/>
  <c r="IPQ21" i="2"/>
  <c r="IPP21" i="2"/>
  <c r="IPO21" i="2"/>
  <c r="IPN21" i="2"/>
  <c r="IPM21" i="2"/>
  <c r="IPL21" i="2"/>
  <c r="IPK21" i="2"/>
  <c r="IPJ21" i="2"/>
  <c r="IPI21" i="2"/>
  <c r="IPH21" i="2"/>
  <c r="IPG21" i="2"/>
  <c r="IPF21" i="2"/>
  <c r="IPE21" i="2"/>
  <c r="IPD21" i="2"/>
  <c r="IPC21" i="2"/>
  <c r="IPB21" i="2"/>
  <c r="IPA21" i="2"/>
  <c r="IOZ21" i="2"/>
  <c r="IOY21" i="2"/>
  <c r="IOX21" i="2"/>
  <c r="IOW21" i="2"/>
  <c r="IOV21" i="2"/>
  <c r="IOU21" i="2"/>
  <c r="IOT21" i="2"/>
  <c r="IOS21" i="2"/>
  <c r="IOR21" i="2"/>
  <c r="IOQ21" i="2"/>
  <c r="IOP21" i="2"/>
  <c r="IOO21" i="2"/>
  <c r="ION21" i="2"/>
  <c r="IOM21" i="2"/>
  <c r="IOL21" i="2"/>
  <c r="IOK21" i="2"/>
  <c r="IOJ21" i="2"/>
  <c r="IOI21" i="2"/>
  <c r="IOH21" i="2"/>
  <c r="IOG21" i="2"/>
  <c r="IOF21" i="2"/>
  <c r="IOE21" i="2"/>
  <c r="IOD21" i="2"/>
  <c r="IOC21" i="2"/>
  <c r="IOB21" i="2"/>
  <c r="IOA21" i="2"/>
  <c r="INZ21" i="2"/>
  <c r="INY21" i="2"/>
  <c r="INX21" i="2"/>
  <c r="INW21" i="2"/>
  <c r="INV21" i="2"/>
  <c r="INU21" i="2"/>
  <c r="INT21" i="2"/>
  <c r="INS21" i="2"/>
  <c r="INR21" i="2"/>
  <c r="INQ21" i="2"/>
  <c r="INP21" i="2"/>
  <c r="INO21" i="2"/>
  <c r="INN21" i="2"/>
  <c r="INM21" i="2"/>
  <c r="INL21" i="2"/>
  <c r="INK21" i="2"/>
  <c r="INJ21" i="2"/>
  <c r="INI21" i="2"/>
  <c r="INH21" i="2"/>
  <c r="ING21" i="2"/>
  <c r="INF21" i="2"/>
  <c r="INE21" i="2"/>
  <c r="IND21" i="2"/>
  <c r="INC21" i="2"/>
  <c r="INB21" i="2"/>
  <c r="INA21" i="2"/>
  <c r="IMZ21" i="2"/>
  <c r="IMY21" i="2"/>
  <c r="IMX21" i="2"/>
  <c r="IMW21" i="2"/>
  <c r="IMV21" i="2"/>
  <c r="IMU21" i="2"/>
  <c r="IMT21" i="2"/>
  <c r="IMS21" i="2"/>
  <c r="IMR21" i="2"/>
  <c r="IMQ21" i="2"/>
  <c r="IMP21" i="2"/>
  <c r="IMO21" i="2"/>
  <c r="IMN21" i="2"/>
  <c r="IMM21" i="2"/>
  <c r="IML21" i="2"/>
  <c r="IMK21" i="2"/>
  <c r="IMJ21" i="2"/>
  <c r="IMI21" i="2"/>
  <c r="IMH21" i="2"/>
  <c r="IMG21" i="2"/>
  <c r="IMF21" i="2"/>
  <c r="IME21" i="2"/>
  <c r="IMD21" i="2"/>
  <c r="IMC21" i="2"/>
  <c r="IMB21" i="2"/>
  <c r="IMA21" i="2"/>
  <c r="ILZ21" i="2"/>
  <c r="ILY21" i="2"/>
  <c r="ILX21" i="2"/>
  <c r="ILW21" i="2"/>
  <c r="ILV21" i="2"/>
  <c r="ILU21" i="2"/>
  <c r="ILT21" i="2"/>
  <c r="ILS21" i="2"/>
  <c r="ILR21" i="2"/>
  <c r="ILQ21" i="2"/>
  <c r="ILP21" i="2"/>
  <c r="ILO21" i="2"/>
  <c r="ILN21" i="2"/>
  <c r="ILM21" i="2"/>
  <c r="ILL21" i="2"/>
  <c r="ILK21" i="2"/>
  <c r="ILJ21" i="2"/>
  <c r="ILI21" i="2"/>
  <c r="ILH21" i="2"/>
  <c r="ILG21" i="2"/>
  <c r="ILF21" i="2"/>
  <c r="ILE21" i="2"/>
  <c r="ILD21" i="2"/>
  <c r="ILC21" i="2"/>
  <c r="ILB21" i="2"/>
  <c r="ILA21" i="2"/>
  <c r="IKZ21" i="2"/>
  <c r="IKY21" i="2"/>
  <c r="IKX21" i="2"/>
  <c r="IKW21" i="2"/>
  <c r="IKV21" i="2"/>
  <c r="IKU21" i="2"/>
  <c r="IKT21" i="2"/>
  <c r="IKS21" i="2"/>
  <c r="IKR21" i="2"/>
  <c r="IKQ21" i="2"/>
  <c r="IKP21" i="2"/>
  <c r="IKO21" i="2"/>
  <c r="IKN21" i="2"/>
  <c r="IKM21" i="2"/>
  <c r="IKL21" i="2"/>
  <c r="IKK21" i="2"/>
  <c r="IKJ21" i="2"/>
  <c r="IKI21" i="2"/>
  <c r="IKH21" i="2"/>
  <c r="IKG21" i="2"/>
  <c r="IKF21" i="2"/>
  <c r="IKE21" i="2"/>
  <c r="IKD21" i="2"/>
  <c r="IKC21" i="2"/>
  <c r="IKB21" i="2"/>
  <c r="IKA21" i="2"/>
  <c r="IJZ21" i="2"/>
  <c r="IJY21" i="2"/>
  <c r="IJX21" i="2"/>
  <c r="IJW21" i="2"/>
  <c r="IJV21" i="2"/>
  <c r="IJU21" i="2"/>
  <c r="IJT21" i="2"/>
  <c r="IJS21" i="2"/>
  <c r="IJR21" i="2"/>
  <c r="IJQ21" i="2"/>
  <c r="IJP21" i="2"/>
  <c r="IJO21" i="2"/>
  <c r="IJN21" i="2"/>
  <c r="IJM21" i="2"/>
  <c r="IJL21" i="2"/>
  <c r="IJK21" i="2"/>
  <c r="IJJ21" i="2"/>
  <c r="IJI21" i="2"/>
  <c r="IJH21" i="2"/>
  <c r="IJG21" i="2"/>
  <c r="IJF21" i="2"/>
  <c r="IJE21" i="2"/>
  <c r="IJD21" i="2"/>
  <c r="IJC21" i="2"/>
  <c r="IJB21" i="2"/>
  <c r="IJA21" i="2"/>
  <c r="IIZ21" i="2"/>
  <c r="IIY21" i="2"/>
  <c r="IIX21" i="2"/>
  <c r="IIW21" i="2"/>
  <c r="IIV21" i="2"/>
  <c r="IIU21" i="2"/>
  <c r="IIT21" i="2"/>
  <c r="IIS21" i="2"/>
  <c r="IIR21" i="2"/>
  <c r="IIQ21" i="2"/>
  <c r="IIP21" i="2"/>
  <c r="IIO21" i="2"/>
  <c r="IIN21" i="2"/>
  <c r="IIM21" i="2"/>
  <c r="IIL21" i="2"/>
  <c r="IIK21" i="2"/>
  <c r="IIJ21" i="2"/>
  <c r="III21" i="2"/>
  <c r="IIH21" i="2"/>
  <c r="IIG21" i="2"/>
  <c r="IIF21" i="2"/>
  <c r="IIE21" i="2"/>
  <c r="IID21" i="2"/>
  <c r="IIC21" i="2"/>
  <c r="IIB21" i="2"/>
  <c r="IIA21" i="2"/>
  <c r="IHZ21" i="2"/>
  <c r="IHY21" i="2"/>
  <c r="IHX21" i="2"/>
  <c r="IHW21" i="2"/>
  <c r="IHV21" i="2"/>
  <c r="IHU21" i="2"/>
  <c r="IHT21" i="2"/>
  <c r="IHS21" i="2"/>
  <c r="IHR21" i="2"/>
  <c r="IHQ21" i="2"/>
  <c r="IHP21" i="2"/>
  <c r="IHO21" i="2"/>
  <c r="IHN21" i="2"/>
  <c r="IHM21" i="2"/>
  <c r="IHL21" i="2"/>
  <c r="IHK21" i="2"/>
  <c r="IHJ21" i="2"/>
  <c r="IHI21" i="2"/>
  <c r="IHH21" i="2"/>
  <c r="IHG21" i="2"/>
  <c r="IHF21" i="2"/>
  <c r="IHE21" i="2"/>
  <c r="IHD21" i="2"/>
  <c r="IHC21" i="2"/>
  <c r="IHB21" i="2"/>
  <c r="IHA21" i="2"/>
  <c r="IGZ21" i="2"/>
  <c r="IGY21" i="2"/>
  <c r="IGX21" i="2"/>
  <c r="IGW21" i="2"/>
  <c r="IGV21" i="2"/>
  <c r="IGU21" i="2"/>
  <c r="IGT21" i="2"/>
  <c r="IGS21" i="2"/>
  <c r="IGR21" i="2"/>
  <c r="IGQ21" i="2"/>
  <c r="IGP21" i="2"/>
  <c r="IGO21" i="2"/>
  <c r="IGN21" i="2"/>
  <c r="IGM21" i="2"/>
  <c r="IGL21" i="2"/>
  <c r="IGK21" i="2"/>
  <c r="IGJ21" i="2"/>
  <c r="IGI21" i="2"/>
  <c r="IGH21" i="2"/>
  <c r="IGG21" i="2"/>
  <c r="IGF21" i="2"/>
  <c r="IGE21" i="2"/>
  <c r="IGD21" i="2"/>
  <c r="IGC21" i="2"/>
  <c r="IGB21" i="2"/>
  <c r="IGA21" i="2"/>
  <c r="IFZ21" i="2"/>
  <c r="IFY21" i="2"/>
  <c r="IFX21" i="2"/>
  <c r="IFW21" i="2"/>
  <c r="IFV21" i="2"/>
  <c r="IFU21" i="2"/>
  <c r="IFT21" i="2"/>
  <c r="IFS21" i="2"/>
  <c r="IFR21" i="2"/>
  <c r="IFQ21" i="2"/>
  <c r="IFP21" i="2"/>
  <c r="IFO21" i="2"/>
  <c r="IFN21" i="2"/>
  <c r="IFM21" i="2"/>
  <c r="IFL21" i="2"/>
  <c r="IFK21" i="2"/>
  <c r="IFJ21" i="2"/>
  <c r="IFI21" i="2"/>
  <c r="IFH21" i="2"/>
  <c r="IFG21" i="2"/>
  <c r="IFF21" i="2"/>
  <c r="IFE21" i="2"/>
  <c r="IFD21" i="2"/>
  <c r="IFC21" i="2"/>
  <c r="IFB21" i="2"/>
  <c r="IFA21" i="2"/>
  <c r="IEZ21" i="2"/>
  <c r="IEY21" i="2"/>
  <c r="IEX21" i="2"/>
  <c r="IEW21" i="2"/>
  <c r="IEV21" i="2"/>
  <c r="IEU21" i="2"/>
  <c r="IET21" i="2"/>
  <c r="IES21" i="2"/>
  <c r="IER21" i="2"/>
  <c r="IEQ21" i="2"/>
  <c r="IEP21" i="2"/>
  <c r="IEO21" i="2"/>
  <c r="IEN21" i="2"/>
  <c r="IEM21" i="2"/>
  <c r="IEL21" i="2"/>
  <c r="IEK21" i="2"/>
  <c r="IEJ21" i="2"/>
  <c r="IEI21" i="2"/>
  <c r="IEH21" i="2"/>
  <c r="IEG21" i="2"/>
  <c r="IEF21" i="2"/>
  <c r="IEE21" i="2"/>
  <c r="IED21" i="2"/>
  <c r="IEC21" i="2"/>
  <c r="IEB21" i="2"/>
  <c r="IEA21" i="2"/>
  <c r="IDZ21" i="2"/>
  <c r="IDY21" i="2"/>
  <c r="IDX21" i="2"/>
  <c r="IDW21" i="2"/>
  <c r="IDV21" i="2"/>
  <c r="IDU21" i="2"/>
  <c r="IDT21" i="2"/>
  <c r="IDS21" i="2"/>
  <c r="IDR21" i="2"/>
  <c r="IDQ21" i="2"/>
  <c r="IDP21" i="2"/>
  <c r="IDO21" i="2"/>
  <c r="IDN21" i="2"/>
  <c r="IDM21" i="2"/>
  <c r="IDL21" i="2"/>
  <c r="IDK21" i="2"/>
  <c r="IDJ21" i="2"/>
  <c r="IDI21" i="2"/>
  <c r="IDH21" i="2"/>
  <c r="IDG21" i="2"/>
  <c r="IDF21" i="2"/>
  <c r="IDE21" i="2"/>
  <c r="IDD21" i="2"/>
  <c r="IDC21" i="2"/>
  <c r="IDB21" i="2"/>
  <c r="IDA21" i="2"/>
  <c r="ICZ21" i="2"/>
  <c r="ICY21" i="2"/>
  <c r="ICX21" i="2"/>
  <c r="ICW21" i="2"/>
  <c r="ICV21" i="2"/>
  <c r="ICU21" i="2"/>
  <c r="ICT21" i="2"/>
  <c r="ICS21" i="2"/>
  <c r="ICR21" i="2"/>
  <c r="ICQ21" i="2"/>
  <c r="ICP21" i="2"/>
  <c r="ICO21" i="2"/>
  <c r="ICN21" i="2"/>
  <c r="ICM21" i="2"/>
  <c r="ICL21" i="2"/>
  <c r="ICK21" i="2"/>
  <c r="ICJ21" i="2"/>
  <c r="ICI21" i="2"/>
  <c r="ICH21" i="2"/>
  <c r="ICG21" i="2"/>
  <c r="ICF21" i="2"/>
  <c r="ICE21" i="2"/>
  <c r="ICD21" i="2"/>
  <c r="ICC21" i="2"/>
  <c r="ICB21" i="2"/>
  <c r="ICA21" i="2"/>
  <c r="IBZ21" i="2"/>
  <c r="IBY21" i="2"/>
  <c r="IBX21" i="2"/>
  <c r="IBW21" i="2"/>
  <c r="IBV21" i="2"/>
  <c r="IBU21" i="2"/>
  <c r="IBT21" i="2"/>
  <c r="IBS21" i="2"/>
  <c r="IBR21" i="2"/>
  <c r="IBQ21" i="2"/>
  <c r="IBP21" i="2"/>
  <c r="IBO21" i="2"/>
  <c r="IBN21" i="2"/>
  <c r="IBM21" i="2"/>
  <c r="IBL21" i="2"/>
  <c r="IBK21" i="2"/>
  <c r="IBJ21" i="2"/>
  <c r="IBI21" i="2"/>
  <c r="IBH21" i="2"/>
  <c r="IBG21" i="2"/>
  <c r="IBF21" i="2"/>
  <c r="IBE21" i="2"/>
  <c r="IBD21" i="2"/>
  <c r="IBC21" i="2"/>
  <c r="IBB21" i="2"/>
  <c r="IBA21" i="2"/>
  <c r="IAZ21" i="2"/>
  <c r="IAY21" i="2"/>
  <c r="IAX21" i="2"/>
  <c r="IAW21" i="2"/>
  <c r="IAV21" i="2"/>
  <c r="IAU21" i="2"/>
  <c r="IAT21" i="2"/>
  <c r="IAS21" i="2"/>
  <c r="IAR21" i="2"/>
  <c r="IAQ21" i="2"/>
  <c r="IAP21" i="2"/>
  <c r="IAO21" i="2"/>
  <c r="IAN21" i="2"/>
  <c r="IAM21" i="2"/>
  <c r="IAL21" i="2"/>
  <c r="IAK21" i="2"/>
  <c r="IAJ21" i="2"/>
  <c r="IAI21" i="2"/>
  <c r="IAH21" i="2"/>
  <c r="IAG21" i="2"/>
  <c r="IAF21" i="2"/>
  <c r="IAE21" i="2"/>
  <c r="IAD21" i="2"/>
  <c r="IAC21" i="2"/>
  <c r="IAB21" i="2"/>
  <c r="IAA21" i="2"/>
  <c r="HZZ21" i="2"/>
  <c r="HZY21" i="2"/>
  <c r="HZX21" i="2"/>
  <c r="HZW21" i="2"/>
  <c r="HZV21" i="2"/>
  <c r="HZU21" i="2"/>
  <c r="HZT21" i="2"/>
  <c r="HZS21" i="2"/>
  <c r="HZR21" i="2"/>
  <c r="HZQ21" i="2"/>
  <c r="HZP21" i="2"/>
  <c r="HZO21" i="2"/>
  <c r="HZN21" i="2"/>
  <c r="HZM21" i="2"/>
  <c r="HZL21" i="2"/>
  <c r="HZK21" i="2"/>
  <c r="HZJ21" i="2"/>
  <c r="HZI21" i="2"/>
  <c r="HZH21" i="2"/>
  <c r="HZG21" i="2"/>
  <c r="HZF21" i="2"/>
  <c r="HZE21" i="2"/>
  <c r="HZD21" i="2"/>
  <c r="HZC21" i="2"/>
  <c r="HZB21" i="2"/>
  <c r="HZA21" i="2"/>
  <c r="HYZ21" i="2"/>
  <c r="HYY21" i="2"/>
  <c r="HYX21" i="2"/>
  <c r="HYW21" i="2"/>
  <c r="HYV21" i="2"/>
  <c r="HYU21" i="2"/>
  <c r="HYT21" i="2"/>
  <c r="HYS21" i="2"/>
  <c r="HYR21" i="2"/>
  <c r="HYQ21" i="2"/>
  <c r="HYP21" i="2"/>
  <c r="HYO21" i="2"/>
  <c r="HYN21" i="2"/>
  <c r="HYM21" i="2"/>
  <c r="HYL21" i="2"/>
  <c r="HYK21" i="2"/>
  <c r="HYJ21" i="2"/>
  <c r="HYI21" i="2"/>
  <c r="HYH21" i="2"/>
  <c r="HYG21" i="2"/>
  <c r="HYF21" i="2"/>
  <c r="HYE21" i="2"/>
  <c r="HYD21" i="2"/>
  <c r="HYC21" i="2"/>
  <c r="HYB21" i="2"/>
  <c r="HYA21" i="2"/>
  <c r="HXZ21" i="2"/>
  <c r="HXY21" i="2"/>
  <c r="HXX21" i="2"/>
  <c r="HXW21" i="2"/>
  <c r="HXV21" i="2"/>
  <c r="HXU21" i="2"/>
  <c r="HXT21" i="2"/>
  <c r="HXS21" i="2"/>
  <c r="HXR21" i="2"/>
  <c r="HXQ21" i="2"/>
  <c r="HXP21" i="2"/>
  <c r="HXO21" i="2"/>
  <c r="HXN21" i="2"/>
  <c r="HXM21" i="2"/>
  <c r="HXL21" i="2"/>
  <c r="HXK21" i="2"/>
  <c r="HXJ21" i="2"/>
  <c r="HXI21" i="2"/>
  <c r="HXH21" i="2"/>
  <c r="HXG21" i="2"/>
  <c r="HXF21" i="2"/>
  <c r="HXE21" i="2"/>
  <c r="HXD21" i="2"/>
  <c r="HXC21" i="2"/>
  <c r="HXB21" i="2"/>
  <c r="HXA21" i="2"/>
  <c r="HWZ21" i="2"/>
  <c r="HWY21" i="2"/>
  <c r="HWX21" i="2"/>
  <c r="HWW21" i="2"/>
  <c r="HWV21" i="2"/>
  <c r="HWU21" i="2"/>
  <c r="HWT21" i="2"/>
  <c r="HWS21" i="2"/>
  <c r="HWR21" i="2"/>
  <c r="HWQ21" i="2"/>
  <c r="HWP21" i="2"/>
  <c r="HWO21" i="2"/>
  <c r="HWN21" i="2"/>
  <c r="HWM21" i="2"/>
  <c r="HWL21" i="2"/>
  <c r="HWK21" i="2"/>
  <c r="HWJ21" i="2"/>
  <c r="HWI21" i="2"/>
  <c r="HWH21" i="2"/>
  <c r="HWG21" i="2"/>
  <c r="HWF21" i="2"/>
  <c r="HWE21" i="2"/>
  <c r="HWD21" i="2"/>
  <c r="HWC21" i="2"/>
  <c r="HWB21" i="2"/>
  <c r="HWA21" i="2"/>
  <c r="HVZ21" i="2"/>
  <c r="HVY21" i="2"/>
  <c r="HVX21" i="2"/>
  <c r="HVW21" i="2"/>
  <c r="HVV21" i="2"/>
  <c r="HVU21" i="2"/>
  <c r="HVT21" i="2"/>
  <c r="HVS21" i="2"/>
  <c r="HVR21" i="2"/>
  <c r="HVQ21" i="2"/>
  <c r="HVP21" i="2"/>
  <c r="HVO21" i="2"/>
  <c r="HVN21" i="2"/>
  <c r="HVM21" i="2"/>
  <c r="HVL21" i="2"/>
  <c r="HVK21" i="2"/>
  <c r="HVJ21" i="2"/>
  <c r="HVI21" i="2"/>
  <c r="HVH21" i="2"/>
  <c r="HVG21" i="2"/>
  <c r="HVF21" i="2"/>
  <c r="HVE21" i="2"/>
  <c r="HVD21" i="2"/>
  <c r="HVC21" i="2"/>
  <c r="HVB21" i="2"/>
  <c r="HVA21" i="2"/>
  <c r="HUZ21" i="2"/>
  <c r="HUY21" i="2"/>
  <c r="HUX21" i="2"/>
  <c r="HUW21" i="2"/>
  <c r="HUV21" i="2"/>
  <c r="HUU21" i="2"/>
  <c r="HUT21" i="2"/>
  <c r="HUS21" i="2"/>
  <c r="HUR21" i="2"/>
  <c r="HUQ21" i="2"/>
  <c r="HUP21" i="2"/>
  <c r="HUO21" i="2"/>
  <c r="HUN21" i="2"/>
  <c r="HUM21" i="2"/>
  <c r="HUL21" i="2"/>
  <c r="HUK21" i="2"/>
  <c r="HUJ21" i="2"/>
  <c r="HUI21" i="2"/>
  <c r="HUH21" i="2"/>
  <c r="HUG21" i="2"/>
  <c r="HUF21" i="2"/>
  <c r="HUE21" i="2"/>
  <c r="HUD21" i="2"/>
  <c r="HUC21" i="2"/>
  <c r="HUB21" i="2"/>
  <c r="HUA21" i="2"/>
  <c r="HTZ21" i="2"/>
  <c r="HTY21" i="2"/>
  <c r="HTX21" i="2"/>
  <c r="HTW21" i="2"/>
  <c r="HTV21" i="2"/>
  <c r="HTU21" i="2"/>
  <c r="HTT21" i="2"/>
  <c r="HTS21" i="2"/>
  <c r="HTR21" i="2"/>
  <c r="HTQ21" i="2"/>
  <c r="HTP21" i="2"/>
  <c r="HTO21" i="2"/>
  <c r="HTN21" i="2"/>
  <c r="HTM21" i="2"/>
  <c r="HTL21" i="2"/>
  <c r="HTK21" i="2"/>
  <c r="HTJ21" i="2"/>
  <c r="HTI21" i="2"/>
  <c r="HTH21" i="2"/>
  <c r="HTG21" i="2"/>
  <c r="HTF21" i="2"/>
  <c r="HTE21" i="2"/>
  <c r="HTD21" i="2"/>
  <c r="HTC21" i="2"/>
  <c r="HTB21" i="2"/>
  <c r="HTA21" i="2"/>
  <c r="HSZ21" i="2"/>
  <c r="HSY21" i="2"/>
  <c r="HSX21" i="2"/>
  <c r="HSW21" i="2"/>
  <c r="HSV21" i="2"/>
  <c r="HSU21" i="2"/>
  <c r="HST21" i="2"/>
  <c r="HSS21" i="2"/>
  <c r="HSR21" i="2"/>
  <c r="HSQ21" i="2"/>
  <c r="HSP21" i="2"/>
  <c r="HSO21" i="2"/>
  <c r="HSN21" i="2"/>
  <c r="HSM21" i="2"/>
  <c r="HSL21" i="2"/>
  <c r="HSK21" i="2"/>
  <c r="HSJ21" i="2"/>
  <c r="HSI21" i="2"/>
  <c r="HSH21" i="2"/>
  <c r="HSG21" i="2"/>
  <c r="HSF21" i="2"/>
  <c r="HSE21" i="2"/>
  <c r="HSD21" i="2"/>
  <c r="HSC21" i="2"/>
  <c r="HSB21" i="2"/>
  <c r="HSA21" i="2"/>
  <c r="HRZ21" i="2"/>
  <c r="HRY21" i="2"/>
  <c r="HRX21" i="2"/>
  <c r="HRW21" i="2"/>
  <c r="HRV21" i="2"/>
  <c r="HRU21" i="2"/>
  <c r="HRT21" i="2"/>
  <c r="HRS21" i="2"/>
  <c r="HRR21" i="2"/>
  <c r="HRQ21" i="2"/>
  <c r="HRP21" i="2"/>
  <c r="HRO21" i="2"/>
  <c r="HRN21" i="2"/>
  <c r="HRM21" i="2"/>
  <c r="HRL21" i="2"/>
  <c r="HRK21" i="2"/>
  <c r="HRJ21" i="2"/>
  <c r="HRI21" i="2"/>
  <c r="HRH21" i="2"/>
  <c r="HRG21" i="2"/>
  <c r="HRF21" i="2"/>
  <c r="HRE21" i="2"/>
  <c r="HRD21" i="2"/>
  <c r="HRC21" i="2"/>
  <c r="HRB21" i="2"/>
  <c r="HRA21" i="2"/>
  <c r="HQZ21" i="2"/>
  <c r="HQY21" i="2"/>
  <c r="HQX21" i="2"/>
  <c r="HQW21" i="2"/>
  <c r="HQV21" i="2"/>
  <c r="HQU21" i="2"/>
  <c r="HQT21" i="2"/>
  <c r="HQS21" i="2"/>
  <c r="HQR21" i="2"/>
  <c r="HQQ21" i="2"/>
  <c r="HQP21" i="2"/>
  <c r="HQO21" i="2"/>
  <c r="HQN21" i="2"/>
  <c r="HQM21" i="2"/>
  <c r="HQL21" i="2"/>
  <c r="HQK21" i="2"/>
  <c r="HQJ21" i="2"/>
  <c r="HQI21" i="2"/>
  <c r="HQH21" i="2"/>
  <c r="HQG21" i="2"/>
  <c r="HQF21" i="2"/>
  <c r="HQE21" i="2"/>
  <c r="HQD21" i="2"/>
  <c r="HQC21" i="2"/>
  <c r="HQB21" i="2"/>
  <c r="HQA21" i="2"/>
  <c r="HPZ21" i="2"/>
  <c r="HPY21" i="2"/>
  <c r="HPX21" i="2"/>
  <c r="HPW21" i="2"/>
  <c r="HPV21" i="2"/>
  <c r="HPU21" i="2"/>
  <c r="HPT21" i="2"/>
  <c r="HPS21" i="2"/>
  <c r="HPR21" i="2"/>
  <c r="HPQ21" i="2"/>
  <c r="HPP21" i="2"/>
  <c r="HPO21" i="2"/>
  <c r="HPN21" i="2"/>
  <c r="HPM21" i="2"/>
  <c r="HPL21" i="2"/>
  <c r="HPK21" i="2"/>
  <c r="HPJ21" i="2"/>
  <c r="HPI21" i="2"/>
  <c r="HPH21" i="2"/>
  <c r="HPG21" i="2"/>
  <c r="HPF21" i="2"/>
  <c r="HPE21" i="2"/>
  <c r="HPD21" i="2"/>
  <c r="HPC21" i="2"/>
  <c r="HPB21" i="2"/>
  <c r="HPA21" i="2"/>
  <c r="HOZ21" i="2"/>
  <c r="HOY21" i="2"/>
  <c r="HOX21" i="2"/>
  <c r="HOW21" i="2"/>
  <c r="HOV21" i="2"/>
  <c r="HOU21" i="2"/>
  <c r="HOT21" i="2"/>
  <c r="HOS21" i="2"/>
  <c r="HOR21" i="2"/>
  <c r="HOQ21" i="2"/>
  <c r="HOP21" i="2"/>
  <c r="HOO21" i="2"/>
  <c r="HON21" i="2"/>
  <c r="HOM21" i="2"/>
  <c r="HOL21" i="2"/>
  <c r="HOK21" i="2"/>
  <c r="HOJ21" i="2"/>
  <c r="HOI21" i="2"/>
  <c r="HOH21" i="2"/>
  <c r="HOG21" i="2"/>
  <c r="HOF21" i="2"/>
  <c r="HOE21" i="2"/>
  <c r="HOD21" i="2"/>
  <c r="HOC21" i="2"/>
  <c r="HOB21" i="2"/>
  <c r="HOA21" i="2"/>
  <c r="HNZ21" i="2"/>
  <c r="HNY21" i="2"/>
  <c r="HNX21" i="2"/>
  <c r="HNW21" i="2"/>
  <c r="HNV21" i="2"/>
  <c r="HNU21" i="2"/>
  <c r="HNT21" i="2"/>
  <c r="HNS21" i="2"/>
  <c r="HNR21" i="2"/>
  <c r="HNQ21" i="2"/>
  <c r="HNP21" i="2"/>
  <c r="HNO21" i="2"/>
  <c r="HNN21" i="2"/>
  <c r="HNM21" i="2"/>
  <c r="HNL21" i="2"/>
  <c r="HNK21" i="2"/>
  <c r="HNJ21" i="2"/>
  <c r="HNI21" i="2"/>
  <c r="HNH21" i="2"/>
  <c r="HNG21" i="2"/>
  <c r="HNF21" i="2"/>
  <c r="HNE21" i="2"/>
  <c r="HND21" i="2"/>
  <c r="HNC21" i="2"/>
  <c r="HNB21" i="2"/>
  <c r="HNA21" i="2"/>
  <c r="HMZ21" i="2"/>
  <c r="HMY21" i="2"/>
  <c r="HMX21" i="2"/>
  <c r="HMW21" i="2"/>
  <c r="HMV21" i="2"/>
  <c r="HMU21" i="2"/>
  <c r="HMT21" i="2"/>
  <c r="HMS21" i="2"/>
  <c r="HMR21" i="2"/>
  <c r="HMQ21" i="2"/>
  <c r="HMP21" i="2"/>
  <c r="HMO21" i="2"/>
  <c r="HMN21" i="2"/>
  <c r="HMM21" i="2"/>
  <c r="HML21" i="2"/>
  <c r="HMK21" i="2"/>
  <c r="HMJ21" i="2"/>
  <c r="HMI21" i="2"/>
  <c r="HMH21" i="2"/>
  <c r="HMG21" i="2"/>
  <c r="HMF21" i="2"/>
  <c r="HME21" i="2"/>
  <c r="HMD21" i="2"/>
  <c r="HMC21" i="2"/>
  <c r="HMB21" i="2"/>
  <c r="HMA21" i="2"/>
  <c r="HLZ21" i="2"/>
  <c r="HLY21" i="2"/>
  <c r="HLX21" i="2"/>
  <c r="HLW21" i="2"/>
  <c r="HLV21" i="2"/>
  <c r="HLU21" i="2"/>
  <c r="HLT21" i="2"/>
  <c r="HLS21" i="2"/>
  <c r="HLR21" i="2"/>
  <c r="HLQ21" i="2"/>
  <c r="HLP21" i="2"/>
  <c r="HLO21" i="2"/>
  <c r="HLN21" i="2"/>
  <c r="HLM21" i="2"/>
  <c r="HLL21" i="2"/>
  <c r="HLK21" i="2"/>
  <c r="HLJ21" i="2"/>
  <c r="HLI21" i="2"/>
  <c r="HLH21" i="2"/>
  <c r="HLG21" i="2"/>
  <c r="HLF21" i="2"/>
  <c r="HLE21" i="2"/>
  <c r="HLD21" i="2"/>
  <c r="HLC21" i="2"/>
  <c r="HLB21" i="2"/>
  <c r="HLA21" i="2"/>
  <c r="HKZ21" i="2"/>
  <c r="HKY21" i="2"/>
  <c r="HKX21" i="2"/>
  <c r="HKW21" i="2"/>
  <c r="HKV21" i="2"/>
  <c r="HKU21" i="2"/>
  <c r="HKT21" i="2"/>
  <c r="HKS21" i="2"/>
  <c r="HKR21" i="2"/>
  <c r="HKQ21" i="2"/>
  <c r="HKP21" i="2"/>
  <c r="HKO21" i="2"/>
  <c r="HKN21" i="2"/>
  <c r="HKM21" i="2"/>
  <c r="HKL21" i="2"/>
  <c r="HKK21" i="2"/>
  <c r="HKJ21" i="2"/>
  <c r="HKI21" i="2"/>
  <c r="HKH21" i="2"/>
  <c r="HKG21" i="2"/>
  <c r="HKF21" i="2"/>
  <c r="HKE21" i="2"/>
  <c r="HKD21" i="2"/>
  <c r="HKC21" i="2"/>
  <c r="HKB21" i="2"/>
  <c r="HKA21" i="2"/>
  <c r="HJZ21" i="2"/>
  <c r="HJY21" i="2"/>
  <c r="HJX21" i="2"/>
  <c r="HJW21" i="2"/>
  <c r="HJV21" i="2"/>
  <c r="HJU21" i="2"/>
  <c r="HJT21" i="2"/>
  <c r="HJS21" i="2"/>
  <c r="HJR21" i="2"/>
  <c r="HJQ21" i="2"/>
  <c r="HJP21" i="2"/>
  <c r="HJO21" i="2"/>
  <c r="HJN21" i="2"/>
  <c r="HJM21" i="2"/>
  <c r="HJL21" i="2"/>
  <c r="HJK21" i="2"/>
  <c r="HJJ21" i="2"/>
  <c r="HJI21" i="2"/>
  <c r="HJH21" i="2"/>
  <c r="HJG21" i="2"/>
  <c r="HJF21" i="2"/>
  <c r="HJE21" i="2"/>
  <c r="HJD21" i="2"/>
  <c r="HJC21" i="2"/>
  <c r="HJB21" i="2"/>
  <c r="HJA21" i="2"/>
  <c r="HIZ21" i="2"/>
  <c r="HIY21" i="2"/>
  <c r="HIX21" i="2"/>
  <c r="HIW21" i="2"/>
  <c r="HIV21" i="2"/>
  <c r="HIU21" i="2"/>
  <c r="HIT21" i="2"/>
  <c r="HIS21" i="2"/>
  <c r="HIR21" i="2"/>
  <c r="HIQ21" i="2"/>
  <c r="HIP21" i="2"/>
  <c r="HIO21" i="2"/>
  <c r="HIN21" i="2"/>
  <c r="HIM21" i="2"/>
  <c r="HIL21" i="2"/>
  <c r="HIK21" i="2"/>
  <c r="HIJ21" i="2"/>
  <c r="HII21" i="2"/>
  <c r="HIH21" i="2"/>
  <c r="HIG21" i="2"/>
  <c r="HIF21" i="2"/>
  <c r="HIE21" i="2"/>
  <c r="HID21" i="2"/>
  <c r="HIC21" i="2"/>
  <c r="HIB21" i="2"/>
  <c r="HIA21" i="2"/>
  <c r="HHZ21" i="2"/>
  <c r="HHY21" i="2"/>
  <c r="HHX21" i="2"/>
  <c r="HHW21" i="2"/>
  <c r="HHV21" i="2"/>
  <c r="HHU21" i="2"/>
  <c r="HHT21" i="2"/>
  <c r="HHS21" i="2"/>
  <c r="HHR21" i="2"/>
  <c r="HHQ21" i="2"/>
  <c r="HHP21" i="2"/>
  <c r="HHO21" i="2"/>
  <c r="HHN21" i="2"/>
  <c r="HHM21" i="2"/>
  <c r="HHL21" i="2"/>
  <c r="HHK21" i="2"/>
  <c r="HHJ21" i="2"/>
  <c r="HHI21" i="2"/>
  <c r="HHH21" i="2"/>
  <c r="HHG21" i="2"/>
  <c r="HHF21" i="2"/>
  <c r="HHE21" i="2"/>
  <c r="HHD21" i="2"/>
  <c r="HHC21" i="2"/>
  <c r="HHB21" i="2"/>
  <c r="HHA21" i="2"/>
  <c r="HGZ21" i="2"/>
  <c r="HGY21" i="2"/>
  <c r="HGX21" i="2"/>
  <c r="HGW21" i="2"/>
  <c r="HGV21" i="2"/>
  <c r="HGU21" i="2"/>
  <c r="HGT21" i="2"/>
  <c r="HGS21" i="2"/>
  <c r="HGR21" i="2"/>
  <c r="HGQ21" i="2"/>
  <c r="HGP21" i="2"/>
  <c r="HGO21" i="2"/>
  <c r="HGN21" i="2"/>
  <c r="HGM21" i="2"/>
  <c r="HGL21" i="2"/>
  <c r="HGK21" i="2"/>
  <c r="HGJ21" i="2"/>
  <c r="HGI21" i="2"/>
  <c r="HGH21" i="2"/>
  <c r="HGG21" i="2"/>
  <c r="HGF21" i="2"/>
  <c r="HGE21" i="2"/>
  <c r="HGD21" i="2"/>
  <c r="HGC21" i="2"/>
  <c r="HGB21" i="2"/>
  <c r="HGA21" i="2"/>
  <c r="HFZ21" i="2"/>
  <c r="HFY21" i="2"/>
  <c r="HFX21" i="2"/>
  <c r="HFW21" i="2"/>
  <c r="HFV21" i="2"/>
  <c r="HFU21" i="2"/>
  <c r="HFT21" i="2"/>
  <c r="HFS21" i="2"/>
  <c r="HFR21" i="2"/>
  <c r="HFQ21" i="2"/>
  <c r="HFP21" i="2"/>
  <c r="HFO21" i="2"/>
  <c r="HFN21" i="2"/>
  <c r="HFM21" i="2"/>
  <c r="HFL21" i="2"/>
  <c r="HFK21" i="2"/>
  <c r="HFJ21" i="2"/>
  <c r="HFI21" i="2"/>
  <c r="HFH21" i="2"/>
  <c r="HFG21" i="2"/>
  <c r="HFF21" i="2"/>
  <c r="HFE21" i="2"/>
  <c r="HFD21" i="2"/>
  <c r="HFC21" i="2"/>
  <c r="HFB21" i="2"/>
  <c r="HFA21" i="2"/>
  <c r="HEZ21" i="2"/>
  <c r="HEY21" i="2"/>
  <c r="HEX21" i="2"/>
  <c r="HEW21" i="2"/>
  <c r="HEV21" i="2"/>
  <c r="HEU21" i="2"/>
  <c r="HET21" i="2"/>
  <c r="HES21" i="2"/>
  <c r="HER21" i="2"/>
  <c r="HEQ21" i="2"/>
  <c r="HEP21" i="2"/>
  <c r="HEO21" i="2"/>
  <c r="HEN21" i="2"/>
  <c r="HEM21" i="2"/>
  <c r="HEL21" i="2"/>
  <c r="HEK21" i="2"/>
  <c r="HEJ21" i="2"/>
  <c r="HEI21" i="2"/>
  <c r="HEH21" i="2"/>
  <c r="HEG21" i="2"/>
  <c r="HEF21" i="2"/>
  <c r="HEE21" i="2"/>
  <c r="HED21" i="2"/>
  <c r="HEC21" i="2"/>
  <c r="HEB21" i="2"/>
  <c r="HEA21" i="2"/>
  <c r="HDZ21" i="2"/>
  <c r="HDY21" i="2"/>
  <c r="HDX21" i="2"/>
  <c r="HDW21" i="2"/>
  <c r="HDV21" i="2"/>
  <c r="HDU21" i="2"/>
  <c r="HDT21" i="2"/>
  <c r="HDS21" i="2"/>
  <c r="HDR21" i="2"/>
  <c r="HDQ21" i="2"/>
  <c r="HDP21" i="2"/>
  <c r="HDO21" i="2"/>
  <c r="HDN21" i="2"/>
  <c r="HDM21" i="2"/>
  <c r="HDL21" i="2"/>
  <c r="HDK21" i="2"/>
  <c r="HDJ21" i="2"/>
  <c r="HDI21" i="2"/>
  <c r="HDH21" i="2"/>
  <c r="HDG21" i="2"/>
  <c r="HDF21" i="2"/>
  <c r="HDE21" i="2"/>
  <c r="HDD21" i="2"/>
  <c r="HDC21" i="2"/>
  <c r="HDB21" i="2"/>
  <c r="HDA21" i="2"/>
  <c r="HCZ21" i="2"/>
  <c r="HCY21" i="2"/>
  <c r="HCX21" i="2"/>
  <c r="HCW21" i="2"/>
  <c r="HCV21" i="2"/>
  <c r="HCU21" i="2"/>
  <c r="HCT21" i="2"/>
  <c r="HCS21" i="2"/>
  <c r="HCR21" i="2"/>
  <c r="HCQ21" i="2"/>
  <c r="HCP21" i="2"/>
  <c r="HCO21" i="2"/>
  <c r="HCN21" i="2"/>
  <c r="HCM21" i="2"/>
  <c r="HCL21" i="2"/>
  <c r="HCK21" i="2"/>
  <c r="HCJ21" i="2"/>
  <c r="HCI21" i="2"/>
  <c r="HCH21" i="2"/>
  <c r="HCG21" i="2"/>
  <c r="HCF21" i="2"/>
  <c r="HCE21" i="2"/>
  <c r="HCD21" i="2"/>
  <c r="HCC21" i="2"/>
  <c r="HCB21" i="2"/>
  <c r="HCA21" i="2"/>
  <c r="HBZ21" i="2"/>
  <c r="HBY21" i="2"/>
  <c r="HBX21" i="2"/>
  <c r="HBW21" i="2"/>
  <c r="HBV21" i="2"/>
  <c r="HBU21" i="2"/>
  <c r="HBT21" i="2"/>
  <c r="HBS21" i="2"/>
  <c r="HBR21" i="2"/>
  <c r="HBQ21" i="2"/>
  <c r="HBP21" i="2"/>
  <c r="HBO21" i="2"/>
  <c r="HBN21" i="2"/>
  <c r="HBM21" i="2"/>
  <c r="HBL21" i="2"/>
  <c r="HBK21" i="2"/>
  <c r="HBJ21" i="2"/>
  <c r="HBI21" i="2"/>
  <c r="HBH21" i="2"/>
  <c r="HBG21" i="2"/>
  <c r="HBF21" i="2"/>
  <c r="HBE21" i="2"/>
  <c r="HBD21" i="2"/>
  <c r="HBC21" i="2"/>
  <c r="HBB21" i="2"/>
  <c r="HBA21" i="2"/>
  <c r="HAZ21" i="2"/>
  <c r="HAY21" i="2"/>
  <c r="HAX21" i="2"/>
  <c r="HAW21" i="2"/>
  <c r="HAV21" i="2"/>
  <c r="HAU21" i="2"/>
  <c r="HAT21" i="2"/>
  <c r="HAS21" i="2"/>
  <c r="HAR21" i="2"/>
  <c r="HAQ21" i="2"/>
  <c r="HAP21" i="2"/>
  <c r="HAO21" i="2"/>
  <c r="HAN21" i="2"/>
  <c r="HAM21" i="2"/>
  <c r="HAL21" i="2"/>
  <c r="HAK21" i="2"/>
  <c r="HAJ21" i="2"/>
  <c r="HAI21" i="2"/>
  <c r="HAH21" i="2"/>
  <c r="HAG21" i="2"/>
  <c r="HAF21" i="2"/>
  <c r="HAE21" i="2"/>
  <c r="HAD21" i="2"/>
  <c r="HAC21" i="2"/>
  <c r="HAB21" i="2"/>
  <c r="HAA21" i="2"/>
  <c r="GZZ21" i="2"/>
  <c r="GZY21" i="2"/>
  <c r="GZX21" i="2"/>
  <c r="GZW21" i="2"/>
  <c r="GZV21" i="2"/>
  <c r="GZU21" i="2"/>
  <c r="GZT21" i="2"/>
  <c r="GZS21" i="2"/>
  <c r="GZR21" i="2"/>
  <c r="GZQ21" i="2"/>
  <c r="GZP21" i="2"/>
  <c r="GZO21" i="2"/>
  <c r="GZN21" i="2"/>
  <c r="GZM21" i="2"/>
  <c r="GZL21" i="2"/>
  <c r="GZK21" i="2"/>
  <c r="GZJ21" i="2"/>
  <c r="GZI21" i="2"/>
  <c r="GZH21" i="2"/>
  <c r="GZG21" i="2"/>
  <c r="GZF21" i="2"/>
  <c r="GZE21" i="2"/>
  <c r="GZD21" i="2"/>
  <c r="GZC21" i="2"/>
  <c r="GZB21" i="2"/>
  <c r="GZA21" i="2"/>
  <c r="GYZ21" i="2"/>
  <c r="GYY21" i="2"/>
  <c r="GYX21" i="2"/>
  <c r="GYW21" i="2"/>
  <c r="GYV21" i="2"/>
  <c r="GYU21" i="2"/>
  <c r="GYT21" i="2"/>
  <c r="GYS21" i="2"/>
  <c r="GYR21" i="2"/>
  <c r="GYQ21" i="2"/>
  <c r="GYP21" i="2"/>
  <c r="GYO21" i="2"/>
  <c r="GYN21" i="2"/>
  <c r="GYM21" i="2"/>
  <c r="GYL21" i="2"/>
  <c r="GYK21" i="2"/>
  <c r="GYJ21" i="2"/>
  <c r="GYI21" i="2"/>
  <c r="GYH21" i="2"/>
  <c r="GYG21" i="2"/>
  <c r="GYF21" i="2"/>
  <c r="GYE21" i="2"/>
  <c r="GYD21" i="2"/>
  <c r="GYC21" i="2"/>
  <c r="GYB21" i="2"/>
  <c r="GYA21" i="2"/>
  <c r="GXZ21" i="2"/>
  <c r="GXY21" i="2"/>
  <c r="GXX21" i="2"/>
  <c r="GXW21" i="2"/>
  <c r="GXV21" i="2"/>
  <c r="GXU21" i="2"/>
  <c r="GXT21" i="2"/>
  <c r="GXS21" i="2"/>
  <c r="GXR21" i="2"/>
  <c r="GXQ21" i="2"/>
  <c r="GXP21" i="2"/>
  <c r="GXO21" i="2"/>
  <c r="GXN21" i="2"/>
  <c r="GXM21" i="2"/>
  <c r="GXL21" i="2"/>
  <c r="GXK21" i="2"/>
  <c r="GXJ21" i="2"/>
  <c r="GXI21" i="2"/>
  <c r="GXH21" i="2"/>
  <c r="GXG21" i="2"/>
  <c r="GXF21" i="2"/>
  <c r="GXE21" i="2"/>
  <c r="GXD21" i="2"/>
  <c r="GXC21" i="2"/>
  <c r="GXB21" i="2"/>
  <c r="GXA21" i="2"/>
  <c r="GWZ21" i="2"/>
  <c r="GWY21" i="2"/>
  <c r="GWX21" i="2"/>
  <c r="GWW21" i="2"/>
  <c r="GWV21" i="2"/>
  <c r="GWU21" i="2"/>
  <c r="GWT21" i="2"/>
  <c r="GWS21" i="2"/>
  <c r="GWR21" i="2"/>
  <c r="GWQ21" i="2"/>
  <c r="GWP21" i="2"/>
  <c r="GWO21" i="2"/>
  <c r="GWN21" i="2"/>
  <c r="GWM21" i="2"/>
  <c r="GWL21" i="2"/>
  <c r="GWK21" i="2"/>
  <c r="GWJ21" i="2"/>
  <c r="GWI21" i="2"/>
  <c r="GWH21" i="2"/>
  <c r="GWG21" i="2"/>
  <c r="GWF21" i="2"/>
  <c r="GWE21" i="2"/>
  <c r="GWD21" i="2"/>
  <c r="GWC21" i="2"/>
  <c r="GWB21" i="2"/>
  <c r="GWA21" i="2"/>
  <c r="GVZ21" i="2"/>
  <c r="GVY21" i="2"/>
  <c r="GVX21" i="2"/>
  <c r="GVW21" i="2"/>
  <c r="GVV21" i="2"/>
  <c r="GVU21" i="2"/>
  <c r="GVT21" i="2"/>
  <c r="GVS21" i="2"/>
  <c r="GVR21" i="2"/>
  <c r="GVQ21" i="2"/>
  <c r="GVP21" i="2"/>
  <c r="GVO21" i="2"/>
  <c r="GVN21" i="2"/>
  <c r="GVM21" i="2"/>
  <c r="GVL21" i="2"/>
  <c r="GVK21" i="2"/>
  <c r="GVJ21" i="2"/>
  <c r="GVI21" i="2"/>
  <c r="GVH21" i="2"/>
  <c r="GVG21" i="2"/>
  <c r="GVF21" i="2"/>
  <c r="GVE21" i="2"/>
  <c r="GVD21" i="2"/>
  <c r="GVC21" i="2"/>
  <c r="GVB21" i="2"/>
  <c r="GVA21" i="2"/>
  <c r="GUZ21" i="2"/>
  <c r="GUY21" i="2"/>
  <c r="GUX21" i="2"/>
  <c r="GUW21" i="2"/>
  <c r="GUV21" i="2"/>
  <c r="GUU21" i="2"/>
  <c r="GUT21" i="2"/>
  <c r="GUS21" i="2"/>
  <c r="GUR21" i="2"/>
  <c r="GUQ21" i="2"/>
  <c r="GUP21" i="2"/>
  <c r="GUO21" i="2"/>
  <c r="GUN21" i="2"/>
  <c r="GUM21" i="2"/>
  <c r="GUL21" i="2"/>
  <c r="GUK21" i="2"/>
  <c r="GUJ21" i="2"/>
  <c r="GUI21" i="2"/>
  <c r="GUH21" i="2"/>
  <c r="GUG21" i="2"/>
  <c r="GUF21" i="2"/>
  <c r="GUE21" i="2"/>
  <c r="GUD21" i="2"/>
  <c r="GUC21" i="2"/>
  <c r="GUB21" i="2"/>
  <c r="GUA21" i="2"/>
  <c r="GTZ21" i="2"/>
  <c r="GTY21" i="2"/>
  <c r="GTX21" i="2"/>
  <c r="GTW21" i="2"/>
  <c r="GTV21" i="2"/>
  <c r="GTU21" i="2"/>
  <c r="GTT21" i="2"/>
  <c r="GTS21" i="2"/>
  <c r="GTR21" i="2"/>
  <c r="GTQ21" i="2"/>
  <c r="GTP21" i="2"/>
  <c r="GTO21" i="2"/>
  <c r="GTN21" i="2"/>
  <c r="GTM21" i="2"/>
  <c r="GTL21" i="2"/>
  <c r="GTK21" i="2"/>
  <c r="GTJ21" i="2"/>
  <c r="GTI21" i="2"/>
  <c r="GTH21" i="2"/>
  <c r="GTG21" i="2"/>
  <c r="GTF21" i="2"/>
  <c r="GTE21" i="2"/>
  <c r="GTD21" i="2"/>
  <c r="GTC21" i="2"/>
  <c r="GTB21" i="2"/>
  <c r="GTA21" i="2"/>
  <c r="GSZ21" i="2"/>
  <c r="GSY21" i="2"/>
  <c r="GSX21" i="2"/>
  <c r="GSW21" i="2"/>
  <c r="GSV21" i="2"/>
  <c r="GSU21" i="2"/>
  <c r="GST21" i="2"/>
  <c r="GSS21" i="2"/>
  <c r="GSR21" i="2"/>
  <c r="GSQ21" i="2"/>
  <c r="GSP21" i="2"/>
  <c r="GSO21" i="2"/>
  <c r="GSN21" i="2"/>
  <c r="GSM21" i="2"/>
  <c r="GSL21" i="2"/>
  <c r="GSK21" i="2"/>
  <c r="GSJ21" i="2"/>
  <c r="GSI21" i="2"/>
  <c r="GSH21" i="2"/>
  <c r="GSG21" i="2"/>
  <c r="GSF21" i="2"/>
  <c r="GSE21" i="2"/>
  <c r="GSD21" i="2"/>
  <c r="GSC21" i="2"/>
  <c r="GSB21" i="2"/>
  <c r="GSA21" i="2"/>
  <c r="GRZ21" i="2"/>
  <c r="GRY21" i="2"/>
  <c r="GRX21" i="2"/>
  <c r="GRW21" i="2"/>
  <c r="GRV21" i="2"/>
  <c r="GRU21" i="2"/>
  <c r="GRT21" i="2"/>
  <c r="GRS21" i="2"/>
  <c r="GRR21" i="2"/>
  <c r="GRQ21" i="2"/>
  <c r="GRP21" i="2"/>
  <c r="GRO21" i="2"/>
  <c r="GRN21" i="2"/>
  <c r="GRM21" i="2"/>
  <c r="GRL21" i="2"/>
  <c r="GRK21" i="2"/>
  <c r="GRJ21" i="2"/>
  <c r="GRI21" i="2"/>
  <c r="GRH21" i="2"/>
  <c r="GRG21" i="2"/>
  <c r="GRF21" i="2"/>
  <c r="GRE21" i="2"/>
  <c r="GRD21" i="2"/>
  <c r="GRC21" i="2"/>
  <c r="GRB21" i="2"/>
  <c r="GRA21" i="2"/>
  <c r="GQZ21" i="2"/>
  <c r="GQY21" i="2"/>
  <c r="GQX21" i="2"/>
  <c r="GQW21" i="2"/>
  <c r="GQV21" i="2"/>
  <c r="GQU21" i="2"/>
  <c r="GQT21" i="2"/>
  <c r="GQS21" i="2"/>
  <c r="GQR21" i="2"/>
  <c r="GQQ21" i="2"/>
  <c r="GQP21" i="2"/>
  <c r="GQO21" i="2"/>
  <c r="GQN21" i="2"/>
  <c r="GQM21" i="2"/>
  <c r="GQL21" i="2"/>
  <c r="GQK21" i="2"/>
  <c r="GQJ21" i="2"/>
  <c r="GQI21" i="2"/>
  <c r="GQH21" i="2"/>
  <c r="GQG21" i="2"/>
  <c r="GQF21" i="2"/>
  <c r="GQE21" i="2"/>
  <c r="GQD21" i="2"/>
  <c r="GQC21" i="2"/>
  <c r="GQB21" i="2"/>
  <c r="GQA21" i="2"/>
  <c r="GPZ21" i="2"/>
  <c r="GPY21" i="2"/>
  <c r="GPX21" i="2"/>
  <c r="GPW21" i="2"/>
  <c r="GPV21" i="2"/>
  <c r="GPU21" i="2"/>
  <c r="GPT21" i="2"/>
  <c r="GPS21" i="2"/>
  <c r="GPR21" i="2"/>
  <c r="GPQ21" i="2"/>
  <c r="GPP21" i="2"/>
  <c r="GPO21" i="2"/>
  <c r="GPN21" i="2"/>
  <c r="GPM21" i="2"/>
  <c r="GPL21" i="2"/>
  <c r="GPK21" i="2"/>
  <c r="GPJ21" i="2"/>
  <c r="GPI21" i="2"/>
  <c r="GPH21" i="2"/>
  <c r="GPG21" i="2"/>
  <c r="GPF21" i="2"/>
  <c r="GPE21" i="2"/>
  <c r="GPD21" i="2"/>
  <c r="GPC21" i="2"/>
  <c r="GPB21" i="2"/>
  <c r="GPA21" i="2"/>
  <c r="GOZ21" i="2"/>
  <c r="GOY21" i="2"/>
  <c r="GOX21" i="2"/>
  <c r="GOW21" i="2"/>
  <c r="GOV21" i="2"/>
  <c r="GOU21" i="2"/>
  <c r="GOT21" i="2"/>
  <c r="GOS21" i="2"/>
  <c r="GOR21" i="2"/>
  <c r="GOQ21" i="2"/>
  <c r="GOP21" i="2"/>
  <c r="GOO21" i="2"/>
  <c r="GON21" i="2"/>
  <c r="GOM21" i="2"/>
  <c r="GOL21" i="2"/>
  <c r="GOK21" i="2"/>
  <c r="GOJ21" i="2"/>
  <c r="GOI21" i="2"/>
  <c r="GOH21" i="2"/>
  <c r="GOG21" i="2"/>
  <c r="GOF21" i="2"/>
  <c r="GOE21" i="2"/>
  <c r="GOD21" i="2"/>
  <c r="GOC21" i="2"/>
  <c r="GOB21" i="2"/>
  <c r="GOA21" i="2"/>
  <c r="GNZ21" i="2"/>
  <c r="GNY21" i="2"/>
  <c r="GNX21" i="2"/>
  <c r="GNW21" i="2"/>
  <c r="GNV21" i="2"/>
  <c r="GNU21" i="2"/>
  <c r="GNT21" i="2"/>
  <c r="GNS21" i="2"/>
  <c r="GNR21" i="2"/>
  <c r="GNQ21" i="2"/>
  <c r="GNP21" i="2"/>
  <c r="GNO21" i="2"/>
  <c r="GNN21" i="2"/>
  <c r="GNM21" i="2"/>
  <c r="GNL21" i="2"/>
  <c r="GNK21" i="2"/>
  <c r="GNJ21" i="2"/>
  <c r="GNI21" i="2"/>
  <c r="GNH21" i="2"/>
  <c r="GNG21" i="2"/>
  <c r="GNF21" i="2"/>
  <c r="GNE21" i="2"/>
  <c r="GND21" i="2"/>
  <c r="GNC21" i="2"/>
  <c r="GNB21" i="2"/>
  <c r="GNA21" i="2"/>
  <c r="GMZ21" i="2"/>
  <c r="GMY21" i="2"/>
  <c r="GMX21" i="2"/>
  <c r="GMW21" i="2"/>
  <c r="GMV21" i="2"/>
  <c r="GMU21" i="2"/>
  <c r="GMT21" i="2"/>
  <c r="GMS21" i="2"/>
  <c r="GMR21" i="2"/>
  <c r="GMQ21" i="2"/>
  <c r="GMP21" i="2"/>
  <c r="GMO21" i="2"/>
  <c r="GMN21" i="2"/>
  <c r="GMM21" i="2"/>
  <c r="GML21" i="2"/>
  <c r="GMK21" i="2"/>
  <c r="GMJ21" i="2"/>
  <c r="GMI21" i="2"/>
  <c r="GMH21" i="2"/>
  <c r="GMG21" i="2"/>
  <c r="GMF21" i="2"/>
  <c r="GME21" i="2"/>
  <c r="GMD21" i="2"/>
  <c r="GMC21" i="2"/>
  <c r="GMB21" i="2"/>
  <c r="GMA21" i="2"/>
  <c r="GLZ21" i="2"/>
  <c r="GLY21" i="2"/>
  <c r="GLX21" i="2"/>
  <c r="GLW21" i="2"/>
  <c r="GLV21" i="2"/>
  <c r="GLU21" i="2"/>
  <c r="GLT21" i="2"/>
  <c r="GLS21" i="2"/>
  <c r="GLR21" i="2"/>
  <c r="GLQ21" i="2"/>
  <c r="GLP21" i="2"/>
  <c r="GLO21" i="2"/>
  <c r="GLN21" i="2"/>
  <c r="GLM21" i="2"/>
  <c r="GLL21" i="2"/>
  <c r="GLK21" i="2"/>
  <c r="GLJ21" i="2"/>
  <c r="GLI21" i="2"/>
  <c r="GLH21" i="2"/>
  <c r="GLG21" i="2"/>
  <c r="GLF21" i="2"/>
  <c r="GLE21" i="2"/>
  <c r="GLD21" i="2"/>
  <c r="GLC21" i="2"/>
  <c r="GLB21" i="2"/>
  <c r="GLA21" i="2"/>
  <c r="GKZ21" i="2"/>
  <c r="GKY21" i="2"/>
  <c r="GKX21" i="2"/>
  <c r="GKW21" i="2"/>
  <c r="GKV21" i="2"/>
  <c r="GKU21" i="2"/>
  <c r="GKT21" i="2"/>
  <c r="GKS21" i="2"/>
  <c r="GKR21" i="2"/>
  <c r="GKQ21" i="2"/>
  <c r="GKP21" i="2"/>
  <c r="GKO21" i="2"/>
  <c r="GKN21" i="2"/>
  <c r="GKM21" i="2"/>
  <c r="GKL21" i="2"/>
  <c r="GKK21" i="2"/>
  <c r="GKJ21" i="2"/>
  <c r="GKI21" i="2"/>
  <c r="GKH21" i="2"/>
  <c r="GKG21" i="2"/>
  <c r="GKF21" i="2"/>
  <c r="GKE21" i="2"/>
  <c r="GKD21" i="2"/>
  <c r="GKC21" i="2"/>
  <c r="GKB21" i="2"/>
  <c r="GKA21" i="2"/>
  <c r="GJZ21" i="2"/>
  <c r="GJY21" i="2"/>
  <c r="GJX21" i="2"/>
  <c r="GJW21" i="2"/>
  <c r="GJV21" i="2"/>
  <c r="GJU21" i="2"/>
  <c r="GJT21" i="2"/>
  <c r="GJS21" i="2"/>
  <c r="GJR21" i="2"/>
  <c r="GJQ21" i="2"/>
  <c r="GJP21" i="2"/>
  <c r="GJO21" i="2"/>
  <c r="GJN21" i="2"/>
  <c r="GJM21" i="2"/>
  <c r="GJL21" i="2"/>
  <c r="GJK21" i="2"/>
  <c r="GJJ21" i="2"/>
  <c r="GJI21" i="2"/>
  <c r="GJH21" i="2"/>
  <c r="GJG21" i="2"/>
  <c r="GJF21" i="2"/>
  <c r="GJE21" i="2"/>
  <c r="GJD21" i="2"/>
  <c r="GJC21" i="2"/>
  <c r="GJB21" i="2"/>
  <c r="GJA21" i="2"/>
  <c r="GIZ21" i="2"/>
  <c r="GIY21" i="2"/>
  <c r="GIX21" i="2"/>
  <c r="GIW21" i="2"/>
  <c r="GIV21" i="2"/>
  <c r="GIU21" i="2"/>
  <c r="GIT21" i="2"/>
  <c r="GIS21" i="2"/>
  <c r="GIR21" i="2"/>
  <c r="GIQ21" i="2"/>
  <c r="GIP21" i="2"/>
  <c r="GIO21" i="2"/>
  <c r="GIN21" i="2"/>
  <c r="GIM21" i="2"/>
  <c r="GIL21" i="2"/>
  <c r="GIK21" i="2"/>
  <c r="GIJ21" i="2"/>
  <c r="GII21" i="2"/>
  <c r="GIH21" i="2"/>
  <c r="GIG21" i="2"/>
  <c r="GIF21" i="2"/>
  <c r="GIE21" i="2"/>
  <c r="GID21" i="2"/>
  <c r="GIC21" i="2"/>
  <c r="GIB21" i="2"/>
  <c r="GIA21" i="2"/>
  <c r="GHZ21" i="2"/>
  <c r="GHY21" i="2"/>
  <c r="GHX21" i="2"/>
  <c r="GHW21" i="2"/>
  <c r="GHV21" i="2"/>
  <c r="GHU21" i="2"/>
  <c r="GHT21" i="2"/>
  <c r="GHS21" i="2"/>
  <c r="GHR21" i="2"/>
  <c r="GHQ21" i="2"/>
  <c r="GHP21" i="2"/>
  <c r="GHO21" i="2"/>
  <c r="GHN21" i="2"/>
  <c r="GHM21" i="2"/>
  <c r="GHL21" i="2"/>
  <c r="GHK21" i="2"/>
  <c r="GHJ21" i="2"/>
  <c r="GHI21" i="2"/>
  <c r="GHH21" i="2"/>
  <c r="GHG21" i="2"/>
  <c r="GHF21" i="2"/>
  <c r="GHE21" i="2"/>
  <c r="GHD21" i="2"/>
  <c r="GHC21" i="2"/>
  <c r="GHB21" i="2"/>
  <c r="GHA21" i="2"/>
  <c r="GGZ21" i="2"/>
  <c r="GGY21" i="2"/>
  <c r="GGX21" i="2"/>
  <c r="GGW21" i="2"/>
  <c r="GGV21" i="2"/>
  <c r="GGU21" i="2"/>
  <c r="GGT21" i="2"/>
  <c r="GGS21" i="2"/>
  <c r="GGR21" i="2"/>
  <c r="GGQ21" i="2"/>
  <c r="GGP21" i="2"/>
  <c r="GGO21" i="2"/>
  <c r="GGN21" i="2"/>
  <c r="GGM21" i="2"/>
  <c r="GGL21" i="2"/>
  <c r="GGK21" i="2"/>
  <c r="GGJ21" i="2"/>
  <c r="GGI21" i="2"/>
  <c r="GGH21" i="2"/>
  <c r="GGG21" i="2"/>
  <c r="GGF21" i="2"/>
  <c r="GGE21" i="2"/>
  <c r="GGD21" i="2"/>
  <c r="GGC21" i="2"/>
  <c r="GGB21" i="2"/>
  <c r="GGA21" i="2"/>
  <c r="GFZ21" i="2"/>
  <c r="GFY21" i="2"/>
  <c r="GFX21" i="2"/>
  <c r="GFW21" i="2"/>
  <c r="GFV21" i="2"/>
  <c r="GFU21" i="2"/>
  <c r="GFT21" i="2"/>
  <c r="GFS21" i="2"/>
  <c r="GFR21" i="2"/>
  <c r="GFQ21" i="2"/>
  <c r="GFP21" i="2"/>
  <c r="GFO21" i="2"/>
  <c r="GFN21" i="2"/>
  <c r="GFM21" i="2"/>
  <c r="GFL21" i="2"/>
  <c r="GFK21" i="2"/>
  <c r="GFJ21" i="2"/>
  <c r="GFI21" i="2"/>
  <c r="GFH21" i="2"/>
  <c r="GFG21" i="2"/>
  <c r="GFF21" i="2"/>
  <c r="GFE21" i="2"/>
  <c r="GFD21" i="2"/>
  <c r="GFC21" i="2"/>
  <c r="GFB21" i="2"/>
  <c r="GFA21" i="2"/>
  <c r="GEZ21" i="2"/>
  <c r="GEY21" i="2"/>
  <c r="GEX21" i="2"/>
  <c r="GEW21" i="2"/>
  <c r="GEV21" i="2"/>
  <c r="GEU21" i="2"/>
  <c r="GET21" i="2"/>
  <c r="GES21" i="2"/>
  <c r="GER21" i="2"/>
  <c r="GEQ21" i="2"/>
  <c r="GEP21" i="2"/>
  <c r="GEO21" i="2"/>
  <c r="GEN21" i="2"/>
  <c r="GEM21" i="2"/>
  <c r="GEL21" i="2"/>
  <c r="GEK21" i="2"/>
  <c r="GEJ21" i="2"/>
  <c r="GEI21" i="2"/>
  <c r="GEH21" i="2"/>
  <c r="GEG21" i="2"/>
  <c r="GEF21" i="2"/>
  <c r="GEE21" i="2"/>
  <c r="GED21" i="2"/>
  <c r="GEC21" i="2"/>
  <c r="GEB21" i="2"/>
  <c r="GEA21" i="2"/>
  <c r="GDZ21" i="2"/>
  <c r="GDY21" i="2"/>
  <c r="GDX21" i="2"/>
  <c r="GDW21" i="2"/>
  <c r="GDV21" i="2"/>
  <c r="GDU21" i="2"/>
  <c r="GDT21" i="2"/>
  <c r="GDS21" i="2"/>
  <c r="GDR21" i="2"/>
  <c r="GDQ21" i="2"/>
  <c r="GDP21" i="2"/>
  <c r="GDO21" i="2"/>
  <c r="GDN21" i="2"/>
  <c r="GDM21" i="2"/>
  <c r="GDL21" i="2"/>
  <c r="GDK21" i="2"/>
  <c r="GDJ21" i="2"/>
  <c r="GDI21" i="2"/>
  <c r="GDH21" i="2"/>
  <c r="GDG21" i="2"/>
  <c r="GDF21" i="2"/>
  <c r="GDE21" i="2"/>
  <c r="GDD21" i="2"/>
  <c r="GDC21" i="2"/>
  <c r="GDB21" i="2"/>
  <c r="GDA21" i="2"/>
  <c r="GCZ21" i="2"/>
  <c r="GCY21" i="2"/>
  <c r="GCX21" i="2"/>
  <c r="GCW21" i="2"/>
  <c r="GCV21" i="2"/>
  <c r="GCU21" i="2"/>
  <c r="GCT21" i="2"/>
  <c r="GCS21" i="2"/>
  <c r="GCR21" i="2"/>
  <c r="GCQ21" i="2"/>
  <c r="GCP21" i="2"/>
  <c r="GCO21" i="2"/>
  <c r="GCN21" i="2"/>
  <c r="GCM21" i="2"/>
  <c r="GCL21" i="2"/>
  <c r="GCK21" i="2"/>
  <c r="GCJ21" i="2"/>
  <c r="GCI21" i="2"/>
  <c r="GCH21" i="2"/>
  <c r="GCG21" i="2"/>
  <c r="GCF21" i="2"/>
  <c r="GCE21" i="2"/>
  <c r="GCD21" i="2"/>
  <c r="GCC21" i="2"/>
  <c r="GCB21" i="2"/>
  <c r="GCA21" i="2"/>
  <c r="GBZ21" i="2"/>
  <c r="GBY21" i="2"/>
  <c r="GBX21" i="2"/>
  <c r="GBW21" i="2"/>
  <c r="GBV21" i="2"/>
  <c r="GBU21" i="2"/>
  <c r="GBT21" i="2"/>
  <c r="GBS21" i="2"/>
  <c r="GBR21" i="2"/>
  <c r="GBQ21" i="2"/>
  <c r="GBP21" i="2"/>
  <c r="GBO21" i="2"/>
  <c r="GBN21" i="2"/>
  <c r="GBM21" i="2"/>
  <c r="GBL21" i="2"/>
  <c r="GBK21" i="2"/>
  <c r="GBJ21" i="2"/>
  <c r="GBI21" i="2"/>
  <c r="GBH21" i="2"/>
  <c r="GBG21" i="2"/>
  <c r="GBF21" i="2"/>
  <c r="GBE21" i="2"/>
  <c r="GBD21" i="2"/>
  <c r="GBC21" i="2"/>
  <c r="GBB21" i="2"/>
  <c r="GBA21" i="2"/>
  <c r="GAZ21" i="2"/>
  <c r="GAY21" i="2"/>
  <c r="GAX21" i="2"/>
  <c r="GAW21" i="2"/>
  <c r="GAV21" i="2"/>
  <c r="GAU21" i="2"/>
  <c r="GAT21" i="2"/>
  <c r="GAS21" i="2"/>
  <c r="GAR21" i="2"/>
  <c r="GAQ21" i="2"/>
  <c r="GAP21" i="2"/>
  <c r="GAO21" i="2"/>
  <c r="GAN21" i="2"/>
  <c r="GAM21" i="2"/>
  <c r="GAL21" i="2"/>
  <c r="GAK21" i="2"/>
  <c r="GAJ21" i="2"/>
  <c r="GAI21" i="2"/>
  <c r="GAH21" i="2"/>
  <c r="GAG21" i="2"/>
  <c r="GAF21" i="2"/>
  <c r="GAE21" i="2"/>
  <c r="GAD21" i="2"/>
  <c r="GAC21" i="2"/>
  <c r="GAB21" i="2"/>
  <c r="GAA21" i="2"/>
  <c r="FZZ21" i="2"/>
  <c r="FZY21" i="2"/>
  <c r="FZX21" i="2"/>
  <c r="FZW21" i="2"/>
  <c r="FZV21" i="2"/>
  <c r="FZU21" i="2"/>
  <c r="FZT21" i="2"/>
  <c r="FZS21" i="2"/>
  <c r="FZR21" i="2"/>
  <c r="FZQ21" i="2"/>
  <c r="FZP21" i="2"/>
  <c r="FZO21" i="2"/>
  <c r="FZN21" i="2"/>
  <c r="FZM21" i="2"/>
  <c r="FZL21" i="2"/>
  <c r="FZK21" i="2"/>
  <c r="FZJ21" i="2"/>
  <c r="FZI21" i="2"/>
  <c r="FZH21" i="2"/>
  <c r="FZG21" i="2"/>
  <c r="FZF21" i="2"/>
  <c r="FZE21" i="2"/>
  <c r="FZD21" i="2"/>
  <c r="FZC21" i="2"/>
  <c r="FZB21" i="2"/>
  <c r="FZA21" i="2"/>
  <c r="FYZ21" i="2"/>
  <c r="FYY21" i="2"/>
  <c r="FYX21" i="2"/>
  <c r="FYW21" i="2"/>
  <c r="FYV21" i="2"/>
  <c r="FYU21" i="2"/>
  <c r="FYT21" i="2"/>
  <c r="FYS21" i="2"/>
  <c r="FYR21" i="2"/>
  <c r="FYQ21" i="2"/>
  <c r="FYP21" i="2"/>
  <c r="FYO21" i="2"/>
  <c r="FYN21" i="2"/>
  <c r="FYM21" i="2"/>
  <c r="FYL21" i="2"/>
  <c r="FYK21" i="2"/>
  <c r="FYJ21" i="2"/>
  <c r="FYI21" i="2"/>
  <c r="FYH21" i="2"/>
  <c r="FYG21" i="2"/>
  <c r="FYF21" i="2"/>
  <c r="FYE21" i="2"/>
  <c r="FYD21" i="2"/>
  <c r="FYC21" i="2"/>
  <c r="FYB21" i="2"/>
  <c r="FYA21" i="2"/>
  <c r="FXZ21" i="2"/>
  <c r="FXY21" i="2"/>
  <c r="FXX21" i="2"/>
  <c r="FXW21" i="2"/>
  <c r="FXV21" i="2"/>
  <c r="FXU21" i="2"/>
  <c r="FXT21" i="2"/>
  <c r="FXS21" i="2"/>
  <c r="FXR21" i="2"/>
  <c r="FXQ21" i="2"/>
  <c r="FXP21" i="2"/>
  <c r="FXO21" i="2"/>
  <c r="FXN21" i="2"/>
  <c r="FXM21" i="2"/>
  <c r="FXL21" i="2"/>
  <c r="FXK21" i="2"/>
  <c r="FXJ21" i="2"/>
  <c r="FXI21" i="2"/>
  <c r="FXH21" i="2"/>
  <c r="FXG21" i="2"/>
  <c r="FXF21" i="2"/>
  <c r="FXE21" i="2"/>
  <c r="FXD21" i="2"/>
  <c r="FXC21" i="2"/>
  <c r="FXB21" i="2"/>
  <c r="FXA21" i="2"/>
  <c r="FWZ21" i="2"/>
  <c r="FWY21" i="2"/>
  <c r="FWX21" i="2"/>
  <c r="FWW21" i="2"/>
  <c r="FWV21" i="2"/>
  <c r="FWU21" i="2"/>
  <c r="FWT21" i="2"/>
  <c r="FWS21" i="2"/>
  <c r="FWR21" i="2"/>
  <c r="FWQ21" i="2"/>
  <c r="FWP21" i="2"/>
  <c r="FWO21" i="2"/>
  <c r="FWN21" i="2"/>
  <c r="FWM21" i="2"/>
  <c r="FWL21" i="2"/>
  <c r="FWK21" i="2"/>
  <c r="FWJ21" i="2"/>
  <c r="FWI21" i="2"/>
  <c r="FWH21" i="2"/>
  <c r="FWG21" i="2"/>
  <c r="FWF21" i="2"/>
  <c r="FWE21" i="2"/>
  <c r="FWD21" i="2"/>
  <c r="FWC21" i="2"/>
  <c r="FWB21" i="2"/>
  <c r="FWA21" i="2"/>
  <c r="FVZ21" i="2"/>
  <c r="FVY21" i="2"/>
  <c r="FVX21" i="2"/>
  <c r="FVW21" i="2"/>
  <c r="FVV21" i="2"/>
  <c r="FVU21" i="2"/>
  <c r="FVT21" i="2"/>
  <c r="FVS21" i="2"/>
  <c r="FVR21" i="2"/>
  <c r="FVQ21" i="2"/>
  <c r="FVP21" i="2"/>
  <c r="FVO21" i="2"/>
  <c r="FVN21" i="2"/>
  <c r="FVM21" i="2"/>
  <c r="FVL21" i="2"/>
  <c r="FVK21" i="2"/>
  <c r="FVJ21" i="2"/>
  <c r="FVI21" i="2"/>
  <c r="FVH21" i="2"/>
  <c r="FVG21" i="2"/>
  <c r="FVF21" i="2"/>
  <c r="FVE21" i="2"/>
  <c r="FVD21" i="2"/>
  <c r="FVC21" i="2"/>
  <c r="FVB21" i="2"/>
  <c r="FVA21" i="2"/>
  <c r="FUZ21" i="2"/>
  <c r="FUY21" i="2"/>
  <c r="FUX21" i="2"/>
  <c r="FUW21" i="2"/>
  <c r="FUV21" i="2"/>
  <c r="FUU21" i="2"/>
  <c r="FUT21" i="2"/>
  <c r="FUS21" i="2"/>
  <c r="FUR21" i="2"/>
  <c r="FUQ21" i="2"/>
  <c r="FUP21" i="2"/>
  <c r="FUO21" i="2"/>
  <c r="FUN21" i="2"/>
  <c r="FUM21" i="2"/>
  <c r="FUL21" i="2"/>
  <c r="FUK21" i="2"/>
  <c r="FUJ21" i="2"/>
  <c r="FUI21" i="2"/>
  <c r="FUH21" i="2"/>
  <c r="FUG21" i="2"/>
  <c r="FUF21" i="2"/>
  <c r="FUE21" i="2"/>
  <c r="FUD21" i="2"/>
  <c r="FUC21" i="2"/>
  <c r="FUB21" i="2"/>
  <c r="FUA21" i="2"/>
  <c r="FTZ21" i="2"/>
  <c r="FTY21" i="2"/>
  <c r="FTX21" i="2"/>
  <c r="FTW21" i="2"/>
  <c r="FTV21" i="2"/>
  <c r="FTU21" i="2"/>
  <c r="FTT21" i="2"/>
  <c r="FTS21" i="2"/>
  <c r="FTR21" i="2"/>
  <c r="FTQ21" i="2"/>
  <c r="FTP21" i="2"/>
  <c r="FTO21" i="2"/>
  <c r="FTN21" i="2"/>
  <c r="FTM21" i="2"/>
  <c r="FTL21" i="2"/>
  <c r="FTK21" i="2"/>
  <c r="FTJ21" i="2"/>
  <c r="FTI21" i="2"/>
  <c r="FTH21" i="2"/>
  <c r="FTG21" i="2"/>
  <c r="FTF21" i="2"/>
  <c r="FTE21" i="2"/>
  <c r="FTD21" i="2"/>
  <c r="FTC21" i="2"/>
  <c r="FTB21" i="2"/>
  <c r="FTA21" i="2"/>
  <c r="FSZ21" i="2"/>
  <c r="FSY21" i="2"/>
  <c r="FSX21" i="2"/>
  <c r="FSW21" i="2"/>
  <c r="FSV21" i="2"/>
  <c r="FSU21" i="2"/>
  <c r="FST21" i="2"/>
  <c r="FSS21" i="2"/>
  <c r="FSR21" i="2"/>
  <c r="FSQ21" i="2"/>
  <c r="FSP21" i="2"/>
  <c r="FSO21" i="2"/>
  <c r="FSN21" i="2"/>
  <c r="FSM21" i="2"/>
  <c r="FSL21" i="2"/>
  <c r="FSK21" i="2"/>
  <c r="FSJ21" i="2"/>
  <c r="FSI21" i="2"/>
  <c r="FSH21" i="2"/>
  <c r="FSG21" i="2"/>
  <c r="FSF21" i="2"/>
  <c r="FSE21" i="2"/>
  <c r="FSD21" i="2"/>
  <c r="FSC21" i="2"/>
  <c r="FSB21" i="2"/>
  <c r="FSA21" i="2"/>
  <c r="FRZ21" i="2"/>
  <c r="FRY21" i="2"/>
  <c r="FRX21" i="2"/>
  <c r="FRW21" i="2"/>
  <c r="FRV21" i="2"/>
  <c r="FRU21" i="2"/>
  <c r="FRT21" i="2"/>
  <c r="FRS21" i="2"/>
  <c r="FRR21" i="2"/>
  <c r="FRQ21" i="2"/>
  <c r="FRP21" i="2"/>
  <c r="FRO21" i="2"/>
  <c r="FRN21" i="2"/>
  <c r="FRM21" i="2"/>
  <c r="FRL21" i="2"/>
  <c r="FRK21" i="2"/>
  <c r="FRJ21" i="2"/>
  <c r="FRI21" i="2"/>
  <c r="FRH21" i="2"/>
  <c r="FRG21" i="2"/>
  <c r="FRF21" i="2"/>
  <c r="FRE21" i="2"/>
  <c r="FRD21" i="2"/>
  <c r="FRC21" i="2"/>
  <c r="FRB21" i="2"/>
  <c r="FRA21" i="2"/>
  <c r="FQZ21" i="2"/>
  <c r="FQY21" i="2"/>
  <c r="FQX21" i="2"/>
  <c r="FQW21" i="2"/>
  <c r="FQV21" i="2"/>
  <c r="FQU21" i="2"/>
  <c r="FQT21" i="2"/>
  <c r="FQS21" i="2"/>
  <c r="FQR21" i="2"/>
  <c r="FQQ21" i="2"/>
  <c r="FQP21" i="2"/>
  <c r="FQO21" i="2"/>
  <c r="FQN21" i="2"/>
  <c r="FQM21" i="2"/>
  <c r="FQL21" i="2"/>
  <c r="FQK21" i="2"/>
  <c r="FQJ21" i="2"/>
  <c r="FQI21" i="2"/>
  <c r="FQH21" i="2"/>
  <c r="FQG21" i="2"/>
  <c r="FQF21" i="2"/>
  <c r="FQE21" i="2"/>
  <c r="FQD21" i="2"/>
  <c r="FQC21" i="2"/>
  <c r="FQB21" i="2"/>
  <c r="FQA21" i="2"/>
  <c r="FPZ21" i="2"/>
  <c r="FPY21" i="2"/>
  <c r="FPX21" i="2"/>
  <c r="FPW21" i="2"/>
  <c r="FPV21" i="2"/>
  <c r="FPU21" i="2"/>
  <c r="FPT21" i="2"/>
  <c r="FPS21" i="2"/>
  <c r="FPR21" i="2"/>
  <c r="FPQ21" i="2"/>
  <c r="FPP21" i="2"/>
  <c r="FPO21" i="2"/>
  <c r="FPN21" i="2"/>
  <c r="FPM21" i="2"/>
  <c r="FPL21" i="2"/>
  <c r="FPK21" i="2"/>
  <c r="FPJ21" i="2"/>
  <c r="FPI21" i="2"/>
  <c r="FPH21" i="2"/>
  <c r="FPG21" i="2"/>
  <c r="FPF21" i="2"/>
  <c r="FPE21" i="2"/>
  <c r="FPD21" i="2"/>
  <c r="FPC21" i="2"/>
  <c r="FPB21" i="2"/>
  <c r="FPA21" i="2"/>
  <c r="FOZ21" i="2"/>
  <c r="FOY21" i="2"/>
  <c r="FOX21" i="2"/>
  <c r="FOW21" i="2"/>
  <c r="FOV21" i="2"/>
  <c r="FOU21" i="2"/>
  <c r="FOT21" i="2"/>
  <c r="FOS21" i="2"/>
  <c r="FOR21" i="2"/>
  <c r="FOQ21" i="2"/>
  <c r="FOP21" i="2"/>
  <c r="FOO21" i="2"/>
  <c r="FON21" i="2"/>
  <c r="FOM21" i="2"/>
  <c r="FOL21" i="2"/>
  <c r="FOK21" i="2"/>
  <c r="FOJ21" i="2"/>
  <c r="FOI21" i="2"/>
  <c r="FOH21" i="2"/>
  <c r="FOG21" i="2"/>
  <c r="FOF21" i="2"/>
  <c r="FOE21" i="2"/>
  <c r="FOD21" i="2"/>
  <c r="FOC21" i="2"/>
  <c r="FOB21" i="2"/>
  <c r="FOA21" i="2"/>
  <c r="FNZ21" i="2"/>
  <c r="FNY21" i="2"/>
  <c r="FNX21" i="2"/>
  <c r="FNW21" i="2"/>
  <c r="FNV21" i="2"/>
  <c r="FNU21" i="2"/>
  <c r="FNT21" i="2"/>
  <c r="FNS21" i="2"/>
  <c r="FNR21" i="2"/>
  <c r="FNQ21" i="2"/>
  <c r="FNP21" i="2"/>
  <c r="FNO21" i="2"/>
  <c r="FNN21" i="2"/>
  <c r="FNM21" i="2"/>
  <c r="FNL21" i="2"/>
  <c r="FNK21" i="2"/>
  <c r="FNJ21" i="2"/>
  <c r="FNI21" i="2"/>
  <c r="FNH21" i="2"/>
  <c r="FNG21" i="2"/>
  <c r="FNF21" i="2"/>
  <c r="FNE21" i="2"/>
  <c r="FND21" i="2"/>
  <c r="FNC21" i="2"/>
  <c r="FNB21" i="2"/>
  <c r="FNA21" i="2"/>
  <c r="FMZ21" i="2"/>
  <c r="FMY21" i="2"/>
  <c r="FMX21" i="2"/>
  <c r="FMW21" i="2"/>
  <c r="FMV21" i="2"/>
  <c r="FMU21" i="2"/>
  <c r="FMT21" i="2"/>
  <c r="FMS21" i="2"/>
  <c r="FMR21" i="2"/>
  <c r="FMQ21" i="2"/>
  <c r="FMP21" i="2"/>
  <c r="FMO21" i="2"/>
  <c r="FMN21" i="2"/>
  <c r="FMM21" i="2"/>
  <c r="FML21" i="2"/>
  <c r="FMK21" i="2"/>
  <c r="FMJ21" i="2"/>
  <c r="FMI21" i="2"/>
  <c r="FMH21" i="2"/>
  <c r="FMG21" i="2"/>
  <c r="FMF21" i="2"/>
  <c r="FME21" i="2"/>
  <c r="FMD21" i="2"/>
  <c r="FMC21" i="2"/>
  <c r="FMB21" i="2"/>
  <c r="FMA21" i="2"/>
  <c r="FLZ21" i="2"/>
  <c r="FLY21" i="2"/>
  <c r="FLX21" i="2"/>
  <c r="FLW21" i="2"/>
  <c r="FLV21" i="2"/>
  <c r="FLU21" i="2"/>
  <c r="FLT21" i="2"/>
  <c r="FLS21" i="2"/>
  <c r="FLR21" i="2"/>
  <c r="FLQ21" i="2"/>
  <c r="FLP21" i="2"/>
  <c r="FLO21" i="2"/>
  <c r="FLN21" i="2"/>
  <c r="FLM21" i="2"/>
  <c r="FLL21" i="2"/>
  <c r="FLK21" i="2"/>
  <c r="FLJ21" i="2"/>
  <c r="FLI21" i="2"/>
  <c r="FLH21" i="2"/>
  <c r="FLG21" i="2"/>
  <c r="FLF21" i="2"/>
  <c r="FLE21" i="2"/>
  <c r="FLD21" i="2"/>
  <c r="FLC21" i="2"/>
  <c r="FLB21" i="2"/>
  <c r="FLA21" i="2"/>
  <c r="FKZ21" i="2"/>
  <c r="FKY21" i="2"/>
  <c r="FKX21" i="2"/>
  <c r="FKW21" i="2"/>
  <c r="FKV21" i="2"/>
  <c r="FKU21" i="2"/>
  <c r="FKT21" i="2"/>
  <c r="FKS21" i="2"/>
  <c r="FKR21" i="2"/>
  <c r="FKQ21" i="2"/>
  <c r="FKP21" i="2"/>
  <c r="FKO21" i="2"/>
  <c r="FKN21" i="2"/>
  <c r="FKM21" i="2"/>
  <c r="FKL21" i="2"/>
  <c r="FKK21" i="2"/>
  <c r="FKJ21" i="2"/>
  <c r="FKI21" i="2"/>
  <c r="FKH21" i="2"/>
  <c r="FKG21" i="2"/>
  <c r="FKF21" i="2"/>
  <c r="FKE21" i="2"/>
  <c r="FKD21" i="2"/>
  <c r="FKC21" i="2"/>
  <c r="FKB21" i="2"/>
  <c r="FKA21" i="2"/>
  <c r="FJZ21" i="2"/>
  <c r="FJY21" i="2"/>
  <c r="FJX21" i="2"/>
  <c r="FJW21" i="2"/>
  <c r="FJV21" i="2"/>
  <c r="FJU21" i="2"/>
  <c r="FJT21" i="2"/>
  <c r="FJS21" i="2"/>
  <c r="FJR21" i="2"/>
  <c r="FJQ21" i="2"/>
  <c r="FJP21" i="2"/>
  <c r="FJO21" i="2"/>
  <c r="FJN21" i="2"/>
  <c r="FJM21" i="2"/>
  <c r="FJL21" i="2"/>
  <c r="FJK21" i="2"/>
  <c r="FJJ21" i="2"/>
  <c r="FJI21" i="2"/>
  <c r="FJH21" i="2"/>
  <c r="FJG21" i="2"/>
  <c r="FJF21" i="2"/>
  <c r="FJE21" i="2"/>
  <c r="FJD21" i="2"/>
  <c r="FJC21" i="2"/>
  <c r="FJB21" i="2"/>
  <c r="FJA21" i="2"/>
  <c r="FIZ21" i="2"/>
  <c r="FIY21" i="2"/>
  <c r="FIX21" i="2"/>
  <c r="FIW21" i="2"/>
  <c r="FIV21" i="2"/>
  <c r="FIU21" i="2"/>
  <c r="FIT21" i="2"/>
  <c r="FIS21" i="2"/>
  <c r="FIR21" i="2"/>
  <c r="FIQ21" i="2"/>
  <c r="FIP21" i="2"/>
  <c r="FIO21" i="2"/>
  <c r="FIN21" i="2"/>
  <c r="FIM21" i="2"/>
  <c r="FIL21" i="2"/>
  <c r="FIK21" i="2"/>
  <c r="FIJ21" i="2"/>
  <c r="FII21" i="2"/>
  <c r="FIH21" i="2"/>
  <c r="FIG21" i="2"/>
  <c r="FIF21" i="2"/>
  <c r="FIE21" i="2"/>
  <c r="FID21" i="2"/>
  <c r="FIC21" i="2"/>
  <c r="FIB21" i="2"/>
  <c r="FIA21" i="2"/>
  <c r="FHZ21" i="2"/>
  <c r="FHY21" i="2"/>
  <c r="FHX21" i="2"/>
  <c r="FHW21" i="2"/>
  <c r="FHV21" i="2"/>
  <c r="FHU21" i="2"/>
  <c r="FHT21" i="2"/>
  <c r="FHS21" i="2"/>
  <c r="FHR21" i="2"/>
  <c r="FHQ21" i="2"/>
  <c r="FHP21" i="2"/>
  <c r="FHO21" i="2"/>
  <c r="FHN21" i="2"/>
  <c r="FHM21" i="2"/>
  <c r="FHL21" i="2"/>
  <c r="FHK21" i="2"/>
  <c r="FHJ21" i="2"/>
  <c r="FHI21" i="2"/>
  <c r="FHH21" i="2"/>
  <c r="FHG21" i="2"/>
  <c r="FHF21" i="2"/>
  <c r="FHE21" i="2"/>
  <c r="FHD21" i="2"/>
  <c r="FHC21" i="2"/>
  <c r="FHB21" i="2"/>
  <c r="FHA21" i="2"/>
  <c r="FGZ21" i="2"/>
  <c r="FGY21" i="2"/>
  <c r="FGX21" i="2"/>
  <c r="FGW21" i="2"/>
  <c r="FGV21" i="2"/>
  <c r="FGU21" i="2"/>
  <c r="FGT21" i="2"/>
  <c r="FGS21" i="2"/>
  <c r="FGR21" i="2"/>
  <c r="FGQ21" i="2"/>
  <c r="FGP21" i="2"/>
  <c r="FGO21" i="2"/>
  <c r="FGN21" i="2"/>
  <c r="FGM21" i="2"/>
  <c r="FGL21" i="2"/>
  <c r="FGK21" i="2"/>
  <c r="FGJ21" i="2"/>
  <c r="FGI21" i="2"/>
  <c r="FGH21" i="2"/>
  <c r="FGG21" i="2"/>
  <c r="FGF21" i="2"/>
  <c r="FGE21" i="2"/>
  <c r="FGD21" i="2"/>
  <c r="FGC21" i="2"/>
  <c r="FGB21" i="2"/>
  <c r="FGA21" i="2"/>
  <c r="FFZ21" i="2"/>
  <c r="FFY21" i="2"/>
  <c r="FFX21" i="2"/>
  <c r="FFW21" i="2"/>
  <c r="FFV21" i="2"/>
  <c r="FFU21" i="2"/>
  <c r="FFT21" i="2"/>
  <c r="FFS21" i="2"/>
  <c r="FFR21" i="2"/>
  <c r="FFQ21" i="2"/>
  <c r="FFP21" i="2"/>
  <c r="FFO21" i="2"/>
  <c r="FFN21" i="2"/>
  <c r="FFM21" i="2"/>
  <c r="FFL21" i="2"/>
  <c r="FFK21" i="2"/>
  <c r="FFJ21" i="2"/>
  <c r="FFI21" i="2"/>
  <c r="FFH21" i="2"/>
  <c r="FFG21" i="2"/>
  <c r="FFF21" i="2"/>
  <c r="FFE21" i="2"/>
  <c r="FFD21" i="2"/>
  <c r="FFC21" i="2"/>
  <c r="FFB21" i="2"/>
  <c r="FFA21" i="2"/>
  <c r="FEZ21" i="2"/>
  <c r="FEY21" i="2"/>
  <c r="FEX21" i="2"/>
  <c r="FEW21" i="2"/>
  <c r="FEV21" i="2"/>
  <c r="FEU21" i="2"/>
  <c r="FET21" i="2"/>
  <c r="FES21" i="2"/>
  <c r="FER21" i="2"/>
  <c r="FEQ21" i="2"/>
  <c r="FEP21" i="2"/>
  <c r="FEO21" i="2"/>
  <c r="FEN21" i="2"/>
  <c r="FEM21" i="2"/>
  <c r="FEL21" i="2"/>
  <c r="FEK21" i="2"/>
  <c r="FEJ21" i="2"/>
  <c r="FEI21" i="2"/>
  <c r="FEH21" i="2"/>
  <c r="FEG21" i="2"/>
  <c r="FEF21" i="2"/>
  <c r="FEE21" i="2"/>
  <c r="FED21" i="2"/>
  <c r="FEC21" i="2"/>
  <c r="FEB21" i="2"/>
  <c r="FEA21" i="2"/>
  <c r="FDZ21" i="2"/>
  <c r="FDY21" i="2"/>
  <c r="FDX21" i="2"/>
  <c r="FDW21" i="2"/>
  <c r="FDV21" i="2"/>
  <c r="FDU21" i="2"/>
  <c r="FDT21" i="2"/>
  <c r="FDS21" i="2"/>
  <c r="FDR21" i="2"/>
  <c r="FDQ21" i="2"/>
  <c r="FDP21" i="2"/>
  <c r="FDO21" i="2"/>
  <c r="FDN21" i="2"/>
  <c r="FDM21" i="2"/>
  <c r="FDL21" i="2"/>
  <c r="FDK21" i="2"/>
  <c r="FDJ21" i="2"/>
  <c r="FDI21" i="2"/>
  <c r="FDH21" i="2"/>
  <c r="FDG21" i="2"/>
  <c r="FDF21" i="2"/>
  <c r="FDE21" i="2"/>
  <c r="FDD21" i="2"/>
  <c r="FDC21" i="2"/>
  <c r="FDB21" i="2"/>
  <c r="FDA21" i="2"/>
  <c r="FCZ21" i="2"/>
  <c r="FCY21" i="2"/>
  <c r="FCX21" i="2"/>
  <c r="FCW21" i="2"/>
  <c r="FCV21" i="2"/>
  <c r="FCU21" i="2"/>
  <c r="FCT21" i="2"/>
  <c r="FCS21" i="2"/>
  <c r="FCR21" i="2"/>
  <c r="FCQ21" i="2"/>
  <c r="FCP21" i="2"/>
  <c r="FCO21" i="2"/>
  <c r="FCN21" i="2"/>
  <c r="FCM21" i="2"/>
  <c r="FCL21" i="2"/>
  <c r="FCK21" i="2"/>
  <c r="FCJ21" i="2"/>
  <c r="FCI21" i="2"/>
  <c r="FCH21" i="2"/>
  <c r="FCG21" i="2"/>
  <c r="FCF21" i="2"/>
  <c r="FCE21" i="2"/>
  <c r="FCD21" i="2"/>
  <c r="FCC21" i="2"/>
  <c r="FCB21" i="2"/>
  <c r="FCA21" i="2"/>
  <c r="FBZ21" i="2"/>
  <c r="FBY21" i="2"/>
  <c r="FBX21" i="2"/>
  <c r="FBW21" i="2"/>
  <c r="FBV21" i="2"/>
  <c r="FBU21" i="2"/>
  <c r="FBT21" i="2"/>
  <c r="FBS21" i="2"/>
  <c r="FBR21" i="2"/>
  <c r="FBQ21" i="2"/>
  <c r="FBP21" i="2"/>
  <c r="FBO21" i="2"/>
  <c r="FBN21" i="2"/>
  <c r="FBM21" i="2"/>
  <c r="FBL21" i="2"/>
  <c r="FBK21" i="2"/>
  <c r="FBJ21" i="2"/>
  <c r="FBI21" i="2"/>
  <c r="FBH21" i="2"/>
  <c r="FBG21" i="2"/>
  <c r="FBF21" i="2"/>
  <c r="FBE21" i="2"/>
  <c r="FBD21" i="2"/>
  <c r="FBC21" i="2"/>
  <c r="FBB21" i="2"/>
  <c r="FBA21" i="2"/>
  <c r="FAZ21" i="2"/>
  <c r="FAY21" i="2"/>
  <c r="FAX21" i="2"/>
  <c r="FAW21" i="2"/>
  <c r="FAV21" i="2"/>
  <c r="FAU21" i="2"/>
  <c r="FAT21" i="2"/>
  <c r="FAS21" i="2"/>
  <c r="FAR21" i="2"/>
  <c r="FAQ21" i="2"/>
  <c r="FAP21" i="2"/>
  <c r="FAO21" i="2"/>
  <c r="FAN21" i="2"/>
  <c r="FAM21" i="2"/>
  <c r="FAL21" i="2"/>
  <c r="FAK21" i="2"/>
  <c r="FAJ21" i="2"/>
  <c r="FAI21" i="2"/>
  <c r="FAH21" i="2"/>
  <c r="FAG21" i="2"/>
  <c r="FAF21" i="2"/>
  <c r="FAE21" i="2"/>
  <c r="FAD21" i="2"/>
  <c r="FAC21" i="2"/>
  <c r="FAB21" i="2"/>
  <c r="FAA21" i="2"/>
  <c r="EZZ21" i="2"/>
  <c r="EZY21" i="2"/>
  <c r="EZX21" i="2"/>
  <c r="EZW21" i="2"/>
  <c r="EZV21" i="2"/>
  <c r="EZU21" i="2"/>
  <c r="EZT21" i="2"/>
  <c r="EZS21" i="2"/>
  <c r="EZR21" i="2"/>
  <c r="EZQ21" i="2"/>
  <c r="EZP21" i="2"/>
  <c r="EZO21" i="2"/>
  <c r="EZN21" i="2"/>
  <c r="EZM21" i="2"/>
  <c r="EZL21" i="2"/>
  <c r="EZK21" i="2"/>
  <c r="EZJ21" i="2"/>
  <c r="EZI21" i="2"/>
  <c r="EZH21" i="2"/>
  <c r="EZG21" i="2"/>
  <c r="EZF21" i="2"/>
  <c r="EZE21" i="2"/>
  <c r="EZD21" i="2"/>
  <c r="EZC21" i="2"/>
  <c r="EZB21" i="2"/>
  <c r="EZA21" i="2"/>
  <c r="EYZ21" i="2"/>
  <c r="EYY21" i="2"/>
  <c r="EYX21" i="2"/>
  <c r="EYW21" i="2"/>
  <c r="EYV21" i="2"/>
  <c r="EYU21" i="2"/>
  <c r="EYT21" i="2"/>
  <c r="EYS21" i="2"/>
  <c r="EYR21" i="2"/>
  <c r="EYQ21" i="2"/>
  <c r="EYP21" i="2"/>
  <c r="EYO21" i="2"/>
  <c r="EYN21" i="2"/>
  <c r="EYM21" i="2"/>
  <c r="EYL21" i="2"/>
  <c r="EYK21" i="2"/>
  <c r="EYJ21" i="2"/>
  <c r="EYI21" i="2"/>
  <c r="EYH21" i="2"/>
  <c r="EYG21" i="2"/>
  <c r="EYF21" i="2"/>
  <c r="EYE21" i="2"/>
  <c r="EYD21" i="2"/>
  <c r="EYC21" i="2"/>
  <c r="EYB21" i="2"/>
  <c r="EYA21" i="2"/>
  <c r="EXZ21" i="2"/>
  <c r="EXY21" i="2"/>
  <c r="EXX21" i="2"/>
  <c r="EXW21" i="2"/>
  <c r="EXV21" i="2"/>
  <c r="EXU21" i="2"/>
  <c r="EXT21" i="2"/>
  <c r="EXS21" i="2"/>
  <c r="EXR21" i="2"/>
  <c r="EXQ21" i="2"/>
  <c r="EXP21" i="2"/>
  <c r="EXO21" i="2"/>
  <c r="EXN21" i="2"/>
  <c r="EXM21" i="2"/>
  <c r="EXL21" i="2"/>
  <c r="EXK21" i="2"/>
  <c r="EXJ21" i="2"/>
  <c r="EXI21" i="2"/>
  <c r="EXH21" i="2"/>
  <c r="EXG21" i="2"/>
  <c r="EXF21" i="2"/>
  <c r="EXE21" i="2"/>
  <c r="EXD21" i="2"/>
  <c r="EXC21" i="2"/>
  <c r="EXB21" i="2"/>
  <c r="EXA21" i="2"/>
  <c r="EWZ21" i="2"/>
  <c r="EWY21" i="2"/>
  <c r="EWX21" i="2"/>
  <c r="EWW21" i="2"/>
  <c r="EWV21" i="2"/>
  <c r="EWU21" i="2"/>
  <c r="EWT21" i="2"/>
  <c r="EWS21" i="2"/>
  <c r="EWR21" i="2"/>
  <c r="EWQ21" i="2"/>
  <c r="EWP21" i="2"/>
  <c r="EWO21" i="2"/>
  <c r="EWN21" i="2"/>
  <c r="EWM21" i="2"/>
  <c r="EWL21" i="2"/>
  <c r="EWK21" i="2"/>
  <c r="EWJ21" i="2"/>
  <c r="EWI21" i="2"/>
  <c r="EWH21" i="2"/>
  <c r="EWG21" i="2"/>
  <c r="EWF21" i="2"/>
  <c r="EWE21" i="2"/>
  <c r="EWD21" i="2"/>
  <c r="EWC21" i="2"/>
  <c r="EWB21" i="2"/>
  <c r="EWA21" i="2"/>
  <c r="EVZ21" i="2"/>
  <c r="EVY21" i="2"/>
  <c r="EVX21" i="2"/>
  <c r="EVW21" i="2"/>
  <c r="EVV21" i="2"/>
  <c r="EVU21" i="2"/>
  <c r="EVT21" i="2"/>
  <c r="EVS21" i="2"/>
  <c r="EVR21" i="2"/>
  <c r="EVQ21" i="2"/>
  <c r="EVP21" i="2"/>
  <c r="EVO21" i="2"/>
  <c r="EVN21" i="2"/>
  <c r="EVM21" i="2"/>
  <c r="EVL21" i="2"/>
  <c r="EVK21" i="2"/>
  <c r="EVJ21" i="2"/>
  <c r="EVI21" i="2"/>
  <c r="EVH21" i="2"/>
  <c r="EVG21" i="2"/>
  <c r="EVF21" i="2"/>
  <c r="EVE21" i="2"/>
  <c r="EVD21" i="2"/>
  <c r="EVC21" i="2"/>
  <c r="EVB21" i="2"/>
  <c r="EVA21" i="2"/>
  <c r="EUZ21" i="2"/>
  <c r="EUY21" i="2"/>
  <c r="EUX21" i="2"/>
  <c r="EUW21" i="2"/>
  <c r="EUV21" i="2"/>
  <c r="EUU21" i="2"/>
  <c r="EUT21" i="2"/>
  <c r="EUS21" i="2"/>
  <c r="EUR21" i="2"/>
  <c r="EUQ21" i="2"/>
  <c r="EUP21" i="2"/>
  <c r="EUO21" i="2"/>
  <c r="EUN21" i="2"/>
  <c r="EUM21" i="2"/>
  <c r="EUL21" i="2"/>
  <c r="EUK21" i="2"/>
  <c r="EUJ21" i="2"/>
  <c r="EUI21" i="2"/>
  <c r="EUH21" i="2"/>
  <c r="EUG21" i="2"/>
  <c r="EUF21" i="2"/>
  <c r="EUE21" i="2"/>
  <c r="EUD21" i="2"/>
  <c r="EUC21" i="2"/>
  <c r="EUB21" i="2"/>
  <c r="EUA21" i="2"/>
  <c r="ETZ21" i="2"/>
  <c r="ETY21" i="2"/>
  <c r="ETX21" i="2"/>
  <c r="ETW21" i="2"/>
  <c r="ETV21" i="2"/>
  <c r="ETU21" i="2"/>
  <c r="ETT21" i="2"/>
  <c r="ETS21" i="2"/>
  <c r="ETR21" i="2"/>
  <c r="ETQ21" i="2"/>
  <c r="ETP21" i="2"/>
  <c r="ETO21" i="2"/>
  <c r="ETN21" i="2"/>
  <c r="ETM21" i="2"/>
  <c r="ETL21" i="2"/>
  <c r="ETK21" i="2"/>
  <c r="ETJ21" i="2"/>
  <c r="ETI21" i="2"/>
  <c r="ETH21" i="2"/>
  <c r="ETG21" i="2"/>
  <c r="ETF21" i="2"/>
  <c r="ETE21" i="2"/>
  <c r="ETD21" i="2"/>
  <c r="ETC21" i="2"/>
  <c r="ETB21" i="2"/>
  <c r="ETA21" i="2"/>
  <c r="ESZ21" i="2"/>
  <c r="ESY21" i="2"/>
  <c r="ESX21" i="2"/>
  <c r="ESW21" i="2"/>
  <c r="ESV21" i="2"/>
  <c r="ESU21" i="2"/>
  <c r="EST21" i="2"/>
  <c r="ESS21" i="2"/>
  <c r="ESR21" i="2"/>
  <c r="ESQ21" i="2"/>
  <c r="ESP21" i="2"/>
  <c r="ESO21" i="2"/>
  <c r="ESN21" i="2"/>
  <c r="ESM21" i="2"/>
  <c r="ESL21" i="2"/>
  <c r="ESK21" i="2"/>
  <c r="ESJ21" i="2"/>
  <c r="ESI21" i="2"/>
  <c r="ESH21" i="2"/>
  <c r="ESG21" i="2"/>
  <c r="ESF21" i="2"/>
  <c r="ESE21" i="2"/>
  <c r="ESD21" i="2"/>
  <c r="ESC21" i="2"/>
  <c r="ESB21" i="2"/>
  <c r="ESA21" i="2"/>
  <c r="ERZ21" i="2"/>
  <c r="ERY21" i="2"/>
  <c r="ERX21" i="2"/>
  <c r="ERW21" i="2"/>
  <c r="ERV21" i="2"/>
  <c r="ERU21" i="2"/>
  <c r="ERT21" i="2"/>
  <c r="ERS21" i="2"/>
  <c r="ERR21" i="2"/>
  <c r="ERQ21" i="2"/>
  <c r="ERP21" i="2"/>
  <c r="ERO21" i="2"/>
  <c r="ERN21" i="2"/>
  <c r="ERM21" i="2"/>
  <c r="ERL21" i="2"/>
  <c r="ERK21" i="2"/>
  <c r="ERJ21" i="2"/>
  <c r="ERI21" i="2"/>
  <c r="ERH21" i="2"/>
  <c r="ERG21" i="2"/>
  <c r="ERF21" i="2"/>
  <c r="ERE21" i="2"/>
  <c r="ERD21" i="2"/>
  <c r="ERC21" i="2"/>
  <c r="ERB21" i="2"/>
  <c r="ERA21" i="2"/>
  <c r="EQZ21" i="2"/>
  <c r="EQY21" i="2"/>
  <c r="EQX21" i="2"/>
  <c r="EQW21" i="2"/>
  <c r="EQV21" i="2"/>
  <c r="EQU21" i="2"/>
  <c r="EQT21" i="2"/>
  <c r="EQS21" i="2"/>
  <c r="EQR21" i="2"/>
  <c r="EQQ21" i="2"/>
  <c r="EQP21" i="2"/>
  <c r="EQO21" i="2"/>
  <c r="EQN21" i="2"/>
  <c r="EQM21" i="2"/>
  <c r="EQL21" i="2"/>
  <c r="EQK21" i="2"/>
  <c r="EQJ21" i="2"/>
  <c r="EQI21" i="2"/>
  <c r="EQH21" i="2"/>
  <c r="EQG21" i="2"/>
  <c r="EQF21" i="2"/>
  <c r="EQE21" i="2"/>
  <c r="EQD21" i="2"/>
  <c r="EQC21" i="2"/>
  <c r="EQB21" i="2"/>
  <c r="EQA21" i="2"/>
  <c r="EPZ21" i="2"/>
  <c r="EPY21" i="2"/>
  <c r="EPX21" i="2"/>
  <c r="EPW21" i="2"/>
  <c r="EPV21" i="2"/>
  <c r="EPU21" i="2"/>
  <c r="EPT21" i="2"/>
  <c r="EPS21" i="2"/>
  <c r="EPR21" i="2"/>
  <c r="EPQ21" i="2"/>
  <c r="EPP21" i="2"/>
  <c r="EPO21" i="2"/>
  <c r="EPN21" i="2"/>
  <c r="EPM21" i="2"/>
  <c r="EPL21" i="2"/>
  <c r="EPK21" i="2"/>
  <c r="EPJ21" i="2"/>
  <c r="EPI21" i="2"/>
  <c r="EPH21" i="2"/>
  <c r="EPG21" i="2"/>
  <c r="EPF21" i="2"/>
  <c r="EPE21" i="2"/>
  <c r="EPD21" i="2"/>
  <c r="EPC21" i="2"/>
  <c r="EPB21" i="2"/>
  <c r="EPA21" i="2"/>
  <c r="EOZ21" i="2"/>
  <c r="EOY21" i="2"/>
  <c r="EOX21" i="2"/>
  <c r="EOW21" i="2"/>
  <c r="EOV21" i="2"/>
  <c r="EOU21" i="2"/>
  <c r="EOT21" i="2"/>
  <c r="EOS21" i="2"/>
  <c r="EOR21" i="2"/>
  <c r="EOQ21" i="2"/>
  <c r="EOP21" i="2"/>
  <c r="EOO21" i="2"/>
  <c r="EON21" i="2"/>
  <c r="EOM21" i="2"/>
  <c r="EOL21" i="2"/>
  <c r="EOK21" i="2"/>
  <c r="EOJ21" i="2"/>
  <c r="EOI21" i="2"/>
  <c r="EOH21" i="2"/>
  <c r="EOG21" i="2"/>
  <c r="EOF21" i="2"/>
  <c r="EOE21" i="2"/>
  <c r="EOD21" i="2"/>
  <c r="EOC21" i="2"/>
  <c r="EOB21" i="2"/>
  <c r="EOA21" i="2"/>
  <c r="ENZ21" i="2"/>
  <c r="ENY21" i="2"/>
  <c r="ENX21" i="2"/>
  <c r="ENW21" i="2"/>
  <c r="ENV21" i="2"/>
  <c r="ENU21" i="2"/>
  <c r="ENT21" i="2"/>
  <c r="ENS21" i="2"/>
  <c r="ENR21" i="2"/>
  <c r="ENQ21" i="2"/>
  <c r="ENP21" i="2"/>
  <c r="ENO21" i="2"/>
  <c r="ENN21" i="2"/>
  <c r="ENM21" i="2"/>
  <c r="ENL21" i="2"/>
  <c r="ENK21" i="2"/>
  <c r="ENJ21" i="2"/>
  <c r="ENI21" i="2"/>
  <c r="ENH21" i="2"/>
  <c r="ENG21" i="2"/>
  <c r="ENF21" i="2"/>
  <c r="ENE21" i="2"/>
  <c r="END21" i="2"/>
  <c r="ENC21" i="2"/>
  <c r="ENB21" i="2"/>
  <c r="ENA21" i="2"/>
  <c r="EMZ21" i="2"/>
  <c r="EMY21" i="2"/>
  <c r="EMX21" i="2"/>
  <c r="EMW21" i="2"/>
  <c r="EMV21" i="2"/>
  <c r="EMU21" i="2"/>
  <c r="EMT21" i="2"/>
  <c r="EMS21" i="2"/>
  <c r="EMR21" i="2"/>
  <c r="EMQ21" i="2"/>
  <c r="EMP21" i="2"/>
  <c r="EMO21" i="2"/>
  <c r="EMN21" i="2"/>
  <c r="EMM21" i="2"/>
  <c r="EML21" i="2"/>
  <c r="EMK21" i="2"/>
  <c r="EMJ21" i="2"/>
  <c r="EMI21" i="2"/>
  <c r="EMH21" i="2"/>
  <c r="EMG21" i="2"/>
  <c r="EMF21" i="2"/>
  <c r="EME21" i="2"/>
  <c r="EMD21" i="2"/>
  <c r="EMC21" i="2"/>
  <c r="EMB21" i="2"/>
  <c r="EMA21" i="2"/>
  <c r="ELZ21" i="2"/>
  <c r="ELY21" i="2"/>
  <c r="ELX21" i="2"/>
  <c r="ELW21" i="2"/>
  <c r="ELV21" i="2"/>
  <c r="ELU21" i="2"/>
  <c r="ELT21" i="2"/>
  <c r="ELS21" i="2"/>
  <c r="ELR21" i="2"/>
  <c r="ELQ21" i="2"/>
  <c r="ELP21" i="2"/>
  <c r="ELO21" i="2"/>
  <c r="ELN21" i="2"/>
  <c r="ELM21" i="2"/>
  <c r="ELL21" i="2"/>
  <c r="ELK21" i="2"/>
  <c r="ELJ21" i="2"/>
  <c r="ELI21" i="2"/>
  <c r="ELH21" i="2"/>
  <c r="ELG21" i="2"/>
  <c r="ELF21" i="2"/>
  <c r="ELE21" i="2"/>
  <c r="ELD21" i="2"/>
  <c r="ELC21" i="2"/>
  <c r="ELB21" i="2"/>
  <c r="ELA21" i="2"/>
  <c r="EKZ21" i="2"/>
  <c r="EKY21" i="2"/>
  <c r="EKX21" i="2"/>
  <c r="EKW21" i="2"/>
  <c r="EKV21" i="2"/>
  <c r="EKU21" i="2"/>
  <c r="EKT21" i="2"/>
  <c r="EKS21" i="2"/>
  <c r="EKR21" i="2"/>
  <c r="EKQ21" i="2"/>
  <c r="EKP21" i="2"/>
  <c r="EKO21" i="2"/>
  <c r="EKN21" i="2"/>
  <c r="EKM21" i="2"/>
  <c r="EKL21" i="2"/>
  <c r="EKK21" i="2"/>
  <c r="EKJ21" i="2"/>
  <c r="EKI21" i="2"/>
  <c r="EKH21" i="2"/>
  <c r="EKG21" i="2"/>
  <c r="EKF21" i="2"/>
  <c r="EKE21" i="2"/>
  <c r="EKD21" i="2"/>
  <c r="EKC21" i="2"/>
  <c r="EKB21" i="2"/>
  <c r="EKA21" i="2"/>
  <c r="EJZ21" i="2"/>
  <c r="EJY21" i="2"/>
  <c r="EJX21" i="2"/>
  <c r="EJW21" i="2"/>
  <c r="EJV21" i="2"/>
  <c r="EJU21" i="2"/>
  <c r="EJT21" i="2"/>
  <c r="EJS21" i="2"/>
  <c r="EJR21" i="2"/>
  <c r="EJQ21" i="2"/>
  <c r="EJP21" i="2"/>
  <c r="EJO21" i="2"/>
  <c r="EJN21" i="2"/>
  <c r="EJM21" i="2"/>
  <c r="EJL21" i="2"/>
  <c r="EJK21" i="2"/>
  <c r="EJJ21" i="2"/>
  <c r="EJI21" i="2"/>
  <c r="EJH21" i="2"/>
  <c r="EJG21" i="2"/>
  <c r="EJF21" i="2"/>
  <c r="EJE21" i="2"/>
  <c r="EJD21" i="2"/>
  <c r="EJC21" i="2"/>
  <c r="EJB21" i="2"/>
  <c r="EJA21" i="2"/>
  <c r="EIZ21" i="2"/>
  <c r="EIY21" i="2"/>
  <c r="EIX21" i="2"/>
  <c r="EIW21" i="2"/>
  <c r="EIV21" i="2"/>
  <c r="EIU21" i="2"/>
  <c r="EIT21" i="2"/>
  <c r="EIS21" i="2"/>
  <c r="EIR21" i="2"/>
  <c r="EIQ21" i="2"/>
  <c r="EIP21" i="2"/>
  <c r="EIO21" i="2"/>
  <c r="EIN21" i="2"/>
  <c r="EIM21" i="2"/>
  <c r="EIL21" i="2"/>
  <c r="EIK21" i="2"/>
  <c r="EIJ21" i="2"/>
  <c r="EII21" i="2"/>
  <c r="EIH21" i="2"/>
  <c r="EIG21" i="2"/>
  <c r="EIF21" i="2"/>
  <c r="EIE21" i="2"/>
  <c r="EID21" i="2"/>
  <c r="EIC21" i="2"/>
  <c r="EIB21" i="2"/>
  <c r="EIA21" i="2"/>
  <c r="EHZ21" i="2"/>
  <c r="EHY21" i="2"/>
  <c r="EHX21" i="2"/>
  <c r="EHW21" i="2"/>
  <c r="EHV21" i="2"/>
  <c r="EHU21" i="2"/>
  <c r="EHT21" i="2"/>
  <c r="EHS21" i="2"/>
  <c r="EHR21" i="2"/>
  <c r="EHQ21" i="2"/>
  <c r="EHP21" i="2"/>
  <c r="EHO21" i="2"/>
  <c r="EHN21" i="2"/>
  <c r="EHM21" i="2"/>
  <c r="EHL21" i="2"/>
  <c r="EHK21" i="2"/>
  <c r="EHJ21" i="2"/>
  <c r="EHI21" i="2"/>
  <c r="EHH21" i="2"/>
  <c r="EHG21" i="2"/>
  <c r="EHF21" i="2"/>
  <c r="EHE21" i="2"/>
  <c r="EHD21" i="2"/>
  <c r="EHC21" i="2"/>
  <c r="EHB21" i="2"/>
  <c r="EHA21" i="2"/>
  <c r="EGZ21" i="2"/>
  <c r="EGY21" i="2"/>
  <c r="EGX21" i="2"/>
  <c r="EGW21" i="2"/>
  <c r="EGV21" i="2"/>
  <c r="EGU21" i="2"/>
  <c r="EGT21" i="2"/>
  <c r="EGS21" i="2"/>
  <c r="EGR21" i="2"/>
  <c r="EGQ21" i="2"/>
  <c r="EGP21" i="2"/>
  <c r="EGO21" i="2"/>
  <c r="EGN21" i="2"/>
  <c r="EGM21" i="2"/>
  <c r="EGL21" i="2"/>
  <c r="EGK21" i="2"/>
  <c r="EGJ21" i="2"/>
  <c r="EGI21" i="2"/>
  <c r="EGH21" i="2"/>
  <c r="EGG21" i="2"/>
  <c r="EGF21" i="2"/>
  <c r="EGE21" i="2"/>
  <c r="EGD21" i="2"/>
  <c r="EGC21" i="2"/>
  <c r="EGB21" i="2"/>
  <c r="EGA21" i="2"/>
  <c r="EFZ21" i="2"/>
  <c r="EFY21" i="2"/>
  <c r="EFX21" i="2"/>
  <c r="EFW21" i="2"/>
  <c r="EFV21" i="2"/>
  <c r="EFU21" i="2"/>
  <c r="EFT21" i="2"/>
  <c r="EFS21" i="2"/>
  <c r="EFR21" i="2"/>
  <c r="EFQ21" i="2"/>
  <c r="EFP21" i="2"/>
  <c r="EFO21" i="2"/>
  <c r="EFN21" i="2"/>
  <c r="EFM21" i="2"/>
  <c r="EFL21" i="2"/>
  <c r="EFK21" i="2"/>
  <c r="EFJ21" i="2"/>
  <c r="EFI21" i="2"/>
  <c r="EFH21" i="2"/>
  <c r="EFG21" i="2"/>
  <c r="EFF21" i="2"/>
  <c r="EFE21" i="2"/>
  <c r="EFD21" i="2"/>
  <c r="EFC21" i="2"/>
  <c r="EFB21" i="2"/>
  <c r="EFA21" i="2"/>
  <c r="EEZ21" i="2"/>
  <c r="EEY21" i="2"/>
  <c r="EEX21" i="2"/>
  <c r="EEW21" i="2"/>
  <c r="EEV21" i="2"/>
  <c r="EEU21" i="2"/>
  <c r="EET21" i="2"/>
  <c r="EES21" i="2"/>
  <c r="EER21" i="2"/>
  <c r="EEQ21" i="2"/>
  <c r="EEP21" i="2"/>
  <c r="EEO21" i="2"/>
  <c r="EEN21" i="2"/>
  <c r="EEM21" i="2"/>
  <c r="EEL21" i="2"/>
  <c r="EEK21" i="2"/>
  <c r="EEJ21" i="2"/>
  <c r="EEI21" i="2"/>
  <c r="EEH21" i="2"/>
  <c r="EEG21" i="2"/>
  <c r="EEF21" i="2"/>
  <c r="EEE21" i="2"/>
  <c r="EED21" i="2"/>
  <c r="EEC21" i="2"/>
  <c r="EEB21" i="2"/>
  <c r="EEA21" i="2"/>
  <c r="EDZ21" i="2"/>
  <c r="EDY21" i="2"/>
  <c r="EDX21" i="2"/>
  <c r="EDW21" i="2"/>
  <c r="EDV21" i="2"/>
  <c r="EDU21" i="2"/>
  <c r="EDT21" i="2"/>
  <c r="EDS21" i="2"/>
  <c r="EDR21" i="2"/>
  <c r="EDQ21" i="2"/>
  <c r="EDP21" i="2"/>
  <c r="EDO21" i="2"/>
  <c r="EDN21" i="2"/>
  <c r="EDM21" i="2"/>
  <c r="EDL21" i="2"/>
  <c r="EDK21" i="2"/>
  <c r="EDJ21" i="2"/>
  <c r="EDI21" i="2"/>
  <c r="EDH21" i="2"/>
  <c r="EDG21" i="2"/>
  <c r="EDF21" i="2"/>
  <c r="EDE21" i="2"/>
  <c r="EDD21" i="2"/>
  <c r="EDC21" i="2"/>
  <c r="EDB21" i="2"/>
  <c r="EDA21" i="2"/>
  <c r="ECZ21" i="2"/>
  <c r="ECY21" i="2"/>
  <c r="ECX21" i="2"/>
  <c r="ECW21" i="2"/>
  <c r="ECV21" i="2"/>
  <c r="ECU21" i="2"/>
  <c r="ECT21" i="2"/>
  <c r="ECS21" i="2"/>
  <c r="ECR21" i="2"/>
  <c r="ECQ21" i="2"/>
  <c r="ECP21" i="2"/>
  <c r="ECO21" i="2"/>
  <c r="ECN21" i="2"/>
  <c r="ECM21" i="2"/>
  <c r="ECL21" i="2"/>
  <c r="ECK21" i="2"/>
  <c r="ECJ21" i="2"/>
  <c r="ECI21" i="2"/>
  <c r="ECH21" i="2"/>
  <c r="ECG21" i="2"/>
  <c r="ECF21" i="2"/>
  <c r="ECE21" i="2"/>
  <c r="ECD21" i="2"/>
  <c r="ECC21" i="2"/>
  <c r="ECB21" i="2"/>
  <c r="ECA21" i="2"/>
  <c r="EBZ21" i="2"/>
  <c r="EBY21" i="2"/>
  <c r="EBX21" i="2"/>
  <c r="EBW21" i="2"/>
  <c r="EBV21" i="2"/>
  <c r="EBU21" i="2"/>
  <c r="EBT21" i="2"/>
  <c r="EBS21" i="2"/>
  <c r="EBR21" i="2"/>
  <c r="EBQ21" i="2"/>
  <c r="EBP21" i="2"/>
  <c r="EBO21" i="2"/>
  <c r="EBN21" i="2"/>
  <c r="EBM21" i="2"/>
  <c r="EBL21" i="2"/>
  <c r="EBK21" i="2"/>
  <c r="EBJ21" i="2"/>
  <c r="EBI21" i="2"/>
  <c r="EBH21" i="2"/>
  <c r="EBG21" i="2"/>
  <c r="EBF21" i="2"/>
  <c r="EBE21" i="2"/>
  <c r="EBD21" i="2"/>
  <c r="EBC21" i="2"/>
  <c r="EBB21" i="2"/>
  <c r="EBA21" i="2"/>
  <c r="EAZ21" i="2"/>
  <c r="EAY21" i="2"/>
  <c r="EAX21" i="2"/>
  <c r="EAW21" i="2"/>
  <c r="EAV21" i="2"/>
  <c r="EAU21" i="2"/>
  <c r="EAT21" i="2"/>
  <c r="EAS21" i="2"/>
  <c r="EAR21" i="2"/>
  <c r="EAQ21" i="2"/>
  <c r="EAP21" i="2"/>
  <c r="EAO21" i="2"/>
  <c r="EAN21" i="2"/>
  <c r="EAM21" i="2"/>
  <c r="EAL21" i="2"/>
  <c r="EAK21" i="2"/>
  <c r="EAJ21" i="2"/>
  <c r="EAI21" i="2"/>
  <c r="EAH21" i="2"/>
  <c r="EAG21" i="2"/>
  <c r="EAF21" i="2"/>
  <c r="EAE21" i="2"/>
  <c r="EAD21" i="2"/>
  <c r="EAC21" i="2"/>
  <c r="EAB21" i="2"/>
  <c r="EAA21" i="2"/>
  <c r="DZZ21" i="2"/>
  <c r="DZY21" i="2"/>
  <c r="DZX21" i="2"/>
  <c r="DZW21" i="2"/>
  <c r="DZV21" i="2"/>
  <c r="DZU21" i="2"/>
  <c r="DZT21" i="2"/>
  <c r="DZS21" i="2"/>
  <c r="DZR21" i="2"/>
  <c r="DZQ21" i="2"/>
  <c r="DZP21" i="2"/>
  <c r="DZO21" i="2"/>
  <c r="DZN21" i="2"/>
  <c r="DZM21" i="2"/>
  <c r="DZL21" i="2"/>
  <c r="DZK21" i="2"/>
  <c r="DZJ21" i="2"/>
  <c r="DZI21" i="2"/>
  <c r="DZH21" i="2"/>
  <c r="DZG21" i="2"/>
  <c r="DZF21" i="2"/>
  <c r="DZE21" i="2"/>
  <c r="DZD21" i="2"/>
  <c r="DZC21" i="2"/>
  <c r="DZB21" i="2"/>
  <c r="DZA21" i="2"/>
  <c r="DYZ21" i="2"/>
  <c r="DYY21" i="2"/>
  <c r="DYX21" i="2"/>
  <c r="DYW21" i="2"/>
  <c r="DYV21" i="2"/>
  <c r="DYU21" i="2"/>
  <c r="DYT21" i="2"/>
  <c r="DYS21" i="2"/>
  <c r="DYR21" i="2"/>
  <c r="DYQ21" i="2"/>
  <c r="DYP21" i="2"/>
  <c r="DYO21" i="2"/>
  <c r="DYN21" i="2"/>
  <c r="DYM21" i="2"/>
  <c r="DYL21" i="2"/>
  <c r="DYK21" i="2"/>
  <c r="DYJ21" i="2"/>
  <c r="DYI21" i="2"/>
  <c r="DYH21" i="2"/>
  <c r="DYG21" i="2"/>
  <c r="DYF21" i="2"/>
  <c r="DYE21" i="2"/>
  <c r="DYD21" i="2"/>
  <c r="DYC21" i="2"/>
  <c r="DYB21" i="2"/>
  <c r="DYA21" i="2"/>
  <c r="DXZ21" i="2"/>
  <c r="DXY21" i="2"/>
  <c r="DXX21" i="2"/>
  <c r="DXW21" i="2"/>
  <c r="DXV21" i="2"/>
  <c r="DXU21" i="2"/>
  <c r="DXT21" i="2"/>
  <c r="DXS21" i="2"/>
  <c r="DXR21" i="2"/>
  <c r="DXQ21" i="2"/>
  <c r="DXP21" i="2"/>
  <c r="DXO21" i="2"/>
  <c r="DXN21" i="2"/>
  <c r="DXM21" i="2"/>
  <c r="DXL21" i="2"/>
  <c r="DXK21" i="2"/>
  <c r="DXJ21" i="2"/>
  <c r="DXI21" i="2"/>
  <c r="DXH21" i="2"/>
  <c r="DXG21" i="2"/>
  <c r="DXF21" i="2"/>
  <c r="DXE21" i="2"/>
  <c r="DXD21" i="2"/>
  <c r="DXC21" i="2"/>
  <c r="DXB21" i="2"/>
  <c r="DXA21" i="2"/>
  <c r="DWZ21" i="2"/>
  <c r="DWY21" i="2"/>
  <c r="DWX21" i="2"/>
  <c r="DWW21" i="2"/>
  <c r="DWV21" i="2"/>
  <c r="DWU21" i="2"/>
  <c r="DWT21" i="2"/>
  <c r="DWS21" i="2"/>
  <c r="DWR21" i="2"/>
  <c r="DWQ21" i="2"/>
  <c r="DWP21" i="2"/>
  <c r="DWO21" i="2"/>
  <c r="DWN21" i="2"/>
  <c r="DWM21" i="2"/>
  <c r="DWL21" i="2"/>
  <c r="DWK21" i="2"/>
  <c r="DWJ21" i="2"/>
  <c r="DWI21" i="2"/>
  <c r="DWH21" i="2"/>
  <c r="DWG21" i="2"/>
  <c r="DWF21" i="2"/>
  <c r="DWE21" i="2"/>
  <c r="DWD21" i="2"/>
  <c r="DWC21" i="2"/>
  <c r="DWB21" i="2"/>
  <c r="DWA21" i="2"/>
  <c r="DVZ21" i="2"/>
  <c r="DVY21" i="2"/>
  <c r="DVX21" i="2"/>
  <c r="DVW21" i="2"/>
  <c r="DVV21" i="2"/>
  <c r="DVU21" i="2"/>
  <c r="DVT21" i="2"/>
  <c r="DVS21" i="2"/>
  <c r="DVR21" i="2"/>
  <c r="DVQ21" i="2"/>
  <c r="DVP21" i="2"/>
  <c r="DVO21" i="2"/>
  <c r="DVN21" i="2"/>
  <c r="DVM21" i="2"/>
  <c r="DVL21" i="2"/>
  <c r="DVK21" i="2"/>
  <c r="DVJ21" i="2"/>
  <c r="DVI21" i="2"/>
  <c r="DVH21" i="2"/>
  <c r="DVG21" i="2"/>
  <c r="DVF21" i="2"/>
  <c r="DVE21" i="2"/>
  <c r="DVD21" i="2"/>
  <c r="DVC21" i="2"/>
  <c r="DVB21" i="2"/>
  <c r="DVA21" i="2"/>
  <c r="DUZ21" i="2"/>
  <c r="DUY21" i="2"/>
  <c r="DUX21" i="2"/>
  <c r="DUW21" i="2"/>
  <c r="DUV21" i="2"/>
  <c r="DUU21" i="2"/>
  <c r="DUT21" i="2"/>
  <c r="DUS21" i="2"/>
  <c r="DUR21" i="2"/>
  <c r="DUQ21" i="2"/>
  <c r="DUP21" i="2"/>
  <c r="DUO21" i="2"/>
  <c r="DUN21" i="2"/>
  <c r="DUM21" i="2"/>
  <c r="DUL21" i="2"/>
  <c r="DUK21" i="2"/>
  <c r="DUJ21" i="2"/>
  <c r="DUI21" i="2"/>
  <c r="DUH21" i="2"/>
  <c r="DUG21" i="2"/>
  <c r="DUF21" i="2"/>
  <c r="DUE21" i="2"/>
  <c r="DUD21" i="2"/>
  <c r="DUC21" i="2"/>
  <c r="DUB21" i="2"/>
  <c r="DUA21" i="2"/>
  <c r="DTZ21" i="2"/>
  <c r="DTY21" i="2"/>
  <c r="DTX21" i="2"/>
  <c r="DTW21" i="2"/>
  <c r="DTV21" i="2"/>
  <c r="DTU21" i="2"/>
  <c r="DTT21" i="2"/>
  <c r="DTS21" i="2"/>
  <c r="DTR21" i="2"/>
  <c r="DTQ21" i="2"/>
  <c r="DTP21" i="2"/>
  <c r="DTO21" i="2"/>
  <c r="DTN21" i="2"/>
  <c r="DTM21" i="2"/>
  <c r="DTL21" i="2"/>
  <c r="DTK21" i="2"/>
  <c r="DTJ21" i="2"/>
  <c r="DTI21" i="2"/>
  <c r="DTH21" i="2"/>
  <c r="DTG21" i="2"/>
  <c r="DTF21" i="2"/>
  <c r="DTE21" i="2"/>
  <c r="DTD21" i="2"/>
  <c r="DTC21" i="2"/>
  <c r="DTB21" i="2"/>
  <c r="DTA21" i="2"/>
  <c r="DSZ21" i="2"/>
  <c r="DSY21" i="2"/>
  <c r="DSX21" i="2"/>
  <c r="DSW21" i="2"/>
  <c r="DSV21" i="2"/>
  <c r="DSU21" i="2"/>
  <c r="DST21" i="2"/>
  <c r="DSS21" i="2"/>
  <c r="DSR21" i="2"/>
  <c r="DSQ21" i="2"/>
  <c r="DSP21" i="2"/>
  <c r="DSO21" i="2"/>
  <c r="DSN21" i="2"/>
  <c r="DSM21" i="2"/>
  <c r="DSL21" i="2"/>
  <c r="DSK21" i="2"/>
  <c r="DSJ21" i="2"/>
  <c r="DSI21" i="2"/>
  <c r="DSH21" i="2"/>
  <c r="DSG21" i="2"/>
  <c r="DSF21" i="2"/>
  <c r="DSE21" i="2"/>
  <c r="DSD21" i="2"/>
  <c r="DSC21" i="2"/>
  <c r="DSB21" i="2"/>
  <c r="DSA21" i="2"/>
  <c r="DRZ21" i="2"/>
  <c r="DRY21" i="2"/>
  <c r="DRX21" i="2"/>
  <c r="DRW21" i="2"/>
  <c r="DRV21" i="2"/>
  <c r="DRU21" i="2"/>
  <c r="DRT21" i="2"/>
  <c r="DRS21" i="2"/>
  <c r="DRR21" i="2"/>
  <c r="DRQ21" i="2"/>
  <c r="DRP21" i="2"/>
  <c r="DRO21" i="2"/>
  <c r="DRN21" i="2"/>
  <c r="DRM21" i="2"/>
  <c r="DRL21" i="2"/>
  <c r="DRK21" i="2"/>
  <c r="DRJ21" i="2"/>
  <c r="DRI21" i="2"/>
  <c r="DRH21" i="2"/>
  <c r="DRG21" i="2"/>
  <c r="DRF21" i="2"/>
  <c r="DRE21" i="2"/>
  <c r="DRD21" i="2"/>
  <c r="DRC21" i="2"/>
  <c r="DRB21" i="2"/>
  <c r="DRA21" i="2"/>
  <c r="DQZ21" i="2"/>
  <c r="DQY21" i="2"/>
  <c r="DQX21" i="2"/>
  <c r="DQW21" i="2"/>
  <c r="DQV21" i="2"/>
  <c r="DQU21" i="2"/>
  <c r="DQT21" i="2"/>
  <c r="DQS21" i="2"/>
  <c r="DQR21" i="2"/>
  <c r="DQQ21" i="2"/>
  <c r="DQP21" i="2"/>
  <c r="DQO21" i="2"/>
  <c r="DQN21" i="2"/>
  <c r="DQM21" i="2"/>
  <c r="DQL21" i="2"/>
  <c r="DQK21" i="2"/>
  <c r="DQJ21" i="2"/>
  <c r="DQI21" i="2"/>
  <c r="DQH21" i="2"/>
  <c r="DQG21" i="2"/>
  <c r="DQF21" i="2"/>
  <c r="DQE21" i="2"/>
  <c r="DQD21" i="2"/>
  <c r="DQC21" i="2"/>
  <c r="DQB21" i="2"/>
  <c r="DQA21" i="2"/>
  <c r="DPZ21" i="2"/>
  <c r="DPY21" i="2"/>
  <c r="DPX21" i="2"/>
  <c r="DPW21" i="2"/>
  <c r="DPV21" i="2"/>
  <c r="DPU21" i="2"/>
  <c r="DPT21" i="2"/>
  <c r="DPS21" i="2"/>
  <c r="DPR21" i="2"/>
  <c r="DPQ21" i="2"/>
  <c r="DPP21" i="2"/>
  <c r="DPO21" i="2"/>
  <c r="DPN21" i="2"/>
  <c r="DPM21" i="2"/>
  <c r="DPL21" i="2"/>
  <c r="DPK21" i="2"/>
  <c r="DPJ21" i="2"/>
  <c r="DPI21" i="2"/>
  <c r="DPH21" i="2"/>
  <c r="DPG21" i="2"/>
  <c r="DPF21" i="2"/>
  <c r="DPE21" i="2"/>
  <c r="DPD21" i="2"/>
  <c r="DPC21" i="2"/>
  <c r="DPB21" i="2"/>
  <c r="DPA21" i="2"/>
  <c r="DOZ21" i="2"/>
  <c r="DOY21" i="2"/>
  <c r="DOX21" i="2"/>
  <c r="DOW21" i="2"/>
  <c r="DOV21" i="2"/>
  <c r="DOU21" i="2"/>
  <c r="DOT21" i="2"/>
  <c r="DOS21" i="2"/>
  <c r="DOR21" i="2"/>
  <c r="DOQ21" i="2"/>
  <c r="DOP21" i="2"/>
  <c r="DOO21" i="2"/>
  <c r="DON21" i="2"/>
  <c r="DOM21" i="2"/>
  <c r="DOL21" i="2"/>
  <c r="DOK21" i="2"/>
  <c r="DOJ21" i="2"/>
  <c r="DOI21" i="2"/>
  <c r="DOH21" i="2"/>
  <c r="DOG21" i="2"/>
  <c r="DOF21" i="2"/>
  <c r="DOE21" i="2"/>
  <c r="DOD21" i="2"/>
  <c r="DOC21" i="2"/>
  <c r="DOB21" i="2"/>
  <c r="DOA21" i="2"/>
  <c r="DNZ21" i="2"/>
  <c r="DNY21" i="2"/>
  <c r="DNX21" i="2"/>
  <c r="DNW21" i="2"/>
  <c r="DNV21" i="2"/>
  <c r="DNU21" i="2"/>
  <c r="DNT21" i="2"/>
  <c r="DNS21" i="2"/>
  <c r="DNR21" i="2"/>
  <c r="DNQ21" i="2"/>
  <c r="DNP21" i="2"/>
  <c r="DNO21" i="2"/>
  <c r="DNN21" i="2"/>
  <c r="DNM21" i="2"/>
  <c r="DNL21" i="2"/>
  <c r="DNK21" i="2"/>
  <c r="DNJ21" i="2"/>
  <c r="DNI21" i="2"/>
  <c r="DNH21" i="2"/>
  <c r="DNG21" i="2"/>
  <c r="DNF21" i="2"/>
  <c r="DNE21" i="2"/>
  <c r="DND21" i="2"/>
  <c r="DNC21" i="2"/>
  <c r="DNB21" i="2"/>
  <c r="DNA21" i="2"/>
  <c r="DMZ21" i="2"/>
  <c r="DMY21" i="2"/>
  <c r="DMX21" i="2"/>
  <c r="DMW21" i="2"/>
  <c r="DMV21" i="2"/>
  <c r="DMU21" i="2"/>
  <c r="DMT21" i="2"/>
  <c r="DMS21" i="2"/>
  <c r="DMR21" i="2"/>
  <c r="DMQ21" i="2"/>
  <c r="DMP21" i="2"/>
  <c r="DMO21" i="2"/>
  <c r="DMN21" i="2"/>
  <c r="DMM21" i="2"/>
  <c r="DML21" i="2"/>
  <c r="DMK21" i="2"/>
  <c r="DMJ21" i="2"/>
  <c r="DMI21" i="2"/>
  <c r="DMH21" i="2"/>
  <c r="DMG21" i="2"/>
  <c r="DMF21" i="2"/>
  <c r="DME21" i="2"/>
  <c r="DMD21" i="2"/>
  <c r="DMC21" i="2"/>
  <c r="DMB21" i="2"/>
  <c r="DMA21" i="2"/>
  <c r="DLZ21" i="2"/>
  <c r="DLY21" i="2"/>
  <c r="DLX21" i="2"/>
  <c r="DLW21" i="2"/>
  <c r="DLV21" i="2"/>
  <c r="DLU21" i="2"/>
  <c r="DLT21" i="2"/>
  <c r="DLS21" i="2"/>
  <c r="DLR21" i="2"/>
  <c r="DLQ21" i="2"/>
  <c r="DLP21" i="2"/>
  <c r="DLO21" i="2"/>
  <c r="DLN21" i="2"/>
  <c r="DLM21" i="2"/>
  <c r="DLL21" i="2"/>
  <c r="DLK21" i="2"/>
  <c r="DLJ21" i="2"/>
  <c r="DLI21" i="2"/>
  <c r="DLH21" i="2"/>
  <c r="DLG21" i="2"/>
  <c r="DLF21" i="2"/>
  <c r="DLE21" i="2"/>
  <c r="DLD21" i="2"/>
  <c r="DLC21" i="2"/>
  <c r="DLB21" i="2"/>
  <c r="DLA21" i="2"/>
  <c r="DKZ21" i="2"/>
  <c r="DKY21" i="2"/>
  <c r="DKX21" i="2"/>
  <c r="DKW21" i="2"/>
  <c r="DKV21" i="2"/>
  <c r="DKU21" i="2"/>
  <c r="DKT21" i="2"/>
  <c r="DKS21" i="2"/>
  <c r="DKR21" i="2"/>
  <c r="DKQ21" i="2"/>
  <c r="DKP21" i="2"/>
  <c r="DKO21" i="2"/>
  <c r="DKN21" i="2"/>
  <c r="DKM21" i="2"/>
  <c r="DKL21" i="2"/>
  <c r="DKK21" i="2"/>
  <c r="DKJ21" i="2"/>
  <c r="DKI21" i="2"/>
  <c r="DKH21" i="2"/>
  <c r="DKG21" i="2"/>
  <c r="DKF21" i="2"/>
  <c r="DKE21" i="2"/>
  <c r="DKD21" i="2"/>
  <c r="DKC21" i="2"/>
  <c r="DKB21" i="2"/>
  <c r="DKA21" i="2"/>
  <c r="DJZ21" i="2"/>
  <c r="DJY21" i="2"/>
  <c r="DJX21" i="2"/>
  <c r="DJW21" i="2"/>
  <c r="DJV21" i="2"/>
  <c r="DJU21" i="2"/>
  <c r="DJT21" i="2"/>
  <c r="DJS21" i="2"/>
  <c r="DJR21" i="2"/>
  <c r="DJQ21" i="2"/>
  <c r="DJP21" i="2"/>
  <c r="DJO21" i="2"/>
  <c r="DJN21" i="2"/>
  <c r="DJM21" i="2"/>
  <c r="DJL21" i="2"/>
  <c r="DJK21" i="2"/>
  <c r="DJJ21" i="2"/>
  <c r="DJI21" i="2"/>
  <c r="DJH21" i="2"/>
  <c r="DJG21" i="2"/>
  <c r="DJF21" i="2"/>
  <c r="DJE21" i="2"/>
  <c r="DJD21" i="2"/>
  <c r="DJC21" i="2"/>
  <c r="DJB21" i="2"/>
  <c r="DJA21" i="2"/>
  <c r="DIZ21" i="2"/>
  <c r="DIY21" i="2"/>
  <c r="DIX21" i="2"/>
  <c r="DIW21" i="2"/>
  <c r="DIV21" i="2"/>
  <c r="DIU21" i="2"/>
  <c r="DIT21" i="2"/>
  <c r="DIS21" i="2"/>
  <c r="DIR21" i="2"/>
  <c r="DIQ21" i="2"/>
  <c r="DIP21" i="2"/>
  <c r="DIO21" i="2"/>
  <c r="DIN21" i="2"/>
  <c r="DIM21" i="2"/>
  <c r="DIL21" i="2"/>
  <c r="DIK21" i="2"/>
  <c r="DIJ21" i="2"/>
  <c r="DII21" i="2"/>
  <c r="DIH21" i="2"/>
  <c r="DIG21" i="2"/>
  <c r="DIF21" i="2"/>
  <c r="DIE21" i="2"/>
  <c r="DID21" i="2"/>
  <c r="DIC21" i="2"/>
  <c r="DIB21" i="2"/>
  <c r="DIA21" i="2"/>
  <c r="DHZ21" i="2"/>
  <c r="DHY21" i="2"/>
  <c r="DHX21" i="2"/>
  <c r="DHW21" i="2"/>
  <c r="DHV21" i="2"/>
  <c r="DHU21" i="2"/>
  <c r="DHT21" i="2"/>
  <c r="DHS21" i="2"/>
  <c r="DHR21" i="2"/>
  <c r="DHQ21" i="2"/>
  <c r="DHP21" i="2"/>
  <c r="DHO21" i="2"/>
  <c r="DHN21" i="2"/>
  <c r="DHM21" i="2"/>
  <c r="DHL21" i="2"/>
  <c r="DHK21" i="2"/>
  <c r="DHJ21" i="2"/>
  <c r="DHI21" i="2"/>
  <c r="DHH21" i="2"/>
  <c r="DHG21" i="2"/>
  <c r="DHF21" i="2"/>
  <c r="DHE21" i="2"/>
  <c r="DHD21" i="2"/>
  <c r="DHC21" i="2"/>
  <c r="DHB21" i="2"/>
  <c r="DHA21" i="2"/>
  <c r="DGZ21" i="2"/>
  <c r="DGY21" i="2"/>
  <c r="DGX21" i="2"/>
  <c r="DGW21" i="2"/>
  <c r="DGV21" i="2"/>
  <c r="DGU21" i="2"/>
  <c r="DGT21" i="2"/>
  <c r="DGS21" i="2"/>
  <c r="DGR21" i="2"/>
  <c r="DGQ21" i="2"/>
  <c r="DGP21" i="2"/>
  <c r="DGO21" i="2"/>
  <c r="DGN21" i="2"/>
  <c r="DGM21" i="2"/>
  <c r="DGL21" i="2"/>
  <c r="DGK21" i="2"/>
  <c r="DGJ21" i="2"/>
  <c r="DGI21" i="2"/>
  <c r="DGH21" i="2"/>
  <c r="DGG21" i="2"/>
  <c r="DGF21" i="2"/>
  <c r="DGE21" i="2"/>
  <c r="DGD21" i="2"/>
  <c r="DGC21" i="2"/>
  <c r="DGB21" i="2"/>
  <c r="DGA21" i="2"/>
  <c r="DFZ21" i="2"/>
  <c r="DFY21" i="2"/>
  <c r="DFX21" i="2"/>
  <c r="DFW21" i="2"/>
  <c r="DFV21" i="2"/>
  <c r="DFU21" i="2"/>
  <c r="DFT21" i="2"/>
  <c r="DFS21" i="2"/>
  <c r="DFR21" i="2"/>
  <c r="DFQ21" i="2"/>
  <c r="DFP21" i="2"/>
  <c r="DFO21" i="2"/>
  <c r="DFN21" i="2"/>
  <c r="DFM21" i="2"/>
  <c r="DFL21" i="2"/>
  <c r="DFK21" i="2"/>
  <c r="DFJ21" i="2"/>
  <c r="DFI21" i="2"/>
  <c r="DFH21" i="2"/>
  <c r="DFG21" i="2"/>
  <c r="DFF21" i="2"/>
  <c r="DFE21" i="2"/>
  <c r="DFD21" i="2"/>
  <c r="DFC21" i="2"/>
  <c r="DFB21" i="2"/>
  <c r="DFA21" i="2"/>
  <c r="DEZ21" i="2"/>
  <c r="DEY21" i="2"/>
  <c r="DEX21" i="2"/>
  <c r="DEW21" i="2"/>
  <c r="DEV21" i="2"/>
  <c r="DEU21" i="2"/>
  <c r="DET21" i="2"/>
  <c r="DES21" i="2"/>
  <c r="DER21" i="2"/>
  <c r="DEQ21" i="2"/>
  <c r="DEP21" i="2"/>
  <c r="DEO21" i="2"/>
  <c r="DEN21" i="2"/>
  <c r="DEM21" i="2"/>
  <c r="DEL21" i="2"/>
  <c r="DEK21" i="2"/>
  <c r="DEJ21" i="2"/>
  <c r="DEI21" i="2"/>
  <c r="DEH21" i="2"/>
  <c r="DEG21" i="2"/>
  <c r="DEF21" i="2"/>
  <c r="DEE21" i="2"/>
  <c r="DED21" i="2"/>
  <c r="DEC21" i="2"/>
  <c r="DEB21" i="2"/>
  <c r="DEA21" i="2"/>
  <c r="DDZ21" i="2"/>
  <c r="DDY21" i="2"/>
  <c r="DDX21" i="2"/>
  <c r="DDW21" i="2"/>
  <c r="DDV21" i="2"/>
  <c r="DDU21" i="2"/>
  <c r="DDT21" i="2"/>
  <c r="DDS21" i="2"/>
  <c r="DDR21" i="2"/>
  <c r="DDQ21" i="2"/>
  <c r="DDP21" i="2"/>
  <c r="DDO21" i="2"/>
  <c r="DDN21" i="2"/>
  <c r="DDM21" i="2"/>
  <c r="DDL21" i="2"/>
  <c r="DDK21" i="2"/>
  <c r="DDJ21" i="2"/>
  <c r="DDI21" i="2"/>
  <c r="DDH21" i="2"/>
  <c r="DDG21" i="2"/>
  <c r="DDF21" i="2"/>
  <c r="DDE21" i="2"/>
  <c r="DDD21" i="2"/>
  <c r="DDC21" i="2"/>
  <c r="DDB21" i="2"/>
  <c r="DDA21" i="2"/>
  <c r="DCZ21" i="2"/>
  <c r="DCY21" i="2"/>
  <c r="DCX21" i="2"/>
  <c r="DCW21" i="2"/>
  <c r="DCV21" i="2"/>
  <c r="DCU21" i="2"/>
  <c r="DCT21" i="2"/>
  <c r="DCS21" i="2"/>
  <c r="DCR21" i="2"/>
  <c r="DCQ21" i="2"/>
  <c r="DCP21" i="2"/>
  <c r="DCO21" i="2"/>
  <c r="DCN21" i="2"/>
  <c r="DCM21" i="2"/>
  <c r="DCL21" i="2"/>
  <c r="DCK21" i="2"/>
  <c r="DCJ21" i="2"/>
  <c r="DCI21" i="2"/>
  <c r="DCH21" i="2"/>
  <c r="DCG21" i="2"/>
  <c r="DCF21" i="2"/>
  <c r="DCE21" i="2"/>
  <c r="DCD21" i="2"/>
  <c r="DCC21" i="2"/>
  <c r="DCB21" i="2"/>
  <c r="DCA21" i="2"/>
  <c r="DBZ21" i="2"/>
  <c r="DBY21" i="2"/>
  <c r="DBX21" i="2"/>
  <c r="DBW21" i="2"/>
  <c r="DBV21" i="2"/>
  <c r="DBU21" i="2"/>
  <c r="DBT21" i="2"/>
  <c r="DBS21" i="2"/>
  <c r="DBR21" i="2"/>
  <c r="DBQ21" i="2"/>
  <c r="DBP21" i="2"/>
  <c r="DBO21" i="2"/>
  <c r="DBN21" i="2"/>
  <c r="DBM21" i="2"/>
  <c r="DBL21" i="2"/>
  <c r="DBK21" i="2"/>
  <c r="DBJ21" i="2"/>
  <c r="DBI21" i="2"/>
  <c r="DBH21" i="2"/>
  <c r="DBG21" i="2"/>
  <c r="DBF21" i="2"/>
  <c r="DBE21" i="2"/>
  <c r="DBD21" i="2"/>
  <c r="DBC21" i="2"/>
  <c r="DBB21" i="2"/>
  <c r="DBA21" i="2"/>
  <c r="DAZ21" i="2"/>
  <c r="DAY21" i="2"/>
  <c r="DAX21" i="2"/>
  <c r="DAW21" i="2"/>
  <c r="DAV21" i="2"/>
  <c r="DAU21" i="2"/>
  <c r="DAT21" i="2"/>
  <c r="DAS21" i="2"/>
  <c r="DAR21" i="2"/>
  <c r="DAQ21" i="2"/>
  <c r="DAP21" i="2"/>
  <c r="DAO21" i="2"/>
  <c r="DAN21" i="2"/>
  <c r="DAM21" i="2"/>
  <c r="DAL21" i="2"/>
  <c r="DAK21" i="2"/>
  <c r="DAJ21" i="2"/>
  <c r="DAI21" i="2"/>
  <c r="DAH21" i="2"/>
  <c r="DAG21" i="2"/>
  <c r="DAF21" i="2"/>
  <c r="DAE21" i="2"/>
  <c r="DAD21" i="2"/>
  <c r="DAC21" i="2"/>
  <c r="DAB21" i="2"/>
  <c r="DAA21" i="2"/>
  <c r="CZZ21" i="2"/>
  <c r="CZY21" i="2"/>
  <c r="CZX21" i="2"/>
  <c r="CZW21" i="2"/>
  <c r="CZV21" i="2"/>
  <c r="CZU21" i="2"/>
  <c r="CZT21" i="2"/>
  <c r="CZS21" i="2"/>
  <c r="CZR21" i="2"/>
  <c r="CZQ21" i="2"/>
  <c r="CZP21" i="2"/>
  <c r="CZO21" i="2"/>
  <c r="CZN21" i="2"/>
  <c r="CZM21" i="2"/>
  <c r="CZL21" i="2"/>
  <c r="CZK21" i="2"/>
  <c r="CZJ21" i="2"/>
  <c r="CZI21" i="2"/>
  <c r="CZH21" i="2"/>
  <c r="CZG21" i="2"/>
  <c r="CZF21" i="2"/>
  <c r="CZE21" i="2"/>
  <c r="CZD21" i="2"/>
  <c r="CZC21" i="2"/>
  <c r="CZB21" i="2"/>
  <c r="CZA21" i="2"/>
  <c r="CYZ21" i="2"/>
  <c r="CYY21" i="2"/>
  <c r="CYX21" i="2"/>
  <c r="CYW21" i="2"/>
  <c r="CYV21" i="2"/>
  <c r="CYU21" i="2"/>
  <c r="CYT21" i="2"/>
  <c r="CYS21" i="2"/>
  <c r="CYR21" i="2"/>
  <c r="CYQ21" i="2"/>
  <c r="CYP21" i="2"/>
  <c r="CYO21" i="2"/>
  <c r="CYN21" i="2"/>
  <c r="CYM21" i="2"/>
  <c r="CYL21" i="2"/>
  <c r="CYK21" i="2"/>
  <c r="CYJ21" i="2"/>
  <c r="CYI21" i="2"/>
  <c r="CYH21" i="2"/>
  <c r="CYG21" i="2"/>
  <c r="CYF21" i="2"/>
  <c r="CYE21" i="2"/>
  <c r="CYD21" i="2"/>
  <c r="CYC21" i="2"/>
  <c r="CYB21" i="2"/>
  <c r="CYA21" i="2"/>
  <c r="CXZ21" i="2"/>
  <c r="CXY21" i="2"/>
  <c r="CXX21" i="2"/>
  <c r="CXW21" i="2"/>
  <c r="CXV21" i="2"/>
  <c r="CXU21" i="2"/>
  <c r="CXT21" i="2"/>
  <c r="CXS21" i="2"/>
  <c r="CXR21" i="2"/>
  <c r="CXQ21" i="2"/>
  <c r="CXP21" i="2"/>
  <c r="CXO21" i="2"/>
  <c r="CXN21" i="2"/>
  <c r="CXM21" i="2"/>
  <c r="CXL21" i="2"/>
  <c r="CXK21" i="2"/>
  <c r="CXJ21" i="2"/>
  <c r="CXI21" i="2"/>
  <c r="CXH21" i="2"/>
  <c r="CXG21" i="2"/>
  <c r="CXF21" i="2"/>
  <c r="CXE21" i="2"/>
  <c r="CXD21" i="2"/>
  <c r="CXC21" i="2"/>
  <c r="CXB21" i="2"/>
  <c r="CXA21" i="2"/>
  <c r="CWZ21" i="2"/>
  <c r="CWY21" i="2"/>
  <c r="CWX21" i="2"/>
  <c r="CWW21" i="2"/>
  <c r="CWV21" i="2"/>
  <c r="CWU21" i="2"/>
  <c r="CWT21" i="2"/>
  <c r="CWS21" i="2"/>
  <c r="CWR21" i="2"/>
  <c r="CWQ21" i="2"/>
  <c r="CWP21" i="2"/>
  <c r="CWO21" i="2"/>
  <c r="CWN21" i="2"/>
  <c r="CWM21" i="2"/>
  <c r="CWL21" i="2"/>
  <c r="CWK21" i="2"/>
  <c r="CWJ21" i="2"/>
  <c r="CWI21" i="2"/>
  <c r="CWH21" i="2"/>
  <c r="CWG21" i="2"/>
  <c r="CWF21" i="2"/>
  <c r="CWE21" i="2"/>
  <c r="CWD21" i="2"/>
  <c r="CWC21" i="2"/>
  <c r="CWB21" i="2"/>
  <c r="CWA21" i="2"/>
  <c r="CVZ21" i="2"/>
  <c r="CVY21" i="2"/>
  <c r="CVX21" i="2"/>
  <c r="CVW21" i="2"/>
  <c r="CVV21" i="2"/>
  <c r="CVU21" i="2"/>
  <c r="CVT21" i="2"/>
  <c r="CVS21" i="2"/>
  <c r="CVR21" i="2"/>
  <c r="CVQ21" i="2"/>
  <c r="CVP21" i="2"/>
  <c r="CVO21" i="2"/>
  <c r="CVN21" i="2"/>
  <c r="CVM21" i="2"/>
  <c r="CVL21" i="2"/>
  <c r="CVK21" i="2"/>
  <c r="CVJ21" i="2"/>
  <c r="CVI21" i="2"/>
  <c r="CVH21" i="2"/>
  <c r="CVG21" i="2"/>
  <c r="CVF21" i="2"/>
  <c r="CVE21" i="2"/>
  <c r="CVD21" i="2"/>
  <c r="CVC21" i="2"/>
  <c r="CVB21" i="2"/>
  <c r="CVA21" i="2"/>
  <c r="CUZ21" i="2"/>
  <c r="CUY21" i="2"/>
  <c r="CUX21" i="2"/>
  <c r="CUW21" i="2"/>
  <c r="CUV21" i="2"/>
  <c r="CUU21" i="2"/>
  <c r="CUT21" i="2"/>
  <c r="CUS21" i="2"/>
  <c r="CUR21" i="2"/>
  <c r="CUQ21" i="2"/>
  <c r="CUP21" i="2"/>
  <c r="CUO21" i="2"/>
  <c r="CUN21" i="2"/>
  <c r="CUM21" i="2"/>
  <c r="CUL21" i="2"/>
  <c r="CUK21" i="2"/>
  <c r="CUJ21" i="2"/>
  <c r="CUI21" i="2"/>
  <c r="CUH21" i="2"/>
  <c r="CUG21" i="2"/>
  <c r="CUF21" i="2"/>
  <c r="CUE21" i="2"/>
  <c r="CUD21" i="2"/>
  <c r="CUC21" i="2"/>
  <c r="CUB21" i="2"/>
  <c r="CUA21" i="2"/>
  <c r="CTZ21" i="2"/>
  <c r="CTY21" i="2"/>
  <c r="CTX21" i="2"/>
  <c r="CTW21" i="2"/>
  <c r="CTV21" i="2"/>
  <c r="CTU21" i="2"/>
  <c r="CTT21" i="2"/>
  <c r="CTS21" i="2"/>
  <c r="CTR21" i="2"/>
  <c r="CTQ21" i="2"/>
  <c r="CTP21" i="2"/>
  <c r="CTO21" i="2"/>
  <c r="CTN21" i="2"/>
  <c r="CTM21" i="2"/>
  <c r="CTL21" i="2"/>
  <c r="CTK21" i="2"/>
  <c r="CTJ21" i="2"/>
  <c r="CTI21" i="2"/>
  <c r="CTH21" i="2"/>
  <c r="CTG21" i="2"/>
  <c r="CTF21" i="2"/>
  <c r="CTE21" i="2"/>
  <c r="CTD21" i="2"/>
  <c r="CTC21" i="2"/>
  <c r="CTB21" i="2"/>
  <c r="CTA21" i="2"/>
  <c r="CSZ21" i="2"/>
  <c r="CSY21" i="2"/>
  <c r="CSX21" i="2"/>
  <c r="CSW21" i="2"/>
  <c r="CSV21" i="2"/>
  <c r="CSU21" i="2"/>
  <c r="CST21" i="2"/>
  <c r="CSS21" i="2"/>
  <c r="CSR21" i="2"/>
  <c r="CSQ21" i="2"/>
  <c r="CSP21" i="2"/>
  <c r="CSO21" i="2"/>
  <c r="CSN21" i="2"/>
  <c r="CSM21" i="2"/>
  <c r="CSL21" i="2"/>
  <c r="CSK21" i="2"/>
  <c r="CSJ21" i="2"/>
  <c r="CSI21" i="2"/>
  <c r="CSH21" i="2"/>
  <c r="CSG21" i="2"/>
  <c r="CSF21" i="2"/>
  <c r="CSE21" i="2"/>
  <c r="CSD21" i="2"/>
  <c r="CSC21" i="2"/>
  <c r="CSB21" i="2"/>
  <c r="CSA21" i="2"/>
  <c r="CRZ21" i="2"/>
  <c r="CRY21" i="2"/>
  <c r="CRX21" i="2"/>
  <c r="CRW21" i="2"/>
  <c r="CRV21" i="2"/>
  <c r="CRU21" i="2"/>
  <c r="CRT21" i="2"/>
  <c r="CRS21" i="2"/>
  <c r="CRR21" i="2"/>
  <c r="CRQ21" i="2"/>
  <c r="CRP21" i="2"/>
  <c r="CRO21" i="2"/>
  <c r="CRN21" i="2"/>
  <c r="CRM21" i="2"/>
  <c r="CRL21" i="2"/>
  <c r="CRK21" i="2"/>
  <c r="CRJ21" i="2"/>
  <c r="CRI21" i="2"/>
  <c r="CRH21" i="2"/>
  <c r="CRG21" i="2"/>
  <c r="CRF21" i="2"/>
  <c r="CRE21" i="2"/>
  <c r="CRD21" i="2"/>
  <c r="CRC21" i="2"/>
  <c r="CRB21" i="2"/>
  <c r="CRA21" i="2"/>
  <c r="CQZ21" i="2"/>
  <c r="CQY21" i="2"/>
  <c r="CQX21" i="2"/>
  <c r="CQW21" i="2"/>
  <c r="CQV21" i="2"/>
  <c r="CQU21" i="2"/>
  <c r="CQT21" i="2"/>
  <c r="CQS21" i="2"/>
  <c r="CQR21" i="2"/>
  <c r="CQQ21" i="2"/>
  <c r="CQP21" i="2"/>
  <c r="CQO21" i="2"/>
  <c r="CQN21" i="2"/>
  <c r="CQM21" i="2"/>
  <c r="CQL21" i="2"/>
  <c r="CQK21" i="2"/>
  <c r="CQJ21" i="2"/>
  <c r="CQI21" i="2"/>
  <c r="CQH21" i="2"/>
  <c r="CQG21" i="2"/>
  <c r="CQF21" i="2"/>
  <c r="CQE21" i="2"/>
  <c r="CQD21" i="2"/>
  <c r="CQC21" i="2"/>
  <c r="CQB21" i="2"/>
  <c r="CQA21" i="2"/>
  <c r="CPZ21" i="2"/>
  <c r="CPY21" i="2"/>
  <c r="CPX21" i="2"/>
  <c r="CPW21" i="2"/>
  <c r="CPV21" i="2"/>
  <c r="CPU21" i="2"/>
  <c r="CPT21" i="2"/>
  <c r="CPS21" i="2"/>
  <c r="CPR21" i="2"/>
  <c r="CPQ21" i="2"/>
  <c r="CPP21" i="2"/>
  <c r="CPO21" i="2"/>
  <c r="CPN21" i="2"/>
  <c r="CPM21" i="2"/>
  <c r="CPL21" i="2"/>
  <c r="CPK21" i="2"/>
  <c r="CPJ21" i="2"/>
  <c r="CPI21" i="2"/>
  <c r="CPH21" i="2"/>
  <c r="CPG21" i="2"/>
  <c r="CPF21" i="2"/>
  <c r="CPE21" i="2"/>
  <c r="CPD21" i="2"/>
  <c r="CPC21" i="2"/>
  <c r="CPB21" i="2"/>
  <c r="CPA21" i="2"/>
  <c r="COZ21" i="2"/>
  <c r="COY21" i="2"/>
  <c r="COX21" i="2"/>
  <c r="COW21" i="2"/>
  <c r="COV21" i="2"/>
  <c r="COU21" i="2"/>
  <c r="COT21" i="2"/>
  <c r="COS21" i="2"/>
  <c r="COR21" i="2"/>
  <c r="COQ21" i="2"/>
  <c r="COP21" i="2"/>
  <c r="COO21" i="2"/>
  <c r="CON21" i="2"/>
  <c r="COM21" i="2"/>
  <c r="COL21" i="2"/>
  <c r="COK21" i="2"/>
  <c r="COJ21" i="2"/>
  <c r="COI21" i="2"/>
  <c r="COH21" i="2"/>
  <c r="COG21" i="2"/>
  <c r="COF21" i="2"/>
  <c r="COE21" i="2"/>
  <c r="COD21" i="2"/>
  <c r="COC21" i="2"/>
  <c r="COB21" i="2"/>
  <c r="COA21" i="2"/>
  <c r="CNZ21" i="2"/>
  <c r="CNY21" i="2"/>
  <c r="CNX21" i="2"/>
  <c r="CNW21" i="2"/>
  <c r="CNV21" i="2"/>
  <c r="CNU21" i="2"/>
  <c r="CNT21" i="2"/>
  <c r="CNS21" i="2"/>
  <c r="CNR21" i="2"/>
  <c r="CNQ21" i="2"/>
  <c r="CNP21" i="2"/>
  <c r="CNO21" i="2"/>
  <c r="CNN21" i="2"/>
  <c r="CNM21" i="2"/>
  <c r="CNL21" i="2"/>
  <c r="CNK21" i="2"/>
  <c r="CNJ21" i="2"/>
  <c r="CNI21" i="2"/>
  <c r="CNH21" i="2"/>
  <c r="CNG21" i="2"/>
  <c r="CNF21" i="2"/>
  <c r="CNE21" i="2"/>
  <c r="CND21" i="2"/>
  <c r="CNC21" i="2"/>
  <c r="CNB21" i="2"/>
  <c r="CNA21" i="2"/>
  <c r="CMZ21" i="2"/>
  <c r="CMY21" i="2"/>
  <c r="CMX21" i="2"/>
  <c r="CMW21" i="2"/>
  <c r="CMV21" i="2"/>
  <c r="CMU21" i="2"/>
  <c r="CMT21" i="2"/>
  <c r="CMS21" i="2"/>
  <c r="CMR21" i="2"/>
  <c r="CMQ21" i="2"/>
  <c r="CMP21" i="2"/>
  <c r="CMO21" i="2"/>
  <c r="CMN21" i="2"/>
  <c r="CMM21" i="2"/>
  <c r="CML21" i="2"/>
  <c r="CMK21" i="2"/>
  <c r="CMJ21" i="2"/>
  <c r="CMI21" i="2"/>
  <c r="CMH21" i="2"/>
  <c r="CMG21" i="2"/>
  <c r="CMF21" i="2"/>
  <c r="CME21" i="2"/>
  <c r="CMD21" i="2"/>
  <c r="CMC21" i="2"/>
  <c r="CMB21" i="2"/>
  <c r="CMA21" i="2"/>
  <c r="CLZ21" i="2"/>
  <c r="CLY21" i="2"/>
  <c r="CLX21" i="2"/>
  <c r="CLW21" i="2"/>
  <c r="CLV21" i="2"/>
  <c r="CLU21" i="2"/>
  <c r="CLT21" i="2"/>
  <c r="CLS21" i="2"/>
  <c r="CLR21" i="2"/>
  <c r="CLQ21" i="2"/>
  <c r="CLP21" i="2"/>
  <c r="CLO21" i="2"/>
  <c r="CLN21" i="2"/>
  <c r="CLM21" i="2"/>
  <c r="CLL21" i="2"/>
  <c r="CLK21" i="2"/>
  <c r="CLJ21" i="2"/>
  <c r="CLI21" i="2"/>
  <c r="CLH21" i="2"/>
  <c r="CLG21" i="2"/>
  <c r="CLF21" i="2"/>
  <c r="CLE21" i="2"/>
  <c r="CLD21" i="2"/>
  <c r="CLC21" i="2"/>
  <c r="CLB21" i="2"/>
  <c r="CLA21" i="2"/>
  <c r="CKZ21" i="2"/>
  <c r="CKY21" i="2"/>
  <c r="CKX21" i="2"/>
  <c r="CKW21" i="2"/>
  <c r="CKV21" i="2"/>
  <c r="CKU21" i="2"/>
  <c r="CKT21" i="2"/>
  <c r="CKS21" i="2"/>
  <c r="CKR21" i="2"/>
  <c r="CKQ21" i="2"/>
  <c r="CKP21" i="2"/>
  <c r="CKO21" i="2"/>
  <c r="CKN21" i="2"/>
  <c r="CKM21" i="2"/>
  <c r="CKL21" i="2"/>
  <c r="CKK21" i="2"/>
  <c r="CKJ21" i="2"/>
  <c r="CKI21" i="2"/>
  <c r="CKH21" i="2"/>
  <c r="CKG21" i="2"/>
  <c r="CKF21" i="2"/>
  <c r="CKE21" i="2"/>
  <c r="CKD21" i="2"/>
  <c r="CKC21" i="2"/>
  <c r="CKB21" i="2"/>
  <c r="CKA21" i="2"/>
  <c r="CJZ21" i="2"/>
  <c r="CJY21" i="2"/>
  <c r="CJX21" i="2"/>
  <c r="CJW21" i="2"/>
  <c r="CJV21" i="2"/>
  <c r="CJU21" i="2"/>
  <c r="CJT21" i="2"/>
  <c r="CJS21" i="2"/>
  <c r="CJR21" i="2"/>
  <c r="CJQ21" i="2"/>
  <c r="CJP21" i="2"/>
  <c r="CJO21" i="2"/>
  <c r="CJN21" i="2"/>
  <c r="CJM21" i="2"/>
  <c r="CJL21" i="2"/>
  <c r="CJK21" i="2"/>
  <c r="CJJ21" i="2"/>
  <c r="CJI21" i="2"/>
  <c r="CJH21" i="2"/>
  <c r="CJG21" i="2"/>
  <c r="CJF21" i="2"/>
  <c r="CJE21" i="2"/>
  <c r="CJD21" i="2"/>
  <c r="CJC21" i="2"/>
  <c r="CJB21" i="2"/>
  <c r="CJA21" i="2"/>
  <c r="CIZ21" i="2"/>
  <c r="CIY21" i="2"/>
  <c r="CIX21" i="2"/>
  <c r="CIW21" i="2"/>
  <c r="CIV21" i="2"/>
  <c r="CIU21" i="2"/>
  <c r="CIT21" i="2"/>
  <c r="CIS21" i="2"/>
  <c r="CIR21" i="2"/>
  <c r="CIQ21" i="2"/>
  <c r="CIP21" i="2"/>
  <c r="CIO21" i="2"/>
  <c r="CIN21" i="2"/>
  <c r="CIM21" i="2"/>
  <c r="CIL21" i="2"/>
  <c r="CIK21" i="2"/>
  <c r="CIJ21" i="2"/>
  <c r="CII21" i="2"/>
  <c r="CIH21" i="2"/>
  <c r="CIG21" i="2"/>
  <c r="CIF21" i="2"/>
  <c r="CIE21" i="2"/>
  <c r="CID21" i="2"/>
  <c r="CIC21" i="2"/>
  <c r="CIB21" i="2"/>
  <c r="CIA21" i="2"/>
  <c r="CHZ21" i="2"/>
  <c r="CHY21" i="2"/>
  <c r="CHX21" i="2"/>
  <c r="CHW21" i="2"/>
  <c r="CHV21" i="2"/>
  <c r="CHU21" i="2"/>
  <c r="CHT21" i="2"/>
  <c r="CHS21" i="2"/>
  <c r="CHR21" i="2"/>
  <c r="CHQ21" i="2"/>
  <c r="CHP21" i="2"/>
  <c r="CHO21" i="2"/>
  <c r="CHN21" i="2"/>
  <c r="CHM21" i="2"/>
  <c r="CHL21" i="2"/>
  <c r="CHK21" i="2"/>
  <c r="CHJ21" i="2"/>
  <c r="CHI21" i="2"/>
  <c r="CHH21" i="2"/>
  <c r="CHG21" i="2"/>
  <c r="CHF21" i="2"/>
  <c r="CHE21" i="2"/>
  <c r="CHD21" i="2"/>
  <c r="CHC21" i="2"/>
  <c r="CHB21" i="2"/>
  <c r="CHA21" i="2"/>
  <c r="CGZ21" i="2"/>
  <c r="CGY21" i="2"/>
  <c r="CGX21" i="2"/>
  <c r="CGW21" i="2"/>
  <c r="CGV21" i="2"/>
  <c r="CGU21" i="2"/>
  <c r="CGT21" i="2"/>
  <c r="CGS21" i="2"/>
  <c r="CGR21" i="2"/>
  <c r="CGQ21" i="2"/>
  <c r="CGP21" i="2"/>
  <c r="CGO21" i="2"/>
  <c r="CGN21" i="2"/>
  <c r="CGM21" i="2"/>
  <c r="CGL21" i="2"/>
  <c r="CGK21" i="2"/>
  <c r="CGJ21" i="2"/>
  <c r="CGI21" i="2"/>
  <c r="CGH21" i="2"/>
  <c r="CGG21" i="2"/>
  <c r="CGF21" i="2"/>
  <c r="CGE21" i="2"/>
  <c r="CGD21" i="2"/>
  <c r="CGC21" i="2"/>
  <c r="CGB21" i="2"/>
  <c r="CGA21" i="2"/>
  <c r="CFZ21" i="2"/>
  <c r="CFY21" i="2"/>
  <c r="CFX21" i="2"/>
  <c r="CFW21" i="2"/>
  <c r="CFV21" i="2"/>
  <c r="CFU21" i="2"/>
  <c r="CFT21" i="2"/>
  <c r="CFS21" i="2"/>
  <c r="CFR21" i="2"/>
  <c r="CFQ21" i="2"/>
  <c r="CFP21" i="2"/>
  <c r="CFO21" i="2"/>
  <c r="CFN21" i="2"/>
  <c r="CFM21" i="2"/>
  <c r="CFL21" i="2"/>
  <c r="CFK21" i="2"/>
  <c r="CFJ21" i="2"/>
  <c r="CFI21" i="2"/>
  <c r="CFH21" i="2"/>
  <c r="CFG21" i="2"/>
  <c r="CFF21" i="2"/>
  <c r="CFE21" i="2"/>
  <c r="CFD21" i="2"/>
  <c r="CFC21" i="2"/>
  <c r="CFB21" i="2"/>
  <c r="CFA21" i="2"/>
  <c r="CEZ21" i="2"/>
  <c r="CEY21" i="2"/>
  <c r="CEX21" i="2"/>
  <c r="CEW21" i="2"/>
  <c r="CEV21" i="2"/>
  <c r="CEU21" i="2"/>
  <c r="CET21" i="2"/>
  <c r="CES21" i="2"/>
  <c r="CER21" i="2"/>
  <c r="CEQ21" i="2"/>
  <c r="CEP21" i="2"/>
  <c r="CEO21" i="2"/>
  <c r="CEN21" i="2"/>
  <c r="CEM21" i="2"/>
  <c r="CEL21" i="2"/>
  <c r="CEK21" i="2"/>
  <c r="CEJ21" i="2"/>
  <c r="CEI21" i="2"/>
  <c r="CEH21" i="2"/>
  <c r="CEG21" i="2"/>
  <c r="CEF21" i="2"/>
  <c r="CEE21" i="2"/>
  <c r="CED21" i="2"/>
  <c r="CEC21" i="2"/>
  <c r="CEB21" i="2"/>
  <c r="CEA21" i="2"/>
  <c r="CDZ21" i="2"/>
  <c r="CDY21" i="2"/>
  <c r="CDX21" i="2"/>
  <c r="CDW21" i="2"/>
  <c r="CDV21" i="2"/>
  <c r="CDU21" i="2"/>
  <c r="CDT21" i="2"/>
  <c r="CDS21" i="2"/>
  <c r="CDR21" i="2"/>
  <c r="CDQ21" i="2"/>
  <c r="CDP21" i="2"/>
  <c r="CDO21" i="2"/>
  <c r="CDN21" i="2"/>
  <c r="CDM21" i="2"/>
  <c r="CDL21" i="2"/>
  <c r="CDK21" i="2"/>
  <c r="CDJ21" i="2"/>
  <c r="CDI21" i="2"/>
  <c r="CDH21" i="2"/>
  <c r="CDG21" i="2"/>
  <c r="CDF21" i="2"/>
  <c r="CDE21" i="2"/>
  <c r="CDD21" i="2"/>
  <c r="CDC21" i="2"/>
  <c r="CDB21" i="2"/>
  <c r="CDA21" i="2"/>
  <c r="CCZ21" i="2"/>
  <c r="CCY21" i="2"/>
  <c r="CCX21" i="2"/>
  <c r="CCW21" i="2"/>
  <c r="CCV21" i="2"/>
  <c r="CCU21" i="2"/>
  <c r="CCT21" i="2"/>
  <c r="CCS21" i="2"/>
  <c r="CCR21" i="2"/>
  <c r="CCQ21" i="2"/>
  <c r="CCP21" i="2"/>
  <c r="CCO21" i="2"/>
  <c r="CCN21" i="2"/>
  <c r="CCM21" i="2"/>
  <c r="CCL21" i="2"/>
  <c r="CCK21" i="2"/>
  <c r="CCJ21" i="2"/>
  <c r="CCI21" i="2"/>
  <c r="CCH21" i="2"/>
  <c r="CCG21" i="2"/>
  <c r="CCF21" i="2"/>
  <c r="CCE21" i="2"/>
  <c r="CCD21" i="2"/>
  <c r="CCC21" i="2"/>
  <c r="CCB21" i="2"/>
  <c r="CCA21" i="2"/>
  <c r="CBZ21" i="2"/>
  <c r="CBY21" i="2"/>
  <c r="CBX21" i="2"/>
  <c r="CBW21" i="2"/>
  <c r="CBV21" i="2"/>
  <c r="CBU21" i="2"/>
  <c r="CBT21" i="2"/>
  <c r="CBS21" i="2"/>
  <c r="CBR21" i="2"/>
  <c r="CBQ21" i="2"/>
  <c r="CBP21" i="2"/>
  <c r="CBO21" i="2"/>
  <c r="CBN21" i="2"/>
  <c r="CBM21" i="2"/>
  <c r="CBL21" i="2"/>
  <c r="CBK21" i="2"/>
  <c r="CBJ21" i="2"/>
  <c r="CBI21" i="2"/>
  <c r="CBH21" i="2"/>
  <c r="CBG21" i="2"/>
  <c r="CBF21" i="2"/>
  <c r="CBE21" i="2"/>
  <c r="CBD21" i="2"/>
  <c r="CBC21" i="2"/>
  <c r="CBB21" i="2"/>
  <c r="CBA21" i="2"/>
  <c r="CAZ21" i="2"/>
  <c r="CAY21" i="2"/>
  <c r="CAX21" i="2"/>
  <c r="CAW21" i="2"/>
  <c r="CAV21" i="2"/>
  <c r="CAU21" i="2"/>
  <c r="CAT21" i="2"/>
  <c r="CAS21" i="2"/>
  <c r="CAR21" i="2"/>
  <c r="CAQ21" i="2"/>
  <c r="CAP21" i="2"/>
  <c r="CAO21" i="2"/>
  <c r="CAN21" i="2"/>
  <c r="CAM21" i="2"/>
  <c r="CAL21" i="2"/>
  <c r="CAK21" i="2"/>
  <c r="CAJ21" i="2"/>
  <c r="CAI21" i="2"/>
  <c r="CAH21" i="2"/>
  <c r="CAG21" i="2"/>
  <c r="CAF21" i="2"/>
  <c r="CAE21" i="2"/>
  <c r="CAD21" i="2"/>
  <c r="CAC21" i="2"/>
  <c r="CAB21" i="2"/>
  <c r="CAA21" i="2"/>
  <c r="BZZ21" i="2"/>
  <c r="BZY21" i="2"/>
  <c r="BZX21" i="2"/>
  <c r="BZW21" i="2"/>
  <c r="BZV21" i="2"/>
  <c r="BZU21" i="2"/>
  <c r="BZT21" i="2"/>
  <c r="BZS21" i="2"/>
  <c r="BZR21" i="2"/>
  <c r="BZQ21" i="2"/>
  <c r="BZP21" i="2"/>
  <c r="BZO21" i="2"/>
  <c r="BZN21" i="2"/>
  <c r="BZM21" i="2"/>
  <c r="BZL21" i="2"/>
  <c r="BZK21" i="2"/>
  <c r="BZJ21" i="2"/>
  <c r="BZI21" i="2"/>
  <c r="BZH21" i="2"/>
  <c r="BZG21" i="2"/>
  <c r="BZF21" i="2"/>
  <c r="BZE21" i="2"/>
  <c r="BZD21" i="2"/>
  <c r="BZC21" i="2"/>
  <c r="BZB21" i="2"/>
  <c r="BZA21" i="2"/>
  <c r="BYZ21" i="2"/>
  <c r="BYY21" i="2"/>
  <c r="BYX21" i="2"/>
  <c r="BYW21" i="2"/>
  <c r="BYV21" i="2"/>
  <c r="BYU21" i="2"/>
  <c r="BYT21" i="2"/>
  <c r="BYS21" i="2"/>
  <c r="BYR21" i="2"/>
  <c r="BYQ21" i="2"/>
  <c r="BYP21" i="2"/>
  <c r="BYO21" i="2"/>
  <c r="BYN21" i="2"/>
  <c r="BYM21" i="2"/>
  <c r="BYL21" i="2"/>
  <c r="BYK21" i="2"/>
  <c r="BYJ21" i="2"/>
  <c r="BYI21" i="2"/>
  <c r="BYH21" i="2"/>
  <c r="BYG21" i="2"/>
  <c r="BYF21" i="2"/>
  <c r="BYE21" i="2"/>
  <c r="BYD21" i="2"/>
  <c r="BYC21" i="2"/>
  <c r="BYB21" i="2"/>
  <c r="BYA21" i="2"/>
  <c r="BXZ21" i="2"/>
  <c r="BXY21" i="2"/>
  <c r="BXX21" i="2"/>
  <c r="BXW21" i="2"/>
  <c r="BXV21" i="2"/>
  <c r="BXU21" i="2"/>
  <c r="BXT21" i="2"/>
  <c r="BXS21" i="2"/>
  <c r="BXR21" i="2"/>
  <c r="BXQ21" i="2"/>
  <c r="BXP21" i="2"/>
  <c r="BXO21" i="2"/>
  <c r="BXN21" i="2"/>
  <c r="BXM21" i="2"/>
  <c r="BXL21" i="2"/>
  <c r="BXK21" i="2"/>
  <c r="BXJ21" i="2"/>
  <c r="BXI21" i="2"/>
  <c r="BXH21" i="2"/>
  <c r="BXG21" i="2"/>
  <c r="BXF21" i="2"/>
  <c r="BXE21" i="2"/>
  <c r="BXD21" i="2"/>
  <c r="BXC21" i="2"/>
  <c r="BXB21" i="2"/>
  <c r="BXA21" i="2"/>
  <c r="BWZ21" i="2"/>
  <c r="BWY21" i="2"/>
  <c r="BWX21" i="2"/>
  <c r="BWW21" i="2"/>
  <c r="BWV21" i="2"/>
  <c r="BWU21" i="2"/>
  <c r="BWT21" i="2"/>
  <c r="BWS21" i="2"/>
  <c r="BWR21" i="2"/>
  <c r="BWQ21" i="2"/>
  <c r="BWP21" i="2"/>
  <c r="BWO21" i="2"/>
  <c r="BWN21" i="2"/>
  <c r="BWM21" i="2"/>
  <c r="BWL21" i="2"/>
  <c r="BWK21" i="2"/>
  <c r="BWJ21" i="2"/>
  <c r="BWI21" i="2"/>
  <c r="BWH21" i="2"/>
  <c r="BWG21" i="2"/>
  <c r="BWF21" i="2"/>
  <c r="BWE21" i="2"/>
  <c r="BWD21" i="2"/>
  <c r="BWC21" i="2"/>
  <c r="BWB21" i="2"/>
  <c r="BWA21" i="2"/>
  <c r="BVZ21" i="2"/>
  <c r="BVY21" i="2"/>
  <c r="BVX21" i="2"/>
  <c r="BVW21" i="2"/>
  <c r="BVV21" i="2"/>
  <c r="BVU21" i="2"/>
  <c r="BVT21" i="2"/>
  <c r="BVS21" i="2"/>
  <c r="BVR21" i="2"/>
  <c r="BVQ21" i="2"/>
  <c r="BVP21" i="2"/>
  <c r="BVO21" i="2"/>
  <c r="BVN21" i="2"/>
  <c r="BVM21" i="2"/>
  <c r="BVL21" i="2"/>
  <c r="BVK21" i="2"/>
  <c r="BVJ21" i="2"/>
  <c r="BVI21" i="2"/>
  <c r="BVH21" i="2"/>
  <c r="BVG21" i="2"/>
  <c r="BVF21" i="2"/>
  <c r="BVE21" i="2"/>
  <c r="BVD21" i="2"/>
  <c r="BVC21" i="2"/>
  <c r="BVB21" i="2"/>
  <c r="BVA21" i="2"/>
  <c r="BUZ21" i="2"/>
  <c r="BUY21" i="2"/>
  <c r="BUX21" i="2"/>
  <c r="BUW21" i="2"/>
  <c r="BUV21" i="2"/>
  <c r="BUU21" i="2"/>
  <c r="BUT21" i="2"/>
  <c r="BUS21" i="2"/>
  <c r="BUR21" i="2"/>
  <c r="BUQ21" i="2"/>
  <c r="BUP21" i="2"/>
  <c r="BUO21" i="2"/>
  <c r="BUN21" i="2"/>
  <c r="BUM21" i="2"/>
  <c r="BUL21" i="2"/>
  <c r="BUK21" i="2"/>
  <c r="BUJ21" i="2"/>
  <c r="BUI21" i="2"/>
  <c r="BUH21" i="2"/>
  <c r="BUG21" i="2"/>
  <c r="BUF21" i="2"/>
  <c r="BUE21" i="2"/>
  <c r="BUD21" i="2"/>
  <c r="BUC21" i="2"/>
  <c r="BUB21" i="2"/>
  <c r="BUA21" i="2"/>
  <c r="BTZ21" i="2"/>
  <c r="BTY21" i="2"/>
  <c r="BTX21" i="2"/>
  <c r="BTW21" i="2"/>
  <c r="BTV21" i="2"/>
  <c r="BTU21" i="2"/>
  <c r="BTT21" i="2"/>
  <c r="BTS21" i="2"/>
  <c r="BTR21" i="2"/>
  <c r="BTQ21" i="2"/>
  <c r="BTP21" i="2"/>
  <c r="BTO21" i="2"/>
  <c r="BTN21" i="2"/>
  <c r="BTM21" i="2"/>
  <c r="BTL21" i="2"/>
  <c r="BTK21" i="2"/>
  <c r="BTJ21" i="2"/>
  <c r="BTI21" i="2"/>
  <c r="BTH21" i="2"/>
  <c r="BTG21" i="2"/>
  <c r="BTF21" i="2"/>
  <c r="BTE21" i="2"/>
  <c r="BTD21" i="2"/>
  <c r="BTC21" i="2"/>
  <c r="BTB21" i="2"/>
  <c r="BTA21" i="2"/>
  <c r="BSZ21" i="2"/>
  <c r="BSY21" i="2"/>
  <c r="BSX21" i="2"/>
  <c r="BSW21" i="2"/>
  <c r="BSV21" i="2"/>
  <c r="BSU21" i="2"/>
  <c r="BST21" i="2"/>
  <c r="BSS21" i="2"/>
  <c r="BSR21" i="2"/>
  <c r="BSQ21" i="2"/>
  <c r="BSP21" i="2"/>
  <c r="BSO21" i="2"/>
  <c r="BSN21" i="2"/>
  <c r="BSM21" i="2"/>
  <c r="BSL21" i="2"/>
  <c r="BSK21" i="2"/>
  <c r="BSJ21" i="2"/>
  <c r="BSI21" i="2"/>
  <c r="BSH21" i="2"/>
  <c r="BSG21" i="2"/>
  <c r="BSF21" i="2"/>
  <c r="BSE21" i="2"/>
  <c r="BSD21" i="2"/>
  <c r="BSC21" i="2"/>
  <c r="BSB21" i="2"/>
  <c r="BSA21" i="2"/>
  <c r="BRZ21" i="2"/>
  <c r="BRY21" i="2"/>
  <c r="BRX21" i="2"/>
  <c r="BRW21" i="2"/>
  <c r="BRV21" i="2"/>
  <c r="BRU21" i="2"/>
  <c r="BRT21" i="2"/>
  <c r="BRS21" i="2"/>
  <c r="BRR21" i="2"/>
  <c r="BRQ21" i="2"/>
  <c r="BRP21" i="2"/>
  <c r="BRO21" i="2"/>
  <c r="BRN21" i="2"/>
  <c r="BRM21" i="2"/>
  <c r="BRL21" i="2"/>
  <c r="BRK21" i="2"/>
  <c r="BRJ21" i="2"/>
  <c r="BRI21" i="2"/>
  <c r="BRH21" i="2"/>
  <c r="BRG21" i="2"/>
  <c r="BRF21" i="2"/>
  <c r="BRE21" i="2"/>
  <c r="BRD21" i="2"/>
  <c r="BRC21" i="2"/>
  <c r="BRB21" i="2"/>
  <c r="BRA21" i="2"/>
  <c r="BQZ21" i="2"/>
  <c r="BQY21" i="2"/>
  <c r="BQX21" i="2"/>
  <c r="BQW21" i="2"/>
  <c r="BQV21" i="2"/>
  <c r="BQU21" i="2"/>
  <c r="BQT21" i="2"/>
  <c r="BQS21" i="2"/>
  <c r="BQR21" i="2"/>
  <c r="BQQ21" i="2"/>
  <c r="BQP21" i="2"/>
  <c r="BQO21" i="2"/>
  <c r="BQN21" i="2"/>
  <c r="BQM21" i="2"/>
  <c r="BQL21" i="2"/>
  <c r="BQK21" i="2"/>
  <c r="BQJ21" i="2"/>
  <c r="BQI21" i="2"/>
  <c r="BQH21" i="2"/>
  <c r="BQG21" i="2"/>
  <c r="BQF21" i="2"/>
  <c r="BQE21" i="2"/>
  <c r="BQD21" i="2"/>
  <c r="BQC21" i="2"/>
  <c r="BQB21" i="2"/>
  <c r="BQA21" i="2"/>
  <c r="BPZ21" i="2"/>
  <c r="BPY21" i="2"/>
  <c r="BPX21" i="2"/>
  <c r="BPW21" i="2"/>
  <c r="BPV21" i="2"/>
  <c r="BPU21" i="2"/>
  <c r="BPT21" i="2"/>
  <c r="BPS21" i="2"/>
  <c r="BPR21" i="2"/>
  <c r="BPQ21" i="2"/>
  <c r="BPP21" i="2"/>
  <c r="BPO21" i="2"/>
  <c r="BPN21" i="2"/>
  <c r="BPM21" i="2"/>
  <c r="BPL21" i="2"/>
  <c r="BPK21" i="2"/>
  <c r="BPJ21" i="2"/>
  <c r="BPI21" i="2"/>
  <c r="BPH21" i="2"/>
  <c r="BPG21" i="2"/>
  <c r="BPF21" i="2"/>
  <c r="BPE21" i="2"/>
  <c r="BPD21" i="2"/>
  <c r="BPC21" i="2"/>
  <c r="BPB21" i="2"/>
  <c r="BPA21" i="2"/>
  <c r="BOZ21" i="2"/>
  <c r="BOY21" i="2"/>
  <c r="BOX21" i="2"/>
  <c r="BOW21" i="2"/>
  <c r="BOV21" i="2"/>
  <c r="BOU21" i="2"/>
  <c r="BOT21" i="2"/>
  <c r="BOS21" i="2"/>
  <c r="BOR21" i="2"/>
  <c r="BOQ21" i="2"/>
  <c r="BOP21" i="2"/>
  <c r="BOO21" i="2"/>
  <c r="BON21" i="2"/>
  <c r="BOM21" i="2"/>
  <c r="BOL21" i="2"/>
  <c r="BOK21" i="2"/>
  <c r="BOJ21" i="2"/>
  <c r="BOI21" i="2"/>
  <c r="BOH21" i="2"/>
  <c r="BOG21" i="2"/>
  <c r="BOF21" i="2"/>
  <c r="BOE21" i="2"/>
  <c r="BOD21" i="2"/>
  <c r="BOC21" i="2"/>
  <c r="BOB21" i="2"/>
  <c r="BOA21" i="2"/>
  <c r="BNZ21" i="2"/>
  <c r="BNY21" i="2"/>
  <c r="BNX21" i="2"/>
  <c r="BNW21" i="2"/>
  <c r="BNV21" i="2"/>
  <c r="BNU21" i="2"/>
  <c r="BNT21" i="2"/>
  <c r="BNS21" i="2"/>
  <c r="BNR21" i="2"/>
  <c r="BNQ21" i="2"/>
  <c r="BNP21" i="2"/>
  <c r="BNO21" i="2"/>
  <c r="BNN21" i="2"/>
  <c r="BNM21" i="2"/>
  <c r="BNL21" i="2"/>
  <c r="BNK21" i="2"/>
  <c r="BNJ21" i="2"/>
  <c r="BNI21" i="2"/>
  <c r="BNH21" i="2"/>
  <c r="BNG21" i="2"/>
  <c r="BNF21" i="2"/>
  <c r="BNE21" i="2"/>
  <c r="BND21" i="2"/>
  <c r="BNC21" i="2"/>
  <c r="BNB21" i="2"/>
  <c r="BNA21" i="2"/>
  <c r="BMZ21" i="2"/>
  <c r="BMY21" i="2"/>
  <c r="BMX21" i="2"/>
  <c r="BMW21" i="2"/>
  <c r="BMV21" i="2"/>
  <c r="BMU21" i="2"/>
  <c r="BMT21" i="2"/>
  <c r="BMS21" i="2"/>
  <c r="BMR21" i="2"/>
  <c r="BMQ21" i="2"/>
  <c r="BMP21" i="2"/>
  <c r="BMO21" i="2"/>
  <c r="BMN21" i="2"/>
  <c r="BMM21" i="2"/>
  <c r="BML21" i="2"/>
  <c r="BMK21" i="2"/>
  <c r="BMJ21" i="2"/>
  <c r="BMI21" i="2"/>
  <c r="BMH21" i="2"/>
  <c r="BMG21" i="2"/>
  <c r="BMF21" i="2"/>
  <c r="BME21" i="2"/>
  <c r="BMD21" i="2"/>
  <c r="BMC21" i="2"/>
  <c r="BMB21" i="2"/>
  <c r="BMA21" i="2"/>
  <c r="BLZ21" i="2"/>
  <c r="BLY21" i="2"/>
  <c r="BLX21" i="2"/>
  <c r="BLW21" i="2"/>
  <c r="BLV21" i="2"/>
  <c r="BLU21" i="2"/>
  <c r="BLT21" i="2"/>
  <c r="BLS21" i="2"/>
  <c r="BLR21" i="2"/>
  <c r="BLQ21" i="2"/>
  <c r="BLP21" i="2"/>
  <c r="BLO21" i="2"/>
  <c r="BLN21" i="2"/>
  <c r="BLM21" i="2"/>
  <c r="BLL21" i="2"/>
  <c r="BLK21" i="2"/>
  <c r="BLJ21" i="2"/>
  <c r="BLI21" i="2"/>
  <c r="BLH21" i="2"/>
  <c r="BLG21" i="2"/>
  <c r="BLF21" i="2"/>
  <c r="BLE21" i="2"/>
  <c r="BLD21" i="2"/>
  <c r="BLC21" i="2"/>
  <c r="BLB21" i="2"/>
  <c r="BLA21" i="2"/>
  <c r="BKZ21" i="2"/>
  <c r="BKY21" i="2"/>
  <c r="BKX21" i="2"/>
  <c r="BKW21" i="2"/>
  <c r="BKV21" i="2"/>
  <c r="BKU21" i="2"/>
  <c r="BKT21" i="2"/>
  <c r="BKS21" i="2"/>
  <c r="BKR21" i="2"/>
  <c r="BKQ21" i="2"/>
  <c r="BKP21" i="2"/>
  <c r="BKO21" i="2"/>
  <c r="BKN21" i="2"/>
  <c r="BKM21" i="2"/>
  <c r="BKL21" i="2"/>
  <c r="BKK21" i="2"/>
  <c r="BKJ21" i="2"/>
  <c r="BKI21" i="2"/>
  <c r="BKH21" i="2"/>
  <c r="BKG21" i="2"/>
  <c r="BKF21" i="2"/>
  <c r="BKE21" i="2"/>
  <c r="BKD21" i="2"/>
  <c r="BKC21" i="2"/>
  <c r="BKB21" i="2"/>
  <c r="BKA21" i="2"/>
  <c r="BJZ21" i="2"/>
  <c r="BJY21" i="2"/>
  <c r="BJX21" i="2"/>
  <c r="BJW21" i="2"/>
  <c r="BJV21" i="2"/>
  <c r="BJU21" i="2"/>
  <c r="BJT21" i="2"/>
  <c r="BJS21" i="2"/>
  <c r="BJR21" i="2"/>
  <c r="BJQ21" i="2"/>
  <c r="BJP21" i="2"/>
  <c r="BJO21" i="2"/>
  <c r="BJN21" i="2"/>
  <c r="BJM21" i="2"/>
  <c r="BJL21" i="2"/>
  <c r="BJK21" i="2"/>
  <c r="BJJ21" i="2"/>
  <c r="BJI21" i="2"/>
  <c r="BJH21" i="2"/>
  <c r="BJG21" i="2"/>
  <c r="BJF21" i="2"/>
  <c r="BJE21" i="2"/>
  <c r="BJD21" i="2"/>
  <c r="BJC21" i="2"/>
  <c r="BJB21" i="2"/>
  <c r="BJA21" i="2"/>
  <c r="BIZ21" i="2"/>
  <c r="BIY21" i="2"/>
  <c r="BIX21" i="2"/>
  <c r="BIW21" i="2"/>
  <c r="BIV21" i="2"/>
  <c r="BIU21" i="2"/>
  <c r="BIT21" i="2"/>
  <c r="BIS21" i="2"/>
  <c r="BIR21" i="2"/>
  <c r="BIQ21" i="2"/>
  <c r="BIP21" i="2"/>
  <c r="BIO21" i="2"/>
  <c r="BIN21" i="2"/>
  <c r="BIM21" i="2"/>
  <c r="BIL21" i="2"/>
  <c r="BIK21" i="2"/>
  <c r="BIJ21" i="2"/>
  <c r="BII21" i="2"/>
  <c r="BIH21" i="2"/>
  <c r="BIG21" i="2"/>
  <c r="BIF21" i="2"/>
  <c r="BIE21" i="2"/>
  <c r="BID21" i="2"/>
  <c r="BIC21" i="2"/>
  <c r="BIB21" i="2"/>
  <c r="BIA21" i="2"/>
  <c r="BHZ21" i="2"/>
  <c r="BHY21" i="2"/>
  <c r="BHX21" i="2"/>
  <c r="BHW21" i="2"/>
  <c r="BHV21" i="2"/>
  <c r="BHU21" i="2"/>
  <c r="BHT21" i="2"/>
  <c r="BHS21" i="2"/>
  <c r="BHR21" i="2"/>
  <c r="BHQ21" i="2"/>
  <c r="BHP21" i="2"/>
  <c r="BHO21" i="2"/>
  <c r="BHN21" i="2"/>
  <c r="BHM21" i="2"/>
  <c r="BHL21" i="2"/>
  <c r="BHK21" i="2"/>
  <c r="BHJ21" i="2"/>
  <c r="BHI21" i="2"/>
  <c r="BHH21" i="2"/>
  <c r="BHG21" i="2"/>
  <c r="BHF21" i="2"/>
  <c r="BHE21" i="2"/>
  <c r="BHD21" i="2"/>
  <c r="BHC21" i="2"/>
  <c r="BHB21" i="2"/>
  <c r="BHA21" i="2"/>
  <c r="BGZ21" i="2"/>
  <c r="BGY21" i="2"/>
  <c r="BGX21" i="2"/>
  <c r="BGW21" i="2"/>
  <c r="BGV21" i="2"/>
  <c r="BGU21" i="2"/>
  <c r="BGT21" i="2"/>
  <c r="BGS21" i="2"/>
  <c r="BGR21" i="2"/>
  <c r="BGQ21" i="2"/>
  <c r="BGP21" i="2"/>
  <c r="BGO21" i="2"/>
  <c r="BGN21" i="2"/>
  <c r="BGM21" i="2"/>
  <c r="BGL21" i="2"/>
  <c r="BGK21" i="2"/>
  <c r="BGJ21" i="2"/>
  <c r="BGI21" i="2"/>
  <c r="BGH21" i="2"/>
  <c r="BGG21" i="2"/>
  <c r="BGF21" i="2"/>
  <c r="BGE21" i="2"/>
  <c r="BGD21" i="2"/>
  <c r="BGC21" i="2"/>
  <c r="BGB21" i="2"/>
  <c r="BGA21" i="2"/>
  <c r="BFZ21" i="2"/>
  <c r="BFY21" i="2"/>
  <c r="BFX21" i="2"/>
  <c r="BFW21" i="2"/>
  <c r="BFV21" i="2"/>
  <c r="BFU21" i="2"/>
  <c r="BFT21" i="2"/>
  <c r="BFS21" i="2"/>
  <c r="BFR21" i="2"/>
  <c r="BFQ21" i="2"/>
  <c r="BFP21" i="2"/>
  <c r="BFO21" i="2"/>
  <c r="BFN21" i="2"/>
  <c r="BFM21" i="2"/>
  <c r="BFL21" i="2"/>
  <c r="BFK21" i="2"/>
  <c r="BFJ21" i="2"/>
  <c r="BFI21" i="2"/>
  <c r="BFH21" i="2"/>
  <c r="BFG21" i="2"/>
  <c r="BFF21" i="2"/>
  <c r="BFE21" i="2"/>
  <c r="BFD21" i="2"/>
  <c r="BFC21" i="2"/>
  <c r="BFB21" i="2"/>
  <c r="BFA21" i="2"/>
  <c r="BEZ21" i="2"/>
  <c r="BEY21" i="2"/>
  <c r="BEX21" i="2"/>
  <c r="BEW21" i="2"/>
  <c r="BEV21" i="2"/>
  <c r="BEU21" i="2"/>
  <c r="BET21" i="2"/>
  <c r="BES21" i="2"/>
  <c r="BER21" i="2"/>
  <c r="BEQ21" i="2"/>
  <c r="BEP21" i="2"/>
  <c r="BEO21" i="2"/>
  <c r="BEN21" i="2"/>
  <c r="BEM21" i="2"/>
  <c r="BEL21" i="2"/>
  <c r="BEK21" i="2"/>
  <c r="BEJ21" i="2"/>
  <c r="BEI21" i="2"/>
  <c r="BEH21" i="2"/>
  <c r="BEG21" i="2"/>
  <c r="BEF21" i="2"/>
  <c r="BEE21" i="2"/>
  <c r="BED21" i="2"/>
  <c r="BEC21" i="2"/>
  <c r="BEB21" i="2"/>
  <c r="BEA21" i="2"/>
  <c r="BDZ21" i="2"/>
  <c r="BDY21" i="2"/>
  <c r="BDX21" i="2"/>
  <c r="BDW21" i="2"/>
  <c r="BDV21" i="2"/>
  <c r="BDU21" i="2"/>
  <c r="BDT21" i="2"/>
  <c r="BDS21" i="2"/>
  <c r="BDR21" i="2"/>
  <c r="BDQ21" i="2"/>
  <c r="BDP21" i="2"/>
  <c r="BDO21" i="2"/>
  <c r="BDN21" i="2"/>
  <c r="BDM21" i="2"/>
  <c r="BDL21" i="2"/>
  <c r="BDK21" i="2"/>
  <c r="BDJ21" i="2"/>
  <c r="BDI21" i="2"/>
  <c r="BDH21" i="2"/>
  <c r="BDG21" i="2"/>
  <c r="BDF21" i="2"/>
  <c r="BDE21" i="2"/>
  <c r="BDD21" i="2"/>
  <c r="BDC21" i="2"/>
  <c r="BDB21" i="2"/>
  <c r="BDA21" i="2"/>
  <c r="BCZ21" i="2"/>
  <c r="BCY21" i="2"/>
  <c r="BCX21" i="2"/>
  <c r="BCW21" i="2"/>
  <c r="BCV21" i="2"/>
  <c r="BCU21" i="2"/>
  <c r="BCT21" i="2"/>
  <c r="BCS21" i="2"/>
  <c r="BCR21" i="2"/>
  <c r="BCQ21" i="2"/>
  <c r="BCP21" i="2"/>
  <c r="BCO21" i="2"/>
  <c r="BCN21" i="2"/>
  <c r="BCM21" i="2"/>
  <c r="BCL21" i="2"/>
  <c r="BCK21" i="2"/>
  <c r="BCJ21" i="2"/>
  <c r="BCI21" i="2"/>
  <c r="BCH21" i="2"/>
  <c r="BCG21" i="2"/>
  <c r="BCF21" i="2"/>
  <c r="BCE21" i="2"/>
  <c r="BCD21" i="2"/>
  <c r="BCC21" i="2"/>
  <c r="BCB21" i="2"/>
  <c r="BCA21" i="2"/>
  <c r="BBZ21" i="2"/>
  <c r="BBY21" i="2"/>
  <c r="BBX21" i="2"/>
  <c r="BBW21" i="2"/>
  <c r="BBV21" i="2"/>
  <c r="BBU21" i="2"/>
  <c r="BBT21" i="2"/>
  <c r="BBS21" i="2"/>
  <c r="BBR21" i="2"/>
  <c r="BBQ21" i="2"/>
  <c r="BBP21" i="2"/>
  <c r="BBO21" i="2"/>
  <c r="BBN21" i="2"/>
  <c r="BBM21" i="2"/>
  <c r="BBL21" i="2"/>
  <c r="BBK21" i="2"/>
  <c r="BBJ21" i="2"/>
  <c r="BBI21" i="2"/>
  <c r="BBH21" i="2"/>
  <c r="BBG21" i="2"/>
  <c r="BBF21" i="2"/>
  <c r="BBE21" i="2"/>
  <c r="BBD21" i="2"/>
  <c r="BBC21" i="2"/>
  <c r="BBB21" i="2"/>
  <c r="BBA21" i="2"/>
  <c r="BAZ21" i="2"/>
  <c r="BAY21" i="2"/>
  <c r="BAX21" i="2"/>
  <c r="BAW21" i="2"/>
  <c r="BAV21" i="2"/>
  <c r="BAU21" i="2"/>
  <c r="BAT21" i="2"/>
  <c r="BAS21" i="2"/>
  <c r="BAR21" i="2"/>
  <c r="BAQ21" i="2"/>
  <c r="BAP21" i="2"/>
  <c r="BAO21" i="2"/>
  <c r="BAN21" i="2"/>
  <c r="BAM21" i="2"/>
  <c r="BAL21" i="2"/>
  <c r="BAK21" i="2"/>
  <c r="BAJ21" i="2"/>
  <c r="BAI21" i="2"/>
  <c r="BAH21" i="2"/>
  <c r="BAG21" i="2"/>
  <c r="BAF21" i="2"/>
  <c r="BAE21" i="2"/>
  <c r="BAD21" i="2"/>
  <c r="BAC21" i="2"/>
  <c r="BAB21" i="2"/>
  <c r="BAA21" i="2"/>
  <c r="AZZ21" i="2"/>
  <c r="AZY21" i="2"/>
  <c r="AZX21" i="2"/>
  <c r="AZW21" i="2"/>
  <c r="AZV21" i="2"/>
  <c r="AZU21" i="2"/>
  <c r="AZT21" i="2"/>
  <c r="AZS21" i="2"/>
  <c r="AZR21" i="2"/>
  <c r="AZQ21" i="2"/>
  <c r="AZP21" i="2"/>
  <c r="AZO21" i="2"/>
  <c r="AZN21" i="2"/>
  <c r="AZM21" i="2"/>
  <c r="AZL21" i="2"/>
  <c r="AZK21" i="2"/>
  <c r="AZJ21" i="2"/>
  <c r="AZI21" i="2"/>
  <c r="AZH21" i="2"/>
  <c r="AZG21" i="2"/>
  <c r="AZF21" i="2"/>
  <c r="AZE21" i="2"/>
  <c r="AZD21" i="2"/>
  <c r="AZC21" i="2"/>
  <c r="AZB21" i="2"/>
  <c r="AZA21" i="2"/>
  <c r="AYZ21" i="2"/>
  <c r="AYY21" i="2"/>
  <c r="AYX21" i="2"/>
  <c r="AYW21" i="2"/>
  <c r="AYV21" i="2"/>
  <c r="AYU21" i="2"/>
  <c r="AYT21" i="2"/>
  <c r="AYS21" i="2"/>
  <c r="AYR21" i="2"/>
  <c r="AYQ21" i="2"/>
  <c r="AYP21" i="2"/>
  <c r="AYO21" i="2"/>
  <c r="AYN21" i="2"/>
  <c r="AYM21" i="2"/>
  <c r="AYL21" i="2"/>
  <c r="AYK21" i="2"/>
  <c r="AYJ21" i="2"/>
  <c r="AYI21" i="2"/>
  <c r="AYH21" i="2"/>
  <c r="AYG21" i="2"/>
  <c r="AYF21" i="2"/>
  <c r="AYE21" i="2"/>
  <c r="AYD21" i="2"/>
  <c r="AYC21" i="2"/>
  <c r="AYB21" i="2"/>
  <c r="AYA21" i="2"/>
  <c r="AXZ21" i="2"/>
  <c r="AXY21" i="2"/>
  <c r="AXX21" i="2"/>
  <c r="AXW21" i="2"/>
  <c r="AXV21" i="2"/>
  <c r="AXU21" i="2"/>
  <c r="AXT21" i="2"/>
  <c r="AXS21" i="2"/>
  <c r="AXR21" i="2"/>
  <c r="AXQ21" i="2"/>
  <c r="AXP21" i="2"/>
  <c r="AXO21" i="2"/>
  <c r="AXN21" i="2"/>
  <c r="AXM21" i="2"/>
  <c r="AXL21" i="2"/>
  <c r="AXK21" i="2"/>
  <c r="AXJ21" i="2"/>
  <c r="AXI21" i="2"/>
  <c r="AXH21" i="2"/>
  <c r="AXG21" i="2"/>
  <c r="AXF21" i="2"/>
  <c r="AXE21" i="2"/>
  <c r="AXD21" i="2"/>
  <c r="AXC21" i="2"/>
  <c r="AXB21" i="2"/>
  <c r="AXA21" i="2"/>
  <c r="AWZ21" i="2"/>
  <c r="AWY21" i="2"/>
  <c r="AWX21" i="2"/>
  <c r="AWW21" i="2"/>
  <c r="AWV21" i="2"/>
  <c r="AWU21" i="2"/>
  <c r="AWT21" i="2"/>
  <c r="AWS21" i="2"/>
  <c r="AWR21" i="2"/>
  <c r="AWQ21" i="2"/>
  <c r="AWP21" i="2"/>
  <c r="AWO21" i="2"/>
  <c r="AWN21" i="2"/>
  <c r="AWM21" i="2"/>
  <c r="AWL21" i="2"/>
  <c r="AWK21" i="2"/>
  <c r="AWJ21" i="2"/>
  <c r="AWI21" i="2"/>
  <c r="AWH21" i="2"/>
  <c r="AWG21" i="2"/>
  <c r="AWF21" i="2"/>
  <c r="AWE21" i="2"/>
  <c r="AWD21" i="2"/>
  <c r="AWC21" i="2"/>
  <c r="AWB21" i="2"/>
  <c r="AWA21" i="2"/>
  <c r="AVZ21" i="2"/>
  <c r="AVY21" i="2"/>
  <c r="AVX21" i="2"/>
  <c r="AVW21" i="2"/>
  <c r="AVV21" i="2"/>
  <c r="AVU21" i="2"/>
  <c r="AVT21" i="2"/>
  <c r="AVS21" i="2"/>
  <c r="AVR21" i="2"/>
  <c r="AVQ21" i="2"/>
  <c r="AVP21" i="2"/>
  <c r="AVO21" i="2"/>
  <c r="AVN21" i="2"/>
  <c r="AVM21" i="2"/>
  <c r="AVL21" i="2"/>
  <c r="AVK21" i="2"/>
  <c r="AVJ21" i="2"/>
  <c r="AVI21" i="2"/>
  <c r="AVH21" i="2"/>
  <c r="AVG21" i="2"/>
  <c r="AVF21" i="2"/>
  <c r="AVE21" i="2"/>
  <c r="AVD21" i="2"/>
  <c r="AVC21" i="2"/>
  <c r="AVB21" i="2"/>
  <c r="AVA21" i="2"/>
  <c r="AUZ21" i="2"/>
  <c r="AUY21" i="2"/>
  <c r="AUX21" i="2"/>
  <c r="AUW21" i="2"/>
  <c r="AUV21" i="2"/>
  <c r="AUU21" i="2"/>
  <c r="AUT21" i="2"/>
  <c r="AUS21" i="2"/>
  <c r="AUR21" i="2"/>
  <c r="AUQ21" i="2"/>
  <c r="AUP21" i="2"/>
  <c r="AUO21" i="2"/>
  <c r="AUN21" i="2"/>
  <c r="AUM21" i="2"/>
  <c r="AUL21" i="2"/>
  <c r="AUK21" i="2"/>
  <c r="AUJ21" i="2"/>
  <c r="AUI21" i="2"/>
  <c r="AUH21" i="2"/>
  <c r="AUG21" i="2"/>
  <c r="AUF21" i="2"/>
  <c r="AUE21" i="2"/>
  <c r="AUD21" i="2"/>
  <c r="AUC21" i="2"/>
  <c r="AUB21" i="2"/>
  <c r="AUA21" i="2"/>
  <c r="ATZ21" i="2"/>
  <c r="ATY21" i="2"/>
  <c r="ATX21" i="2"/>
  <c r="ATW21" i="2"/>
  <c r="ATV21" i="2"/>
  <c r="ATU21" i="2"/>
  <c r="ATT21" i="2"/>
  <c r="ATS21" i="2"/>
  <c r="ATR21" i="2"/>
  <c r="ATQ21" i="2"/>
  <c r="ATP21" i="2"/>
  <c r="ATO21" i="2"/>
  <c r="ATN21" i="2"/>
  <c r="ATM21" i="2"/>
  <c r="ATL21" i="2"/>
  <c r="ATK21" i="2"/>
  <c r="ATJ21" i="2"/>
  <c r="ATI21" i="2"/>
  <c r="ATH21" i="2"/>
  <c r="ATG21" i="2"/>
  <c r="ATF21" i="2"/>
  <c r="ATE21" i="2"/>
  <c r="ATD21" i="2"/>
  <c r="ATC21" i="2"/>
  <c r="ATB21" i="2"/>
  <c r="ATA21" i="2"/>
  <c r="ASZ21" i="2"/>
  <c r="ASY21" i="2"/>
  <c r="ASX21" i="2"/>
  <c r="ASW21" i="2"/>
  <c r="ASV21" i="2"/>
  <c r="ASU21" i="2"/>
  <c r="AST21" i="2"/>
  <c r="ASS21" i="2"/>
  <c r="ASR21" i="2"/>
  <c r="ASQ21" i="2"/>
  <c r="ASP21" i="2"/>
  <c r="ASO21" i="2"/>
  <c r="ASN21" i="2"/>
  <c r="ASM21" i="2"/>
  <c r="ASL21" i="2"/>
  <c r="ASK21" i="2"/>
  <c r="ASJ21" i="2"/>
  <c r="ASI21" i="2"/>
  <c r="ASH21" i="2"/>
  <c r="ASG21" i="2"/>
  <c r="ASF21" i="2"/>
  <c r="ASE21" i="2"/>
  <c r="ASD21" i="2"/>
  <c r="ASC21" i="2"/>
  <c r="ASB21" i="2"/>
  <c r="ASA21" i="2"/>
  <c r="ARZ21" i="2"/>
  <c r="ARY21" i="2"/>
  <c r="ARX21" i="2"/>
  <c r="ARW21" i="2"/>
  <c r="ARV21" i="2"/>
  <c r="ARU21" i="2"/>
  <c r="ART21" i="2"/>
  <c r="ARS21" i="2"/>
  <c r="ARR21" i="2"/>
  <c r="ARQ21" i="2"/>
  <c r="ARP21" i="2"/>
  <c r="ARO21" i="2"/>
  <c r="ARN21" i="2"/>
  <c r="ARM21" i="2"/>
  <c r="ARL21" i="2"/>
  <c r="ARK21" i="2"/>
  <c r="ARJ21" i="2"/>
  <c r="ARI21" i="2"/>
  <c r="ARH21" i="2"/>
  <c r="ARG21" i="2"/>
  <c r="ARF21" i="2"/>
  <c r="ARE21" i="2"/>
  <c r="ARD21" i="2"/>
  <c r="ARC21" i="2"/>
  <c r="ARB21" i="2"/>
  <c r="ARA21" i="2"/>
  <c r="AQZ21" i="2"/>
  <c r="AQY21" i="2"/>
  <c r="AQX21" i="2"/>
  <c r="AQW21" i="2"/>
  <c r="AQV21" i="2"/>
  <c r="AQU21" i="2"/>
  <c r="AQT21" i="2"/>
  <c r="AQS21" i="2"/>
  <c r="AQR21" i="2"/>
  <c r="AQQ21" i="2"/>
  <c r="AQP21" i="2"/>
  <c r="AQO21" i="2"/>
  <c r="AQN21" i="2"/>
  <c r="AQM21" i="2"/>
  <c r="AQL21" i="2"/>
  <c r="AQK21" i="2"/>
  <c r="AQJ21" i="2"/>
  <c r="AQI21" i="2"/>
  <c r="AQH21" i="2"/>
  <c r="AQG21" i="2"/>
  <c r="AQF21" i="2"/>
  <c r="AQE21" i="2"/>
  <c r="AQD21" i="2"/>
  <c r="AQC21" i="2"/>
  <c r="AQB21" i="2"/>
  <c r="AQA21" i="2"/>
  <c r="APZ21" i="2"/>
  <c r="APY21" i="2"/>
  <c r="APX21" i="2"/>
  <c r="APW21" i="2"/>
  <c r="APV21" i="2"/>
  <c r="APU21" i="2"/>
  <c r="APT21" i="2"/>
  <c r="APS21" i="2"/>
  <c r="APR21" i="2"/>
  <c r="APQ21" i="2"/>
  <c r="APP21" i="2"/>
  <c r="APO21" i="2"/>
  <c r="APN21" i="2"/>
  <c r="APM21" i="2"/>
  <c r="APL21" i="2"/>
  <c r="APK21" i="2"/>
  <c r="APJ21" i="2"/>
  <c r="API21" i="2"/>
  <c r="APH21" i="2"/>
  <c r="APG21" i="2"/>
  <c r="APF21" i="2"/>
  <c r="APE21" i="2"/>
  <c r="APD21" i="2"/>
  <c r="APC21" i="2"/>
  <c r="APB21" i="2"/>
  <c r="APA21" i="2"/>
  <c r="AOZ21" i="2"/>
  <c r="AOY21" i="2"/>
  <c r="AOX21" i="2"/>
  <c r="AOW21" i="2"/>
  <c r="AOV21" i="2"/>
  <c r="AOU21" i="2"/>
  <c r="AOT21" i="2"/>
  <c r="AOS21" i="2"/>
  <c r="AOR21" i="2"/>
  <c r="AOQ21" i="2"/>
  <c r="AOP21" i="2"/>
  <c r="AOO21" i="2"/>
  <c r="AON21" i="2"/>
  <c r="AOM21" i="2"/>
  <c r="AOL21" i="2"/>
  <c r="AOK21" i="2"/>
  <c r="AOJ21" i="2"/>
  <c r="AOI21" i="2"/>
  <c r="AOH21" i="2"/>
  <c r="AOG21" i="2"/>
  <c r="AOF21" i="2"/>
  <c r="AOE21" i="2"/>
  <c r="AOD21" i="2"/>
  <c r="AOC21" i="2"/>
  <c r="AOB21" i="2"/>
  <c r="AOA21" i="2"/>
  <c r="ANZ21" i="2"/>
  <c r="ANY21" i="2"/>
  <c r="ANX21" i="2"/>
  <c r="ANW21" i="2"/>
  <c r="ANV21" i="2"/>
  <c r="ANU21" i="2"/>
  <c r="ANT21" i="2"/>
  <c r="ANS21" i="2"/>
  <c r="ANR21" i="2"/>
  <c r="ANQ21" i="2"/>
  <c r="ANP21" i="2"/>
  <c r="ANO21" i="2"/>
  <c r="ANN21" i="2"/>
  <c r="ANM21" i="2"/>
  <c r="ANL21" i="2"/>
  <c r="ANK21" i="2"/>
  <c r="ANJ21" i="2"/>
  <c r="ANI21" i="2"/>
  <c r="ANH21" i="2"/>
  <c r="ANG21" i="2"/>
  <c r="ANF21" i="2"/>
  <c r="ANE21" i="2"/>
  <c r="AND21" i="2"/>
  <c r="ANC21" i="2"/>
  <c r="ANB21" i="2"/>
  <c r="ANA21" i="2"/>
  <c r="AMZ21" i="2"/>
  <c r="AMY21" i="2"/>
  <c r="AMX21" i="2"/>
  <c r="AMW21" i="2"/>
  <c r="AMV21" i="2"/>
  <c r="AMU21" i="2"/>
  <c r="AMT21" i="2"/>
  <c r="AMS21" i="2"/>
  <c r="AMR21" i="2"/>
  <c r="AMQ21" i="2"/>
  <c r="AMP21" i="2"/>
  <c r="AMO21" i="2"/>
  <c r="AMN21" i="2"/>
  <c r="AMM21" i="2"/>
  <c r="AML21" i="2"/>
  <c r="AMK21" i="2"/>
  <c r="AMJ21" i="2"/>
  <c r="AMI21" i="2"/>
  <c r="AMH21" i="2"/>
  <c r="AMG21" i="2"/>
  <c r="AMF21" i="2"/>
  <c r="AME21" i="2"/>
  <c r="AMD21" i="2"/>
  <c r="AMC21" i="2"/>
  <c r="AMB21" i="2"/>
  <c r="AMA21" i="2"/>
  <c r="ALZ21" i="2"/>
  <c r="ALY21" i="2"/>
  <c r="ALX21" i="2"/>
  <c r="ALW21" i="2"/>
  <c r="ALV21" i="2"/>
  <c r="ALU21" i="2"/>
  <c r="ALT21" i="2"/>
  <c r="ALS21" i="2"/>
  <c r="ALR21" i="2"/>
  <c r="ALQ21" i="2"/>
  <c r="ALP21" i="2"/>
  <c r="ALO21" i="2"/>
  <c r="ALN21" i="2"/>
  <c r="ALM21" i="2"/>
  <c r="ALL21" i="2"/>
  <c r="ALK21" i="2"/>
  <c r="ALJ21" i="2"/>
  <c r="ALI21" i="2"/>
  <c r="ALH21" i="2"/>
  <c r="ALG21" i="2"/>
  <c r="ALF21" i="2"/>
  <c r="ALE21" i="2"/>
  <c r="ALD21" i="2"/>
  <c r="ALC21" i="2"/>
  <c r="ALB21" i="2"/>
  <c r="ALA21" i="2"/>
  <c r="AKZ21" i="2"/>
  <c r="AKY21" i="2"/>
  <c r="AKX21" i="2"/>
  <c r="AKW21" i="2"/>
  <c r="AKV21" i="2"/>
  <c r="AKU21" i="2"/>
  <c r="AKT21" i="2"/>
  <c r="AKS21" i="2"/>
  <c r="AKR21" i="2"/>
  <c r="AKQ21" i="2"/>
  <c r="AKP21" i="2"/>
  <c r="AKO21" i="2"/>
  <c r="AKN21" i="2"/>
  <c r="AKM21" i="2"/>
  <c r="AKL21" i="2"/>
  <c r="AKK21" i="2"/>
  <c r="AKJ21" i="2"/>
  <c r="AKI21" i="2"/>
  <c r="AKH21" i="2"/>
  <c r="AKG21" i="2"/>
  <c r="AKF21" i="2"/>
  <c r="AKE21" i="2"/>
  <c r="AKD21" i="2"/>
  <c r="AKC21" i="2"/>
  <c r="AKB21" i="2"/>
  <c r="AKA21" i="2"/>
  <c r="AJZ21" i="2"/>
  <c r="AJY21" i="2"/>
  <c r="AJX21" i="2"/>
  <c r="AJW21" i="2"/>
  <c r="AJV21" i="2"/>
  <c r="AJU21" i="2"/>
  <c r="AJT21" i="2"/>
  <c r="AJS21" i="2"/>
  <c r="AJR21" i="2"/>
  <c r="AJQ21" i="2"/>
  <c r="AJP21" i="2"/>
  <c r="AJO21" i="2"/>
  <c r="AJN21" i="2"/>
  <c r="AJM21" i="2"/>
  <c r="AJL21" i="2"/>
  <c r="AJK21" i="2"/>
  <c r="AJJ21" i="2"/>
  <c r="AJI21" i="2"/>
  <c r="AJH21" i="2"/>
  <c r="AJG21" i="2"/>
  <c r="AJF21" i="2"/>
  <c r="AJE21" i="2"/>
  <c r="AJD21" i="2"/>
  <c r="AJC21" i="2"/>
  <c r="AJB21" i="2"/>
  <c r="AJA21" i="2"/>
  <c r="AIZ21" i="2"/>
  <c r="AIY21" i="2"/>
  <c r="AIX21" i="2"/>
  <c r="AIW21" i="2"/>
  <c r="AIV21" i="2"/>
  <c r="AIU21" i="2"/>
  <c r="AIT21" i="2"/>
  <c r="AIS21" i="2"/>
  <c r="AIR21" i="2"/>
  <c r="AIQ21" i="2"/>
  <c r="AIP21" i="2"/>
  <c r="AIO21" i="2"/>
  <c r="AIN21" i="2"/>
  <c r="AIM21" i="2"/>
  <c r="AIL21" i="2"/>
  <c r="AIK21" i="2"/>
  <c r="AIJ21" i="2"/>
  <c r="AII21" i="2"/>
  <c r="AIH21" i="2"/>
  <c r="AIG21" i="2"/>
  <c r="AIF21" i="2"/>
  <c r="AIE21" i="2"/>
  <c r="AID21" i="2"/>
  <c r="AIC21" i="2"/>
  <c r="AIB21" i="2"/>
  <c r="AIA21" i="2"/>
  <c r="AHZ21" i="2"/>
  <c r="AHY21" i="2"/>
  <c r="AHX21" i="2"/>
  <c r="AHW21" i="2"/>
  <c r="AHV21" i="2"/>
  <c r="AHU21" i="2"/>
  <c r="AHT21" i="2"/>
  <c r="AHS21" i="2"/>
  <c r="AHR21" i="2"/>
  <c r="AHQ21" i="2"/>
  <c r="AHP21" i="2"/>
  <c r="AHO21" i="2"/>
  <c r="AHN21" i="2"/>
  <c r="AHM21" i="2"/>
  <c r="AHL21" i="2"/>
  <c r="AHK21" i="2"/>
  <c r="AHJ21" i="2"/>
  <c r="AHI21" i="2"/>
  <c r="AHH21" i="2"/>
  <c r="AHG21" i="2"/>
  <c r="AHF21" i="2"/>
  <c r="AHE21" i="2"/>
  <c r="AHD21" i="2"/>
  <c r="AHC21" i="2"/>
  <c r="AHB21" i="2"/>
  <c r="AHA21" i="2"/>
  <c r="AGZ21" i="2"/>
  <c r="AGY21" i="2"/>
  <c r="AGX21" i="2"/>
  <c r="AGW21" i="2"/>
  <c r="AGV21" i="2"/>
  <c r="AGU21" i="2"/>
  <c r="AGT21" i="2"/>
  <c r="AGS21" i="2"/>
  <c r="AGR21" i="2"/>
  <c r="AGQ21" i="2"/>
  <c r="AGP21" i="2"/>
  <c r="AGO21" i="2"/>
  <c r="AGN21" i="2"/>
  <c r="AGM21" i="2"/>
  <c r="AGL21" i="2"/>
  <c r="AGK21" i="2"/>
  <c r="AGJ21" i="2"/>
  <c r="AGI21" i="2"/>
  <c r="AGH21" i="2"/>
  <c r="AGG21" i="2"/>
  <c r="AGF21" i="2"/>
  <c r="AGE21" i="2"/>
  <c r="AGD21" i="2"/>
  <c r="AGC21" i="2"/>
  <c r="AGB21" i="2"/>
  <c r="AGA21" i="2"/>
  <c r="AFZ21" i="2"/>
  <c r="AFY21" i="2"/>
  <c r="AFX21" i="2"/>
  <c r="AFW21" i="2"/>
  <c r="AFV21" i="2"/>
  <c r="AFU21" i="2"/>
  <c r="AFT21" i="2"/>
  <c r="AFS21" i="2"/>
  <c r="AFR21" i="2"/>
  <c r="AFQ21" i="2"/>
  <c r="AFP21" i="2"/>
  <c r="AFO21" i="2"/>
  <c r="AFN21" i="2"/>
  <c r="AFM21" i="2"/>
  <c r="AFL21" i="2"/>
  <c r="AFK21" i="2"/>
  <c r="AFJ21" i="2"/>
  <c r="AFI21" i="2"/>
  <c r="AFH21" i="2"/>
  <c r="AFG21" i="2"/>
  <c r="AFF21" i="2"/>
  <c r="AFE21" i="2"/>
  <c r="AFD21" i="2"/>
  <c r="AFC21" i="2"/>
  <c r="AFB21" i="2"/>
  <c r="AFA21" i="2"/>
  <c r="AEZ21" i="2"/>
  <c r="AEY21" i="2"/>
  <c r="AEX21" i="2"/>
  <c r="AEW21" i="2"/>
  <c r="AEV21" i="2"/>
  <c r="AEU21" i="2"/>
  <c r="AET21" i="2"/>
  <c r="AES21" i="2"/>
  <c r="AER21" i="2"/>
  <c r="AEQ21" i="2"/>
  <c r="AEP21" i="2"/>
  <c r="AEO21" i="2"/>
  <c r="AEN21" i="2"/>
  <c r="AEM21" i="2"/>
  <c r="AEL21" i="2"/>
  <c r="AEK21" i="2"/>
  <c r="AEJ21" i="2"/>
  <c r="AEI21" i="2"/>
  <c r="AEH21" i="2"/>
  <c r="AEG21" i="2"/>
  <c r="AEF21" i="2"/>
  <c r="AEE21" i="2"/>
  <c r="AED21" i="2"/>
  <c r="AEC21" i="2"/>
  <c r="AEB21" i="2"/>
  <c r="AEA21" i="2"/>
  <c r="ADZ21" i="2"/>
  <c r="ADY21" i="2"/>
  <c r="ADX21" i="2"/>
  <c r="ADW21" i="2"/>
  <c r="ADV21" i="2"/>
  <c r="ADU21" i="2"/>
  <c r="ADT21" i="2"/>
  <c r="ADS21" i="2"/>
  <c r="ADR21" i="2"/>
  <c r="ADQ21" i="2"/>
  <c r="ADP21" i="2"/>
  <c r="ADO21" i="2"/>
  <c r="ADN21" i="2"/>
  <c r="ADM21" i="2"/>
  <c r="ADL21" i="2"/>
  <c r="ADK21" i="2"/>
  <c r="ADJ21" i="2"/>
  <c r="ADI21" i="2"/>
  <c r="ADH21" i="2"/>
  <c r="ADG21" i="2"/>
  <c r="ADF21" i="2"/>
  <c r="ADE21" i="2"/>
  <c r="ADD21" i="2"/>
  <c r="ADC21" i="2"/>
  <c r="ADB21" i="2"/>
  <c r="ADA21" i="2"/>
  <c r="ACZ21" i="2"/>
  <c r="ACY21" i="2"/>
  <c r="ACX21" i="2"/>
  <c r="ACW21" i="2"/>
  <c r="ACV21" i="2"/>
  <c r="ACU21" i="2"/>
  <c r="ACT21" i="2"/>
  <c r="ACS21" i="2"/>
  <c r="ACR21" i="2"/>
  <c r="ACQ21" i="2"/>
  <c r="ACP21" i="2"/>
  <c r="ACO21" i="2"/>
  <c r="ACN21" i="2"/>
  <c r="ACM21" i="2"/>
  <c r="ACL21" i="2"/>
  <c r="ACK21" i="2"/>
  <c r="ACJ21" i="2"/>
  <c r="ACI21" i="2"/>
  <c r="ACH21" i="2"/>
  <c r="ACG21" i="2"/>
  <c r="ACF21" i="2"/>
  <c r="ACE21" i="2"/>
  <c r="ACD21" i="2"/>
  <c r="ACC21" i="2"/>
  <c r="ACB21" i="2"/>
  <c r="ACA21" i="2"/>
  <c r="ABZ21" i="2"/>
  <c r="ABY21" i="2"/>
  <c r="ABX21" i="2"/>
  <c r="ABW21" i="2"/>
  <c r="ABV21" i="2"/>
  <c r="ABU21" i="2"/>
  <c r="ABT21" i="2"/>
  <c r="ABS21" i="2"/>
  <c r="ABR21" i="2"/>
  <c r="ABQ21" i="2"/>
  <c r="ABP21" i="2"/>
  <c r="ABO21" i="2"/>
  <c r="ABN21" i="2"/>
  <c r="ABM21" i="2"/>
  <c r="ABL21" i="2"/>
  <c r="ABK21" i="2"/>
  <c r="ABJ21" i="2"/>
  <c r="ABI21" i="2"/>
  <c r="ABH21" i="2"/>
  <c r="ABG21" i="2"/>
  <c r="ABF21" i="2"/>
  <c r="ABE21" i="2"/>
  <c r="ABD21" i="2"/>
  <c r="ABC21" i="2"/>
  <c r="ABB21" i="2"/>
  <c r="ABA21" i="2"/>
  <c r="AAZ21" i="2"/>
  <c r="AAY21" i="2"/>
  <c r="AAX21" i="2"/>
  <c r="AAW21" i="2"/>
  <c r="AAV21" i="2"/>
  <c r="AAU21" i="2"/>
  <c r="AAT21" i="2"/>
  <c r="AAS21" i="2"/>
  <c r="AAR21" i="2"/>
  <c r="AAQ21" i="2"/>
  <c r="AAP21" i="2"/>
  <c r="AAO21" i="2"/>
  <c r="AAN21" i="2"/>
  <c r="AAM21" i="2"/>
  <c r="AAL21" i="2"/>
  <c r="AAK21" i="2"/>
  <c r="AAJ21" i="2"/>
  <c r="AAI21" i="2"/>
  <c r="AAH21" i="2"/>
  <c r="AAG21" i="2"/>
  <c r="AAF21" i="2"/>
  <c r="AAE21" i="2"/>
  <c r="AAD21" i="2"/>
  <c r="AAC21" i="2"/>
  <c r="AAB21" i="2"/>
  <c r="AAA21" i="2"/>
  <c r="ZZ21" i="2"/>
  <c r="ZY21" i="2"/>
  <c r="ZX21" i="2"/>
  <c r="ZW21" i="2"/>
  <c r="ZV21" i="2"/>
  <c r="ZU21" i="2"/>
  <c r="ZT21" i="2"/>
  <c r="ZS21" i="2"/>
  <c r="ZR21" i="2"/>
  <c r="ZQ21" i="2"/>
  <c r="ZP21" i="2"/>
  <c r="ZO21" i="2"/>
  <c r="ZN21" i="2"/>
  <c r="ZM21" i="2"/>
  <c r="ZL21" i="2"/>
  <c r="ZK21" i="2"/>
  <c r="ZJ21" i="2"/>
  <c r="ZI21" i="2"/>
  <c r="ZH21" i="2"/>
  <c r="ZG21" i="2"/>
  <c r="ZF21" i="2"/>
  <c r="ZE21" i="2"/>
  <c r="ZD21" i="2"/>
  <c r="ZC21" i="2"/>
  <c r="ZB21" i="2"/>
  <c r="ZA21" i="2"/>
  <c r="YZ21" i="2"/>
  <c r="YY21" i="2"/>
  <c r="YX21" i="2"/>
  <c r="YW21" i="2"/>
  <c r="YV21" i="2"/>
  <c r="YU21" i="2"/>
  <c r="YT21" i="2"/>
  <c r="YS21" i="2"/>
  <c r="YR21" i="2"/>
  <c r="YQ21" i="2"/>
  <c r="YP21" i="2"/>
  <c r="YO21" i="2"/>
  <c r="YN21" i="2"/>
  <c r="YM21" i="2"/>
  <c r="YL21" i="2"/>
  <c r="YK21" i="2"/>
  <c r="YJ21" i="2"/>
  <c r="YI21" i="2"/>
  <c r="YH21" i="2"/>
  <c r="YG21" i="2"/>
  <c r="YF21" i="2"/>
  <c r="YE21" i="2"/>
  <c r="YD21" i="2"/>
  <c r="YC21" i="2"/>
  <c r="YB21" i="2"/>
  <c r="YA21" i="2"/>
  <c r="XZ21" i="2"/>
  <c r="XY21" i="2"/>
  <c r="XX21" i="2"/>
  <c r="XW21" i="2"/>
  <c r="XV21" i="2"/>
  <c r="XU21" i="2"/>
  <c r="XT21" i="2"/>
  <c r="XS21" i="2"/>
  <c r="XR21" i="2"/>
  <c r="XQ21" i="2"/>
  <c r="XP21" i="2"/>
  <c r="XO21" i="2"/>
  <c r="XN21" i="2"/>
  <c r="XM21" i="2"/>
  <c r="XL21" i="2"/>
  <c r="XK21" i="2"/>
  <c r="XJ21" i="2"/>
  <c r="XI21" i="2"/>
  <c r="XH21" i="2"/>
  <c r="XG21" i="2"/>
  <c r="XF21" i="2"/>
  <c r="XE21" i="2"/>
  <c r="XD21" i="2"/>
  <c r="XC21" i="2"/>
  <c r="XB21" i="2"/>
  <c r="XA21" i="2"/>
  <c r="WZ21" i="2"/>
  <c r="WY21" i="2"/>
  <c r="WX21" i="2"/>
  <c r="WW21" i="2"/>
  <c r="WV21" i="2"/>
  <c r="WU21" i="2"/>
  <c r="WT21" i="2"/>
  <c r="WS21" i="2"/>
  <c r="WR21" i="2"/>
  <c r="WQ21" i="2"/>
  <c r="WP21" i="2"/>
  <c r="WO21" i="2"/>
  <c r="WN21" i="2"/>
  <c r="WM21" i="2"/>
  <c r="WL21" i="2"/>
  <c r="WK21" i="2"/>
  <c r="WJ21" i="2"/>
  <c r="WI21" i="2"/>
  <c r="WH21" i="2"/>
  <c r="WG21" i="2"/>
  <c r="WF21" i="2"/>
  <c r="WE21" i="2"/>
  <c r="WD21" i="2"/>
  <c r="WC21" i="2"/>
  <c r="WB21" i="2"/>
  <c r="WA21" i="2"/>
  <c r="VZ21" i="2"/>
  <c r="VY21" i="2"/>
  <c r="VX21" i="2"/>
  <c r="VW21" i="2"/>
  <c r="VV21" i="2"/>
  <c r="VU21" i="2"/>
  <c r="VT21" i="2"/>
  <c r="VS21" i="2"/>
  <c r="VR21" i="2"/>
  <c r="VQ21" i="2"/>
  <c r="VP21" i="2"/>
  <c r="VO21" i="2"/>
  <c r="VN21" i="2"/>
  <c r="VM21" i="2"/>
  <c r="VL21" i="2"/>
  <c r="VK21" i="2"/>
  <c r="VJ21" i="2"/>
  <c r="VI21" i="2"/>
  <c r="VH21" i="2"/>
  <c r="VG21" i="2"/>
  <c r="VF21" i="2"/>
  <c r="VE21" i="2"/>
  <c r="VD21" i="2"/>
  <c r="VC21" i="2"/>
  <c r="VB21" i="2"/>
  <c r="VA21" i="2"/>
  <c r="UZ21" i="2"/>
  <c r="UY21" i="2"/>
  <c r="UX21" i="2"/>
  <c r="UW21" i="2"/>
  <c r="UV21" i="2"/>
  <c r="UU21" i="2"/>
  <c r="UT21" i="2"/>
  <c r="US21" i="2"/>
  <c r="UR21" i="2"/>
  <c r="UQ21" i="2"/>
  <c r="UP21" i="2"/>
  <c r="UO21" i="2"/>
  <c r="UN21" i="2"/>
  <c r="UM21" i="2"/>
  <c r="UL21" i="2"/>
  <c r="UK21" i="2"/>
  <c r="UJ21" i="2"/>
  <c r="UI21" i="2"/>
  <c r="UH21" i="2"/>
  <c r="UG21" i="2"/>
  <c r="UF21" i="2"/>
  <c r="UE21" i="2"/>
  <c r="UD21" i="2"/>
  <c r="UC21" i="2"/>
  <c r="UB21" i="2"/>
  <c r="UA21" i="2"/>
  <c r="TZ21" i="2"/>
  <c r="TY21" i="2"/>
  <c r="TX21" i="2"/>
  <c r="TW21" i="2"/>
  <c r="TV21" i="2"/>
  <c r="TU21" i="2"/>
  <c r="TT21" i="2"/>
  <c r="TS21" i="2"/>
  <c r="TR21" i="2"/>
  <c r="TQ21" i="2"/>
  <c r="TP21" i="2"/>
  <c r="TO21" i="2"/>
  <c r="TN21" i="2"/>
  <c r="TM21" i="2"/>
  <c r="TL21" i="2"/>
  <c r="TK21" i="2"/>
  <c r="TJ21" i="2"/>
  <c r="TI21" i="2"/>
  <c r="TH21" i="2"/>
  <c r="TG21" i="2"/>
  <c r="TF21" i="2"/>
  <c r="TE21" i="2"/>
  <c r="TD21" i="2"/>
  <c r="TC21" i="2"/>
  <c r="TB21" i="2"/>
  <c r="TA21" i="2"/>
  <c r="SZ21" i="2"/>
  <c r="SY21" i="2"/>
  <c r="SX21" i="2"/>
  <c r="SW21" i="2"/>
  <c r="SV21" i="2"/>
  <c r="SU21" i="2"/>
  <c r="ST21" i="2"/>
  <c r="SS21" i="2"/>
  <c r="SR21" i="2"/>
  <c r="SQ21" i="2"/>
  <c r="SP21" i="2"/>
  <c r="SO21" i="2"/>
  <c r="SN21" i="2"/>
  <c r="SM21" i="2"/>
  <c r="SL21" i="2"/>
  <c r="SK21" i="2"/>
  <c r="SJ21" i="2"/>
  <c r="SI21" i="2"/>
  <c r="SH21" i="2"/>
  <c r="SG21" i="2"/>
  <c r="SF21" i="2"/>
  <c r="SE21" i="2"/>
  <c r="SD21" i="2"/>
  <c r="SC21" i="2"/>
  <c r="SB21" i="2"/>
  <c r="SA21" i="2"/>
  <c r="RZ21" i="2"/>
  <c r="RY21" i="2"/>
  <c r="RX21" i="2"/>
  <c r="RW21" i="2"/>
  <c r="RV21" i="2"/>
  <c r="RU21" i="2"/>
  <c r="RT21" i="2"/>
  <c r="RS21" i="2"/>
  <c r="RR21" i="2"/>
  <c r="RQ21" i="2"/>
  <c r="RP21" i="2"/>
  <c r="RO21" i="2"/>
  <c r="RN21" i="2"/>
  <c r="RM21" i="2"/>
  <c r="RL21" i="2"/>
  <c r="RK21" i="2"/>
  <c r="RJ21" i="2"/>
  <c r="RI21" i="2"/>
  <c r="RH21" i="2"/>
  <c r="RG21" i="2"/>
  <c r="RF21" i="2"/>
  <c r="RE21" i="2"/>
  <c r="RD21" i="2"/>
  <c r="RC21" i="2"/>
  <c r="RB21" i="2"/>
  <c r="RA21" i="2"/>
  <c r="QZ21" i="2"/>
  <c r="QY21" i="2"/>
  <c r="QX21" i="2"/>
  <c r="QW21" i="2"/>
  <c r="QV21" i="2"/>
  <c r="QU21" i="2"/>
  <c r="QT21" i="2"/>
  <c r="QS21" i="2"/>
  <c r="QR21" i="2"/>
  <c r="QQ21" i="2"/>
  <c r="QP21" i="2"/>
  <c r="QO21" i="2"/>
  <c r="QN21" i="2"/>
  <c r="QM21" i="2"/>
  <c r="QL21" i="2"/>
  <c r="QK21" i="2"/>
  <c r="QJ21" i="2"/>
  <c r="QI21" i="2"/>
  <c r="QH21" i="2"/>
  <c r="QG21" i="2"/>
  <c r="QF21" i="2"/>
  <c r="QE21" i="2"/>
  <c r="QD21" i="2"/>
  <c r="QC21" i="2"/>
  <c r="QB21" i="2"/>
  <c r="QA21" i="2"/>
  <c r="PZ21" i="2"/>
  <c r="PY21" i="2"/>
  <c r="PX21" i="2"/>
  <c r="PW21" i="2"/>
  <c r="PV21" i="2"/>
  <c r="PU21" i="2"/>
  <c r="PT21" i="2"/>
  <c r="PS21" i="2"/>
  <c r="PR21" i="2"/>
  <c r="PQ21" i="2"/>
  <c r="PP21" i="2"/>
  <c r="PO21" i="2"/>
  <c r="PN21" i="2"/>
  <c r="PM21" i="2"/>
  <c r="PL21" i="2"/>
  <c r="PK21" i="2"/>
  <c r="PJ21" i="2"/>
  <c r="PI21" i="2"/>
  <c r="PH21" i="2"/>
  <c r="PG21" i="2"/>
  <c r="PF21" i="2"/>
  <c r="PE21" i="2"/>
  <c r="PD21" i="2"/>
  <c r="PC21" i="2"/>
  <c r="PB21" i="2"/>
  <c r="PA21" i="2"/>
  <c r="OZ21" i="2"/>
  <c r="OY21" i="2"/>
  <c r="OX21" i="2"/>
  <c r="OW21" i="2"/>
  <c r="OV21" i="2"/>
  <c r="OU21" i="2"/>
  <c r="OT21" i="2"/>
  <c r="OS21" i="2"/>
  <c r="OR21" i="2"/>
  <c r="OQ21" i="2"/>
  <c r="OP21" i="2"/>
  <c r="OO21" i="2"/>
  <c r="ON21" i="2"/>
  <c r="OM21" i="2"/>
  <c r="OL21" i="2"/>
  <c r="OK21" i="2"/>
  <c r="OJ21" i="2"/>
  <c r="OI21" i="2"/>
  <c r="OH21" i="2"/>
  <c r="OG21" i="2"/>
  <c r="OF21" i="2"/>
  <c r="OE21" i="2"/>
  <c r="OD21" i="2"/>
  <c r="OC21" i="2"/>
  <c r="OB21" i="2"/>
  <c r="OA21" i="2"/>
  <c r="NZ21" i="2"/>
  <c r="NY21" i="2"/>
  <c r="NX21" i="2"/>
  <c r="NW21" i="2"/>
  <c r="NV21" i="2"/>
  <c r="NU21" i="2"/>
  <c r="NT21" i="2"/>
  <c r="NS21" i="2"/>
  <c r="NR21" i="2"/>
  <c r="NQ21" i="2"/>
  <c r="NP21" i="2"/>
  <c r="NO21" i="2"/>
  <c r="NN21" i="2"/>
  <c r="NM21" i="2"/>
  <c r="NL21" i="2"/>
  <c r="NK21" i="2"/>
  <c r="NJ21" i="2"/>
  <c r="NI21" i="2"/>
  <c r="NH21" i="2"/>
  <c r="NG21" i="2"/>
  <c r="NF21" i="2"/>
  <c r="NE21" i="2"/>
  <c r="ND21" i="2"/>
  <c r="NC21" i="2"/>
  <c r="NB21" i="2"/>
  <c r="NA21" i="2"/>
  <c r="MZ21" i="2"/>
  <c r="MY21" i="2"/>
  <c r="MX21" i="2"/>
  <c r="MW21" i="2"/>
  <c r="MV21" i="2"/>
  <c r="MU21" i="2"/>
  <c r="MT21" i="2"/>
  <c r="MS21" i="2"/>
  <c r="MR21" i="2"/>
  <c r="MQ21" i="2"/>
  <c r="MP21" i="2"/>
  <c r="MO21" i="2"/>
  <c r="MN21" i="2"/>
  <c r="MM21" i="2"/>
  <c r="ML21" i="2"/>
  <c r="MK21" i="2"/>
  <c r="MJ21" i="2"/>
  <c r="MI21" i="2"/>
  <c r="MH21" i="2"/>
  <c r="MG21" i="2"/>
  <c r="MF21" i="2"/>
  <c r="ME21" i="2"/>
  <c r="MD21" i="2"/>
  <c r="MC21" i="2"/>
  <c r="MB21" i="2"/>
  <c r="MA21" i="2"/>
  <c r="LZ21" i="2"/>
  <c r="LY21" i="2"/>
  <c r="LX21" i="2"/>
  <c r="LW21" i="2"/>
  <c r="LV21" i="2"/>
  <c r="LU21" i="2"/>
  <c r="LT21" i="2"/>
  <c r="LS21" i="2"/>
  <c r="LR21" i="2"/>
  <c r="LQ21" i="2"/>
  <c r="LP21" i="2"/>
  <c r="LO21" i="2"/>
  <c r="LN21" i="2"/>
  <c r="LM21" i="2"/>
  <c r="LL21" i="2"/>
  <c r="LK21" i="2"/>
  <c r="LJ21" i="2"/>
  <c r="LI21" i="2"/>
  <c r="LH21" i="2"/>
  <c r="LG21" i="2"/>
  <c r="LF21" i="2"/>
  <c r="LE21" i="2"/>
  <c r="LD21" i="2"/>
  <c r="LC21" i="2"/>
  <c r="LB21" i="2"/>
  <c r="LA21" i="2"/>
  <c r="KZ21" i="2"/>
  <c r="KY21" i="2"/>
  <c r="KX21" i="2"/>
  <c r="KW21" i="2"/>
  <c r="KV21" i="2"/>
  <c r="KU21" i="2"/>
  <c r="KT21" i="2"/>
  <c r="KS21" i="2"/>
  <c r="KR21" i="2"/>
  <c r="KQ21" i="2"/>
  <c r="KP21" i="2"/>
  <c r="KO21" i="2"/>
  <c r="KN21" i="2"/>
  <c r="KM21" i="2"/>
  <c r="KL21" i="2"/>
  <c r="KK21" i="2"/>
  <c r="KJ21" i="2"/>
  <c r="KI21" i="2"/>
  <c r="KH21" i="2"/>
  <c r="KG21" i="2"/>
  <c r="KF21" i="2"/>
  <c r="KE21" i="2"/>
  <c r="KD21" i="2"/>
  <c r="KC21" i="2"/>
  <c r="KB21" i="2"/>
  <c r="KA21" i="2"/>
  <c r="JZ21" i="2"/>
  <c r="JY21" i="2"/>
  <c r="JX21" i="2"/>
  <c r="JW21" i="2"/>
  <c r="JV21" i="2"/>
  <c r="JU21" i="2"/>
  <c r="JT21" i="2"/>
  <c r="JS21" i="2"/>
  <c r="JR21" i="2"/>
  <c r="JQ21" i="2"/>
  <c r="JP21" i="2"/>
  <c r="JO21" i="2"/>
  <c r="JN21" i="2"/>
  <c r="JM21" i="2"/>
  <c r="JL21" i="2"/>
  <c r="JK21" i="2"/>
  <c r="JJ21" i="2"/>
  <c r="JI21" i="2"/>
  <c r="JH21" i="2"/>
  <c r="JG21" i="2"/>
  <c r="JF21" i="2"/>
  <c r="JE21" i="2"/>
  <c r="JD21" i="2"/>
  <c r="JC21" i="2"/>
  <c r="JB21" i="2"/>
  <c r="JA21" i="2"/>
  <c r="IZ21" i="2"/>
  <c r="IY21" i="2"/>
  <c r="IX21" i="2"/>
  <c r="IW21" i="2"/>
  <c r="IV21" i="2"/>
  <c r="IU21" i="2"/>
  <c r="IT21" i="2"/>
  <c r="IS21" i="2"/>
  <c r="IR21" i="2"/>
  <c r="IQ21" i="2"/>
  <c r="IP21" i="2"/>
  <c r="IO21" i="2"/>
  <c r="IN21" i="2"/>
  <c r="IM21" i="2"/>
  <c r="IL21" i="2"/>
  <c r="IK21" i="2"/>
  <c r="IJ21" i="2"/>
  <c r="II21" i="2"/>
  <c r="IH21" i="2"/>
  <c r="IG21" i="2"/>
  <c r="IF21" i="2"/>
  <c r="IE21" i="2"/>
  <c r="ID21" i="2"/>
  <c r="IC21" i="2"/>
  <c r="IB21" i="2"/>
  <c r="IA21" i="2"/>
  <c r="HZ21" i="2"/>
  <c r="HY21" i="2"/>
  <c r="HX21" i="2"/>
  <c r="HW21" i="2"/>
  <c r="HV21" i="2"/>
  <c r="HU21" i="2"/>
  <c r="HT21" i="2"/>
  <c r="HS21" i="2"/>
  <c r="HR21" i="2"/>
  <c r="HQ21" i="2"/>
  <c r="HP21" i="2"/>
  <c r="HO21" i="2"/>
  <c r="HN21" i="2"/>
  <c r="HM21" i="2"/>
  <c r="HL21" i="2"/>
  <c r="HK21" i="2"/>
  <c r="HJ21" i="2"/>
  <c r="HI21" i="2"/>
  <c r="HH21" i="2"/>
  <c r="HG21" i="2"/>
  <c r="HF21" i="2"/>
  <c r="HE21" i="2"/>
  <c r="HD21" i="2"/>
  <c r="HC21" i="2"/>
  <c r="HB21" i="2"/>
  <c r="HA21" i="2"/>
  <c r="GZ21" i="2"/>
  <c r="GY21" i="2"/>
  <c r="GX21" i="2"/>
  <c r="GW21" i="2"/>
  <c r="GV21" i="2"/>
  <c r="GU21" i="2"/>
  <c r="GT21" i="2"/>
  <c r="GS21" i="2"/>
  <c r="GR21" i="2"/>
  <c r="GQ21" i="2"/>
  <c r="GP21" i="2"/>
  <c r="GO21" i="2"/>
  <c r="GN21" i="2"/>
  <c r="GM21" i="2"/>
  <c r="GL21" i="2"/>
  <c r="GK21" i="2"/>
  <c r="GJ21" i="2"/>
  <c r="GI21" i="2"/>
  <c r="GH21" i="2"/>
  <c r="GG21" i="2"/>
  <c r="GF21" i="2"/>
  <c r="GE21" i="2"/>
  <c r="GD21" i="2"/>
  <c r="GC21" i="2"/>
  <c r="GB21" i="2"/>
  <c r="GA21" i="2"/>
  <c r="FZ21" i="2"/>
  <c r="FY21" i="2"/>
  <c r="FX21" i="2"/>
  <c r="FW21" i="2"/>
  <c r="FV21" i="2"/>
  <c r="FU21" i="2"/>
  <c r="FT21" i="2"/>
  <c r="FS21" i="2"/>
  <c r="FR21" i="2"/>
  <c r="FQ21" i="2"/>
  <c r="FP21" i="2"/>
  <c r="FO21" i="2"/>
  <c r="FN21" i="2"/>
  <c r="FM21" i="2"/>
  <c r="FL21" i="2"/>
  <c r="FK21" i="2"/>
  <c r="FJ21" i="2"/>
  <c r="FI21" i="2"/>
  <c r="FH21" i="2"/>
  <c r="FG21" i="2"/>
  <c r="FF21" i="2"/>
  <c r="FE21" i="2"/>
  <c r="FD21" i="2"/>
  <c r="FC21" i="2"/>
  <c r="FB21" i="2"/>
  <c r="FA21" i="2"/>
  <c r="EZ21" i="2"/>
  <c r="EY21" i="2"/>
  <c r="EX21" i="2"/>
  <c r="EW21" i="2"/>
  <c r="EV21" i="2"/>
  <c r="EU21" i="2"/>
  <c r="ET21" i="2"/>
  <c r="ES21" i="2"/>
  <c r="ER21" i="2"/>
  <c r="EQ21" i="2"/>
  <c r="EP21" i="2"/>
  <c r="EO21" i="2"/>
  <c r="EN21" i="2"/>
  <c r="EM21" i="2"/>
  <c r="EL21" i="2"/>
  <c r="EK21" i="2"/>
  <c r="EJ21" i="2"/>
  <c r="EI21" i="2"/>
  <c r="EH21" i="2"/>
  <c r="EG21" i="2"/>
  <c r="EF21" i="2"/>
  <c r="EE21" i="2"/>
  <c r="ED21" i="2"/>
  <c r="EC21" i="2"/>
  <c r="EB21" i="2"/>
  <c r="EA21" i="2"/>
  <c r="DZ21" i="2"/>
  <c r="DY21" i="2"/>
  <c r="DX21" i="2"/>
  <c r="DW21" i="2"/>
  <c r="DV21" i="2"/>
  <c r="DU21" i="2"/>
  <c r="DT21" i="2"/>
  <c r="DS21" i="2"/>
  <c r="DR21" i="2"/>
  <c r="DQ21" i="2"/>
  <c r="DP21" i="2"/>
  <c r="DO21" i="2"/>
  <c r="DN21" i="2"/>
  <c r="DM21" i="2"/>
  <c r="DL21"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E21" i="2"/>
  <c r="D21" i="2"/>
  <c r="B21" i="2"/>
  <c r="P3" i="3" l="1"/>
</calcChain>
</file>

<file path=xl/sharedStrings.xml><?xml version="1.0" encoding="utf-8"?>
<sst xmlns="http://schemas.openxmlformats.org/spreadsheetml/2006/main" count="6089" uniqueCount="1013">
  <si>
    <t>First Name</t>
  </si>
  <si>
    <t>Salary</t>
  </si>
  <si>
    <t>Rent</t>
  </si>
  <si>
    <t>Amount</t>
  </si>
  <si>
    <t>Cost of Sales</t>
  </si>
  <si>
    <t>Company</t>
  </si>
  <si>
    <t>Formula</t>
  </si>
  <si>
    <t>Surname</t>
  </si>
  <si>
    <t>Employee No</t>
  </si>
  <si>
    <t>ID No</t>
  </si>
  <si>
    <t>Position</t>
  </si>
  <si>
    <t>Mandla</t>
  </si>
  <si>
    <t>Nkosi</t>
  </si>
  <si>
    <t>Matume</t>
  </si>
  <si>
    <t>Sibanda</t>
  </si>
  <si>
    <t>Brian</t>
  </si>
  <si>
    <t>Lewis</t>
  </si>
  <si>
    <t>Sakhile</t>
  </si>
  <si>
    <t>Matlala</t>
  </si>
  <si>
    <t>Mandy</t>
  </si>
  <si>
    <t>Rodgers</t>
  </si>
  <si>
    <t>Sanders</t>
  </si>
  <si>
    <t>Landelani</t>
  </si>
  <si>
    <t>Diko</t>
  </si>
  <si>
    <t>Thabang</t>
  </si>
  <si>
    <t>Hozani</t>
  </si>
  <si>
    <t>Ruth</t>
  </si>
  <si>
    <t>Lumba</t>
  </si>
  <si>
    <t>Boris</t>
  </si>
  <si>
    <t>Stevenson</t>
  </si>
  <si>
    <t>CEO</t>
  </si>
  <si>
    <t>COO</t>
  </si>
  <si>
    <t>HR Executive</t>
  </si>
  <si>
    <t>Sales Manager</t>
  </si>
  <si>
    <t>Sales Expert</t>
  </si>
  <si>
    <t>Cleaner</t>
  </si>
  <si>
    <t>Accountant</t>
  </si>
  <si>
    <t>Sales</t>
  </si>
  <si>
    <t>DOB</t>
  </si>
  <si>
    <t>Luke</t>
  </si>
  <si>
    <t>Full Name</t>
  </si>
  <si>
    <t>Full Name 1</t>
  </si>
  <si>
    <t>50000</t>
  </si>
  <si>
    <t>35000</t>
  </si>
  <si>
    <t>25000</t>
  </si>
  <si>
    <t>15000</t>
  </si>
  <si>
    <t>20000</t>
  </si>
  <si>
    <t>9000</t>
  </si>
  <si>
    <t>Total Salary Cost</t>
  </si>
  <si>
    <t>1,Mandla,Nkosi</t>
  </si>
  <si>
    <t>3,Luke,Sanders</t>
  </si>
  <si>
    <t>2,Brian,Lewis</t>
  </si>
  <si>
    <t>4,Matume,Sibanda</t>
  </si>
  <si>
    <t>5,Sakhile,Matlala</t>
  </si>
  <si>
    <t>Employee No,First Name,Surname</t>
  </si>
  <si>
    <t>Account No</t>
  </si>
  <si>
    <t>Account Description</t>
  </si>
  <si>
    <t>Financial Year</t>
  </si>
  <si>
    <t>Period</t>
  </si>
  <si>
    <t>Salaries</t>
  </si>
  <si>
    <t>Other Expenses</t>
  </si>
  <si>
    <t>Property, Plant and Equipment - Cost</t>
  </si>
  <si>
    <t>Property, Plant and Equipment - Accum Dep</t>
  </si>
  <si>
    <t>Retained Earnings Prior</t>
  </si>
  <si>
    <t>Directors Loan</t>
  </si>
  <si>
    <t>ABSA Bank</t>
  </si>
  <si>
    <t/>
  </si>
  <si>
    <t>October 2022 Salary Information</t>
  </si>
  <si>
    <t>Employee</t>
  </si>
  <si>
    <t>Paul</t>
  </si>
  <si>
    <t>Saset</t>
  </si>
  <si>
    <t>Rueben</t>
  </si>
  <si>
    <t>Manlo</t>
  </si>
  <si>
    <t>Rebone</t>
  </si>
  <si>
    <t>Mpho</t>
  </si>
  <si>
    <t>Talifani</t>
  </si>
  <si>
    <t>Kingstone</t>
  </si>
  <si>
    <t>Memory</t>
  </si>
  <si>
    <t>Meta</t>
  </si>
  <si>
    <t>Loveline</t>
  </si>
  <si>
    <t>Rachel</t>
  </si>
  <si>
    <t>Joe</t>
  </si>
  <si>
    <t>Mbali</t>
  </si>
  <si>
    <t xml:space="preserve"> </t>
  </si>
  <si>
    <t>randy Cele</t>
  </si>
  <si>
    <t>RANDY CELE</t>
  </si>
  <si>
    <t>Personnel Data</t>
  </si>
  <si>
    <t>HR Indormation</t>
  </si>
  <si>
    <t>Using V-Lookup Look-up the ID No in HR Information and add to Personnel Data</t>
  </si>
  <si>
    <r>
      <t xml:space="preserve">Using X-Lookup Look-up the </t>
    </r>
    <r>
      <rPr>
        <sz val="11"/>
        <rFont val="Calibri"/>
        <family val="2"/>
        <scheme val="minor"/>
      </rPr>
      <t>ID No</t>
    </r>
    <r>
      <rPr>
        <sz val="11"/>
        <color rgb="FFFF0000"/>
        <rFont val="Calibri"/>
        <family val="2"/>
        <scheme val="minor"/>
      </rPr>
      <t xml:space="preserve"> firstly and then </t>
    </r>
    <r>
      <rPr>
        <sz val="11"/>
        <rFont val="Calibri"/>
        <family val="2"/>
        <scheme val="minor"/>
      </rPr>
      <t>Position</t>
    </r>
    <r>
      <rPr>
        <sz val="11"/>
        <color rgb="FFFF0000"/>
        <rFont val="Calibri"/>
        <family val="2"/>
        <scheme val="minor"/>
      </rPr>
      <t xml:space="preserve"> in HR Information and add to Personnel Data</t>
    </r>
  </si>
  <si>
    <t>Freeze Panes'!A1</t>
  </si>
  <si>
    <t>Excel Navigation'!A1</t>
  </si>
  <si>
    <t>Formulas!A1</t>
  </si>
  <si>
    <t>Concatenate!A1</t>
  </si>
  <si>
    <t>Convert Text to number and back'!A1</t>
  </si>
  <si>
    <t>Text to Column'!A1</t>
  </si>
  <si>
    <t>V-Lookup'!A1</t>
  </si>
  <si>
    <t>X-Lookup'!A1</t>
  </si>
  <si>
    <t>Item</t>
  </si>
  <si>
    <t>Details</t>
  </si>
  <si>
    <t>Excel Formula, Table and Pivots Coaching</t>
  </si>
  <si>
    <t>Contents!A1</t>
  </si>
  <si>
    <t>Table &amp; Pivot Table'!A1</t>
  </si>
  <si>
    <t>Introduction to the Excel Ribbon Tabs</t>
  </si>
  <si>
    <t>Cells and Range Definition</t>
  </si>
  <si>
    <t>Entering Data</t>
  </si>
  <si>
    <t>Deleting and clearing data</t>
  </si>
  <si>
    <t>Excel Navigation</t>
  </si>
  <si>
    <t>Freeze  Panes</t>
  </si>
  <si>
    <t>Ctrl + Home</t>
  </si>
  <si>
    <t>Ctrl + Down Arrow</t>
  </si>
  <si>
    <t>Ctrl + Up Arrow</t>
  </si>
  <si>
    <t>Ctrl + Right Arrow</t>
  </si>
  <si>
    <t>Ctrl + Left Arrow</t>
  </si>
  <si>
    <t>Moving up and down on the spreadsheet</t>
  </si>
  <si>
    <t>Selecting cells and ranges</t>
  </si>
  <si>
    <t>Columns and Rows</t>
  </si>
  <si>
    <t>Click on the Column Header to select an entire Column</t>
  </si>
  <si>
    <t>Click on the Row Header to select an entire row</t>
  </si>
  <si>
    <t>NB: You can click and hold then drag right or down on either Column or Row Header to select a couple of columns or rows</t>
  </si>
  <si>
    <t>Ctrl + Shift + Down Arrow</t>
  </si>
  <si>
    <t>Ctrl + Shift + Left Arrow</t>
  </si>
  <si>
    <t>Ctrl + Shift + Left Arrow + Down Arrow</t>
  </si>
  <si>
    <t>Formulas</t>
  </si>
  <si>
    <t>Time</t>
  </si>
  <si>
    <t>Today</t>
  </si>
  <si>
    <t>Now</t>
  </si>
  <si>
    <t>Extract Day in a date</t>
  </si>
  <si>
    <t>Extract Month in a date</t>
  </si>
  <si>
    <t>Extract Year in a date</t>
  </si>
  <si>
    <t>Date + 1</t>
  </si>
  <si>
    <t>Data Extraction</t>
  </si>
  <si>
    <t>Left</t>
  </si>
  <si>
    <t>Right</t>
  </si>
  <si>
    <t>Mid</t>
  </si>
  <si>
    <t>Len</t>
  </si>
  <si>
    <t>Abs</t>
  </si>
  <si>
    <t>Concatenate</t>
  </si>
  <si>
    <t>V-Lookup</t>
  </si>
  <si>
    <t>X-Lookup</t>
  </si>
  <si>
    <t>H-Lookup</t>
  </si>
  <si>
    <t xml:space="preserve">Before </t>
  </si>
  <si>
    <t>After</t>
  </si>
  <si>
    <t>Data Formarting</t>
  </si>
  <si>
    <t>Upper</t>
  </si>
  <si>
    <t>Lower</t>
  </si>
  <si>
    <t>Proper</t>
  </si>
  <si>
    <t>Convert Text to Number and Number to Text</t>
  </si>
  <si>
    <t>Text to column</t>
  </si>
  <si>
    <t>Creating Unique Dates into Years, Periods (Months), Day</t>
  </si>
  <si>
    <t>Pack Mapping</t>
  </si>
  <si>
    <t>Management Accounts</t>
  </si>
  <si>
    <t>Management Pack Creation</t>
  </si>
  <si>
    <t>Bank Reconciliation</t>
  </si>
  <si>
    <t>Dealing with Fixed Assets</t>
  </si>
  <si>
    <t>Dealing with Leave, Bonus Provisions</t>
  </si>
  <si>
    <t>Pivot Tables</t>
  </si>
  <si>
    <t>Accounts Payable Recon</t>
  </si>
  <si>
    <t>Accounts Receivable Recon</t>
  </si>
  <si>
    <t>Charts</t>
  </si>
  <si>
    <t>INTRODUCTION TO EXCEL</t>
  </si>
  <si>
    <t>GP%</t>
  </si>
  <si>
    <t>7503252319181</t>
  </si>
  <si>
    <t>7601012322181</t>
  </si>
  <si>
    <t>7610113265181</t>
  </si>
  <si>
    <t>7806315211181</t>
  </si>
  <si>
    <t>8510036012181</t>
  </si>
  <si>
    <t>9001017126181</t>
  </si>
  <si>
    <t>9002287426181</t>
  </si>
  <si>
    <t>9004307435181</t>
  </si>
  <si>
    <t>9106298111181</t>
  </si>
  <si>
    <t>9211159157181</t>
  </si>
  <si>
    <t>Sumif</t>
  </si>
  <si>
    <t>Date</t>
  </si>
  <si>
    <t>Year</t>
  </si>
  <si>
    <t>Period/Month</t>
  </si>
  <si>
    <t>Day</t>
  </si>
  <si>
    <t>Month</t>
  </si>
  <si>
    <t>Jan</t>
  </si>
  <si>
    <t>Feb</t>
  </si>
  <si>
    <t>Mar</t>
  </si>
  <si>
    <t>Apr</t>
  </si>
  <si>
    <t>May</t>
  </si>
  <si>
    <t>Jun</t>
  </si>
  <si>
    <t>Jul</t>
  </si>
  <si>
    <t>Aug</t>
  </si>
  <si>
    <t>Sep</t>
  </si>
  <si>
    <t>Oct</t>
  </si>
  <si>
    <t>Nov</t>
  </si>
  <si>
    <t>Dec</t>
  </si>
  <si>
    <t>Unique Dates</t>
  </si>
  <si>
    <t>ABC Electronics</t>
  </si>
  <si>
    <t>XYZ Tech</t>
  </si>
  <si>
    <t xml:space="preserve"> Customer Code </t>
  </si>
  <si>
    <t xml:space="preserve"> Customer Name     </t>
  </si>
  <si>
    <t xml:space="preserve"> Product Code </t>
  </si>
  <si>
    <t xml:space="preserve"> Product Name              </t>
  </si>
  <si>
    <t xml:space="preserve"> QTY </t>
  </si>
  <si>
    <t xml:space="preserve"> Sales Price (ZAR) </t>
  </si>
  <si>
    <t xml:space="preserve"> Purchase Price (ZAR) </t>
  </si>
  <si>
    <t>---------------</t>
  </si>
  <si>
    <t>-------------------</t>
  </si>
  <si>
    <t>--------------</t>
  </si>
  <si>
    <t>---------------------------</t>
  </si>
  <si>
    <t>-----</t>
  </si>
  <si>
    <t>-----------------------</t>
  </si>
  <si>
    <t xml:space="preserve"> P001         </t>
  </si>
  <si>
    <t xml:space="preserve"> HP Pavilion x360         </t>
  </si>
  <si>
    <t xml:space="preserve"> P002         </t>
  </si>
  <si>
    <t xml:space="preserve"> Dell Inspiron 15         </t>
  </si>
  <si>
    <t xml:space="preserve"> P003         </t>
  </si>
  <si>
    <t xml:space="preserve"> Lenovo ThinkPad X1 Carbon</t>
  </si>
  <si>
    <t xml:space="preserve"> P004         </t>
  </si>
  <si>
    <t xml:space="preserve"> ASUS ROG Strix Scar III  </t>
  </si>
  <si>
    <t xml:space="preserve"> P005         </t>
  </si>
  <si>
    <t xml:space="preserve"> Apple MacBook Pro        </t>
  </si>
  <si>
    <t xml:space="preserve"> Dell Inspiron 15            </t>
  </si>
  <si>
    <t xml:space="preserve"> 8,999.00          </t>
  </si>
  <si>
    <t xml:space="preserve"> 7,500.00              </t>
  </si>
  <si>
    <t xml:space="preserve"> HP Pavilion x360            </t>
  </si>
  <si>
    <t xml:space="preserve"> 10,499.00         </t>
  </si>
  <si>
    <t xml:space="preserve"> 9,000.00              </t>
  </si>
  <si>
    <t xml:space="preserve"> Lenovo Ideapad S340         </t>
  </si>
  <si>
    <t xml:space="preserve"> 9,799.00          </t>
  </si>
  <si>
    <t xml:space="preserve"> 8,200.00              </t>
  </si>
  <si>
    <t xml:space="preserve"> Acer Aspire 5               </t>
  </si>
  <si>
    <t xml:space="preserve"> 7,899.00          </t>
  </si>
  <si>
    <t xml:space="preserve"> 6,800.00              </t>
  </si>
  <si>
    <t xml:space="preserve"> ASUS ROG Strix G            </t>
  </si>
  <si>
    <t xml:space="preserve"> 14,999.00         </t>
  </si>
  <si>
    <t xml:space="preserve"> 13,500.00             </t>
  </si>
  <si>
    <t xml:space="preserve"> 10,799.00         </t>
  </si>
  <si>
    <t xml:space="preserve"> 9,200.00              </t>
  </si>
  <si>
    <t xml:space="preserve"> 9,499.00          </t>
  </si>
  <si>
    <t xml:space="preserve"> 8,000.00              </t>
  </si>
  <si>
    <t xml:space="preserve"> 8,299.00          </t>
  </si>
  <si>
    <t xml:space="preserve"> 7,000.00              </t>
  </si>
  <si>
    <t xml:space="preserve"> 15,499.00         </t>
  </si>
  <si>
    <t xml:space="preserve"> 14,000.00             </t>
  </si>
  <si>
    <t xml:space="preserve"> 9,599.00          </t>
  </si>
  <si>
    <t xml:space="preserve"> L001         </t>
  </si>
  <si>
    <t xml:space="preserve"> Dell Laptop  </t>
  </si>
  <si>
    <t xml:space="preserve"> L002         </t>
  </si>
  <si>
    <t xml:space="preserve"> HP Laptop    </t>
  </si>
  <si>
    <t xml:space="preserve"> L003         </t>
  </si>
  <si>
    <t xml:space="preserve"> Lenovo Laptop</t>
  </si>
  <si>
    <t xml:space="preserve"> L004         </t>
  </si>
  <si>
    <t xml:space="preserve"> ASUS Laptop  </t>
  </si>
  <si>
    <t xml:space="preserve"> L005         </t>
  </si>
  <si>
    <t xml:space="preserve"> Acer Laptop  </t>
  </si>
  <si>
    <t>Total Sales</t>
  </si>
  <si>
    <t>Total COS</t>
  </si>
  <si>
    <t>Gross Profit</t>
  </si>
  <si>
    <t>----</t>
  </si>
  <si>
    <t>-------------</t>
  </si>
  <si>
    <t>------------</t>
  </si>
  <si>
    <t>Tech Emporium</t>
  </si>
  <si>
    <t>Gadget Galaxy</t>
  </si>
  <si>
    <t>Electronics Haven</t>
  </si>
  <si>
    <t>Digital Dynasty</t>
  </si>
  <si>
    <t>Future Tech Zone</t>
  </si>
  <si>
    <t>Gadget Haven</t>
  </si>
  <si>
    <t>Digital Oasis</t>
  </si>
  <si>
    <t>Tech Paradise</t>
  </si>
  <si>
    <t>ABC Corp</t>
  </si>
  <si>
    <t>XYZ Ltd</t>
  </si>
  <si>
    <t>LMN Inc</t>
  </si>
  <si>
    <t>PQR Co</t>
  </si>
  <si>
    <t>RST Ltd</t>
  </si>
  <si>
    <t>Tec100</t>
  </si>
  <si>
    <t>Gad100</t>
  </si>
  <si>
    <t>Ele100</t>
  </si>
  <si>
    <t>Dig100</t>
  </si>
  <si>
    <t>Fut100</t>
  </si>
  <si>
    <t>ABC100</t>
  </si>
  <si>
    <t>XYZ100</t>
  </si>
  <si>
    <t>LMN100</t>
  </si>
  <si>
    <t>PQR100</t>
  </si>
  <si>
    <t>RST100</t>
  </si>
  <si>
    <t>P.Code</t>
  </si>
  <si>
    <t>P.Name</t>
  </si>
  <si>
    <t>Trim</t>
  </si>
  <si>
    <t>DEP</t>
  </si>
  <si>
    <t>Payment Thank You</t>
  </si>
  <si>
    <t>INV</t>
  </si>
  <si>
    <t>Sales Order</t>
  </si>
  <si>
    <t>CRN0002076</t>
  </si>
  <si>
    <t>CRN</t>
  </si>
  <si>
    <t>Credit Note</t>
  </si>
  <si>
    <t>INV0085621</t>
  </si>
  <si>
    <t>INV0084130</t>
  </si>
  <si>
    <t>JUNE A6</t>
  </si>
  <si>
    <t>JC</t>
  </si>
  <si>
    <t>INV0087758</t>
  </si>
  <si>
    <t>INV0087774</t>
  </si>
  <si>
    <t>INV0087760</t>
  </si>
  <si>
    <t>CRN0002206</t>
  </si>
  <si>
    <t>CASH</t>
  </si>
  <si>
    <t>Payment - Thank You</t>
  </si>
  <si>
    <t>INV0087705</t>
  </si>
  <si>
    <t>MARCH 2023 A144</t>
  </si>
  <si>
    <t>INV0083273</t>
  </si>
  <si>
    <t>INV0083325</t>
  </si>
  <si>
    <t>INV0086078</t>
  </si>
  <si>
    <t>CRN0002114</t>
  </si>
  <si>
    <t>INV0088230</t>
  </si>
  <si>
    <t>Customer</t>
  </si>
  <si>
    <t>Reference</t>
  </si>
  <si>
    <t>Code</t>
  </si>
  <si>
    <t>Debit</t>
  </si>
  <si>
    <t>Credit</t>
  </si>
  <si>
    <t>Description</t>
  </si>
  <si>
    <t>Net Amount</t>
  </si>
  <si>
    <t xml:space="preserve">Contra </t>
  </si>
  <si>
    <t>Contra in waiting</t>
  </si>
  <si>
    <t>Customer Code</t>
  </si>
  <si>
    <t>Customer Name</t>
  </si>
  <si>
    <t>Sort</t>
  </si>
  <si>
    <t>Lookup value</t>
  </si>
  <si>
    <t xml:space="preserve">Nill Contra </t>
  </si>
  <si>
    <t>Fruit</t>
  </si>
  <si>
    <t>Qty</t>
  </si>
  <si>
    <t>Price Total</t>
  </si>
  <si>
    <t>Apple</t>
  </si>
  <si>
    <t>Banana</t>
  </si>
  <si>
    <t>Orange</t>
  </si>
  <si>
    <t>Mango</t>
  </si>
  <si>
    <t>Kiwi</t>
  </si>
  <si>
    <t>Unit Price</t>
  </si>
  <si>
    <t>Total</t>
  </si>
  <si>
    <t>COS</t>
  </si>
  <si>
    <t>Gross Profit %</t>
  </si>
  <si>
    <t>Operating Expense</t>
  </si>
  <si>
    <t>Total Expenses</t>
  </si>
  <si>
    <t>Net Profit</t>
  </si>
  <si>
    <t>Net Profit %</t>
  </si>
  <si>
    <t>Make the target GP 55% changing the sales amount</t>
  </si>
  <si>
    <t>RUTE001</t>
  </si>
  <si>
    <t>RUTENBURG</t>
  </si>
  <si>
    <t>MAND001</t>
  </si>
  <si>
    <t xml:space="preserve">MANDLA </t>
  </si>
  <si>
    <t>MTHETHWA</t>
  </si>
  <si>
    <t>MTHE001</t>
  </si>
  <si>
    <t>MPHO001</t>
  </si>
  <si>
    <t>MPHO</t>
  </si>
  <si>
    <t>TAMM001</t>
  </si>
  <si>
    <t>TAMMY</t>
  </si>
  <si>
    <t>Make Net Profit 30% by changing Sales</t>
  </si>
  <si>
    <t>New Product Name</t>
  </si>
  <si>
    <t>New P.Code</t>
  </si>
  <si>
    <t>01</t>
  </si>
  <si>
    <t>02</t>
  </si>
  <si>
    <t>03</t>
  </si>
  <si>
    <t>04</t>
  </si>
  <si>
    <t>05</t>
  </si>
  <si>
    <t>06</t>
  </si>
  <si>
    <t>07</t>
  </si>
  <si>
    <t>08</t>
  </si>
  <si>
    <t>09</t>
  </si>
  <si>
    <t>10</t>
  </si>
  <si>
    <t>11</t>
  </si>
  <si>
    <t>12</t>
  </si>
  <si>
    <t>Orangi</t>
  </si>
  <si>
    <t>Banane</t>
  </si>
  <si>
    <t>Kiwir</t>
  </si>
  <si>
    <t>Appul</t>
  </si>
  <si>
    <t>Year 2</t>
  </si>
  <si>
    <t>Year 1</t>
  </si>
  <si>
    <t>Transpose and format the data</t>
  </si>
  <si>
    <t>xyz Income Statement for the period ended 29 February 2024</t>
  </si>
  <si>
    <t>Less Operating Expenses</t>
  </si>
  <si>
    <t>Rent 5% of sales</t>
  </si>
  <si>
    <t>Other</t>
  </si>
  <si>
    <t>Total Operating Expenses</t>
  </si>
  <si>
    <t>Staff</t>
  </si>
  <si>
    <t>Commission %</t>
  </si>
  <si>
    <t>Commission</t>
  </si>
  <si>
    <t>From</t>
  </si>
  <si>
    <t>To</t>
  </si>
  <si>
    <t>Betty</t>
  </si>
  <si>
    <t>Namhle</t>
  </si>
  <si>
    <t>Sarelo</t>
  </si>
  <si>
    <t>Mark</t>
  </si>
  <si>
    <t>Strawberries</t>
  </si>
  <si>
    <t>Leaches</t>
  </si>
  <si>
    <t>Avocados</t>
  </si>
  <si>
    <t>Mangoes</t>
  </si>
  <si>
    <t>Fruits</t>
  </si>
  <si>
    <t>Create a Pie and Column Chart</t>
  </si>
  <si>
    <t>Create a unique list of Fruitnames</t>
  </si>
  <si>
    <t>InvoiceDate</t>
  </si>
  <si>
    <t>Make</t>
  </si>
  <si>
    <t>CountryName</t>
  </si>
  <si>
    <t>IsDealer</t>
  </si>
  <si>
    <t>SalePrice</t>
  </si>
  <si>
    <t>CostPrice</t>
  </si>
  <si>
    <t>TotalDiscount</t>
  </si>
  <si>
    <t>DeliveryCharge</t>
  </si>
  <si>
    <t>SpareParts</t>
  </si>
  <si>
    <t>LaborCost</t>
  </si>
  <si>
    <t>ClientName</t>
  </si>
  <si>
    <t>Model</t>
  </si>
  <si>
    <t>Color</t>
  </si>
  <si>
    <t>ReportingYear</t>
  </si>
  <si>
    <t>ReportingMonth</t>
  </si>
  <si>
    <t>Registration_Date</t>
  </si>
  <si>
    <t>VehicleType</t>
  </si>
  <si>
    <t>InvoiceNumber</t>
  </si>
  <si>
    <t>CountryISOCode</t>
  </si>
  <si>
    <t>OuterPostode</t>
  </si>
  <si>
    <t>Region</t>
  </si>
  <si>
    <t>Rolls Royce</t>
  </si>
  <si>
    <t>United Kingdom</t>
  </si>
  <si>
    <t>NULL</t>
  </si>
  <si>
    <t>Aldo Motors</t>
  </si>
  <si>
    <t>Camargue</t>
  </si>
  <si>
    <t>Red</t>
  </si>
  <si>
    <t>Saloon</t>
  </si>
  <si>
    <t>8B3D7F83-F42C-4523-A737-CDCBF7705B77</t>
  </si>
  <si>
    <t>GBR</t>
  </si>
  <si>
    <t>ST</t>
  </si>
  <si>
    <t>East Midlands</t>
  </si>
  <si>
    <t>Aston Martin</t>
  </si>
  <si>
    <t>Honest John</t>
  </si>
  <si>
    <t>DBS</t>
  </si>
  <si>
    <t>Blue</t>
  </si>
  <si>
    <t>Coupe</t>
  </si>
  <si>
    <t>139BEEEF-FF32-4BE9-9EF1-819AC888B85C</t>
  </si>
  <si>
    <t>EC</t>
  </si>
  <si>
    <t>Greater London Authority</t>
  </si>
  <si>
    <t>Bright Orange</t>
  </si>
  <si>
    <t>Silver Ghost</t>
  </si>
  <si>
    <t>Green</t>
  </si>
  <si>
    <t>D35D72CD-5FF3-4701-A6D1-265A4F4E7CD5</t>
  </si>
  <si>
    <t>B</t>
  </si>
  <si>
    <t>West Midlands</t>
  </si>
  <si>
    <t>2ABAA300-E2A5-4E37-BFCA-7B80ED88A2BD</t>
  </si>
  <si>
    <t>Wheels'R'Us</t>
  </si>
  <si>
    <t>Canary Yellow</t>
  </si>
  <si>
    <t>A1C2D846-EC39-46FA-A399-0C194AAD4DC8</t>
  </si>
  <si>
    <t>NE</t>
  </si>
  <si>
    <t>Cut'n'Shut</t>
  </si>
  <si>
    <t>British Racing Green</t>
  </si>
  <si>
    <t>1B8F325A-CC41-4BA6-A486-9D44962E40A3</t>
  </si>
  <si>
    <t>M</t>
  </si>
  <si>
    <t>North West</t>
  </si>
  <si>
    <t>Dark Purple</t>
  </si>
  <si>
    <t>F1B566F0-D137-4810-B449-575438F3F392</t>
  </si>
  <si>
    <t>France</t>
  </si>
  <si>
    <t>Les Arnaqueurs</t>
  </si>
  <si>
    <t>DB7</t>
  </si>
  <si>
    <t>ADFFAC9E-DFF3-4BAB-9EC4-DEE9A2B69350</t>
  </si>
  <si>
    <t>FRA</t>
  </si>
  <si>
    <t>DB9</t>
  </si>
  <si>
    <t>15A3BC61-82BD-4CCD-8F0B-49EEE59AF4B7</t>
  </si>
  <si>
    <t>Silver</t>
  </si>
  <si>
    <t>CFC6726D-1522-4981-BC6B-766AE2C6EED0</t>
  </si>
  <si>
    <t>DB4</t>
  </si>
  <si>
    <t>Night Blue</t>
  </si>
  <si>
    <t>Vantage</t>
  </si>
  <si>
    <t>C4A55876-3893-4D12-89EF-D381C9CB642B</t>
  </si>
  <si>
    <t>Vanquish</t>
  </si>
  <si>
    <t>4DFCF7EF-C853-4D75-B584-75F6D752DE92</t>
  </si>
  <si>
    <t>Rapide</t>
  </si>
  <si>
    <t>Black</t>
  </si>
  <si>
    <t>B47CA156-7077-4690-AA1A-0CF4519BA8FA</t>
  </si>
  <si>
    <t>Zagato</t>
  </si>
  <si>
    <t>7DBAF8FB-E346-4B8D-9CE0-1FB86B458BEE</t>
  </si>
  <si>
    <t>4799184A-499A-46AC-95EF-100716A2A270</t>
  </si>
  <si>
    <t>Wraith</t>
  </si>
  <si>
    <t>2AE72D9C-5526-400E-979B-FB5E2670B477</t>
  </si>
  <si>
    <t>5963EAA5-4F09-42F0-888F-321FDCD522DC</t>
  </si>
  <si>
    <t>C6ECDC8D-5356-4E10-B06C-DF176E7A44C2</t>
  </si>
  <si>
    <t>Silver Shadow</t>
  </si>
  <si>
    <t>EA924C34-F8FD-4E2F-9334-960E90BA6112</t>
  </si>
  <si>
    <t>Silver Seraph</t>
  </si>
  <si>
    <t>A44A6460-1BBF-4AFB-A9F8-24B680274569</t>
  </si>
  <si>
    <t>00B971F3-33DD-4DB0-B08E-973E4B531B85</t>
  </si>
  <si>
    <t>A5FC5D6E-D875-47E5-8F4B-B5EC81867335</t>
  </si>
  <si>
    <t>D63E42B5-42B2-4DE8-9A68-F89E8B0C7E99</t>
  </si>
  <si>
    <t>BAC06A12-FB2B-4001-82D5-C49ABF0D6C23</t>
  </si>
  <si>
    <t>F27B2319-E4C9-47E7-A7B3-6D73E252E0E4</t>
  </si>
  <si>
    <t>Phantom</t>
  </si>
  <si>
    <t>EE2E8630-7424-4DEC-A6B0-3AFB63D42BF9</t>
  </si>
  <si>
    <t>A1413CC7-86C5-46D8-93A2-4A3A8907BFB5</t>
  </si>
  <si>
    <t>97B99DE8-6971-46BA-9BCA-B8F6EF24B6E8</t>
  </si>
  <si>
    <t>7358602C-1129-4C10-BF05-EB4FA4313D5D</t>
  </si>
  <si>
    <t>92EBC0D7-9236-44F9-AA2B-6FB13813A14F</t>
  </si>
  <si>
    <t>8BE305D6-8553-4CCB-8689-AEF1D9E1F89D</t>
  </si>
  <si>
    <t>CBB7BE97-946A-44F6-8274-AD5E807F9926</t>
  </si>
  <si>
    <t>94DD6D1C-6617-4EDF-905B-98FA30432294</t>
  </si>
  <si>
    <t>294FB7EA-E07A-4AB4-B927-C88A4008D556</t>
  </si>
  <si>
    <t>33C51F37-32C1-4A5E-B7B3-FA60C5479CC0</t>
  </si>
  <si>
    <t>C00481E4-D1F0-4B62-A919-AFA0699AF62D</t>
  </si>
  <si>
    <t>B5A99CAD-085F-4175-9DBE-FE5E1F92E5FD</t>
  </si>
  <si>
    <t>FDF40377-E117-48D9-8F3B-9D566440FAC1</t>
  </si>
  <si>
    <t>Jaguar</t>
  </si>
  <si>
    <t>USA</t>
  </si>
  <si>
    <t>Rocky Riding</t>
  </si>
  <si>
    <t>XK</t>
  </si>
  <si>
    <t>B2E02067-8795-4DC2-B4EE-E8A2A2198BD7</t>
  </si>
  <si>
    <t>NY</t>
  </si>
  <si>
    <t>XJ6</t>
  </si>
  <si>
    <t>13E5C30E-155B-4EAF-9246-C392C613A116</t>
  </si>
  <si>
    <t>Switzerland</t>
  </si>
  <si>
    <t>Voitures Diplomatiques S.A.</t>
  </si>
  <si>
    <t>XJ12</t>
  </si>
  <si>
    <t>37D95F66-D75E-4D74-8AAA-8F54443FC29B</t>
  </si>
  <si>
    <t>CHE</t>
  </si>
  <si>
    <t>E0479884-0C75-49E3-A166-E17FF5754F21</t>
  </si>
  <si>
    <t>D672CF3B-B536-4305-8B69-E49AB24EBD21</t>
  </si>
  <si>
    <t>96FFBA29-A4EC-434B-8B2A-D56EE79F8D91</t>
  </si>
  <si>
    <t>5470F16B-DE08-4D62-B21F-2888B711F790</t>
  </si>
  <si>
    <t>EBF453E4-A6BF-4E0B-8231-D3F2CF153E0A</t>
  </si>
  <si>
    <t>115C8A12-400B-4D34-95B9-E79C9767A527</t>
  </si>
  <si>
    <t>C02C8E51-1353-42C6-AE13-378D74CF49EC</t>
  </si>
  <si>
    <t>D0CE6FF1-6E4E-4FB0-8ED3-22ADFBE8B8C5</t>
  </si>
  <si>
    <t>CC62F0FE-DE63-4DB5-9E06-33D93ABC6B96</t>
  </si>
  <si>
    <t>C48AC320-AAC5-482B-847C-389C7DEB98FD</t>
  </si>
  <si>
    <t>C4CF9DF2-D1D6-4B8F-BEA3-251848FED8F9</t>
  </si>
  <si>
    <t>E73299AB-BD12-4933-A831-CCB867BBE7C9</t>
  </si>
  <si>
    <t>C769C357-1729-4790-9BB7-6F52C7AA4D5A</t>
  </si>
  <si>
    <t>Crippen &amp; Co</t>
  </si>
  <si>
    <t>7A330E22-9A47-40CF-9249-A3831863E8D5</t>
  </si>
  <si>
    <t>59D9B6B2-00BF-4B0F-859C-9DC53A13EDB0</t>
  </si>
  <si>
    <t>454F84C3-50CD-4BA8-9E14-23213301C433</t>
  </si>
  <si>
    <t>862A69B7-DFFA-4D2F-A8A4-659034FE1161</t>
  </si>
  <si>
    <t>3E106580-BF01-4CD8-A19C-4857E2ABEBE0</t>
  </si>
  <si>
    <t>37C64D13-099E-48FF-A3EB-507D95A9FEE0</t>
  </si>
  <si>
    <t>FFAFCDD1-91B2-411C-B7BF-7633E11F4E5F</t>
  </si>
  <si>
    <t>FA5705F3-3AF7-479D-B304-352EEEDF9A2B</t>
  </si>
  <si>
    <t>Bentley</t>
  </si>
  <si>
    <t>Continental</t>
  </si>
  <si>
    <t>5C1F30A0-F28B-48DD-B26D-13EC92B6788E</t>
  </si>
  <si>
    <t>Arnage</t>
  </si>
  <si>
    <t>89E48433-ADBB-4740-8DFB-E2995A98B48B</t>
  </si>
  <si>
    <t>Azure</t>
  </si>
  <si>
    <t>41C1117D-5050-4E06-89F8-B912249C35F2</t>
  </si>
  <si>
    <t>Turbo R</t>
  </si>
  <si>
    <t>21F11BF3-7D13-4B29-8A6F-519469629572</t>
  </si>
  <si>
    <t>6D247809-B307-4400-AAD0-AB5CEAECDFC9</t>
  </si>
  <si>
    <t>Convertible</t>
  </si>
  <si>
    <t>D39B783B-B8DA-4CD0-BEA1-F7C934E85469</t>
  </si>
  <si>
    <t>1C653021-D166-42AE-B18C-E65690C56E37</t>
  </si>
  <si>
    <t>4FDB9D51-95D5-471C-892E-1CCB972EC811</t>
  </si>
  <si>
    <t>876F8F73-BF6B-496B-A022-9DA0D622DBC6</t>
  </si>
  <si>
    <t>605A276C-B403-4A6A-AC95-55093368A316</t>
  </si>
  <si>
    <t>7C1BD830-524C-4B84-8036-32F84DC89C70</t>
  </si>
  <si>
    <t>F297C073-09FB-4BDE-810A-A3F12137378A</t>
  </si>
  <si>
    <t>3B94E206-44CD-49C8-AA4F-F6541B26DC85</t>
  </si>
  <si>
    <t>CF1DD826-C7F9-4E11-8E56-35C074CEE57A</t>
  </si>
  <si>
    <t>5A3DE169-4DDE-4E5D-8110-80C7207289DA</t>
  </si>
  <si>
    <t>9C4F7810-8B87-4D91-B73F-817354FCE5F5</t>
  </si>
  <si>
    <t>3581958A-F3F5-4F21-8EB0-F7A30748715D</t>
  </si>
  <si>
    <t>F481DD95-1694-4BBC-BFAC-76002D88CEF2</t>
  </si>
  <si>
    <t>CD3F6EA7-8ED7-4310-A409-6B9B6FFE8FDB</t>
  </si>
  <si>
    <t>3B73491E-5F35-48CC-8298-C40A236E05E2</t>
  </si>
  <si>
    <t>F636F5F0-BF2A-4231-8FC5-F61DD393BBA6</t>
  </si>
  <si>
    <t>397E10B4-C516-4566-BA41-B262B8BA0A1C</t>
  </si>
  <si>
    <t>7FFA28C2-5AD6-48B1-A131-4EB6DF68D77B</t>
  </si>
  <si>
    <t>7159FF02-BC41-4AA8-B5C8-6BD3BE7F2DB7</t>
  </si>
  <si>
    <t>Spain</t>
  </si>
  <si>
    <t>Costa Del Speed</t>
  </si>
  <si>
    <t>BCE0B7E4-115D-487F-B560-615F8A1E82D9</t>
  </si>
  <si>
    <t>ESP</t>
  </si>
  <si>
    <t>TVR</t>
  </si>
  <si>
    <t>Germany</t>
  </si>
  <si>
    <t>Karz</t>
  </si>
  <si>
    <t>Tuscan</t>
  </si>
  <si>
    <t>C284549A-7887-44FD-A5CA-6A6C763A1EBA</t>
  </si>
  <si>
    <t>DEU</t>
  </si>
  <si>
    <t>2980AB83-5BBB-4D4B-8A9B-8D8512691F12</t>
  </si>
  <si>
    <t>Cerbera</t>
  </si>
  <si>
    <t>865902A9-7782-4FFB-9716-E9D4F142A98F</t>
  </si>
  <si>
    <t>B9A0DF28-6393-47C0-BAB5-99C2406DDBE1</t>
  </si>
  <si>
    <t>396EEB43-DC76-4ECE-8666-75DB60457D99</t>
  </si>
  <si>
    <t>B5FBD2E8-9268-4E0E-810D-EFC9DACC17CB</t>
  </si>
  <si>
    <t>9E31A8B0-8DE3-4D1E-88FB-8A47B7470009</t>
  </si>
  <si>
    <t>ACE8BA84-200B-4EC9-9921-476590FD399F</t>
  </si>
  <si>
    <t>C555F5E9-A620-4F0D-BB34-9BBA40A28EB6</t>
  </si>
  <si>
    <t>2C1C7B34-864E-4A9A-AE92-09F6A377D0CF</t>
  </si>
  <si>
    <t>FAE956A1-F3C7-4329-A381-D38CD4777246</t>
  </si>
  <si>
    <t>Olde Englande</t>
  </si>
  <si>
    <t>C299F6A2-17DC-42A3-B837-E43B0049C304</t>
  </si>
  <si>
    <t>TF</t>
  </si>
  <si>
    <t>Impressive Wheels</t>
  </si>
  <si>
    <t>8752EFD1-ACD2-4C6A-B650-0DC74BFD263C</t>
  </si>
  <si>
    <t>L</t>
  </si>
  <si>
    <t>651A333B-DA3E-4944-A379-E4E2FDFA891C</t>
  </si>
  <si>
    <t>Smooth Riders</t>
  </si>
  <si>
    <t>E19A5687-7ECE-4E53-B47E-147CD4ADFF15</t>
  </si>
  <si>
    <t>Luxury Rentals</t>
  </si>
  <si>
    <t>FC1C866B-C178-413B-8A0E-882862974CBF</t>
  </si>
  <si>
    <t>GL</t>
  </si>
  <si>
    <t>South West</t>
  </si>
  <si>
    <t>Premium Motor Vehicles</t>
  </si>
  <si>
    <t>5DBA2DBB-D0D0-4F99-A62B-3675D1444546</t>
  </si>
  <si>
    <t>North East</t>
  </si>
  <si>
    <t>7CDAD61A-4EE9-4622-947F-BD253A2A588F</t>
  </si>
  <si>
    <t>67EE3E17-0432-4CC0-9BC8-62AB47D9CBD9</t>
  </si>
  <si>
    <t>5137D59A-DA09-4A3B-BCD6-747921A844B3</t>
  </si>
  <si>
    <t>B02D0457-277A-4AAA-A4DA-66AB79F7F570</t>
  </si>
  <si>
    <t>9F2C709E-CECC-4141-8DCA-C2FC5CFB3B7D</t>
  </si>
  <si>
    <t>8AC5C89B-C5F7-4227-BCBF-9507801831F4</t>
  </si>
  <si>
    <t>MGB</t>
  </si>
  <si>
    <t>GT</t>
  </si>
  <si>
    <t>92BB975F-1223-4131-BF48-4F402261BA0F</t>
  </si>
  <si>
    <t>B7EB96BD-62CE-4BCE-8828-610229EB26F2</t>
  </si>
  <si>
    <t>77E4444F-E91E-4E7C-9324-E448339F848B</t>
  </si>
  <si>
    <t>C1F886B9-6908-4780-82C2-B40ED307CA9F</t>
  </si>
  <si>
    <t>60CD0843-02FF-4BB5-8346-BA030DB5B830</t>
  </si>
  <si>
    <t>684718A8-C01B-42B4-BA30-546C5001DF0C</t>
  </si>
  <si>
    <t>12AFCC59-3EA3-423C-A56C-F1720C4D4493</t>
  </si>
  <si>
    <t>E7AF61FD-BB13-4D57-A554-693D38260148</t>
  </si>
  <si>
    <t>20E1FF68-E9BB-43FE-95D2-AB80B35216A4</t>
  </si>
  <si>
    <t>058BE5CF-12DA-461C-9F06-85064446428F</t>
  </si>
  <si>
    <t>614306A4-5691-4CFF-AB6B-D292AC244D36</t>
  </si>
  <si>
    <t>7B98A98B-C561-4CAE-AC04-34C03D294358</t>
  </si>
  <si>
    <t>Triumph</t>
  </si>
  <si>
    <t>TR4</t>
  </si>
  <si>
    <t>5B4A90E9-51E4-4B4B-BBDF-E52AEE7CCB3F</t>
  </si>
  <si>
    <t>TR5</t>
  </si>
  <si>
    <t>80464E2B-55B5-448F-9605-0E69A4A4CE83</t>
  </si>
  <si>
    <t>TR7</t>
  </si>
  <si>
    <t>F7131994-57EE-42F2-A5DC-54E520AD0D1E</t>
  </si>
  <si>
    <t>C1BF5233-1F55-4872-B3C5-EBD309E14FE0</t>
  </si>
  <si>
    <t>CA859D0B-4B26-48C0-80C6-A7416D1F51BE</t>
  </si>
  <si>
    <t>6C346A89-610B-483F-8D25-E0CECC0850D4</t>
  </si>
  <si>
    <t>8FC76E1E-8667-44A9-9C96-9C7912B6340F</t>
  </si>
  <si>
    <t>47B85C1A-44CB-41F5-9DC3-77E81AC28FE9</t>
  </si>
  <si>
    <t>E17FFB1D-F36A-4665-82F2-2A9D59D33FFD</t>
  </si>
  <si>
    <t>44820EB9-661F-4C31-B30E-72BC6D6084DE</t>
  </si>
  <si>
    <t>A96A899A-B4FE-47BB-822C-E4DCC45F4278</t>
  </si>
  <si>
    <t>A53C046D-FA1C-4B4D-8AA8-CB588F53F3B9</t>
  </si>
  <si>
    <t>Chateau Moi</t>
  </si>
  <si>
    <t>311AA133-E929-47E6-9EB9-C39987FD01A5</t>
  </si>
  <si>
    <t>Vive la Vitesse!</t>
  </si>
  <si>
    <t>6D5EC6A1-547E-4821-9735-EF276C075D6B</t>
  </si>
  <si>
    <t>Carosse Des Papes</t>
  </si>
  <si>
    <t>78273430-FD2E-4E06-847C-6E3B1165FDD7</t>
  </si>
  <si>
    <t>Three Country Cars</t>
  </si>
  <si>
    <t>1724CF9B-8103-4369-B246-324ED51CDFFD</t>
  </si>
  <si>
    <t>Jungfrau</t>
  </si>
  <si>
    <t>144FB986-F9E1-4BD0-89F2-D69E1394DDC9</t>
  </si>
  <si>
    <t>E027A469-FDDE-4D3E-B8A8-238F18645E21</t>
  </si>
  <si>
    <t>A454608F-9975-4DEA-B9F4-BCBE8CD86985</t>
  </si>
  <si>
    <t>C41A9EFE-E0AB-4C13-BAAD-ADD268CA40A4</t>
  </si>
  <si>
    <t>0A0283AC-6950-4A9E-95F9-2F3AD6083657</t>
  </si>
  <si>
    <t>DEBD3964-B01C-416C-AD70-2D2898CABD38</t>
  </si>
  <si>
    <t>E3EBBF63-ABF3-4A0D-87A1-8105FAFA96D2</t>
  </si>
  <si>
    <t>A3CC4CA4-9AE1-472C-8C38-7127C38BCE9E</t>
  </si>
  <si>
    <t>B2B8A324-C314-413B-AA67-C16DB117869C</t>
  </si>
  <si>
    <t>1D54E7EB-71B2-4120-8C0A-D42067CA6410</t>
  </si>
  <si>
    <t>B4946B66-C622-4E4E-B97F-B1843C0E4E36</t>
  </si>
  <si>
    <t>2E9F0A8B-A970-4348-A424-F031AD4A1183</t>
  </si>
  <si>
    <t>B9738540-3387-46C6-9632-D7A4F37AAE86</t>
  </si>
  <si>
    <t>68511F9F-9C12-4085-8D80-6627674F3F3F</t>
  </si>
  <si>
    <t>4D4E5593-7DAA-4FFF-A493-2FF65C4625A1</t>
  </si>
  <si>
    <t>EEA0564E-985F-4DDF-9928-9DF9B3FA2EC0</t>
  </si>
  <si>
    <t>A98E92AE-9623-4606-9665-D00866DA877A</t>
  </si>
  <si>
    <t>B2F55654-2FC2-49D5-80D8-27439BE9890C</t>
  </si>
  <si>
    <t>5E2BCC2F-4044-449F-8824-FFF812EA3BFE</t>
  </si>
  <si>
    <t>D7B2F76B-6B74-4252-A5A0-A07D0C96B630</t>
  </si>
  <si>
    <t>49CD29CD-9D4A-4637-9103-8BB1FBF7B5E2</t>
  </si>
  <si>
    <t>F180BFB6-F100-4508-908A-948600DD1735</t>
  </si>
  <si>
    <t>7A48D828-795B-49DE-AD0E-8CA679EF3642</t>
  </si>
  <si>
    <t>7F72639D-CAB0-4D99-8A76-5371AB487D5A</t>
  </si>
  <si>
    <t>DC912AA2-2F05-46C4-B330-428B49C50A4F</t>
  </si>
  <si>
    <t>DE422C96-B725-42A0-8219-0520376C35E2</t>
  </si>
  <si>
    <t>ECBD4A79-6E5A-41DA-9B18-3E0E88352301</t>
  </si>
  <si>
    <t>3FF3174D-17CD-46A6-864E-1ED25903CAB7</t>
  </si>
  <si>
    <t>50ED522E-4C09-4EA6-A38E-B53EB810FF28</t>
  </si>
  <si>
    <t>79203209-7C00-4161-918E-9BCC9BC0D6E1</t>
  </si>
  <si>
    <t>C8BE0F19-9213-4CA4-9437-8B04F4045241</t>
  </si>
  <si>
    <t>281C5FDB-4059-44EB-98C6-B14BA525B02D</t>
  </si>
  <si>
    <t>A593F4E4-6896-4E3F-AF79-8893570B664D</t>
  </si>
  <si>
    <t>7D326B72-AE3A-4CB0-BC91-755F41FF36FB</t>
  </si>
  <si>
    <t>060D5372-25A5-4BF8-9C09-7A584D0D15D6</t>
  </si>
  <si>
    <t>FA2F9AC6-6B92-4CA5-802F-49741C005228</t>
  </si>
  <si>
    <t>CF0E6787-B142-4F47-A5B5-39851CA27D5C</t>
  </si>
  <si>
    <t>2258F436-7E4E-4E86-9C0E-661095D3D3A5</t>
  </si>
  <si>
    <t>A377536F-D480-4D3F-9332-C2582419E95D</t>
  </si>
  <si>
    <t>B26FC002-1229-45FA-AB18-1D4E36AA1001</t>
  </si>
  <si>
    <t>8433F897-7A51-4427-AA46-3EAA7C1AC402</t>
  </si>
  <si>
    <t>2B02D71B-5F7F-4B6B-9B90-6DA7E8AA07D9</t>
  </si>
  <si>
    <t>287F30C9-08AF-4282-8E00-4293AD0CBDD1</t>
  </si>
  <si>
    <t>CF6B7B07-7D24-4C90-8121-80963628A89B</t>
  </si>
  <si>
    <t>CE5CE4D4-09D0-43FF-8D41-BD688323CCA6</t>
  </si>
  <si>
    <t>50117989-F659-4B09-BA3C-6E6578F7E26A</t>
  </si>
  <si>
    <t>870399E7-9CB8-4336-A7B2-6FAF960BE032</t>
  </si>
  <si>
    <t>615E5F28-4CC6-4A01-8980-3D93FBDF9A28</t>
  </si>
  <si>
    <t>02340FA7-74C9-4684-B340-197CD2D4ED68</t>
  </si>
  <si>
    <t>6FD1149C-88A6-4CAA-A60D-F2D909653D93</t>
  </si>
  <si>
    <t>43927208-A3B0-4E72-B21C-0AFCA6D1AC4F</t>
  </si>
  <si>
    <t>A192F21E-BF23-4894-B73D-48A7ED3C7F3F</t>
  </si>
  <si>
    <t>8D686183-0820-4D02-AFFB-63D2711B768B</t>
  </si>
  <si>
    <t>13AC5403-D0EE-4272-A4DD-13AEE32B4AE7</t>
  </si>
  <si>
    <t>994F4127-FAB5-410E-BA6F-790C54D81944</t>
  </si>
  <si>
    <t>D58C3843-C4F8-49F1-8E49-A01F56442DBE</t>
  </si>
  <si>
    <t>5273FF25-EFC7-4A58-9CEA-9CFFE2BD047C</t>
  </si>
  <si>
    <t>6CEC03EC-DDBE-4DC0-AAE7-3161DBF296B8</t>
  </si>
  <si>
    <t>0CB3AFF2-BBDA-4267-889D-7077F9C746BE</t>
  </si>
  <si>
    <t>C09BA8CA-A3BE-4DBD-B5A5-AAD73F346A1E</t>
  </si>
  <si>
    <t>CB2DBD9A-4AFC-46AC-A7DE-9D35FB74626B</t>
  </si>
  <si>
    <t>9A778E61-3ED5-4D05-8494-171CC7FE8DA2</t>
  </si>
  <si>
    <t>383E7A21-9FD1-4872-9368-16D1CC8F2B2E</t>
  </si>
  <si>
    <t>DCD04513-AC8A-4227-918D-78C1AAC7B920</t>
  </si>
  <si>
    <t>AABC7FDB-29CA-4CE9-948A-C365D177ACA7</t>
  </si>
  <si>
    <t>B1A54C1B-9818-405D-A74F-D391E4DBA1C1</t>
  </si>
  <si>
    <t>FD784A6D-387C-4EA2-90C3-0B0BD26788F6</t>
  </si>
  <si>
    <t>B7299EAA-6921-47D2-9306-F130DAF00208</t>
  </si>
  <si>
    <t>9AC4932F-F630-4245-9814-F902D35D3E28</t>
  </si>
  <si>
    <t>FFAE805E-43B3-4B35-8ED5-06753351FF08</t>
  </si>
  <si>
    <t>A12CAAB5-D008-475F-8BE6-FB8541077EBC</t>
  </si>
  <si>
    <t>7FA17E80-FC66-465E-839E-80651DC88398</t>
  </si>
  <si>
    <t>AFCE8828-C9DA-4A4E-9783-1B8F9660F6A9</t>
  </si>
  <si>
    <t>064F3E61-A9DC-470B-A3A6-9859C31D321B</t>
  </si>
  <si>
    <t>2B62E351-1254-40B4-9159-63834D64C36F</t>
  </si>
  <si>
    <t>8A7E95D5-DB98-4D87-93DD-82A566A95CBE</t>
  </si>
  <si>
    <t>06F62464-D4BB-4E8C-9AD1-3576AF7D93B9</t>
  </si>
  <si>
    <t>EA7D7053-2DAA-414F-833F-9BEC975E122C</t>
  </si>
  <si>
    <t>70907F7F-00DD-482D-AD35-4256A4FD228E</t>
  </si>
  <si>
    <t>918CD4E8-63F8-4C41-9FD2-8688ADE274D2</t>
  </si>
  <si>
    <t>1E27C6DC-42DC-41EC-8E51-D563216FEF40</t>
  </si>
  <si>
    <t>6CB162BE-B6B4-47A1-99F4-01FB8B1B2460</t>
  </si>
  <si>
    <t>0EF71F42-026F-4F46-B1E8-6838CD2A4891</t>
  </si>
  <si>
    <t>C2993DAC-C134-4173-A079-783D86D68208</t>
  </si>
  <si>
    <t>4A11F947-E46D-4E1B-9E4C-8A8E97021641</t>
  </si>
  <si>
    <t>CEF382D0-2F38-432B-9C49-2FD2FF7412FA</t>
  </si>
  <si>
    <t>0A07EB61-9E26-4EB9-95C9-48B7CCFD8462</t>
  </si>
  <si>
    <t>839EA745-F223-4CD0-AE70-F4D22688C30E</t>
  </si>
  <si>
    <t>A1672057-DBAC-4768-A81C-2814EDA48C3D</t>
  </si>
  <si>
    <t>9865ABE0-37A5-4CD7-AAD6-4817BC252624</t>
  </si>
  <si>
    <t>34D3D4FC-70F7-4870-9815-D0F1DD88FC49</t>
  </si>
  <si>
    <t>02145A9D-0ADF-4481-B925-63F44A305A55</t>
  </si>
  <si>
    <t>0BD18246-A95B-4817-A7F2-537F17A9C443</t>
  </si>
  <si>
    <t>3CC94853-8794-46CE-8D41-B9C45C1B4AC5</t>
  </si>
  <si>
    <t>73CE7CCB-7696-4068-86EF-66CFF5E9D42F</t>
  </si>
  <si>
    <t>92D0070C-9316-443D-AF42-21438C2C0DEC</t>
  </si>
  <si>
    <t>C57BEAB2-12D6-4E2A-8383-411D5B6BF965</t>
  </si>
  <si>
    <t>7D49EF49-27F5-4459-AE33-28710E0E7A76</t>
  </si>
  <si>
    <t>CF99BE9F-ACDD-4CEF-90AC-3EAF277C1013</t>
  </si>
  <si>
    <t>C91ABD7D-5247-4750-8847-72372D2A6CA6</t>
  </si>
  <si>
    <t>F3EA7184-BB36-4258-956F-299FD51C8DD0</t>
  </si>
  <si>
    <t>CA443E2B-359A-4AA9-AA60-6D4908D791C7</t>
  </si>
  <si>
    <t>7F945728-99AD-44A0-93CD-16245DA2DABB</t>
  </si>
  <si>
    <t>BEBC3BC9-F616-416F-AF2E-E00717EAFE5A</t>
  </si>
  <si>
    <t>5777C41B-4BAD-4299-9B46-8F7A0220D0E0</t>
  </si>
  <si>
    <t>D7EFC172-EE07-4868-B340-7C0DDBF702B5</t>
  </si>
  <si>
    <t>9503E3DA-2A84-408E-8F24-CBB5ED733898</t>
  </si>
  <si>
    <t>161441E2-080A-425E-86A4-12A6117792BC</t>
  </si>
  <si>
    <t>23841002-BE8F-4080-8516-DCE689B37C50</t>
  </si>
  <si>
    <t>37074638-A6BD-4AAE-A1B4-55A2B2B47D66</t>
  </si>
  <si>
    <t>426289C9-45ED-4418-AF35-7C7310277651</t>
  </si>
  <si>
    <t>1ACB5F7C-7FC1-4AA0-811F-1D87C53AD2DD</t>
  </si>
  <si>
    <t>DCC1CED6-E3B6-4FFE-A500-338249DD2D68</t>
  </si>
  <si>
    <t>9F36DA7D-8A17-43E2-8379-51E7107663D0</t>
  </si>
  <si>
    <t>07FB19ED-D3D1-4818-8228-524C658C782C</t>
  </si>
  <si>
    <t>6713B234-CE9F-42D1-9669-88F007D28478</t>
  </si>
  <si>
    <t>BA148CB7-DE5A-480C-AB59-8B908042C9F4</t>
  </si>
  <si>
    <t>CB60D359-3C93-41FA-92E3-BC3917797816</t>
  </si>
  <si>
    <t>797FD40D-7BC0-485C-80AC-A8E9EE82AB88</t>
  </si>
  <si>
    <t>DA1DFFDD-1ED3-4D82-839B-469036C38ADB</t>
  </si>
  <si>
    <t>27731F9D-0E3D-4EA2-87CA-228B43023A64</t>
  </si>
  <si>
    <t>2785D58B-3360-4070-8F3F-ED510A34A151</t>
  </si>
  <si>
    <t>5B9E2117-F79B-492F-89B3-832BF2750507</t>
  </si>
  <si>
    <t>2BCA15D1-05AF-448A-81B6-3C9BDB3EF823</t>
  </si>
  <si>
    <t>108244C3-96AB-4EFE-A3C0-93AB8CB60DA2</t>
  </si>
  <si>
    <t>FDFCA5DA-2C1B-4FBA-9361-3DC368EEDEEA</t>
  </si>
  <si>
    <t>E8018B68-75E2-4E24-B7C7-780C013DC0E6</t>
  </si>
  <si>
    <t>308E18AD-6C80-4324-A9D7-0146E1C2A5AF</t>
  </si>
  <si>
    <t>54E082D2-4A6E-4DE9-9040-CF505D3F2252</t>
  </si>
  <si>
    <t>DE19199C-2475-4D2D-B000-CBB43AAD4C9D</t>
  </si>
  <si>
    <t>681121BC-DFBA-42B7-91D8-29AE23F2CBDA</t>
  </si>
  <si>
    <t>E108F514-BC42-4E44-A6A3-56B4A15533CD</t>
  </si>
  <si>
    <t>2E946918-75ED-4B38-AF30-901D924EB75C</t>
  </si>
  <si>
    <t>8265552E-4737-4B33-8D67-EF34E0534EDB</t>
  </si>
  <si>
    <t>EF1698C3-D572-49F0-9AF9-B7D8AC0C1C74</t>
  </si>
  <si>
    <t>3A880B6F-5FDD-4CCE-A88C-C95BBE0C4F14</t>
  </si>
  <si>
    <t>B7146A2D-DC47-498E-BF34-FFB95E4DFC01</t>
  </si>
  <si>
    <t>6579B5F5-C2DF-45B8-94AE-71505CFF5C99</t>
  </si>
  <si>
    <t>59C62123-6353-439C-84F9-B667AE8B2C5E</t>
  </si>
  <si>
    <t>9630F723-304E-4EA0-8C8D-41E722342611</t>
  </si>
  <si>
    <t>E0E62A1E-A25E-4312-8760-A6EE90CFC7F1</t>
  </si>
  <si>
    <t>A197358C-6171-42BD-8525-357582987594</t>
  </si>
  <si>
    <t>06978D90-0794-4468-8374-8B432262C25D</t>
  </si>
  <si>
    <t>EB552BB8-1F2F-4E47-8219-3BAE166203AB</t>
  </si>
  <si>
    <t>84C6D775-206C-44BA-B675-21A1B7A741AE</t>
  </si>
  <si>
    <t>CF6FE655-693B-4BB2-A9DF-BA2D63302AAA</t>
  </si>
  <si>
    <t>630616DE-4742-43F7-AD91-37D5A001DAEF</t>
  </si>
  <si>
    <t>63CFFDCC-D47F-4386-9631-84C967BD3B6A</t>
  </si>
  <si>
    <t>D1E7D7A1-A0D0-40EC-9DDA-DF123DDFAEE0</t>
  </si>
  <si>
    <t>52D515E5-3BAA-42E1-9D2B-C39E9A795A5B</t>
  </si>
  <si>
    <t>998D5B44-2111-42FF-B488-BD9CD89EA00A</t>
  </si>
  <si>
    <t>3E85A0EF-EFDA-424E-B721-A9A797A0F46C</t>
  </si>
  <si>
    <t>0D54C28C-5F17-4982-B703-D242286A1D6B</t>
  </si>
  <si>
    <t>5E41B327-B5FC-4730-9555-D832A8D999AC</t>
  </si>
  <si>
    <t>AFFFAD41-2D1D-4732-98E5-3BD0DC828F10</t>
  </si>
  <si>
    <t>B11851FE-0A10-4B68-8D4B-9369E1D96D00</t>
  </si>
  <si>
    <t>6FBA0BC3-1BA1-41F6-96DD-1D9F1C60C79C</t>
  </si>
  <si>
    <t>ADD5CF75-3140-49A1-8331-11E3738FA3E2</t>
  </si>
  <si>
    <t>FAA72EBE-53A8-4502-9CC0-55B8EFA77D66</t>
  </si>
  <si>
    <t>E34523F3-A2DC-40B9-BE7F-60E56832B508</t>
  </si>
  <si>
    <t>F0162487-7469-4B33-907E-3E68BFC00155</t>
  </si>
  <si>
    <t>45D5D28D-9EE7-49CF-93C5-FDA9E73E6B4D</t>
  </si>
  <si>
    <t>89203650-254B-4B4C-8E03-C7987EB296CA</t>
  </si>
  <si>
    <t>90E93767-C520-4F3C-8DC8-E8BC1CE8A86B</t>
  </si>
  <si>
    <t>B0E096F7-AE12-45A3-BF75-A21EFAE1D9B1</t>
  </si>
  <si>
    <t>F2434578-4A04-4DE2-B4CE-6377343D569C</t>
  </si>
  <si>
    <t>BCCB1451-178A-4A6D-AA57-3C317B8D744D</t>
  </si>
  <si>
    <t>45275E14-7807-4788-BD7D-1E505F8AB515</t>
  </si>
  <si>
    <t>Ambassador Cars</t>
  </si>
  <si>
    <t>500B375B-C86D-4023-A9F1-B6E8095AB7D3</t>
  </si>
  <si>
    <t>WA</t>
  </si>
  <si>
    <t>Embassy Motors</t>
  </si>
  <si>
    <t>B8B56FE0-4EAD-428D-ACD8-B5DEE53803E5</t>
  </si>
  <si>
    <t>CO</t>
  </si>
  <si>
    <t>Style ‘N Ride</t>
  </si>
  <si>
    <t>91347A10-1B5B-427A-8A5D-BCFBFB2EED7A</t>
  </si>
  <si>
    <t>MA</t>
  </si>
  <si>
    <t>D664035B-E341-48D3-A982-EEF0607EF43A</t>
  </si>
  <si>
    <t>Sporty Types Corp</t>
  </si>
  <si>
    <t>F3EB649B-C057-4072-9CB4-8F9A3EB43D06</t>
  </si>
  <si>
    <t>CA</t>
  </si>
  <si>
    <t>BritWheels</t>
  </si>
  <si>
    <t>B6BECEEB-FF5D-464E-AA7B-D400C08117F3</t>
  </si>
  <si>
    <t>OR</t>
  </si>
  <si>
    <t>2627C94E-02BF-4AFE-AD60-59A0A6C2BDA0</t>
  </si>
  <si>
    <t>Tweedy Wheels</t>
  </si>
  <si>
    <t>4819E56D-CFDC-42F3-96AD-8932017BF33C</t>
  </si>
  <si>
    <t>8D98A46D-8840-4E0A-A50C-2C1518DA9207</t>
  </si>
  <si>
    <t>016DBBAB-3E89-4E31-A2B8-F9BB1C63B2DD</t>
  </si>
  <si>
    <t>ECD2CAFF-2660-4213-8AC2-181D68709CE8</t>
  </si>
  <si>
    <t>0BF6EE19-3B6D-41B5-965F-B033E716430D</t>
  </si>
  <si>
    <t>A3EC91D2-69FD-4CAD-AB7B-B7A1CEEC7F22</t>
  </si>
  <si>
    <t>4DDEA2B9-DFA7-44C8-AAE9-407DC5363849</t>
  </si>
  <si>
    <t>A9FC4E9A-60D5-4242-84ED-0AE04CF52053</t>
  </si>
  <si>
    <t>9CD3E1D7-C76E-4A7A-B315-56A7D9962D6E</t>
  </si>
  <si>
    <t>35B06E2B-8895-42AE-9737-8B43C1F5E095</t>
  </si>
  <si>
    <t>250876E8-0EC1-4E7D-9764-233FC5CA03B6</t>
  </si>
  <si>
    <t>1F1A407B-BFEB-44D2-BD2B-6D4C5E6FDB5E</t>
  </si>
  <si>
    <t>A21B57D0-8E1F-4E3C-8F0F-BFEDEAA8DE5B</t>
  </si>
  <si>
    <t>4CEAD75C-0B42-41C7-9568-83A8105F03F2</t>
  </si>
  <si>
    <t>4C12987B-9293-44B0-8414-0CE2EE2D461A</t>
  </si>
  <si>
    <t>60BA9A5C-8E00-49DB-88AE-7867B3F0600B</t>
  </si>
  <si>
    <t>84DF359A-7F13-4B36-84D0-515839355DDC</t>
  </si>
  <si>
    <t>89137218-5084-488A-928B-41D038A043EE</t>
  </si>
  <si>
    <t>56B34FCE-4222-4369-8877-43CDEC85F17F</t>
  </si>
  <si>
    <t>CF2E265F-BAF9-480E-B7F8-A5F874EA2134</t>
  </si>
  <si>
    <t>0C132865-13C4-41C2-9B56-5D5E599CBAA5</t>
  </si>
  <si>
    <t>B3AAA65A-7062-4C44-BC82-4CEB7997B558</t>
  </si>
  <si>
    <t>CD37BD90-39EB-4F55-B197-E297B36EA857</t>
  </si>
  <si>
    <t>A3B812D6-FF53-4195-AC4A-2BE29556B321</t>
  </si>
  <si>
    <t>30A92215-23C4-4CB1-A791-1804E1DE9603</t>
  </si>
  <si>
    <t>471FA2C2-2B6E-483B-9FF4-0BEAC1EF999F</t>
  </si>
  <si>
    <t>29A46897-B535-45EF-90C3-CABC37BA517D</t>
  </si>
  <si>
    <t>09847B4B-D425-4E96-9237-DE1BD06E2F9B</t>
  </si>
  <si>
    <t>93BF4615-7135-4F28-9DC6-9945AB3FB7DE</t>
  </si>
  <si>
    <t>B317DC9A-3D76-4533-A377-BED059566C45</t>
  </si>
  <si>
    <t>D8ADE80A-411C-43C7-86C0-406E57C921DF</t>
  </si>
  <si>
    <t>DED80F4D-DBB1-4A4D-AF39-098455AD515D</t>
  </si>
  <si>
    <t>017F116D-FB9D-4455-B4DF-DC76C6EFF40E</t>
  </si>
  <si>
    <t>9FE1F4B3-611F-43A4-94F0-6A0E07DD40C2</t>
  </si>
  <si>
    <t>9A73D14B-5185-4F46-A38B-68C73051573E</t>
  </si>
  <si>
    <t>23760258-75C8-44A2-A183-2F1AACA4FC9A</t>
  </si>
  <si>
    <t>D147063E-455F-40BD-9106-36204AA440E7</t>
  </si>
  <si>
    <t>B9247A41-27F7-4C16-8926-3C05F70DA5BD</t>
  </si>
  <si>
    <t>B3FE4A5C-B6CE-4856-B398-9CC9B041AB07</t>
  </si>
  <si>
    <t>609B18FF-9A4F-4B14-BBCF-F04D7EE4C752</t>
  </si>
  <si>
    <t>0F368C66-EDFB-403B-B184-9C94EAC83828</t>
  </si>
  <si>
    <t>E8694176-1105-4AB1-8184-DB33CB4F3062</t>
  </si>
  <si>
    <t>CE536FD7-BC65-4E04-9322-3D30AE0E7BA0</t>
  </si>
  <si>
    <t>7BA72349-39AB-410D-8600-886C399BC33C</t>
  </si>
  <si>
    <t>C1778B44-5492-440C-AD93-21059A674837</t>
  </si>
  <si>
    <t>271AB0CA-83EC-4E07-BE20-2B5D83B558B3</t>
  </si>
  <si>
    <t>AF5C9F99-0F7A-487F-81B4-E6DFF96C2A68</t>
  </si>
  <si>
    <t>Union Jack Sports Cars</t>
  </si>
  <si>
    <t>22359384-B947-4262-86A5-5ABA45D9853A</t>
  </si>
  <si>
    <t>KY</t>
  </si>
  <si>
    <t>British Luxury Automobile Corp</t>
  </si>
  <si>
    <t>25F71089-FFDE-4956-BAA0-7CF48E04CDA1</t>
  </si>
  <si>
    <t>TN</t>
  </si>
  <si>
    <t>Buckingham Palace Car Services</t>
  </si>
  <si>
    <t>9DD2E4E6-C8FC-4A70-A141-B2F5804CA0ED</t>
  </si>
  <si>
    <t>OH</t>
  </si>
  <si>
    <t>932BD946-9288-4D6B-BA3D-A72DCD950CC0</t>
  </si>
  <si>
    <t>40D162E4-3F9B-4A66-B323-63776765404D</t>
  </si>
  <si>
    <t>ADB17B60-7655-4D4A-8E11-4DC37FC92A18</t>
  </si>
  <si>
    <t>7F8D4198-ABA6-40DB-A15D-72368AE14B12</t>
  </si>
  <si>
    <t>42AAC1E5-E65E-456A-945F-3DF0696F0A35</t>
  </si>
  <si>
    <t>2CFAB849-CCE7-41F9-B61F-0984A3D7237E</t>
  </si>
  <si>
    <t>A1E8E7BD-701B-4C45-AD6D-EFE1EE9EB7DF</t>
  </si>
  <si>
    <t>FB9CF51E-1386-4404-A22F-401990B3F75A</t>
  </si>
  <si>
    <t>E0FD4D84-882A-4C12-A878-49CC8AAEA57A</t>
  </si>
  <si>
    <t>D0C881AF-5053-47C2-8402-7973E3714A24</t>
  </si>
  <si>
    <t>BD1637F0-07A0-4783-AEF7-17D248691540</t>
  </si>
  <si>
    <t>1E4037D4-6FA3-4563-9769-46DA274139C9</t>
  </si>
  <si>
    <t>60B4EE2D-2FFA-41D1-AC9A-EAD60D27F2B1</t>
  </si>
  <si>
    <t>F9DE5F9C-DBBB-461A-A90D-2295D71F7AD3</t>
  </si>
  <si>
    <t>38812158-2016-4BE2-9B39-D015F44D3449</t>
  </si>
  <si>
    <t>3CC1A128-C248-45EE-95EE-7CD154BB0D3C</t>
  </si>
  <si>
    <t>02C5476A-F229-4308-8C56-C07D917C375B</t>
  </si>
  <si>
    <t>534E8AC0-42A7-4C8B-B714-FE7C8BAA561B</t>
  </si>
  <si>
    <t>393FCEEE-E358-4A5A-A23B-3EF83C6F28A1</t>
  </si>
  <si>
    <t>EA80A40B-5B51-4B67-A3D4-7C0464791C6B</t>
  </si>
  <si>
    <t>19729956-34D2-46FF-B4FD-FBADE74FF73E</t>
  </si>
  <si>
    <t>1E246834-5135-4C9A-B0AA-5142CA50CB22</t>
  </si>
  <si>
    <t>70B8C54E-0484-4306-9AA3-3C0885B4E77D</t>
  </si>
  <si>
    <t>F60B2388-54BD-4B06-8E95-0EB3F4D047AC</t>
  </si>
  <si>
    <t>3BD86D96-4C47-4B5E-A31A-4A13A105AD5C</t>
  </si>
  <si>
    <t>1C4BBBD0-30C3-454C-AEBF-AE1BF0F0BE6A</t>
  </si>
  <si>
    <t>09D2948D-7D1D-4EE1-9197-C76903D78D4B</t>
  </si>
  <si>
    <t>C1ED862D-563C-4DAB-87A9-CC383AB6EE22</t>
  </si>
  <si>
    <t>99BE5DDF-4D0A-473E-A059-444BBDA5824F</t>
  </si>
  <si>
    <t>Classy Car Sales</t>
  </si>
  <si>
    <t>8A5B77F7-C982-420C-8332-5F220279E4C1</t>
  </si>
  <si>
    <t>PA</t>
  </si>
  <si>
    <t>1C4B4CF0-6E34-4890-BA45-EE03FD232788</t>
  </si>
  <si>
    <t>E5C7D247-2B8E-4322-8AE9-33A8E7AF32F5</t>
  </si>
  <si>
    <t>E69214B0-7278-4F6F-9457-4A37C4079EF6</t>
  </si>
  <si>
    <t>1AE128D3-29CD-49D2-8A45-3E5580B7C28D</t>
  </si>
  <si>
    <t>22201381-B16D-4AEB-9BF4-22B65705DD40</t>
  </si>
  <si>
    <t>51BEB9F3-0E14-43B1-BB66-79EBF3D70576</t>
  </si>
  <si>
    <t>959E4D3E-4137-40B2-BAB9-1AE0D24E5D1C</t>
  </si>
  <si>
    <t>2E57DA1F-7067-41E9-A10D-24620DEB219C</t>
  </si>
  <si>
    <t>29E4F389-BD97-4916-8D89-1A0F574F2BDE</t>
  </si>
  <si>
    <t>E3BDBBB6-FA33-4892-9E83-CD92ED1AE359</t>
  </si>
  <si>
    <t>3023EF50-B10B-41B3-BFE7-27082B10CB8C</t>
  </si>
  <si>
    <t>C2F17DCB-ED8A-44FB-B8BC-50546259BB28</t>
  </si>
  <si>
    <t>44B9F6D7-0F65-409D-BA4F-188BAD1F3BA0</t>
  </si>
  <si>
    <t>34E84A5D-EFF3-4AB3-B3D8-31E0EBCAB799</t>
  </si>
  <si>
    <t>20762235-541D-4395-B047-5B32AC0DD12E</t>
  </si>
  <si>
    <t>95ECE14B-5F19-4F7B-B01B-688EB263376F</t>
  </si>
  <si>
    <t>166734F5-B5D1-48DA-8424-4CB6B97F7214</t>
  </si>
  <si>
    <t>283CA979-A592-48A0-A3AD-90FB2F6265BA</t>
  </si>
  <si>
    <t>4A6F1EC7-8C91-4624-AFB4-EDA6AAD52098</t>
  </si>
  <si>
    <t>80AE6A8E-FEA1-4E96-AA4F-2A54EEE2D58B</t>
  </si>
  <si>
    <t>7DA92B57-1E68-4C2A-B40E-4720C1FEA3CD</t>
  </si>
  <si>
    <t>E180BB34-8C21-4BAB-AA1F-B6666515897A</t>
  </si>
  <si>
    <t>ED114E14-754C-431B-B7B0-F19E94DFE122</t>
  </si>
  <si>
    <t>EF2DF64C-11D7-4341-84BA-136173F17835</t>
  </si>
  <si>
    <t>893E9004-DF65-47F7-8F9C-74A1AEC662BF</t>
  </si>
  <si>
    <t>2BE098E1-43DB-4E09-9608-1B1F8DC938EA</t>
  </si>
  <si>
    <t>084CE00A-ED3A-4417-80F7-CDA172E87822</t>
  </si>
  <si>
    <t>441E021D-3495-4D0C-9EFA-37C5993017A2</t>
  </si>
  <si>
    <t>F2BE2833-BBC5-4F6A-938C-6A03C4F62281</t>
  </si>
  <si>
    <t>D466E36A-D90E-4552-9757-20FA06EF6A1E</t>
  </si>
  <si>
    <t>CA313D87-2D2D-4A5E-BC0A-8BAD82479A7D</t>
  </si>
  <si>
    <t>D9A3AACD-2D12-4BA2-8A4F-58ABFA7696A5</t>
  </si>
  <si>
    <t>EEFCAD1D-831D-4D1B-B65B-E53090151C00</t>
  </si>
  <si>
    <t>35EAF044-B0BA-45A4-A5F7-F2F64B84DD96</t>
  </si>
  <si>
    <t>B1E49570-C872-4AC1-BF16-53D56544F7CB</t>
  </si>
  <si>
    <t>B3B8AF95-B162-4983-AD24-6325A8FAF7DD</t>
  </si>
  <si>
    <t>5BDF1DE4-8034-4A56-BDC5-98344FC99B8B</t>
  </si>
  <si>
    <t>475F203C-394E-462E-AF6C-0B145D6DF596</t>
  </si>
  <si>
    <t>EF8F4073-8531-48A2-A170-C37F619578F5</t>
  </si>
  <si>
    <t>F4AA0AFD-A2A5-4F66-8991-F332D65DDD25</t>
  </si>
  <si>
    <t>75AFE80E-6034-4B1B-81AF-952D8FC9A8E8</t>
  </si>
  <si>
    <t>373ECB78-9EAA-40F4-A7C9-09817F5CFF52</t>
  </si>
  <si>
    <t>9599828D-AFBD-4DDC-83F7-AC9D697B22EE</t>
  </si>
  <si>
    <t>B00C409D-D81A-40DC-AF47-7EE837A30F36</t>
  </si>
  <si>
    <t>F683AD66-70CF-4A07-ABA1-3783F81B4B5F</t>
  </si>
  <si>
    <t>2F9FCD8F-5BD6-4FC9-9947-74AC15A01660</t>
  </si>
  <si>
    <t>79F599B7-0B62-4DCD-AF5D-557EAB30A988</t>
  </si>
  <si>
    <t>4C4C8F69-C596-4198-8170-5D4EE18250B9</t>
  </si>
  <si>
    <t>61282F28-2E10-4B4E-A3A9-D89935FCC6E6</t>
  </si>
  <si>
    <t>8C5BCF50-E0AF-4044-9434-D353C6189DDC</t>
  </si>
  <si>
    <t>8247886E-24A7-4DDA-BD3A-5F435B8DEDD1</t>
  </si>
  <si>
    <t>1881FA5C-740A-4B6A-81F1-9266746B7276</t>
  </si>
  <si>
    <t>9085AD52-6F12-4E6B-A34A-289083A24095</t>
  </si>
  <si>
    <t>458CEC75-D3D4-4DB9-8B33-00E24B05DB44</t>
  </si>
  <si>
    <t>804111B6-2D31-440A-9C95-A5E32FEEA94D</t>
  </si>
  <si>
    <t>DD6B2770-DA33-4A8E-9B0B-7734BB66BB1F</t>
  </si>
  <si>
    <t>FAE8C854-586E-49DD-8994-81C49D4D447D</t>
  </si>
  <si>
    <t>CF472D66-EF09-4B67-B0DB-5AD0933FF04F</t>
  </si>
  <si>
    <t>11924DE3-A1EA-4AAA-A2C4-56993FB0176D</t>
  </si>
  <si>
    <t>CBB92556-1D13-447E-98E1-B3ECCC4FB247</t>
  </si>
  <si>
    <t>54C176DE-35B7-4DB9-8BAE-0321704E1F97</t>
  </si>
  <si>
    <t>8FB171CC-016A-4C24-8DF6-22EE8FE93733</t>
  </si>
  <si>
    <t>Pivot what were the total sales by category and ny product simultaneously</t>
  </si>
  <si>
    <t>Category</t>
  </si>
  <si>
    <t>Product</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</si>
  <si>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</si>
  <si>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</si>
  <si>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</si>
  <si>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</si>
  <si>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</si>
  <si>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</si>
  <si>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</si>
  <si>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</si>
  <si>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</si>
  <si>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</si>
  <si>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</si>
  <si>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</si>
  <si>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</si>
  <si>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</si>
  <si>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</si>
  <si>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</si>
  <si>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</si>
  <si>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</si>
  <si>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</si>
  <si>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</si>
  <si>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</si>
  <si>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</si>
  <si>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</si>
  <si>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</si>
  <si>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</si>
  <si>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</si>
  <si>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</si>
  <si>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</si>
  <si>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</si>
  <si>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</si>
  <si>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Pivot what were the total sales by category and by product simultaneously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</si>
</sst>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_ ;\-0\ "/>
    <numFmt numFmtId="165" formatCode="_-* #,##0_-;\-* #,##0_-;_-* &quot;-&quot;??_-;_-@_-"/>
    <numFmt numFmtId="166" formatCode="0.0%"/>
    <numFmt numFmtId="167" formatCode="mmm\ yyyy"/>
    <numFmt numFmtId="168" formatCode="dd/mm/yyyy;@"/>
    <numFmt numFmtId="169" formatCode="_(&quot;R&quot;* #,##0_);_(&quot;R&quot;* \(#,##0\);_(&quot;R&quot;* &quot;-&quot;??_);_(@_)"/>
  </numFmts>
  <fonts count="2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5F6368"/>
      <name val="Arial"/>
      <family val="2"/>
    </font>
    <font>
      <sz val="17"/>
      <color rgb="FF040C28"/>
      <name val="Arial"/>
      <family val="2"/>
    </font>
    <font>
      <sz val="17"/>
      <color rgb="FF202124"/>
      <name val="Arial"/>
      <family val="2"/>
    </font>
    <font>
      <sz val="11"/>
      <name val="Calibri"/>
      <family val="2"/>
      <scheme val="minor"/>
    </font>
    <font>
      <u/>
      <sz val="11"/>
      <color theme="10"/>
      <name val="Calibri"/>
      <family val="2"/>
      <scheme val="minor"/>
    </font>
    <font>
      <b/>
      <u/>
      <sz val="11"/>
      <color theme="10"/>
      <name val="Calibri"/>
      <family val="2"/>
      <scheme val="minor"/>
    </font>
    <font>
      <b/>
      <sz val="16"/>
      <color theme="1"/>
      <name val="Calibri"/>
      <family val="2"/>
      <scheme val="minor"/>
    </font>
    <font>
      <sz val="9"/>
      <color rgb="FFFF0000"/>
      <name val="Calibri"/>
      <family val="2"/>
      <scheme val="minor"/>
    </font>
    <font>
      <b/>
      <sz val="9"/>
      <color rgb="FF000000"/>
      <name val="Arial"/>
      <family val="2"/>
    </font>
    <font>
      <sz val="9"/>
      <color rgb="FF000000"/>
      <name val="Arial"/>
      <family val="2"/>
    </font>
    <font>
      <sz val="9"/>
      <color theme="1"/>
      <name val="Arial"/>
      <family val="2"/>
    </font>
    <font>
      <b/>
      <sz val="9"/>
      <color theme="1"/>
      <name val="Arial"/>
      <family val="2"/>
    </font>
    <font>
      <sz val="11"/>
      <color theme="1"/>
      <name val="Calibri"/>
      <family val="2"/>
    </font>
    <font>
      <sz val="8"/>
      <name val="Calibri"/>
      <family val="2"/>
      <scheme val="minor"/>
    </font>
    <font>
      <b/>
      <sz val="9"/>
      <color rgb="FFFF0000"/>
      <name val="Calibri"/>
      <family val="2"/>
      <scheme val="minor"/>
    </font>
    <font>
      <b/>
      <sz val="10"/>
      <color rgb="FFFF0000"/>
      <name val="Calibri"/>
      <family val="2"/>
      <scheme val="minor"/>
    </font>
    <font>
      <sz val="10"/>
      <color rgb="FFFF0000"/>
      <name val="Calibri"/>
      <family val="2"/>
      <scheme val="minor"/>
    </font>
    <font>
      <b/>
      <sz val="11"/>
      <color theme="1"/>
      <name val="Calibri"/>
      <family val="2"/>
    </font>
    <font>
      <sz val="12"/>
      <color theme="1"/>
      <name val="Arial"/>
      <family val="2"/>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0" tint="-0.249977111117893"/>
        <bgColor indexed="64"/>
      </patternFill>
    </fill>
  </fills>
  <borders count="25">
    <border>
      <left/>
      <right/>
      <top/>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right style="medium">
        <color indexed="64"/>
      </right>
      <top style="thin">
        <color indexed="64"/>
      </top>
      <bottom style="double">
        <color indexed="64"/>
      </bottom>
      <diagonal/>
    </border>
    <border>
      <left style="medium">
        <color indexed="64"/>
      </left>
      <right style="thin">
        <color indexed="64"/>
      </right>
      <top style="thin">
        <color indexed="64"/>
      </top>
      <bottom/>
      <diagonal/>
    </border>
    <border>
      <left style="medium">
        <color indexed="64"/>
      </left>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s>
  <cellStyleXfs count="5">
    <xf numFmtId="0" fontId="0" fillId="0" borderId="0"/>
    <xf numFmtId="43" fontId="1" fillId="0" borderId="0" applyFon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22" fillId="0" borderId="0"/>
  </cellStyleXfs>
  <cellXfs count="133">
    <xf numFmtId="0" fontId="0" fillId="0" borderId="0" xfId="0"/>
    <xf numFmtId="0" fontId="0" fillId="0" borderId="0" xfId="0" applyAlignment="1">
      <alignment horizontal="left" indent="1"/>
    </xf>
    <xf numFmtId="0" fontId="3" fillId="0" borderId="0" xfId="0" applyFont="1"/>
    <xf numFmtId="43" fontId="0" fillId="0" borderId="0" xfId="1" applyFont="1"/>
    <xf numFmtId="0" fontId="3" fillId="0" borderId="1" xfId="0" applyFont="1" applyBorder="1"/>
    <xf numFmtId="0" fontId="3" fillId="0" borderId="0" xfId="0" applyFont="1" applyAlignment="1">
      <alignment horizontal="center"/>
    </xf>
    <xf numFmtId="15" fontId="0" fillId="0" borderId="0" xfId="0" applyNumberFormat="1"/>
    <xf numFmtId="1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13" xfId="0" applyFont="1" applyBorder="1" applyAlignment="1">
      <alignment vertical="center"/>
    </xf>
    <xf numFmtId="0" fontId="3" fillId="0" borderId="14" xfId="0" applyFont="1" applyBorder="1" applyAlignment="1">
      <alignment vertical="center"/>
    </xf>
    <xf numFmtId="0" fontId="0" fillId="0" borderId="0" xfId="0" quotePrefix="1"/>
    <xf numFmtId="22" fontId="0" fillId="0" borderId="0" xfId="0" applyNumberFormat="1"/>
    <xf numFmtId="22" fontId="0" fillId="0" borderId="0" xfId="0" quotePrefix="1" applyNumberFormat="1"/>
    <xf numFmtId="0" fontId="0" fillId="2" borderId="0" xfId="0" applyFill="1"/>
    <xf numFmtId="22" fontId="0" fillId="2" borderId="0" xfId="0" applyNumberFormat="1" applyFill="1"/>
    <xf numFmtId="14" fontId="0" fillId="2" borderId="0" xfId="0" applyNumberFormat="1" applyFill="1"/>
    <xf numFmtId="0" fontId="3" fillId="0" borderId="0" xfId="0" applyFont="1" applyAlignment="1">
      <alignment vertical="center"/>
    </xf>
    <xf numFmtId="0" fontId="0" fillId="0" borderId="15" xfId="0" applyBorder="1"/>
    <xf numFmtId="0" fontId="3" fillId="0" borderId="0" xfId="0" applyFont="1" applyAlignment="1">
      <alignment vertical="center" wrapText="1"/>
    </xf>
    <xf numFmtId="0" fontId="4" fillId="0" borderId="0" xfId="0" applyFont="1"/>
    <xf numFmtId="0" fontId="5" fillId="0" borderId="0" xfId="0" applyFont="1"/>
    <xf numFmtId="0" fontId="6" fillId="0" borderId="0" xfId="0" applyFont="1"/>
    <xf numFmtId="0" fontId="3" fillId="0" borderId="16" xfId="0" applyFont="1" applyBorder="1" applyAlignment="1">
      <alignment vertical="center"/>
    </xf>
    <xf numFmtId="0" fontId="0" fillId="0" borderId="19" xfId="0" applyBorder="1"/>
    <xf numFmtId="0" fontId="0" fillId="0" borderId="20" xfId="0" applyBorder="1"/>
    <xf numFmtId="43" fontId="3" fillId="0" borderId="18" xfId="1" applyFont="1" applyFill="1" applyBorder="1"/>
    <xf numFmtId="0" fontId="2" fillId="0" borderId="0" xfId="0" applyFont="1" applyAlignment="1">
      <alignment vertical="center" wrapText="1"/>
    </xf>
    <xf numFmtId="2" fontId="0" fillId="2" borderId="0" xfId="0" applyNumberFormat="1" applyFill="1"/>
    <xf numFmtId="0" fontId="8" fillId="2" borderId="0" xfId="2" applyFill="1"/>
    <xf numFmtId="0" fontId="9" fillId="0" borderId="0" xfId="2" quotePrefix="1" applyFont="1"/>
    <xf numFmtId="0" fontId="9" fillId="0" borderId="0" xfId="2" applyFont="1"/>
    <xf numFmtId="0" fontId="0" fillId="0" borderId="0" xfId="0" applyAlignment="1">
      <alignment horizontal="left"/>
    </xf>
    <xf numFmtId="0" fontId="0" fillId="0" borderId="0" xfId="0" applyAlignment="1">
      <alignment horizontal="left" indent="2"/>
    </xf>
    <xf numFmtId="0" fontId="3" fillId="4" borderId="0" xfId="0" applyFont="1" applyFill="1"/>
    <xf numFmtId="0" fontId="7" fillId="0" borderId="0" xfId="0" applyFont="1" applyAlignment="1">
      <alignment horizontal="left" indent="1"/>
    </xf>
    <xf numFmtId="0" fontId="0" fillId="0" borderId="10" xfId="0" applyBorder="1" applyAlignment="1">
      <alignment horizontal="right"/>
    </xf>
    <xf numFmtId="0" fontId="0" fillId="0" borderId="6" xfId="0" applyBorder="1" applyAlignment="1">
      <alignment horizontal="right"/>
    </xf>
    <xf numFmtId="0" fontId="0" fillId="0" borderId="8" xfId="0" applyBorder="1" applyAlignment="1">
      <alignment horizontal="right"/>
    </xf>
    <xf numFmtId="0" fontId="0" fillId="0" borderId="0" xfId="1" applyNumberFormat="1" applyFont="1"/>
    <xf numFmtId="0" fontId="11" fillId="0" borderId="0" xfId="0" applyFont="1"/>
    <xf numFmtId="9" fontId="11" fillId="0" borderId="0" xfId="3" applyFont="1"/>
    <xf numFmtId="164" fontId="0" fillId="0" borderId="0" xfId="1" applyNumberFormat="1" applyFont="1"/>
    <xf numFmtId="0" fontId="0" fillId="0" borderId="21" xfId="0" applyBorder="1"/>
    <xf numFmtId="0" fontId="0" fillId="0" borderId="22" xfId="0" applyBorder="1"/>
    <xf numFmtId="0" fontId="0" fillId="0" borderId="16" xfId="0" applyBorder="1"/>
    <xf numFmtId="49" fontId="0" fillId="0" borderId="11" xfId="0" quotePrefix="1" applyNumberFormat="1" applyBorder="1"/>
    <xf numFmtId="49" fontId="0" fillId="0" borderId="5" xfId="0" applyNumberFormat="1" applyBorder="1"/>
    <xf numFmtId="49" fontId="0" fillId="0" borderId="9" xfId="0" applyNumberFormat="1" applyBorder="1"/>
    <xf numFmtId="0" fontId="8" fillId="0" borderId="0" xfId="2" quotePrefix="1"/>
    <xf numFmtId="0" fontId="14" fillId="0" borderId="0" xfId="0" applyFont="1"/>
    <xf numFmtId="0" fontId="12" fillId="0" borderId="0" xfId="0" applyFont="1"/>
    <xf numFmtId="43" fontId="12" fillId="0" borderId="0" xfId="1" applyFont="1" applyFill="1"/>
    <xf numFmtId="0" fontId="15" fillId="0" borderId="0" xfId="0" applyFont="1"/>
    <xf numFmtId="0" fontId="13" fillId="0" borderId="0" xfId="0" applyFont="1"/>
    <xf numFmtId="15" fontId="13" fillId="0" borderId="0" xfId="0" applyNumberFormat="1" applyFont="1"/>
    <xf numFmtId="43" fontId="0" fillId="0" borderId="0" xfId="1" applyFont="1" applyFill="1"/>
    <xf numFmtId="43" fontId="13" fillId="0" borderId="0" xfId="1" applyFont="1" applyFill="1" applyAlignment="1">
      <alignment horizontal="right"/>
    </xf>
    <xf numFmtId="4" fontId="13" fillId="0" borderId="0" xfId="0" applyNumberFormat="1" applyFont="1" applyAlignment="1">
      <alignment horizontal="right"/>
    </xf>
    <xf numFmtId="43" fontId="14" fillId="0" borderId="0" xfId="1" applyFont="1" applyFill="1"/>
    <xf numFmtId="0" fontId="0" fillId="0" borderId="1" xfId="0" applyBorder="1"/>
    <xf numFmtId="165" fontId="0" fillId="0" borderId="0" xfId="1" applyNumberFormat="1" applyFont="1"/>
    <xf numFmtId="165" fontId="0" fillId="0" borderId="1" xfId="1" applyNumberFormat="1" applyFont="1" applyBorder="1"/>
    <xf numFmtId="165" fontId="0" fillId="2" borderId="0" xfId="1" applyNumberFormat="1" applyFont="1" applyFill="1"/>
    <xf numFmtId="165" fontId="0" fillId="5" borderId="0" xfId="1" applyNumberFormat="1" applyFont="1" applyFill="1"/>
    <xf numFmtId="165" fontId="3" fillId="0" borderId="0" xfId="1" applyNumberFormat="1" applyFont="1"/>
    <xf numFmtId="9" fontId="0" fillId="0" borderId="0" xfId="3" applyFont="1"/>
    <xf numFmtId="165" fontId="0" fillId="0" borderId="23" xfId="1" applyNumberFormat="1" applyFont="1" applyBorder="1"/>
    <xf numFmtId="165" fontId="3" fillId="0" borderId="1" xfId="0" applyNumberFormat="1" applyFont="1" applyBorder="1"/>
    <xf numFmtId="165" fontId="3" fillId="0" borderId="23" xfId="1" applyNumberFormat="1" applyFont="1" applyBorder="1"/>
    <xf numFmtId="0" fontId="0" fillId="0" borderId="0" xfId="0" applyAlignment="1">
      <alignment wrapText="1"/>
    </xf>
    <xf numFmtId="43" fontId="0" fillId="2" borderId="0" xfId="1" applyFont="1" applyFill="1"/>
    <xf numFmtId="43" fontId="13" fillId="2" borderId="0" xfId="1" applyFont="1" applyFill="1" applyAlignment="1">
      <alignment horizontal="right"/>
    </xf>
    <xf numFmtId="0" fontId="12" fillId="0" borderId="0" xfId="0" applyFont="1" applyAlignment="1">
      <alignment horizontal="left"/>
    </xf>
    <xf numFmtId="0" fontId="13" fillId="0" borderId="0" xfId="0" applyFont="1" applyAlignment="1">
      <alignment horizontal="left"/>
    </xf>
    <xf numFmtId="1" fontId="13" fillId="0" borderId="0" xfId="0" applyNumberFormat="1" applyFont="1" applyAlignment="1">
      <alignment horizontal="left"/>
    </xf>
    <xf numFmtId="43" fontId="0" fillId="0" borderId="12" xfId="1" applyFont="1" applyFill="1" applyBorder="1"/>
    <xf numFmtId="43" fontId="0" fillId="0" borderId="7" xfId="1" applyFont="1" applyFill="1" applyBorder="1"/>
    <xf numFmtId="43" fontId="0" fillId="0" borderId="17" xfId="1" applyFont="1" applyFill="1" applyBorder="1"/>
    <xf numFmtId="0" fontId="10" fillId="0" borderId="0" xfId="0" applyFont="1" applyAlignment="1">
      <alignment horizontal="left"/>
    </xf>
    <xf numFmtId="0" fontId="3" fillId="3" borderId="0" xfId="0" applyFont="1" applyFill="1" applyAlignment="1">
      <alignment horizontal="center"/>
    </xf>
    <xf numFmtId="0" fontId="2" fillId="0" borderId="0" xfId="0" applyFont="1" applyAlignment="1">
      <alignment horizontal="center" wrapText="1"/>
    </xf>
    <xf numFmtId="0" fontId="3" fillId="0" borderId="21" xfId="0" applyFont="1" applyBorder="1" applyAlignment="1">
      <alignment horizontal="center"/>
    </xf>
    <xf numFmtId="0" fontId="3" fillId="0" borderId="22" xfId="0" applyFont="1" applyBorder="1" applyAlignment="1">
      <alignment horizontal="center"/>
    </xf>
    <xf numFmtId="0" fontId="3" fillId="0" borderId="16" xfId="0" applyFont="1" applyBorder="1" applyAlignment="1">
      <alignment horizontal="center"/>
    </xf>
    <xf numFmtId="0" fontId="2" fillId="3" borderId="0" xfId="0" applyFont="1" applyFill="1" applyAlignment="1">
      <alignment horizontal="center" vertical="center" wrapText="1"/>
    </xf>
    <xf numFmtId="0" fontId="0" fillId="0" borderId="21" xfId="0" applyBorder="1" applyAlignment="1">
      <alignment horizontal="center"/>
    </xf>
    <xf numFmtId="0" fontId="0" fillId="0" borderId="22" xfId="0" applyBorder="1" applyAlignment="1">
      <alignment horizontal="center"/>
    </xf>
    <xf numFmtId="0" fontId="0" fillId="0" borderId="16" xfId="0" applyBorder="1" applyAlignment="1">
      <alignment horizontal="center"/>
    </xf>
    <xf numFmtId="0" fontId="3"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166" fontId="0" fillId="0" borderId="0" xfId="3" applyNumberFormat="1" applyFont="1"/>
    <xf numFmtId="17" fontId="0" fillId="0" borderId="0" xfId="0" applyNumberFormat="1"/>
    <xf numFmtId="167" fontId="3" fillId="0" borderId="0" xfId="0" applyNumberFormat="1" applyFont="1"/>
    <xf numFmtId="0" fontId="3" fillId="0" borderId="23" xfId="0" applyFont="1" applyBorder="1"/>
    <xf numFmtId="0" fontId="18" fillId="0" borderId="0" xfId="0" applyFont="1"/>
    <xf numFmtId="9" fontId="18" fillId="0" borderId="0" xfId="3" applyFont="1"/>
    <xf numFmtId="0" fontId="19" fillId="0" borderId="0" xfId="0" applyFont="1"/>
    <xf numFmtId="9" fontId="20" fillId="0" borderId="0" xfId="3" applyFont="1"/>
    <xf numFmtId="0" fontId="20" fillId="0" borderId="0" xfId="0" applyFont="1"/>
    <xf numFmtId="0" fontId="21" fillId="0" borderId="0" xfId="0" applyFont="1" applyAlignment="1">
      <alignment vertical="top"/>
    </xf>
    <xf numFmtId="165" fontId="21" fillId="0" borderId="0" xfId="1" applyNumberFormat="1" applyFont="1" applyAlignment="1">
      <alignment vertical="top"/>
    </xf>
    <xf numFmtId="0" fontId="21" fillId="0" borderId="0" xfId="0" applyFont="1" applyAlignment="1">
      <alignment horizontal="center" vertical="top" wrapText="1"/>
    </xf>
    <xf numFmtId="43" fontId="21" fillId="0" borderId="0" xfId="1" applyFont="1" applyAlignment="1">
      <alignment vertical="top"/>
    </xf>
    <xf numFmtId="0" fontId="16" fillId="0" borderId="0" xfId="0" applyFont="1" applyAlignment="1">
      <alignment vertical="top"/>
    </xf>
    <xf numFmtId="165" fontId="21" fillId="0" borderId="0" xfId="1" applyNumberFormat="1" applyFont="1" applyAlignment="1">
      <alignment horizontal="center" vertical="top"/>
    </xf>
    <xf numFmtId="0" fontId="21" fillId="0" borderId="0" xfId="0" applyFont="1" applyAlignment="1">
      <alignment horizontal="center" vertical="top"/>
    </xf>
    <xf numFmtId="0" fontId="16" fillId="0" borderId="0" xfId="0" applyFont="1" applyAlignment="1">
      <alignment horizontal="left" indent="1"/>
    </xf>
    <xf numFmtId="165" fontId="16" fillId="0" borderId="0" xfId="1" applyNumberFormat="1" applyFont="1"/>
    <xf numFmtId="166" fontId="16" fillId="0" borderId="0" xfId="3" applyNumberFormat="1" applyFont="1"/>
    <xf numFmtId="43" fontId="16" fillId="0" borderId="0" xfId="1" applyFont="1"/>
    <xf numFmtId="0" fontId="16" fillId="0" borderId="0" xfId="0" applyFont="1"/>
    <xf numFmtId="166" fontId="16" fillId="0" borderId="0" xfId="0" applyNumberFormat="1" applyFont="1" applyAlignment="1">
      <alignment horizontal="center"/>
    </xf>
    <xf numFmtId="0" fontId="16" fillId="0" borderId="0" xfId="0" applyFont="1" applyAlignment="1">
      <alignment horizontal="center"/>
    </xf>
    <xf numFmtId="43" fontId="3" fillId="0" borderId="0" xfId="1" applyFont="1"/>
    <xf numFmtId="0" fontId="3" fillId="2" borderId="0" xfId="0" applyFont="1" applyFill="1" applyAlignment="1">
      <alignment wrapText="1"/>
    </xf>
    <xf numFmtId="168" fontId="3" fillId="6" borderId="24" xfId="0" applyNumberFormat="1" applyFont="1" applyFill="1" applyBorder="1"/>
    <xf numFmtId="0" fontId="3" fillId="6" borderId="24" xfId="0" applyFont="1" applyFill="1" applyBorder="1"/>
    <xf numFmtId="168" fontId="0" fillId="0" borderId="0" xfId="0" applyNumberFormat="1"/>
    <xf numFmtId="11" fontId="0" fillId="0" borderId="0" xfId="0" applyNumberFormat="1"/>
    <xf numFmtId="0" fontId="22" fillId="2" borderId="0" xfId="4" applyFill="1" applyAlignment="1">
      <alignment horizontal="left" wrapText="1"/>
    </xf>
    <xf numFmtId="0" fontId="22" fillId="0" borderId="0" xfId="4"/>
    <xf numFmtId="169" fontId="22" fillId="0" borderId="0" xfId="4" applyNumberFormat="1"/>
    <xf numFmtId="9" fontId="22" fillId="0" borderId="0" xfId="4" applyNumberFormat="1"/>
  </cellXfs>
  <cellStyles count="5">
    <cellStyle name="Comma" xfId="1" builtinId="3"/>
    <cellStyle name="Hyperlink" xfId="2" builtinId="8"/>
    <cellStyle name="Normal" xfId="0" builtinId="0"/>
    <cellStyle name="Normal 2" xfId="4" xr:uid="{00B9FB20-2009-4C0B-AE44-F6561D0873BD}"/>
    <cellStyle name="Percent" xfId="3" builtinId="5"/>
  </cellStyles>
  <dxfs count="9">
    <dxf>
      <numFmt numFmtId="13" formatCode="0%"/>
    </dxf>
    <dxf>
      <numFmt numFmtId="169" formatCode="_(&quot;R&quot;* #,##0_);_(&quot;R&quot;* \(#,##0\);_(&quot;R&quot;* &quot;-&quot;??_);_(@_)"/>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19050</xdr:colOff>
      <xdr:row>10</xdr:row>
      <xdr:rowOff>38100</xdr:rowOff>
    </xdr:to>
    <xdr:sp macro="" textlink="">
      <xdr:nvSpPr>
        <xdr:cNvPr id="2" name="Rounded Rectangular Callout 1">
          <a:extLst>
            <a:ext uri="{FF2B5EF4-FFF2-40B4-BE49-F238E27FC236}">
              <a16:creationId xmlns:a16="http://schemas.microsoft.com/office/drawing/2014/main" id="{00000000-0008-0000-0200-000002000000}"/>
            </a:ext>
          </a:extLst>
        </xdr:cNvPr>
        <xdr:cNvSpPr/>
      </xdr:nvSpPr>
      <xdr:spPr>
        <a:xfrm>
          <a:off x="0" y="190500"/>
          <a:ext cx="2276475" cy="17526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1"/>
            <a:t>1</a:t>
          </a:r>
          <a:r>
            <a:rPr lang="en-ZA" sz="1400" b="1"/>
            <a:t>. Freeze Pane</a:t>
          </a:r>
        </a:p>
        <a:p>
          <a:pPr algn="l"/>
          <a:r>
            <a:rPr lang="en-ZA" sz="1100" b="0" i="0">
              <a:solidFill>
                <a:schemeClr val="lt1"/>
              </a:solidFill>
              <a:effectLst/>
              <a:latin typeface="+mn-lt"/>
              <a:ea typeface="+mn-ea"/>
              <a:cs typeface="+mn-cs"/>
            </a:rPr>
            <a:t>The Excel Freeze Panes option allows you to lock your columns and/or rows so that when you scroll down , up, right and left</a:t>
          </a:r>
          <a:r>
            <a:rPr lang="en-ZA" sz="1100" b="0" i="0" baseline="0">
              <a:solidFill>
                <a:schemeClr val="lt1"/>
              </a:solidFill>
              <a:effectLst/>
              <a:latin typeface="+mn-lt"/>
              <a:ea typeface="+mn-ea"/>
              <a:cs typeface="+mn-cs"/>
            </a:rPr>
            <a:t> </a:t>
          </a:r>
          <a:r>
            <a:rPr lang="en-ZA" sz="1100" b="0" i="0">
              <a:solidFill>
                <a:schemeClr val="lt1"/>
              </a:solidFill>
              <a:effectLst/>
              <a:latin typeface="+mn-lt"/>
              <a:ea typeface="+mn-ea"/>
              <a:cs typeface="+mn-cs"/>
            </a:rPr>
            <a:t>to view the rest of your sheet, the column and/or row will remain on the screen.</a:t>
          </a:r>
          <a:endParaRPr lang="en-ZA" sz="1100"/>
        </a:p>
      </xdr:txBody>
    </xdr:sp>
    <xdr:clientData/>
  </xdr:twoCellAnchor>
  <xdr:oneCellAnchor>
    <xdr:from>
      <xdr:col>2</xdr:col>
      <xdr:colOff>133350</xdr:colOff>
      <xdr:row>3</xdr:row>
      <xdr:rowOff>0</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171575" y="57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A" sz="1100"/>
        </a:p>
      </xdr:txBody>
    </xdr:sp>
    <xdr:clientData/>
  </xdr:oneCellAnchor>
  <xdr:twoCellAnchor>
    <xdr:from>
      <xdr:col>4</xdr:col>
      <xdr:colOff>152400</xdr:colOff>
      <xdr:row>1</xdr:row>
      <xdr:rowOff>9524</xdr:rowOff>
    </xdr:from>
    <xdr:to>
      <xdr:col>10</xdr:col>
      <xdr:colOff>10583</xdr:colOff>
      <xdr:row>17</xdr:row>
      <xdr:rowOff>0</xdr:rowOff>
    </xdr:to>
    <xdr:sp macro="" textlink="">
      <xdr:nvSpPr>
        <xdr:cNvPr id="4" name="Rounded Rectangle 3">
          <a:extLst>
            <a:ext uri="{FF2B5EF4-FFF2-40B4-BE49-F238E27FC236}">
              <a16:creationId xmlns:a16="http://schemas.microsoft.com/office/drawing/2014/main" id="{00000000-0008-0000-0200-000004000000}"/>
            </a:ext>
          </a:extLst>
        </xdr:cNvPr>
        <xdr:cNvSpPr/>
      </xdr:nvSpPr>
      <xdr:spPr>
        <a:xfrm>
          <a:off x="2427817" y="200024"/>
          <a:ext cx="3107266" cy="30384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t>Freeze Pane Exercise</a:t>
          </a:r>
        </a:p>
        <a:p>
          <a:pPr algn="l"/>
          <a:endParaRPr lang="en-ZA" sz="1100"/>
        </a:p>
        <a:p>
          <a:pPr algn="l"/>
          <a:r>
            <a:rPr lang="en-ZA" sz="1100"/>
            <a:t>Click in Cell </a:t>
          </a:r>
          <a:r>
            <a:rPr lang="en-ZA" sz="1100" b="1">
              <a:solidFill>
                <a:srgbClr val="FFFF00"/>
              </a:solidFill>
            </a:rPr>
            <a:t>O3</a:t>
          </a:r>
        </a:p>
        <a:p>
          <a:pPr algn="l"/>
          <a:endParaRPr lang="en-ZA" sz="1100" b="1">
            <a:solidFill>
              <a:srgbClr val="FFFF00"/>
            </a:solidFill>
          </a:endParaRPr>
        </a:p>
        <a:p>
          <a:pPr algn="l"/>
          <a:r>
            <a:rPr lang="en-ZA" sz="1100"/>
            <a:t>&gt; Then</a:t>
          </a:r>
          <a:r>
            <a:rPr lang="en-ZA" sz="1100" baseline="0"/>
            <a:t> Click on </a:t>
          </a:r>
          <a:r>
            <a:rPr lang="en-ZA" sz="1100" b="1" baseline="0">
              <a:solidFill>
                <a:srgbClr val="FFFF00"/>
              </a:solidFill>
            </a:rPr>
            <a:t>View Tab</a:t>
          </a:r>
        </a:p>
        <a:p>
          <a:pPr algn="l"/>
          <a:endParaRPr lang="en-ZA" sz="1100" b="1" baseline="0">
            <a:solidFill>
              <a:srgbClr val="FFFF00"/>
            </a:solidFill>
          </a:endParaRPr>
        </a:p>
        <a:p>
          <a:pPr algn="l"/>
          <a:r>
            <a:rPr lang="en-ZA" sz="1100" b="1" baseline="0">
              <a:solidFill>
                <a:schemeClr val="bg1">
                  <a:lumMod val="95000"/>
                </a:schemeClr>
              </a:solidFill>
            </a:rPr>
            <a:t>&gt; Then Click on the </a:t>
          </a:r>
          <a:r>
            <a:rPr lang="en-ZA" sz="1100" b="1" baseline="0">
              <a:solidFill>
                <a:srgbClr val="FFFF00"/>
              </a:solidFill>
            </a:rPr>
            <a:t>Freeze icon</a:t>
          </a:r>
        </a:p>
        <a:p>
          <a:pPr algn="l"/>
          <a:endParaRPr lang="en-ZA" sz="1100" b="1" baseline="0">
            <a:solidFill>
              <a:srgbClr val="FFFF00"/>
            </a:solidFill>
          </a:endParaRPr>
        </a:p>
        <a:p>
          <a:pPr algn="l"/>
          <a:r>
            <a:rPr lang="en-ZA" sz="1100" b="1" baseline="0">
              <a:solidFill>
                <a:schemeClr val="bg1">
                  <a:lumMod val="95000"/>
                </a:schemeClr>
              </a:solidFill>
            </a:rPr>
            <a:t>&gt; Then Click on the following </a:t>
          </a:r>
          <a:r>
            <a:rPr lang="en-ZA" sz="1100" b="1" baseline="0">
              <a:solidFill>
                <a:srgbClr val="FFFF00"/>
              </a:solidFill>
            </a:rPr>
            <a:t>Freeze Icon</a:t>
          </a:r>
        </a:p>
        <a:p>
          <a:pPr algn="l"/>
          <a:endParaRPr lang="en-ZA" sz="1100" b="1" baseline="0">
            <a:solidFill>
              <a:srgbClr val="FFFF00"/>
            </a:solidFill>
          </a:endParaRPr>
        </a:p>
        <a:p>
          <a:pPr algn="l"/>
          <a:endParaRPr lang="en-ZA" sz="1100" b="1" baseline="0">
            <a:solidFill>
              <a:srgbClr val="FFFF00"/>
            </a:solidFill>
          </a:endParaRPr>
        </a:p>
        <a:p>
          <a:pPr algn="l"/>
          <a:endParaRPr lang="en-ZA" sz="1100" b="1" baseline="0">
            <a:solidFill>
              <a:srgbClr val="FFFF00"/>
            </a:solidFill>
          </a:endParaRPr>
        </a:p>
        <a:p>
          <a:pPr algn="l"/>
          <a:r>
            <a:rPr lang="en-ZA" sz="1100" b="1" baseline="0">
              <a:solidFill>
                <a:srgbClr val="FFC000"/>
              </a:solidFill>
            </a:rPr>
            <a:t>Now scroll down and up and to the right and to the left </a:t>
          </a:r>
          <a:endParaRPr lang="en-ZA" sz="1100">
            <a:solidFill>
              <a:srgbClr val="FFC000"/>
            </a:solidFill>
          </a:endParaRPr>
        </a:p>
      </xdr:txBody>
    </xdr:sp>
    <xdr:clientData/>
  </xdr:twoCellAnchor>
  <xdr:twoCellAnchor editAs="oneCell">
    <xdr:from>
      <xdr:col>8</xdr:col>
      <xdr:colOff>285750</xdr:colOff>
      <xdr:row>5</xdr:row>
      <xdr:rowOff>180976</xdr:rowOff>
    </xdr:from>
    <xdr:to>
      <xdr:col>9</xdr:col>
      <xdr:colOff>78685</xdr:colOff>
      <xdr:row>8</xdr:row>
      <xdr:rowOff>123826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4981575" y="1133476"/>
          <a:ext cx="402535" cy="514350"/>
        </a:xfrm>
        <a:prstGeom prst="rect">
          <a:avLst/>
        </a:prstGeom>
      </xdr:spPr>
    </xdr:pic>
    <xdr:clientData/>
  </xdr:twoCellAnchor>
  <xdr:twoCellAnchor editAs="oneCell">
    <xdr:from>
      <xdr:col>5</xdr:col>
      <xdr:colOff>180975</xdr:colOff>
      <xdr:row>10</xdr:row>
      <xdr:rowOff>85726</xdr:rowOff>
    </xdr:from>
    <xdr:to>
      <xdr:col>9</xdr:col>
      <xdr:colOff>361950</xdr:colOff>
      <xdr:row>12</xdr:row>
      <xdr:rowOff>78922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a:stretch>
          <a:fillRect/>
        </a:stretch>
      </xdr:blipFill>
      <xdr:spPr>
        <a:xfrm>
          <a:off x="3048000" y="1990726"/>
          <a:ext cx="2619375" cy="3741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19050</xdr:colOff>
      <xdr:row>10</xdr:row>
      <xdr:rowOff>38100</xdr:rowOff>
    </xdr:to>
    <xdr:sp macro="" textlink="">
      <xdr:nvSpPr>
        <xdr:cNvPr id="2" name="Rounded Rectangular Callout 1">
          <a:extLst>
            <a:ext uri="{FF2B5EF4-FFF2-40B4-BE49-F238E27FC236}">
              <a16:creationId xmlns:a16="http://schemas.microsoft.com/office/drawing/2014/main" id="{00000000-0008-0000-0300-000002000000}"/>
            </a:ext>
          </a:extLst>
        </xdr:cNvPr>
        <xdr:cNvSpPr/>
      </xdr:nvSpPr>
      <xdr:spPr>
        <a:xfrm>
          <a:off x="0" y="190500"/>
          <a:ext cx="2276475" cy="17526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t>1</a:t>
          </a:r>
          <a:r>
            <a:rPr lang="en-ZA" sz="1800" b="1"/>
            <a:t>. </a:t>
          </a:r>
          <a:r>
            <a:rPr lang="en-ZA" sz="1400" b="1"/>
            <a:t>Ctrl + Home</a:t>
          </a:r>
        </a:p>
        <a:p>
          <a:pPr algn="l"/>
          <a:r>
            <a:rPr lang="en-ZA" sz="1100" b="0" i="0">
              <a:solidFill>
                <a:schemeClr val="lt1"/>
              </a:solidFill>
              <a:effectLst/>
              <a:latin typeface="+mn-lt"/>
              <a:ea typeface="+mn-ea"/>
              <a:cs typeface="+mn-cs"/>
            </a:rPr>
            <a:t>By clicking the above keys</a:t>
          </a:r>
          <a:r>
            <a:rPr lang="en-ZA" sz="1100" b="0" i="0" baseline="0">
              <a:solidFill>
                <a:schemeClr val="lt1"/>
              </a:solidFill>
              <a:effectLst/>
              <a:latin typeface="+mn-lt"/>
              <a:ea typeface="+mn-ea"/>
              <a:cs typeface="+mn-cs"/>
            </a:rPr>
            <a:t> simulteneously you will be back at cell A1</a:t>
          </a:r>
          <a:r>
            <a:rPr lang="en-ZA" sz="1100" b="0" i="0">
              <a:solidFill>
                <a:schemeClr val="lt1"/>
              </a:solidFill>
              <a:effectLst/>
              <a:latin typeface="+mn-lt"/>
              <a:ea typeface="+mn-ea"/>
              <a:cs typeface="+mn-cs"/>
            </a:rPr>
            <a:t>. Hence</a:t>
          </a:r>
          <a:r>
            <a:rPr lang="en-ZA" sz="1100" b="0" i="0" baseline="0">
              <a:solidFill>
                <a:schemeClr val="lt1"/>
              </a:solidFill>
              <a:effectLst/>
              <a:latin typeface="+mn-lt"/>
              <a:ea typeface="+mn-ea"/>
              <a:cs typeface="+mn-cs"/>
            </a:rPr>
            <a:t> stop going back with the arrows</a:t>
          </a:r>
          <a:endParaRPr lang="en-ZA" sz="1100"/>
        </a:p>
      </xdr:txBody>
    </xdr:sp>
    <xdr:clientData/>
  </xdr:twoCellAnchor>
  <xdr:oneCellAnchor>
    <xdr:from>
      <xdr:col>2</xdr:col>
      <xdr:colOff>133350</xdr:colOff>
      <xdr:row>3</xdr:row>
      <xdr:rowOff>0</xdr:rowOff>
    </xdr:from>
    <xdr:ext cx="184731" cy="26456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171575" y="57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A" sz="1100"/>
        </a:p>
      </xdr:txBody>
    </xdr:sp>
    <xdr:clientData/>
  </xdr:oneCellAnchor>
  <xdr:twoCellAnchor>
    <xdr:from>
      <xdr:col>5</xdr:col>
      <xdr:colOff>4232</xdr:colOff>
      <xdr:row>1</xdr:row>
      <xdr:rowOff>9523</xdr:rowOff>
    </xdr:from>
    <xdr:to>
      <xdr:col>9</xdr:col>
      <xdr:colOff>603249</xdr:colOff>
      <xdr:row>15</xdr:row>
      <xdr:rowOff>127000</xdr:rowOff>
    </xdr:to>
    <xdr:sp macro="" textlink="">
      <xdr:nvSpPr>
        <xdr:cNvPr id="4" name="Rounded Rectangle 3">
          <a:extLst>
            <a:ext uri="{FF2B5EF4-FFF2-40B4-BE49-F238E27FC236}">
              <a16:creationId xmlns:a16="http://schemas.microsoft.com/office/drawing/2014/main" id="{00000000-0008-0000-0300-000004000000}"/>
            </a:ext>
          </a:extLst>
        </xdr:cNvPr>
        <xdr:cNvSpPr/>
      </xdr:nvSpPr>
      <xdr:spPr>
        <a:xfrm>
          <a:off x="2459565" y="200023"/>
          <a:ext cx="3054351" cy="27844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t>Navigation</a:t>
          </a:r>
          <a:r>
            <a:rPr lang="en-ZA" sz="1400" b="1" baseline="0"/>
            <a:t> with Down and Up Arrows</a:t>
          </a:r>
        </a:p>
        <a:p>
          <a:pPr algn="l"/>
          <a:endParaRPr lang="en-ZA" sz="1400" b="1"/>
        </a:p>
        <a:p>
          <a:pPr algn="l"/>
          <a:r>
            <a:rPr lang="en-ZA" sz="1100"/>
            <a:t>Click in Cell </a:t>
          </a:r>
          <a:r>
            <a:rPr lang="en-ZA" sz="1100" b="1">
              <a:solidFill>
                <a:srgbClr val="FFFF00"/>
              </a:solidFill>
            </a:rPr>
            <a:t>P3</a:t>
          </a:r>
        </a:p>
        <a:p>
          <a:pPr algn="l"/>
          <a:r>
            <a:rPr lang="en-ZA" sz="1100"/>
            <a:t>&gt; Then</a:t>
          </a:r>
          <a:r>
            <a:rPr lang="en-ZA" sz="1100" baseline="0"/>
            <a:t> with the down arrow go to cell </a:t>
          </a:r>
          <a:r>
            <a:rPr lang="en-ZA" sz="1100" b="1" baseline="0">
              <a:solidFill>
                <a:srgbClr val="FFFF00"/>
              </a:solidFill>
            </a:rPr>
            <a:t>P67</a:t>
          </a:r>
        </a:p>
        <a:p>
          <a:pPr algn="l"/>
          <a:r>
            <a:rPr lang="en-ZA" sz="1100" b="1" baseline="0">
              <a:solidFill>
                <a:schemeClr val="bg1">
                  <a:lumMod val="95000"/>
                </a:schemeClr>
              </a:solidFill>
            </a:rPr>
            <a:t>&gt; Then go back with your arrow to </a:t>
          </a:r>
          <a:r>
            <a:rPr lang="en-ZA" sz="1100" b="1" baseline="0">
              <a:solidFill>
                <a:srgbClr val="FFFF00"/>
              </a:solidFill>
            </a:rPr>
            <a:t>P3</a:t>
          </a:r>
        </a:p>
        <a:p>
          <a:pPr algn="l"/>
          <a:r>
            <a:rPr lang="en-ZA" sz="1100" b="1" baseline="0">
              <a:solidFill>
                <a:schemeClr val="accent2">
                  <a:lumMod val="50000"/>
                </a:schemeClr>
              </a:solidFill>
            </a:rPr>
            <a:t>NB: Can you see how tedious it is!!!</a:t>
          </a:r>
        </a:p>
        <a:p>
          <a:pPr algn="l"/>
          <a:endParaRPr lang="en-ZA"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ZA" sz="1400" b="1">
              <a:solidFill>
                <a:schemeClr val="lt1"/>
              </a:solidFill>
              <a:effectLst/>
              <a:latin typeface="+mn-lt"/>
              <a:ea typeface="+mn-ea"/>
              <a:cs typeface="+mn-cs"/>
            </a:rPr>
            <a:t>Ctrl + Home</a:t>
          </a:r>
        </a:p>
        <a:p>
          <a:pPr marL="0" marR="0" indent="0" algn="l" defTabSz="914400" eaLnBrk="1" fontAlgn="auto" latinLnBrk="0" hangingPunct="1">
            <a:lnSpc>
              <a:spcPct val="100000"/>
            </a:lnSpc>
            <a:spcBef>
              <a:spcPts val="0"/>
            </a:spcBef>
            <a:spcAft>
              <a:spcPts val="0"/>
            </a:spcAft>
            <a:buClrTx/>
            <a:buSzTx/>
            <a:buFontTx/>
            <a:buNone/>
            <a:tabLst/>
            <a:defRPr/>
          </a:pPr>
          <a:r>
            <a:rPr lang="en-ZA" sz="1100" b="0">
              <a:effectLst/>
            </a:rPr>
            <a:t>Click on Cell</a:t>
          </a:r>
          <a:r>
            <a:rPr lang="en-ZA" sz="1100" b="0" baseline="0">
              <a:effectLst/>
            </a:rPr>
            <a:t> </a:t>
          </a:r>
          <a:r>
            <a:rPr lang="en-ZA" sz="1100" b="1">
              <a:solidFill>
                <a:srgbClr val="FFFF00"/>
              </a:solidFill>
              <a:effectLst/>
            </a:rPr>
            <a:t>P3</a:t>
          </a:r>
        </a:p>
        <a:p>
          <a:pPr marL="0" marR="0" indent="0" algn="l" defTabSz="914400" eaLnBrk="1" fontAlgn="auto" latinLnBrk="0" hangingPunct="1">
            <a:lnSpc>
              <a:spcPct val="100000"/>
            </a:lnSpc>
            <a:spcBef>
              <a:spcPts val="0"/>
            </a:spcBef>
            <a:spcAft>
              <a:spcPts val="0"/>
            </a:spcAft>
            <a:buClrTx/>
            <a:buSzTx/>
            <a:buFontTx/>
            <a:buNone/>
            <a:tabLst/>
            <a:defRPr/>
          </a:pPr>
          <a:r>
            <a:rPr lang="en-ZA" sz="1100" b="1">
              <a:solidFill>
                <a:schemeClr val="bg1"/>
              </a:solidFill>
              <a:effectLst/>
            </a:rPr>
            <a:t>&gt; </a:t>
          </a:r>
          <a:r>
            <a:rPr lang="en-ZA" sz="1100" b="0">
              <a:solidFill>
                <a:schemeClr val="bg1"/>
              </a:solidFill>
              <a:effectLst/>
            </a:rPr>
            <a:t>Then Click </a:t>
          </a:r>
          <a:r>
            <a:rPr lang="en-ZA" sz="1100" b="1">
              <a:solidFill>
                <a:srgbClr val="FFFF00"/>
              </a:solidFill>
              <a:effectLst/>
            </a:rPr>
            <a:t>Ctrl + Down</a:t>
          </a:r>
          <a:r>
            <a:rPr lang="en-ZA" sz="1100" b="1" baseline="0">
              <a:solidFill>
                <a:srgbClr val="FFFF00"/>
              </a:solidFill>
              <a:effectLst/>
            </a:rPr>
            <a:t> Arrow</a:t>
          </a:r>
        </a:p>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bg1"/>
              </a:solidFill>
              <a:effectLst/>
            </a:rPr>
            <a:t>&gt; Now click </a:t>
          </a:r>
          <a:r>
            <a:rPr lang="en-ZA" sz="1100" b="1" baseline="0">
              <a:solidFill>
                <a:srgbClr val="FFFF00"/>
              </a:solidFill>
              <a:effectLst/>
            </a:rPr>
            <a:t>Ctrl + Home</a:t>
          </a:r>
          <a:endParaRPr lang="en-ZA" sz="1100" b="1">
            <a:solidFill>
              <a:schemeClr val="bg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ZA" sz="1100" b="1" baseline="0">
              <a:solidFill>
                <a:schemeClr val="accent2">
                  <a:lumMod val="50000"/>
                </a:schemeClr>
              </a:solidFill>
              <a:effectLst/>
              <a:latin typeface="+mn-lt"/>
              <a:ea typeface="+mn-ea"/>
              <a:cs typeface="+mn-cs"/>
            </a:rPr>
            <a:t>NB: How easy was that!!!</a:t>
          </a:r>
          <a:endParaRPr lang="en-ZA">
            <a:solidFill>
              <a:schemeClr val="accent2">
                <a:lumMod val="50000"/>
              </a:schemeClr>
            </a:solidFill>
            <a:effectLst/>
          </a:endParaRPr>
        </a:p>
        <a:p>
          <a:pPr algn="l"/>
          <a:endParaRPr lang="en-ZA" sz="1100" b="1" baseline="0">
            <a:solidFill>
              <a:srgbClr val="FFFF00"/>
            </a:solidFill>
          </a:endParaRPr>
        </a:p>
      </xdr:txBody>
    </xdr:sp>
    <xdr:clientData/>
  </xdr:twoCellAnchor>
  <xdr:twoCellAnchor>
    <xdr:from>
      <xdr:col>0</xdr:col>
      <xdr:colOff>0</xdr:colOff>
      <xdr:row>17</xdr:row>
      <xdr:rowOff>10584</xdr:rowOff>
    </xdr:from>
    <xdr:to>
      <xdr:col>4</xdr:col>
      <xdr:colOff>19050</xdr:colOff>
      <xdr:row>26</xdr:row>
      <xdr:rowOff>48684</xdr:rowOff>
    </xdr:to>
    <xdr:sp macro="" textlink="">
      <xdr:nvSpPr>
        <xdr:cNvPr id="7" name="Rounded Rectangular Callout 6">
          <a:extLst>
            <a:ext uri="{FF2B5EF4-FFF2-40B4-BE49-F238E27FC236}">
              <a16:creationId xmlns:a16="http://schemas.microsoft.com/office/drawing/2014/main" id="{00000000-0008-0000-0300-000007000000}"/>
            </a:ext>
          </a:extLst>
        </xdr:cNvPr>
        <xdr:cNvSpPr/>
      </xdr:nvSpPr>
      <xdr:spPr>
        <a:xfrm>
          <a:off x="0" y="3249084"/>
          <a:ext cx="2294467" cy="17526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t>2</a:t>
          </a:r>
          <a:r>
            <a:rPr lang="en-ZA" sz="1800" b="1"/>
            <a:t>.</a:t>
          </a:r>
          <a:r>
            <a:rPr lang="en-ZA" sz="1400" b="1"/>
            <a:t> Ctrl + Down/Up/Right/Left</a:t>
          </a:r>
          <a:r>
            <a:rPr lang="en-ZA" sz="1400" b="1" baseline="0"/>
            <a:t> Arrow</a:t>
          </a:r>
          <a:endParaRPr lang="en-ZA" sz="1400" b="1"/>
        </a:p>
        <a:p>
          <a:pPr algn="l"/>
          <a:r>
            <a:rPr lang="en-ZA" sz="1100" b="0" i="0">
              <a:solidFill>
                <a:schemeClr val="lt1"/>
              </a:solidFill>
              <a:effectLst/>
              <a:latin typeface="+mn-lt"/>
              <a:ea typeface="+mn-ea"/>
              <a:cs typeface="+mn-cs"/>
            </a:rPr>
            <a:t>This allows you to move from the top to the bottom or from bottom</a:t>
          </a:r>
          <a:r>
            <a:rPr lang="en-ZA" sz="1100" b="0" i="0" baseline="0">
              <a:solidFill>
                <a:schemeClr val="lt1"/>
              </a:solidFill>
              <a:effectLst/>
              <a:latin typeface="+mn-lt"/>
              <a:ea typeface="+mn-ea"/>
              <a:cs typeface="+mn-cs"/>
            </a:rPr>
            <a:t> to the very top</a:t>
          </a:r>
          <a:r>
            <a:rPr lang="en-ZA" sz="1100" b="0" i="0">
              <a:solidFill>
                <a:schemeClr val="lt1"/>
              </a:solidFill>
              <a:effectLst/>
              <a:latin typeface="+mn-lt"/>
              <a:ea typeface="+mn-ea"/>
              <a:cs typeface="+mn-cs"/>
            </a:rPr>
            <a:t>  or to the right or left  of your data set immediately</a:t>
          </a:r>
          <a:r>
            <a:rPr lang="en-ZA" sz="1100" b="0" i="0" baseline="0">
              <a:solidFill>
                <a:schemeClr val="lt1"/>
              </a:solidFill>
              <a:effectLst/>
              <a:latin typeface="+mn-lt"/>
              <a:ea typeface="+mn-ea"/>
              <a:cs typeface="+mn-cs"/>
            </a:rPr>
            <a:t>.</a:t>
          </a:r>
          <a:endParaRPr lang="en-ZA" sz="1100"/>
        </a:p>
      </xdr:txBody>
    </xdr:sp>
    <xdr:clientData/>
  </xdr:twoCellAnchor>
  <xdr:twoCellAnchor>
    <xdr:from>
      <xdr:col>5</xdr:col>
      <xdr:colOff>21167</xdr:colOff>
      <xdr:row>17</xdr:row>
      <xdr:rowOff>10585</xdr:rowOff>
    </xdr:from>
    <xdr:to>
      <xdr:col>10</xdr:col>
      <xdr:colOff>6351</xdr:colOff>
      <xdr:row>27</xdr:row>
      <xdr:rowOff>10583</xdr:rowOff>
    </xdr:to>
    <xdr:sp macro="" textlink="">
      <xdr:nvSpPr>
        <xdr:cNvPr id="9" name="Rounded Rectangle 8">
          <a:extLst>
            <a:ext uri="{FF2B5EF4-FFF2-40B4-BE49-F238E27FC236}">
              <a16:creationId xmlns:a16="http://schemas.microsoft.com/office/drawing/2014/main" id="{00000000-0008-0000-0300-000009000000}"/>
            </a:ext>
          </a:extLst>
        </xdr:cNvPr>
        <xdr:cNvSpPr/>
      </xdr:nvSpPr>
      <xdr:spPr>
        <a:xfrm>
          <a:off x="2476500" y="3249085"/>
          <a:ext cx="3054351" cy="19049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ZA" sz="1400" b="1">
              <a:solidFill>
                <a:schemeClr val="lt1"/>
              </a:solidFill>
              <a:effectLst/>
              <a:latin typeface="+mn-lt"/>
              <a:ea typeface="+mn-ea"/>
              <a:cs typeface="+mn-cs"/>
            </a:rPr>
            <a:t>Ctrl + Down/Up/Right/Left</a:t>
          </a:r>
          <a:r>
            <a:rPr lang="en-ZA" sz="1400" b="1" baseline="0">
              <a:solidFill>
                <a:schemeClr val="lt1"/>
              </a:solidFill>
              <a:effectLst/>
              <a:latin typeface="+mn-lt"/>
              <a:ea typeface="+mn-ea"/>
              <a:cs typeface="+mn-cs"/>
            </a:rPr>
            <a:t> Arrow</a:t>
          </a:r>
          <a:endParaRPr lang="en-ZA" sz="1800">
            <a:effectLst/>
          </a:endParaRPr>
        </a:p>
        <a:p>
          <a:pPr algn="l"/>
          <a:endParaRPr lang="en-ZA" sz="1400" b="1"/>
        </a:p>
        <a:p>
          <a:pPr algn="l"/>
          <a:r>
            <a:rPr lang="en-ZA" sz="1100"/>
            <a:t>Click in Cell </a:t>
          </a:r>
          <a:r>
            <a:rPr lang="en-ZA" sz="1100" b="1">
              <a:solidFill>
                <a:srgbClr val="FFFF00"/>
              </a:solidFill>
            </a:rPr>
            <a:t>P3</a:t>
          </a:r>
        </a:p>
        <a:p>
          <a:pPr marL="0" marR="0" indent="0" algn="l" defTabSz="914400" eaLnBrk="1" fontAlgn="auto" latinLnBrk="0" hangingPunct="1">
            <a:lnSpc>
              <a:spcPct val="100000"/>
            </a:lnSpc>
            <a:spcBef>
              <a:spcPts val="0"/>
            </a:spcBef>
            <a:spcAft>
              <a:spcPts val="0"/>
            </a:spcAft>
            <a:buClrTx/>
            <a:buSzTx/>
            <a:buFontTx/>
            <a:buNone/>
            <a:tabLst/>
            <a:defRPr/>
          </a:pPr>
          <a:r>
            <a:rPr lang="en-ZA" sz="1100" b="1">
              <a:solidFill>
                <a:schemeClr val="bg1"/>
              </a:solidFill>
              <a:effectLst/>
            </a:rPr>
            <a:t>&gt; </a:t>
          </a:r>
          <a:r>
            <a:rPr lang="en-ZA" sz="1100" b="0">
              <a:solidFill>
                <a:schemeClr val="bg1"/>
              </a:solidFill>
              <a:effectLst/>
            </a:rPr>
            <a:t>Then Click </a:t>
          </a:r>
          <a:r>
            <a:rPr lang="en-ZA" sz="1100" b="1">
              <a:solidFill>
                <a:srgbClr val="FFFF00"/>
              </a:solidFill>
              <a:effectLst/>
            </a:rPr>
            <a:t>Ctrl + Down</a:t>
          </a:r>
          <a:r>
            <a:rPr lang="en-ZA" sz="1100" b="1" baseline="0">
              <a:solidFill>
                <a:srgbClr val="FFFF00"/>
              </a:solidFill>
              <a:effectLst/>
            </a:rPr>
            <a:t> Arrow</a:t>
          </a:r>
        </a:p>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bg1"/>
              </a:solidFill>
              <a:effectLst/>
            </a:rPr>
            <a:t>&gt; Now click </a:t>
          </a:r>
          <a:r>
            <a:rPr lang="en-ZA" sz="1100" b="1" baseline="0">
              <a:solidFill>
                <a:srgbClr val="FFFF00"/>
              </a:solidFill>
              <a:effectLst/>
            </a:rPr>
            <a:t>Ctrl +  Up Arrow</a:t>
          </a:r>
          <a:endParaRPr lang="en-ZA" sz="1100" b="1">
            <a:solidFill>
              <a:schemeClr val="bg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lt1"/>
              </a:solidFill>
              <a:effectLst/>
              <a:latin typeface="+mn-lt"/>
              <a:ea typeface="+mn-ea"/>
              <a:cs typeface="+mn-cs"/>
            </a:rPr>
            <a:t>&gt; Now click </a:t>
          </a:r>
          <a:r>
            <a:rPr lang="en-ZA" sz="1100" b="1" baseline="0">
              <a:solidFill>
                <a:srgbClr val="FFFF00"/>
              </a:solidFill>
              <a:effectLst/>
              <a:latin typeface="+mn-lt"/>
              <a:ea typeface="+mn-ea"/>
              <a:cs typeface="+mn-cs"/>
            </a:rPr>
            <a:t>Ctrl +  Left Arrow</a:t>
          </a:r>
          <a:endParaRPr lang="en-ZA">
            <a:solidFill>
              <a:srgbClr val="FFFF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lt1"/>
              </a:solidFill>
              <a:effectLst/>
              <a:latin typeface="+mn-lt"/>
              <a:ea typeface="+mn-ea"/>
              <a:cs typeface="+mn-cs"/>
            </a:rPr>
            <a:t>&gt; Now click </a:t>
          </a:r>
          <a:r>
            <a:rPr lang="en-ZA" sz="1100" b="1" baseline="0">
              <a:solidFill>
                <a:srgbClr val="FFFF00"/>
              </a:solidFill>
              <a:effectLst/>
              <a:latin typeface="+mn-lt"/>
              <a:ea typeface="+mn-ea"/>
              <a:cs typeface="+mn-cs"/>
            </a:rPr>
            <a:t>Ctrl +  Right Arrow</a:t>
          </a:r>
          <a:endParaRPr lang="en-ZA">
            <a:solidFill>
              <a:srgbClr val="FFFF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ZA" sz="1100" b="1" baseline="0">
              <a:solidFill>
                <a:schemeClr val="accent2">
                  <a:lumMod val="50000"/>
                </a:schemeClr>
              </a:solidFill>
              <a:effectLst/>
              <a:latin typeface="+mn-lt"/>
              <a:ea typeface="+mn-ea"/>
              <a:cs typeface="+mn-cs"/>
            </a:rPr>
            <a:t>NB: How efficient was that!!!</a:t>
          </a:r>
          <a:endParaRPr lang="en-ZA">
            <a:solidFill>
              <a:schemeClr val="accent2">
                <a:lumMod val="50000"/>
              </a:schemeClr>
            </a:solidFill>
            <a:effectLst/>
          </a:endParaRPr>
        </a:p>
        <a:p>
          <a:pPr algn="l"/>
          <a:endParaRPr lang="en-ZA" sz="1100" b="1" baseline="0">
            <a:solidFill>
              <a:srgbClr val="FFFF00"/>
            </a:solidFill>
          </a:endParaRPr>
        </a:p>
      </xdr:txBody>
    </xdr:sp>
    <xdr:clientData/>
  </xdr:twoCellAnchor>
  <xdr:twoCellAnchor>
    <xdr:from>
      <xdr:col>0</xdr:col>
      <xdr:colOff>0</xdr:colOff>
      <xdr:row>28</xdr:row>
      <xdr:rowOff>190499</xdr:rowOff>
    </xdr:from>
    <xdr:to>
      <xdr:col>4</xdr:col>
      <xdr:colOff>19050</xdr:colOff>
      <xdr:row>39</xdr:row>
      <xdr:rowOff>137582</xdr:rowOff>
    </xdr:to>
    <xdr:sp macro="" textlink="">
      <xdr:nvSpPr>
        <xdr:cNvPr id="13" name="Rounded Rectangular Callout 12">
          <a:extLst>
            <a:ext uri="{FF2B5EF4-FFF2-40B4-BE49-F238E27FC236}">
              <a16:creationId xmlns:a16="http://schemas.microsoft.com/office/drawing/2014/main" id="{00000000-0008-0000-0300-00000D000000}"/>
            </a:ext>
          </a:extLst>
        </xdr:cNvPr>
        <xdr:cNvSpPr/>
      </xdr:nvSpPr>
      <xdr:spPr>
        <a:xfrm>
          <a:off x="0" y="5524499"/>
          <a:ext cx="2294467" cy="2042583"/>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t>3</a:t>
          </a:r>
          <a:r>
            <a:rPr lang="en-ZA" sz="1800" b="1"/>
            <a:t>.</a:t>
          </a:r>
          <a:r>
            <a:rPr lang="en-ZA" sz="1400" b="1"/>
            <a:t> Ctrl + Shift + Down/Up/Right/Left</a:t>
          </a:r>
          <a:r>
            <a:rPr lang="en-ZA" sz="1400" b="1" baseline="0"/>
            <a:t> Arrow</a:t>
          </a:r>
          <a:endParaRPr lang="en-ZA" sz="1400" b="1"/>
        </a:p>
        <a:p>
          <a:pPr algn="l"/>
          <a:r>
            <a:rPr lang="en-ZA" sz="1100" b="0" i="0">
              <a:solidFill>
                <a:schemeClr val="lt1"/>
              </a:solidFill>
              <a:effectLst/>
              <a:latin typeface="+mn-lt"/>
              <a:ea typeface="+mn-ea"/>
              <a:cs typeface="+mn-cs"/>
            </a:rPr>
            <a:t>This allows you to select ranges quickly  from the top to the bottom or from bottom</a:t>
          </a:r>
          <a:r>
            <a:rPr lang="en-ZA" sz="1100" b="0" i="0" baseline="0">
              <a:solidFill>
                <a:schemeClr val="lt1"/>
              </a:solidFill>
              <a:effectLst/>
              <a:latin typeface="+mn-lt"/>
              <a:ea typeface="+mn-ea"/>
              <a:cs typeface="+mn-cs"/>
            </a:rPr>
            <a:t> to the very top</a:t>
          </a:r>
          <a:r>
            <a:rPr lang="en-ZA" sz="1100" b="0" i="0">
              <a:solidFill>
                <a:schemeClr val="lt1"/>
              </a:solidFill>
              <a:effectLst/>
              <a:latin typeface="+mn-lt"/>
              <a:ea typeface="+mn-ea"/>
              <a:cs typeface="+mn-cs"/>
            </a:rPr>
            <a:t>  or to the right or left </a:t>
          </a:r>
          <a:r>
            <a:rPr lang="en-ZA" sz="1100" b="0" i="0" baseline="0">
              <a:solidFill>
                <a:schemeClr val="lt1"/>
              </a:solidFill>
              <a:effectLst/>
              <a:latin typeface="+mn-lt"/>
              <a:ea typeface="+mn-ea"/>
              <a:cs typeface="+mn-cs"/>
            </a:rPr>
            <a:t> </a:t>
          </a:r>
          <a:r>
            <a:rPr lang="en-ZA" sz="1100" b="0" i="0">
              <a:solidFill>
                <a:schemeClr val="lt1"/>
              </a:solidFill>
              <a:effectLst/>
              <a:latin typeface="+mn-lt"/>
              <a:ea typeface="+mn-ea"/>
              <a:cs typeface="+mn-cs"/>
            </a:rPr>
            <a:t>of your data set  or the entire data set immediately</a:t>
          </a:r>
          <a:r>
            <a:rPr lang="en-ZA" sz="1100" b="0" i="0" baseline="0">
              <a:solidFill>
                <a:schemeClr val="lt1"/>
              </a:solidFill>
              <a:effectLst/>
              <a:latin typeface="+mn-lt"/>
              <a:ea typeface="+mn-ea"/>
              <a:cs typeface="+mn-cs"/>
            </a:rPr>
            <a:t>.</a:t>
          </a:r>
          <a:endParaRPr lang="en-ZA" sz="1100"/>
        </a:p>
      </xdr:txBody>
    </xdr:sp>
    <xdr:clientData/>
  </xdr:twoCellAnchor>
  <xdr:twoCellAnchor>
    <xdr:from>
      <xdr:col>5</xdr:col>
      <xdr:colOff>0</xdr:colOff>
      <xdr:row>29</xdr:row>
      <xdr:rowOff>0</xdr:rowOff>
    </xdr:from>
    <xdr:to>
      <xdr:col>9</xdr:col>
      <xdr:colOff>599017</xdr:colOff>
      <xdr:row>38</xdr:row>
      <xdr:rowOff>190498</xdr:rowOff>
    </xdr:to>
    <xdr:sp macro="" textlink="">
      <xdr:nvSpPr>
        <xdr:cNvPr id="14" name="Rounded Rectangle 13">
          <a:extLst>
            <a:ext uri="{FF2B5EF4-FFF2-40B4-BE49-F238E27FC236}">
              <a16:creationId xmlns:a16="http://schemas.microsoft.com/office/drawing/2014/main" id="{00000000-0008-0000-0300-00000E000000}"/>
            </a:ext>
          </a:extLst>
        </xdr:cNvPr>
        <xdr:cNvSpPr/>
      </xdr:nvSpPr>
      <xdr:spPr>
        <a:xfrm>
          <a:off x="2455333" y="5524500"/>
          <a:ext cx="3054351" cy="19049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ZA" sz="1400" b="1">
              <a:solidFill>
                <a:schemeClr val="lt1"/>
              </a:solidFill>
              <a:effectLst/>
              <a:latin typeface="+mn-lt"/>
              <a:ea typeface="+mn-ea"/>
              <a:cs typeface="+mn-cs"/>
            </a:rPr>
            <a:t>Ctrl + Down/Up/Right/Left</a:t>
          </a:r>
          <a:r>
            <a:rPr lang="en-ZA" sz="1400" b="1" baseline="0">
              <a:solidFill>
                <a:schemeClr val="lt1"/>
              </a:solidFill>
              <a:effectLst/>
              <a:latin typeface="+mn-lt"/>
              <a:ea typeface="+mn-ea"/>
              <a:cs typeface="+mn-cs"/>
            </a:rPr>
            <a:t> Arrow</a:t>
          </a:r>
          <a:endParaRPr lang="en-ZA" sz="1800">
            <a:effectLst/>
          </a:endParaRPr>
        </a:p>
        <a:p>
          <a:pPr algn="l"/>
          <a:endParaRPr lang="en-ZA" sz="1400" b="1"/>
        </a:p>
        <a:p>
          <a:pPr algn="l"/>
          <a:r>
            <a:rPr lang="en-ZA" sz="1100"/>
            <a:t>Click in Cell </a:t>
          </a:r>
          <a:r>
            <a:rPr lang="en-ZA" sz="1100" b="1">
              <a:solidFill>
                <a:srgbClr val="FFFF00"/>
              </a:solidFill>
            </a:rPr>
            <a:t>L2</a:t>
          </a:r>
        </a:p>
        <a:p>
          <a:pPr marL="0" marR="0" indent="0" algn="l" defTabSz="914400" eaLnBrk="1" fontAlgn="auto" latinLnBrk="0" hangingPunct="1">
            <a:lnSpc>
              <a:spcPct val="100000"/>
            </a:lnSpc>
            <a:spcBef>
              <a:spcPts val="0"/>
            </a:spcBef>
            <a:spcAft>
              <a:spcPts val="0"/>
            </a:spcAft>
            <a:buClrTx/>
            <a:buSzTx/>
            <a:buFontTx/>
            <a:buNone/>
            <a:tabLst/>
            <a:defRPr/>
          </a:pPr>
          <a:r>
            <a:rPr lang="en-ZA" sz="1100" b="1">
              <a:solidFill>
                <a:schemeClr val="bg1"/>
              </a:solidFill>
              <a:effectLst/>
            </a:rPr>
            <a:t>&gt; </a:t>
          </a:r>
          <a:r>
            <a:rPr lang="en-ZA" sz="1100" b="0">
              <a:solidFill>
                <a:schemeClr val="bg1"/>
              </a:solidFill>
              <a:effectLst/>
            </a:rPr>
            <a:t>Then Click </a:t>
          </a:r>
          <a:r>
            <a:rPr lang="en-ZA" sz="1100" b="1">
              <a:solidFill>
                <a:srgbClr val="FFFF00"/>
              </a:solidFill>
              <a:effectLst/>
            </a:rPr>
            <a:t>Ctrl + Shift</a:t>
          </a:r>
          <a:r>
            <a:rPr lang="en-ZA" sz="1100" b="1" baseline="0">
              <a:solidFill>
                <a:srgbClr val="FFFF00"/>
              </a:solidFill>
              <a:effectLst/>
            </a:rPr>
            <a:t> + Right Arrow</a:t>
          </a:r>
        </a:p>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bg1"/>
              </a:solidFill>
              <a:effectLst/>
            </a:rPr>
            <a:t>&gt; </a:t>
          </a:r>
          <a:r>
            <a:rPr lang="en-ZA" sz="1100" b="0" baseline="0">
              <a:solidFill>
                <a:schemeClr val="lt1"/>
              </a:solidFill>
              <a:effectLst/>
              <a:latin typeface="+mn-lt"/>
              <a:ea typeface="+mn-ea"/>
              <a:cs typeface="+mn-cs"/>
            </a:rPr>
            <a:t>&gt; Now click </a:t>
          </a:r>
          <a:r>
            <a:rPr lang="en-ZA" sz="1100" b="1" baseline="0">
              <a:solidFill>
                <a:srgbClr val="FFFF00"/>
              </a:solidFill>
              <a:effectLst/>
              <a:latin typeface="+mn-lt"/>
              <a:ea typeface="+mn-ea"/>
              <a:cs typeface="+mn-cs"/>
            </a:rPr>
            <a:t>Ctrl +  Shift + Down Arrow</a:t>
          </a:r>
          <a:endParaRPr lang="en-ZA">
            <a:solidFill>
              <a:srgbClr val="FFFF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ZA" sz="1100" b="1" baseline="0">
              <a:solidFill>
                <a:schemeClr val="accent2">
                  <a:lumMod val="50000"/>
                </a:schemeClr>
              </a:solidFill>
              <a:effectLst/>
              <a:latin typeface="+mn-lt"/>
              <a:ea typeface="+mn-ea"/>
              <a:cs typeface="+mn-cs"/>
            </a:rPr>
            <a:t>NB: How quick was that!!!</a:t>
          </a:r>
          <a:endParaRPr lang="en-ZA">
            <a:solidFill>
              <a:schemeClr val="accent2">
                <a:lumMod val="50000"/>
              </a:schemeClr>
            </a:solidFill>
            <a:effectLst/>
          </a:endParaRPr>
        </a:p>
        <a:p>
          <a:pPr algn="l"/>
          <a:endParaRPr lang="en-ZA" sz="1100" b="1" baseline="0">
            <a:solidFill>
              <a:srgbClr val="FFFF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xdr:colOff>
      <xdr:row>8</xdr:row>
      <xdr:rowOff>2</xdr:rowOff>
    </xdr:from>
    <xdr:to>
      <xdr:col>2</xdr:col>
      <xdr:colOff>2893218</xdr:colOff>
      <xdr:row>9</xdr:row>
      <xdr:rowOff>23814</xdr:rowOff>
    </xdr:to>
    <xdr:sp macro="" textlink="">
      <xdr:nvSpPr>
        <xdr:cNvPr id="2" name="Rounded Rectangular Callout 1">
          <a:extLst>
            <a:ext uri="{FF2B5EF4-FFF2-40B4-BE49-F238E27FC236}">
              <a16:creationId xmlns:a16="http://schemas.microsoft.com/office/drawing/2014/main" id="{00000000-0008-0000-0400-000002000000}"/>
            </a:ext>
          </a:extLst>
        </xdr:cNvPr>
        <xdr:cNvSpPr/>
      </xdr:nvSpPr>
      <xdr:spPr>
        <a:xfrm>
          <a:off x="1214437" y="1143002"/>
          <a:ext cx="2893219" cy="214312"/>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Today's</a:t>
          </a:r>
          <a:r>
            <a:rPr lang="en-ZA" sz="1100" baseline="0"/>
            <a:t> active date</a:t>
          </a:r>
          <a:endParaRPr lang="en-ZA" sz="1100"/>
        </a:p>
      </xdr:txBody>
    </xdr:sp>
    <xdr:clientData/>
  </xdr:twoCellAnchor>
  <xdr:twoCellAnchor>
    <xdr:from>
      <xdr:col>2</xdr:col>
      <xdr:colOff>-1</xdr:colOff>
      <xdr:row>5</xdr:row>
      <xdr:rowOff>59531</xdr:rowOff>
    </xdr:from>
    <xdr:to>
      <xdr:col>7</xdr:col>
      <xdr:colOff>928686</xdr:colOff>
      <xdr:row>7</xdr:row>
      <xdr:rowOff>0</xdr:rowOff>
    </xdr:to>
    <xdr:sp macro="" textlink="">
      <xdr:nvSpPr>
        <xdr:cNvPr id="3" name="Rounded Rectangular Callout 2">
          <a:extLst>
            <a:ext uri="{FF2B5EF4-FFF2-40B4-BE49-F238E27FC236}">
              <a16:creationId xmlns:a16="http://schemas.microsoft.com/office/drawing/2014/main" id="{00000000-0008-0000-0400-000003000000}"/>
            </a:ext>
          </a:extLst>
        </xdr:cNvPr>
        <xdr:cNvSpPr/>
      </xdr:nvSpPr>
      <xdr:spPr>
        <a:xfrm>
          <a:off x="1214437" y="631031"/>
          <a:ext cx="8262937" cy="321469"/>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600" b="0"/>
            <a:t>TIME</a:t>
          </a:r>
        </a:p>
      </xdr:txBody>
    </xdr:sp>
    <xdr:clientData/>
  </xdr:twoCellAnchor>
  <xdr:twoCellAnchor>
    <xdr:from>
      <xdr:col>2</xdr:col>
      <xdr:colOff>0</xdr:colOff>
      <xdr:row>9</xdr:row>
      <xdr:rowOff>190499</xdr:rowOff>
    </xdr:from>
    <xdr:to>
      <xdr:col>2</xdr:col>
      <xdr:colOff>2893219</xdr:colOff>
      <xdr:row>11</xdr:row>
      <xdr:rowOff>47624</xdr:rowOff>
    </xdr:to>
    <xdr:sp macro="" textlink="">
      <xdr:nvSpPr>
        <xdr:cNvPr id="4" name="Rounded Rectangular Callout 3">
          <a:extLst>
            <a:ext uri="{FF2B5EF4-FFF2-40B4-BE49-F238E27FC236}">
              <a16:creationId xmlns:a16="http://schemas.microsoft.com/office/drawing/2014/main" id="{00000000-0008-0000-0400-000004000000}"/>
            </a:ext>
          </a:extLst>
        </xdr:cNvPr>
        <xdr:cNvSpPr/>
      </xdr:nvSpPr>
      <xdr:spPr>
        <a:xfrm>
          <a:off x="1214438" y="1523999"/>
          <a:ext cx="2893219"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Time now</a:t>
          </a:r>
        </a:p>
      </xdr:txBody>
    </xdr:sp>
    <xdr:clientData/>
  </xdr:twoCellAnchor>
  <xdr:twoCellAnchor>
    <xdr:from>
      <xdr:col>2</xdr:col>
      <xdr:colOff>0</xdr:colOff>
      <xdr:row>12</xdr:row>
      <xdr:rowOff>0</xdr:rowOff>
    </xdr:from>
    <xdr:to>
      <xdr:col>2</xdr:col>
      <xdr:colOff>2893219</xdr:colOff>
      <xdr:row>13</xdr:row>
      <xdr:rowOff>71438</xdr:rowOff>
    </xdr:to>
    <xdr:sp macro="" textlink="">
      <xdr:nvSpPr>
        <xdr:cNvPr id="5" name="Rounded Rectangular Callout 4">
          <a:extLst>
            <a:ext uri="{FF2B5EF4-FFF2-40B4-BE49-F238E27FC236}">
              <a16:creationId xmlns:a16="http://schemas.microsoft.com/office/drawing/2014/main" id="{00000000-0008-0000-0400-000005000000}"/>
            </a:ext>
          </a:extLst>
        </xdr:cNvPr>
        <xdr:cNvSpPr/>
      </xdr:nvSpPr>
      <xdr:spPr>
        <a:xfrm>
          <a:off x="1214438" y="1905000"/>
          <a:ext cx="2893219" cy="26193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Get day number only from a full day</a:t>
          </a:r>
        </a:p>
      </xdr:txBody>
    </xdr:sp>
    <xdr:clientData/>
  </xdr:twoCellAnchor>
  <xdr:twoCellAnchor>
    <xdr:from>
      <xdr:col>2</xdr:col>
      <xdr:colOff>0</xdr:colOff>
      <xdr:row>14</xdr:row>
      <xdr:rowOff>0</xdr:rowOff>
    </xdr:from>
    <xdr:to>
      <xdr:col>2</xdr:col>
      <xdr:colOff>2893219</xdr:colOff>
      <xdr:row>15</xdr:row>
      <xdr:rowOff>83344</xdr:rowOff>
    </xdr:to>
    <xdr:sp macro="" textlink="">
      <xdr:nvSpPr>
        <xdr:cNvPr id="6" name="Rounded Rectangular Callout 5">
          <a:extLst>
            <a:ext uri="{FF2B5EF4-FFF2-40B4-BE49-F238E27FC236}">
              <a16:creationId xmlns:a16="http://schemas.microsoft.com/office/drawing/2014/main" id="{00000000-0008-0000-0400-000006000000}"/>
            </a:ext>
          </a:extLst>
        </xdr:cNvPr>
        <xdr:cNvSpPr/>
      </xdr:nvSpPr>
      <xdr:spPr>
        <a:xfrm>
          <a:off x="1214438" y="2286000"/>
          <a:ext cx="2893219" cy="273844"/>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Get short month only from a full day</a:t>
          </a:r>
        </a:p>
      </xdr:txBody>
    </xdr:sp>
    <xdr:clientData/>
  </xdr:twoCellAnchor>
  <xdr:twoCellAnchor>
    <xdr:from>
      <xdr:col>2</xdr:col>
      <xdr:colOff>0</xdr:colOff>
      <xdr:row>16</xdr:row>
      <xdr:rowOff>0</xdr:rowOff>
    </xdr:from>
    <xdr:to>
      <xdr:col>2</xdr:col>
      <xdr:colOff>2893219</xdr:colOff>
      <xdr:row>17</xdr:row>
      <xdr:rowOff>47625</xdr:rowOff>
    </xdr:to>
    <xdr:sp macro="" textlink="">
      <xdr:nvSpPr>
        <xdr:cNvPr id="7" name="Rounded Rectangular Callout 6">
          <a:extLst>
            <a:ext uri="{FF2B5EF4-FFF2-40B4-BE49-F238E27FC236}">
              <a16:creationId xmlns:a16="http://schemas.microsoft.com/office/drawing/2014/main" id="{00000000-0008-0000-0400-000007000000}"/>
            </a:ext>
          </a:extLst>
        </xdr:cNvPr>
        <xdr:cNvSpPr/>
      </xdr:nvSpPr>
      <xdr:spPr>
        <a:xfrm>
          <a:off x="1214438" y="2667000"/>
          <a:ext cx="2893219"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Get short year only from a full day</a:t>
          </a:r>
        </a:p>
      </xdr:txBody>
    </xdr:sp>
    <xdr:clientData/>
  </xdr:twoCellAnchor>
  <xdr:twoCellAnchor>
    <xdr:from>
      <xdr:col>2</xdr:col>
      <xdr:colOff>-1</xdr:colOff>
      <xdr:row>18</xdr:row>
      <xdr:rowOff>0</xdr:rowOff>
    </xdr:from>
    <xdr:to>
      <xdr:col>7</xdr:col>
      <xdr:colOff>916780</xdr:colOff>
      <xdr:row>19</xdr:row>
      <xdr:rowOff>178594</xdr:rowOff>
    </xdr:to>
    <xdr:sp macro="" textlink="">
      <xdr:nvSpPr>
        <xdr:cNvPr id="8" name="Rounded Rectangular Callout 7">
          <a:extLst>
            <a:ext uri="{FF2B5EF4-FFF2-40B4-BE49-F238E27FC236}">
              <a16:creationId xmlns:a16="http://schemas.microsoft.com/office/drawing/2014/main" id="{00000000-0008-0000-0400-000008000000}"/>
            </a:ext>
          </a:extLst>
        </xdr:cNvPr>
        <xdr:cNvSpPr/>
      </xdr:nvSpPr>
      <xdr:spPr>
        <a:xfrm>
          <a:off x="1214437" y="3048000"/>
          <a:ext cx="8251031" cy="369094"/>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400" b="0" i="0" u="none" strike="noStrike">
              <a:solidFill>
                <a:schemeClr val="lt1"/>
              </a:solidFill>
              <a:effectLst/>
              <a:latin typeface="+mn-lt"/>
              <a:ea typeface="+mn-ea"/>
              <a:cs typeface="+mn-cs"/>
            </a:rPr>
            <a:t>DATA EXTRACTION</a:t>
          </a:r>
          <a:r>
            <a:rPr lang="en-ZA" sz="2000"/>
            <a:t> </a:t>
          </a:r>
          <a:endParaRPr lang="en-ZA" sz="1600" b="0"/>
        </a:p>
      </xdr:txBody>
    </xdr:sp>
    <xdr:clientData/>
  </xdr:twoCellAnchor>
  <xdr:oneCellAnchor>
    <xdr:from>
      <xdr:col>2</xdr:col>
      <xdr:colOff>345281</xdr:colOff>
      <xdr:row>19</xdr:row>
      <xdr:rowOff>0</xdr:rowOff>
    </xdr:from>
    <xdr:ext cx="184731" cy="264560"/>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559719"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A" sz="1100"/>
        </a:p>
      </xdr:txBody>
    </xdr:sp>
    <xdr:clientData/>
  </xdr:oneCellAnchor>
  <xdr:twoCellAnchor>
    <xdr:from>
      <xdr:col>2</xdr:col>
      <xdr:colOff>0</xdr:colOff>
      <xdr:row>21</xdr:row>
      <xdr:rowOff>0</xdr:rowOff>
    </xdr:from>
    <xdr:to>
      <xdr:col>2</xdr:col>
      <xdr:colOff>2893219</xdr:colOff>
      <xdr:row>22</xdr:row>
      <xdr:rowOff>23812</xdr:rowOff>
    </xdr:to>
    <xdr:sp macro="" textlink="">
      <xdr:nvSpPr>
        <xdr:cNvPr id="10" name="Rounded Rectangular Callout 9">
          <a:extLst>
            <a:ext uri="{FF2B5EF4-FFF2-40B4-BE49-F238E27FC236}">
              <a16:creationId xmlns:a16="http://schemas.microsoft.com/office/drawing/2014/main" id="{00000000-0008-0000-0400-00000A000000}"/>
            </a:ext>
          </a:extLst>
        </xdr:cNvPr>
        <xdr:cNvSpPr/>
      </xdr:nvSpPr>
      <xdr:spPr>
        <a:xfrm>
          <a:off x="1214438" y="3619500"/>
          <a:ext cx="2893219" cy="214312"/>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Left</a:t>
          </a:r>
        </a:p>
      </xdr:txBody>
    </xdr:sp>
    <xdr:clientData/>
  </xdr:twoCellAnchor>
  <xdr:twoCellAnchor>
    <xdr:from>
      <xdr:col>2</xdr:col>
      <xdr:colOff>0</xdr:colOff>
      <xdr:row>23</xdr:row>
      <xdr:rowOff>0</xdr:rowOff>
    </xdr:from>
    <xdr:to>
      <xdr:col>2</xdr:col>
      <xdr:colOff>2893219</xdr:colOff>
      <xdr:row>24</xdr:row>
      <xdr:rowOff>23812</xdr:rowOff>
    </xdr:to>
    <xdr:sp macro="" textlink="">
      <xdr:nvSpPr>
        <xdr:cNvPr id="11" name="Rounded Rectangular Callout 10">
          <a:extLst>
            <a:ext uri="{FF2B5EF4-FFF2-40B4-BE49-F238E27FC236}">
              <a16:creationId xmlns:a16="http://schemas.microsoft.com/office/drawing/2014/main" id="{00000000-0008-0000-0400-00000B000000}"/>
            </a:ext>
          </a:extLst>
        </xdr:cNvPr>
        <xdr:cNvSpPr/>
      </xdr:nvSpPr>
      <xdr:spPr>
        <a:xfrm>
          <a:off x="1214438" y="4000500"/>
          <a:ext cx="2893219" cy="214312"/>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Mid</a:t>
          </a:r>
        </a:p>
      </xdr:txBody>
    </xdr:sp>
    <xdr:clientData/>
  </xdr:twoCellAnchor>
  <xdr:twoCellAnchor>
    <xdr:from>
      <xdr:col>2</xdr:col>
      <xdr:colOff>0</xdr:colOff>
      <xdr:row>25</xdr:row>
      <xdr:rowOff>0</xdr:rowOff>
    </xdr:from>
    <xdr:to>
      <xdr:col>2</xdr:col>
      <xdr:colOff>2893219</xdr:colOff>
      <xdr:row>26</xdr:row>
      <xdr:rowOff>107156</xdr:rowOff>
    </xdr:to>
    <xdr:sp macro="" textlink="">
      <xdr:nvSpPr>
        <xdr:cNvPr id="12" name="Rounded Rectangular Callout 11">
          <a:extLst>
            <a:ext uri="{FF2B5EF4-FFF2-40B4-BE49-F238E27FC236}">
              <a16:creationId xmlns:a16="http://schemas.microsoft.com/office/drawing/2014/main" id="{00000000-0008-0000-0400-00000C000000}"/>
            </a:ext>
          </a:extLst>
        </xdr:cNvPr>
        <xdr:cNvSpPr/>
      </xdr:nvSpPr>
      <xdr:spPr>
        <a:xfrm>
          <a:off x="1214438" y="4381500"/>
          <a:ext cx="2893219" cy="297656"/>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Right</a:t>
          </a:r>
        </a:p>
      </xdr:txBody>
    </xdr:sp>
    <xdr:clientData/>
  </xdr:twoCellAnchor>
  <xdr:twoCellAnchor>
    <xdr:from>
      <xdr:col>2</xdr:col>
      <xdr:colOff>-1</xdr:colOff>
      <xdr:row>27</xdr:row>
      <xdr:rowOff>0</xdr:rowOff>
    </xdr:from>
    <xdr:to>
      <xdr:col>7</xdr:col>
      <xdr:colOff>916780</xdr:colOff>
      <xdr:row>28</xdr:row>
      <xdr:rowOff>178594</xdr:rowOff>
    </xdr:to>
    <xdr:sp macro="" textlink="">
      <xdr:nvSpPr>
        <xdr:cNvPr id="13" name="Rounded Rectangular Callout 12">
          <a:extLst>
            <a:ext uri="{FF2B5EF4-FFF2-40B4-BE49-F238E27FC236}">
              <a16:creationId xmlns:a16="http://schemas.microsoft.com/office/drawing/2014/main" id="{00000000-0008-0000-0400-00000D000000}"/>
            </a:ext>
          </a:extLst>
        </xdr:cNvPr>
        <xdr:cNvSpPr/>
      </xdr:nvSpPr>
      <xdr:spPr>
        <a:xfrm>
          <a:off x="1214437" y="4762500"/>
          <a:ext cx="8251031" cy="369094"/>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600" b="0"/>
            <a:t>DATA CLEANSING AND FORMATTING</a:t>
          </a:r>
        </a:p>
      </xdr:txBody>
    </xdr:sp>
    <xdr:clientData/>
  </xdr:twoCellAnchor>
  <xdr:twoCellAnchor>
    <xdr:from>
      <xdr:col>2</xdr:col>
      <xdr:colOff>0</xdr:colOff>
      <xdr:row>30</xdr:row>
      <xdr:rowOff>0</xdr:rowOff>
    </xdr:from>
    <xdr:to>
      <xdr:col>2</xdr:col>
      <xdr:colOff>2893219</xdr:colOff>
      <xdr:row>31</xdr:row>
      <xdr:rowOff>95250</xdr:rowOff>
    </xdr:to>
    <xdr:sp macro="" textlink="">
      <xdr:nvSpPr>
        <xdr:cNvPr id="14" name="Rounded Rectangular Callout 13">
          <a:extLst>
            <a:ext uri="{FF2B5EF4-FFF2-40B4-BE49-F238E27FC236}">
              <a16:creationId xmlns:a16="http://schemas.microsoft.com/office/drawing/2014/main" id="{00000000-0008-0000-0400-00000E000000}"/>
            </a:ext>
          </a:extLst>
        </xdr:cNvPr>
        <xdr:cNvSpPr/>
      </xdr:nvSpPr>
      <xdr:spPr>
        <a:xfrm>
          <a:off x="1214438" y="5334000"/>
          <a:ext cx="2893219" cy="2857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Proper</a:t>
          </a:r>
        </a:p>
      </xdr:txBody>
    </xdr:sp>
    <xdr:clientData/>
  </xdr:twoCellAnchor>
  <xdr:twoCellAnchor>
    <xdr:from>
      <xdr:col>2</xdr:col>
      <xdr:colOff>0</xdr:colOff>
      <xdr:row>32</xdr:row>
      <xdr:rowOff>0</xdr:rowOff>
    </xdr:from>
    <xdr:to>
      <xdr:col>2</xdr:col>
      <xdr:colOff>2893219</xdr:colOff>
      <xdr:row>33</xdr:row>
      <xdr:rowOff>83344</xdr:rowOff>
    </xdr:to>
    <xdr:sp macro="" textlink="">
      <xdr:nvSpPr>
        <xdr:cNvPr id="15" name="Rounded Rectangular Callout 14">
          <a:extLst>
            <a:ext uri="{FF2B5EF4-FFF2-40B4-BE49-F238E27FC236}">
              <a16:creationId xmlns:a16="http://schemas.microsoft.com/office/drawing/2014/main" id="{00000000-0008-0000-0400-00000F000000}"/>
            </a:ext>
          </a:extLst>
        </xdr:cNvPr>
        <xdr:cNvSpPr/>
      </xdr:nvSpPr>
      <xdr:spPr>
        <a:xfrm>
          <a:off x="1214438" y="5715000"/>
          <a:ext cx="2893219" cy="273844"/>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Upper</a:t>
          </a:r>
        </a:p>
      </xdr:txBody>
    </xdr:sp>
    <xdr:clientData/>
  </xdr:twoCellAnchor>
  <xdr:twoCellAnchor>
    <xdr:from>
      <xdr:col>2</xdr:col>
      <xdr:colOff>0</xdr:colOff>
      <xdr:row>34</xdr:row>
      <xdr:rowOff>0</xdr:rowOff>
    </xdr:from>
    <xdr:to>
      <xdr:col>2</xdr:col>
      <xdr:colOff>2893219</xdr:colOff>
      <xdr:row>35</xdr:row>
      <xdr:rowOff>23812</xdr:rowOff>
    </xdr:to>
    <xdr:sp macro="" textlink="">
      <xdr:nvSpPr>
        <xdr:cNvPr id="16" name="Rounded Rectangular Callout 15">
          <a:extLst>
            <a:ext uri="{FF2B5EF4-FFF2-40B4-BE49-F238E27FC236}">
              <a16:creationId xmlns:a16="http://schemas.microsoft.com/office/drawing/2014/main" id="{00000000-0008-0000-0400-000010000000}"/>
            </a:ext>
          </a:extLst>
        </xdr:cNvPr>
        <xdr:cNvSpPr/>
      </xdr:nvSpPr>
      <xdr:spPr>
        <a:xfrm>
          <a:off x="1214438" y="6096000"/>
          <a:ext cx="2893219" cy="214312"/>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Lower</a:t>
          </a:r>
        </a:p>
      </xdr:txBody>
    </xdr:sp>
    <xdr:clientData/>
  </xdr:twoCellAnchor>
  <xdr:twoCellAnchor>
    <xdr:from>
      <xdr:col>3</xdr:col>
      <xdr:colOff>11906</xdr:colOff>
      <xdr:row>8</xdr:row>
      <xdr:rowOff>0</xdr:rowOff>
    </xdr:from>
    <xdr:to>
      <xdr:col>4</xdr:col>
      <xdr:colOff>0</xdr:colOff>
      <xdr:row>9</xdr:row>
      <xdr:rowOff>71438</xdr:rowOff>
    </xdr:to>
    <xdr:sp macro="" textlink="">
      <xdr:nvSpPr>
        <xdr:cNvPr id="17" name="Rounded Rectangle 16">
          <a:extLst>
            <a:ext uri="{FF2B5EF4-FFF2-40B4-BE49-F238E27FC236}">
              <a16:creationId xmlns:a16="http://schemas.microsoft.com/office/drawing/2014/main" id="{00000000-0008-0000-0400-000011000000}"/>
            </a:ext>
          </a:extLst>
        </xdr:cNvPr>
        <xdr:cNvSpPr/>
      </xdr:nvSpPr>
      <xdr:spPr>
        <a:xfrm>
          <a:off x="4679156" y="1143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=TODAY()</a:t>
          </a:r>
        </a:p>
      </xdr:txBody>
    </xdr:sp>
    <xdr:clientData/>
  </xdr:twoCellAnchor>
  <xdr:twoCellAnchor>
    <xdr:from>
      <xdr:col>3</xdr:col>
      <xdr:colOff>0</xdr:colOff>
      <xdr:row>10</xdr:row>
      <xdr:rowOff>0</xdr:rowOff>
    </xdr:from>
    <xdr:to>
      <xdr:col>3</xdr:col>
      <xdr:colOff>1393032</xdr:colOff>
      <xdr:row>11</xdr:row>
      <xdr:rowOff>71438</xdr:rowOff>
    </xdr:to>
    <xdr:sp macro="" textlink="">
      <xdr:nvSpPr>
        <xdr:cNvPr id="19" name="Rounded Rectangle 18">
          <a:extLst>
            <a:ext uri="{FF2B5EF4-FFF2-40B4-BE49-F238E27FC236}">
              <a16:creationId xmlns:a16="http://schemas.microsoft.com/office/drawing/2014/main" id="{00000000-0008-0000-0400-000013000000}"/>
            </a:ext>
          </a:extLst>
        </xdr:cNvPr>
        <xdr:cNvSpPr/>
      </xdr:nvSpPr>
      <xdr:spPr>
        <a:xfrm>
          <a:off x="4667250" y="1524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=NOW()</a:t>
          </a:r>
        </a:p>
      </xdr:txBody>
    </xdr:sp>
    <xdr:clientData/>
  </xdr:twoCellAnchor>
  <xdr:twoCellAnchor>
    <xdr:from>
      <xdr:col>3</xdr:col>
      <xdr:colOff>0</xdr:colOff>
      <xdr:row>12</xdr:row>
      <xdr:rowOff>0</xdr:rowOff>
    </xdr:from>
    <xdr:to>
      <xdr:col>3</xdr:col>
      <xdr:colOff>1393032</xdr:colOff>
      <xdr:row>13</xdr:row>
      <xdr:rowOff>71438</xdr:rowOff>
    </xdr:to>
    <xdr:sp macro="" textlink="">
      <xdr:nvSpPr>
        <xdr:cNvPr id="20" name="Rounded Rectangle 19">
          <a:extLst>
            <a:ext uri="{FF2B5EF4-FFF2-40B4-BE49-F238E27FC236}">
              <a16:creationId xmlns:a16="http://schemas.microsoft.com/office/drawing/2014/main" id="{00000000-0008-0000-0400-000014000000}"/>
            </a:ext>
          </a:extLst>
        </xdr:cNvPr>
        <xdr:cNvSpPr/>
      </xdr:nvSpPr>
      <xdr:spPr>
        <a:xfrm>
          <a:off x="4667250" y="1905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=TEXT(H10,"DD")</a:t>
          </a:r>
        </a:p>
      </xdr:txBody>
    </xdr:sp>
    <xdr:clientData/>
  </xdr:twoCellAnchor>
  <xdr:twoCellAnchor>
    <xdr:from>
      <xdr:col>3</xdr:col>
      <xdr:colOff>0</xdr:colOff>
      <xdr:row>14</xdr:row>
      <xdr:rowOff>0</xdr:rowOff>
    </xdr:from>
    <xdr:to>
      <xdr:col>3</xdr:col>
      <xdr:colOff>1393032</xdr:colOff>
      <xdr:row>15</xdr:row>
      <xdr:rowOff>71438</xdr:rowOff>
    </xdr:to>
    <xdr:sp macro="" textlink="">
      <xdr:nvSpPr>
        <xdr:cNvPr id="21" name="Rounded Rectangle 20">
          <a:extLst>
            <a:ext uri="{FF2B5EF4-FFF2-40B4-BE49-F238E27FC236}">
              <a16:creationId xmlns:a16="http://schemas.microsoft.com/office/drawing/2014/main" id="{00000000-0008-0000-0400-000015000000}"/>
            </a:ext>
          </a:extLst>
        </xdr:cNvPr>
        <xdr:cNvSpPr/>
      </xdr:nvSpPr>
      <xdr:spPr>
        <a:xfrm>
          <a:off x="4667250" y="2286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=TEXT(H12,"MMM")</a:t>
          </a:r>
        </a:p>
      </xdr:txBody>
    </xdr:sp>
    <xdr:clientData/>
  </xdr:twoCellAnchor>
  <xdr:twoCellAnchor>
    <xdr:from>
      <xdr:col>3</xdr:col>
      <xdr:colOff>0</xdr:colOff>
      <xdr:row>16</xdr:row>
      <xdr:rowOff>0</xdr:rowOff>
    </xdr:from>
    <xdr:to>
      <xdr:col>3</xdr:col>
      <xdr:colOff>1393032</xdr:colOff>
      <xdr:row>17</xdr:row>
      <xdr:rowOff>71438</xdr:rowOff>
    </xdr:to>
    <xdr:sp macro="" textlink="">
      <xdr:nvSpPr>
        <xdr:cNvPr id="22" name="Rounded Rectangle 21">
          <a:extLst>
            <a:ext uri="{FF2B5EF4-FFF2-40B4-BE49-F238E27FC236}">
              <a16:creationId xmlns:a16="http://schemas.microsoft.com/office/drawing/2014/main" id="{00000000-0008-0000-0400-000016000000}"/>
            </a:ext>
          </a:extLst>
        </xdr:cNvPr>
        <xdr:cNvSpPr/>
      </xdr:nvSpPr>
      <xdr:spPr>
        <a:xfrm>
          <a:off x="4667250" y="2667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=TEXT(H14,"YY")</a:t>
          </a:r>
        </a:p>
      </xdr:txBody>
    </xdr:sp>
    <xdr:clientData/>
  </xdr:twoCellAnchor>
  <xdr:twoCellAnchor>
    <xdr:from>
      <xdr:col>3</xdr:col>
      <xdr:colOff>0</xdr:colOff>
      <xdr:row>21</xdr:row>
      <xdr:rowOff>0</xdr:rowOff>
    </xdr:from>
    <xdr:to>
      <xdr:col>3</xdr:col>
      <xdr:colOff>1393032</xdr:colOff>
      <xdr:row>22</xdr:row>
      <xdr:rowOff>71438</xdr:rowOff>
    </xdr:to>
    <xdr:sp macro="" textlink="">
      <xdr:nvSpPr>
        <xdr:cNvPr id="24" name="Rounded Rectangle 23">
          <a:extLst>
            <a:ext uri="{FF2B5EF4-FFF2-40B4-BE49-F238E27FC236}">
              <a16:creationId xmlns:a16="http://schemas.microsoft.com/office/drawing/2014/main" id="{00000000-0008-0000-0400-000018000000}"/>
            </a:ext>
          </a:extLst>
        </xdr:cNvPr>
        <xdr:cNvSpPr/>
      </xdr:nvSpPr>
      <xdr:spPr>
        <a:xfrm>
          <a:off x="4667250" y="36195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=LEFT(H19,4)</a:t>
          </a:r>
        </a:p>
      </xdr:txBody>
    </xdr:sp>
    <xdr:clientData/>
  </xdr:twoCellAnchor>
  <xdr:twoCellAnchor>
    <xdr:from>
      <xdr:col>3</xdr:col>
      <xdr:colOff>0</xdr:colOff>
      <xdr:row>23</xdr:row>
      <xdr:rowOff>0</xdr:rowOff>
    </xdr:from>
    <xdr:to>
      <xdr:col>3</xdr:col>
      <xdr:colOff>1393032</xdr:colOff>
      <xdr:row>24</xdr:row>
      <xdr:rowOff>71438</xdr:rowOff>
    </xdr:to>
    <xdr:sp macro="" textlink="">
      <xdr:nvSpPr>
        <xdr:cNvPr id="25" name="Rounded Rectangle 24">
          <a:extLst>
            <a:ext uri="{FF2B5EF4-FFF2-40B4-BE49-F238E27FC236}">
              <a16:creationId xmlns:a16="http://schemas.microsoft.com/office/drawing/2014/main" id="{00000000-0008-0000-0400-000019000000}"/>
            </a:ext>
          </a:extLst>
        </xdr:cNvPr>
        <xdr:cNvSpPr/>
      </xdr:nvSpPr>
      <xdr:spPr>
        <a:xfrm>
          <a:off x="4667250" y="40005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=MID(H21,5,2)</a:t>
          </a:r>
        </a:p>
      </xdr:txBody>
    </xdr:sp>
    <xdr:clientData/>
  </xdr:twoCellAnchor>
  <xdr:twoCellAnchor>
    <xdr:from>
      <xdr:col>3</xdr:col>
      <xdr:colOff>0</xdr:colOff>
      <xdr:row>25</xdr:row>
      <xdr:rowOff>0</xdr:rowOff>
    </xdr:from>
    <xdr:to>
      <xdr:col>3</xdr:col>
      <xdr:colOff>1393032</xdr:colOff>
      <xdr:row>26</xdr:row>
      <xdr:rowOff>71438</xdr:rowOff>
    </xdr:to>
    <xdr:sp macro="" textlink="">
      <xdr:nvSpPr>
        <xdr:cNvPr id="26" name="Rounded Rectangle 25">
          <a:extLst>
            <a:ext uri="{FF2B5EF4-FFF2-40B4-BE49-F238E27FC236}">
              <a16:creationId xmlns:a16="http://schemas.microsoft.com/office/drawing/2014/main" id="{00000000-0008-0000-0400-00001A000000}"/>
            </a:ext>
          </a:extLst>
        </xdr:cNvPr>
        <xdr:cNvSpPr/>
      </xdr:nvSpPr>
      <xdr:spPr>
        <a:xfrm>
          <a:off x="4667250" y="43815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=RIGHT(H23,2)</a:t>
          </a:r>
        </a:p>
      </xdr:txBody>
    </xdr:sp>
    <xdr:clientData/>
  </xdr:twoCellAnchor>
  <xdr:twoCellAnchor>
    <xdr:from>
      <xdr:col>3</xdr:col>
      <xdr:colOff>0</xdr:colOff>
      <xdr:row>30</xdr:row>
      <xdr:rowOff>0</xdr:rowOff>
    </xdr:from>
    <xdr:to>
      <xdr:col>3</xdr:col>
      <xdr:colOff>1393032</xdr:colOff>
      <xdr:row>31</xdr:row>
      <xdr:rowOff>71438</xdr:rowOff>
    </xdr:to>
    <xdr:sp macro="" textlink="">
      <xdr:nvSpPr>
        <xdr:cNvPr id="27" name="Rounded Rectangle 26">
          <a:extLst>
            <a:ext uri="{FF2B5EF4-FFF2-40B4-BE49-F238E27FC236}">
              <a16:creationId xmlns:a16="http://schemas.microsoft.com/office/drawing/2014/main" id="{00000000-0008-0000-0400-00001B000000}"/>
            </a:ext>
          </a:extLst>
        </xdr:cNvPr>
        <xdr:cNvSpPr/>
      </xdr:nvSpPr>
      <xdr:spPr>
        <a:xfrm>
          <a:off x="4667250" y="5334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=PROPER(H28)</a:t>
          </a:r>
        </a:p>
      </xdr:txBody>
    </xdr:sp>
    <xdr:clientData/>
  </xdr:twoCellAnchor>
  <xdr:twoCellAnchor>
    <xdr:from>
      <xdr:col>3</xdr:col>
      <xdr:colOff>0</xdr:colOff>
      <xdr:row>32</xdr:row>
      <xdr:rowOff>0</xdr:rowOff>
    </xdr:from>
    <xdr:to>
      <xdr:col>3</xdr:col>
      <xdr:colOff>1393032</xdr:colOff>
      <xdr:row>33</xdr:row>
      <xdr:rowOff>71438</xdr:rowOff>
    </xdr:to>
    <xdr:sp macro="" textlink="">
      <xdr:nvSpPr>
        <xdr:cNvPr id="28" name="Rounded Rectangle 27">
          <a:extLst>
            <a:ext uri="{FF2B5EF4-FFF2-40B4-BE49-F238E27FC236}">
              <a16:creationId xmlns:a16="http://schemas.microsoft.com/office/drawing/2014/main" id="{00000000-0008-0000-0400-00001C000000}"/>
            </a:ext>
          </a:extLst>
        </xdr:cNvPr>
        <xdr:cNvSpPr/>
      </xdr:nvSpPr>
      <xdr:spPr>
        <a:xfrm>
          <a:off x="4667250" y="5715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=UPPER(H30)</a:t>
          </a:r>
        </a:p>
      </xdr:txBody>
    </xdr:sp>
    <xdr:clientData/>
  </xdr:twoCellAnchor>
  <xdr:twoCellAnchor>
    <xdr:from>
      <xdr:col>3</xdr:col>
      <xdr:colOff>0</xdr:colOff>
      <xdr:row>34</xdr:row>
      <xdr:rowOff>0</xdr:rowOff>
    </xdr:from>
    <xdr:to>
      <xdr:col>3</xdr:col>
      <xdr:colOff>1393032</xdr:colOff>
      <xdr:row>35</xdr:row>
      <xdr:rowOff>71438</xdr:rowOff>
    </xdr:to>
    <xdr:sp macro="" textlink="">
      <xdr:nvSpPr>
        <xdr:cNvPr id="29" name="Rounded Rectangle 28">
          <a:extLst>
            <a:ext uri="{FF2B5EF4-FFF2-40B4-BE49-F238E27FC236}">
              <a16:creationId xmlns:a16="http://schemas.microsoft.com/office/drawing/2014/main" id="{00000000-0008-0000-0400-00001D000000}"/>
            </a:ext>
          </a:extLst>
        </xdr:cNvPr>
        <xdr:cNvSpPr/>
      </xdr:nvSpPr>
      <xdr:spPr>
        <a:xfrm>
          <a:off x="4667250" y="6096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=LOWER(H32)</a:t>
          </a:r>
        </a:p>
      </xdr:txBody>
    </xdr:sp>
    <xdr:clientData/>
  </xdr:twoCellAnchor>
  <xdr:twoCellAnchor>
    <xdr:from>
      <xdr:col>9</xdr:col>
      <xdr:colOff>11906</xdr:colOff>
      <xdr:row>8</xdr:row>
      <xdr:rowOff>0</xdr:rowOff>
    </xdr:from>
    <xdr:to>
      <xdr:col>13</xdr:col>
      <xdr:colOff>11906</xdr:colOff>
      <xdr:row>9</xdr:row>
      <xdr:rowOff>47625</xdr:rowOff>
    </xdr:to>
    <xdr:sp macro="" textlink="">
      <xdr:nvSpPr>
        <xdr:cNvPr id="30" name="Rounded Rectangular Callout 29">
          <a:extLst>
            <a:ext uri="{FF2B5EF4-FFF2-40B4-BE49-F238E27FC236}">
              <a16:creationId xmlns:a16="http://schemas.microsoft.com/office/drawing/2014/main" id="{00000000-0008-0000-0400-00001E000000}"/>
            </a:ext>
          </a:extLst>
        </xdr:cNvPr>
        <xdr:cNvSpPr/>
      </xdr:nvSpPr>
      <xdr:spPr>
        <a:xfrm>
          <a:off x="9227344" y="1143000"/>
          <a:ext cx="3929062"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current date.</a:t>
          </a:r>
          <a:endParaRPr lang="en-ZA" sz="1100" b="0"/>
        </a:p>
      </xdr:txBody>
    </xdr:sp>
    <xdr:clientData/>
  </xdr:twoCellAnchor>
  <xdr:twoCellAnchor>
    <xdr:from>
      <xdr:col>9</xdr:col>
      <xdr:colOff>11906</xdr:colOff>
      <xdr:row>10</xdr:row>
      <xdr:rowOff>0</xdr:rowOff>
    </xdr:from>
    <xdr:to>
      <xdr:col>13</xdr:col>
      <xdr:colOff>11906</xdr:colOff>
      <xdr:row>11</xdr:row>
      <xdr:rowOff>47625</xdr:rowOff>
    </xdr:to>
    <xdr:sp macro="" textlink="">
      <xdr:nvSpPr>
        <xdr:cNvPr id="33" name="Rounded Rectangular Callout 32">
          <a:extLst>
            <a:ext uri="{FF2B5EF4-FFF2-40B4-BE49-F238E27FC236}">
              <a16:creationId xmlns:a16="http://schemas.microsoft.com/office/drawing/2014/main" id="{00000000-0008-0000-0400-000021000000}"/>
            </a:ext>
          </a:extLst>
        </xdr:cNvPr>
        <xdr:cNvSpPr/>
      </xdr:nvSpPr>
      <xdr:spPr>
        <a:xfrm>
          <a:off x="8572500" y="1524000"/>
          <a:ext cx="3929062"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the current date and time.</a:t>
          </a:r>
          <a:endParaRPr lang="en-ZA" sz="1100" b="0"/>
        </a:p>
      </xdr:txBody>
    </xdr:sp>
    <xdr:clientData/>
  </xdr:twoCellAnchor>
  <xdr:twoCellAnchor>
    <xdr:from>
      <xdr:col>9</xdr:col>
      <xdr:colOff>0</xdr:colOff>
      <xdr:row>12</xdr:row>
      <xdr:rowOff>0</xdr:rowOff>
    </xdr:from>
    <xdr:to>
      <xdr:col>13</xdr:col>
      <xdr:colOff>0</xdr:colOff>
      <xdr:row>13</xdr:row>
      <xdr:rowOff>47625</xdr:rowOff>
    </xdr:to>
    <xdr:sp macro="" textlink="">
      <xdr:nvSpPr>
        <xdr:cNvPr id="34" name="Rounded Rectangular Callout 33">
          <a:extLst>
            <a:ext uri="{FF2B5EF4-FFF2-40B4-BE49-F238E27FC236}">
              <a16:creationId xmlns:a16="http://schemas.microsoft.com/office/drawing/2014/main" id="{00000000-0008-0000-0400-000022000000}"/>
            </a:ext>
          </a:extLst>
        </xdr:cNvPr>
        <xdr:cNvSpPr/>
      </xdr:nvSpPr>
      <xdr:spPr>
        <a:xfrm>
          <a:off x="8560594" y="1905000"/>
          <a:ext cx="3929062"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day</a:t>
          </a:r>
          <a:r>
            <a:rPr lang="en-ZA" sz="1100" b="0" i="0" baseline="0">
              <a:solidFill>
                <a:schemeClr val="lt1"/>
              </a:solidFill>
              <a:effectLst/>
              <a:latin typeface="+mn-lt"/>
              <a:ea typeface="+mn-ea"/>
              <a:cs typeface="+mn-cs"/>
            </a:rPr>
            <a:t> as a numeric value</a:t>
          </a:r>
          <a:endParaRPr lang="en-ZA" sz="1100" b="0"/>
        </a:p>
      </xdr:txBody>
    </xdr:sp>
    <xdr:clientData/>
  </xdr:twoCellAnchor>
  <xdr:twoCellAnchor>
    <xdr:from>
      <xdr:col>9</xdr:col>
      <xdr:colOff>0</xdr:colOff>
      <xdr:row>14</xdr:row>
      <xdr:rowOff>0</xdr:rowOff>
    </xdr:from>
    <xdr:to>
      <xdr:col>13</xdr:col>
      <xdr:colOff>0</xdr:colOff>
      <xdr:row>15</xdr:row>
      <xdr:rowOff>47625</xdr:rowOff>
    </xdr:to>
    <xdr:sp macro="" textlink="">
      <xdr:nvSpPr>
        <xdr:cNvPr id="35" name="Rounded Rectangular Callout 34">
          <a:extLst>
            <a:ext uri="{FF2B5EF4-FFF2-40B4-BE49-F238E27FC236}">
              <a16:creationId xmlns:a16="http://schemas.microsoft.com/office/drawing/2014/main" id="{00000000-0008-0000-0400-000023000000}"/>
            </a:ext>
          </a:extLst>
        </xdr:cNvPr>
        <xdr:cNvSpPr/>
      </xdr:nvSpPr>
      <xdr:spPr>
        <a:xfrm>
          <a:off x="8560594" y="2286000"/>
          <a:ext cx="3929062"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the short month e.g.</a:t>
          </a:r>
          <a:r>
            <a:rPr lang="en-ZA" sz="1100" b="0" i="0" baseline="0">
              <a:solidFill>
                <a:schemeClr val="lt1"/>
              </a:solidFill>
              <a:effectLst/>
              <a:latin typeface="+mn-lt"/>
              <a:ea typeface="+mn-ea"/>
              <a:cs typeface="+mn-cs"/>
            </a:rPr>
            <a:t> Apr for April</a:t>
          </a:r>
          <a:endParaRPr lang="en-ZA" sz="1100" b="0"/>
        </a:p>
      </xdr:txBody>
    </xdr:sp>
    <xdr:clientData/>
  </xdr:twoCellAnchor>
  <xdr:twoCellAnchor>
    <xdr:from>
      <xdr:col>9</xdr:col>
      <xdr:colOff>0</xdr:colOff>
      <xdr:row>16</xdr:row>
      <xdr:rowOff>0</xdr:rowOff>
    </xdr:from>
    <xdr:to>
      <xdr:col>13</xdr:col>
      <xdr:colOff>0</xdr:colOff>
      <xdr:row>17</xdr:row>
      <xdr:rowOff>47625</xdr:rowOff>
    </xdr:to>
    <xdr:sp macro="" textlink="">
      <xdr:nvSpPr>
        <xdr:cNvPr id="36" name="Rounded Rectangular Callout 35">
          <a:extLst>
            <a:ext uri="{FF2B5EF4-FFF2-40B4-BE49-F238E27FC236}">
              <a16:creationId xmlns:a16="http://schemas.microsoft.com/office/drawing/2014/main" id="{00000000-0008-0000-0400-000024000000}"/>
            </a:ext>
          </a:extLst>
        </xdr:cNvPr>
        <xdr:cNvSpPr/>
      </xdr:nvSpPr>
      <xdr:spPr>
        <a:xfrm>
          <a:off x="8560594" y="2667000"/>
          <a:ext cx="3929062"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the short year  eg 21 for 2021</a:t>
          </a:r>
          <a:endParaRPr lang="en-ZA" sz="1100" b="0"/>
        </a:p>
      </xdr:txBody>
    </xdr:sp>
    <xdr:clientData/>
  </xdr:twoCellAnchor>
  <xdr:twoCellAnchor>
    <xdr:from>
      <xdr:col>8</xdr:col>
      <xdr:colOff>178593</xdr:colOff>
      <xdr:row>21</xdr:row>
      <xdr:rowOff>0</xdr:rowOff>
    </xdr:from>
    <xdr:to>
      <xdr:col>16</xdr:col>
      <xdr:colOff>869155</xdr:colOff>
      <xdr:row>22</xdr:row>
      <xdr:rowOff>47625</xdr:rowOff>
    </xdr:to>
    <xdr:sp macro="" textlink="">
      <xdr:nvSpPr>
        <xdr:cNvPr id="38" name="Rounded Rectangular Callout 37">
          <a:extLst>
            <a:ext uri="{FF2B5EF4-FFF2-40B4-BE49-F238E27FC236}">
              <a16:creationId xmlns:a16="http://schemas.microsoft.com/office/drawing/2014/main" id="{00000000-0008-0000-0400-000026000000}"/>
            </a:ext>
          </a:extLst>
        </xdr:cNvPr>
        <xdr:cNvSpPr/>
      </xdr:nvSpPr>
      <xdr:spPr>
        <a:xfrm>
          <a:off x="8560593" y="3619500"/>
          <a:ext cx="7024687"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returns the first character or characters in a text string, based on the number of characters you specify.</a:t>
          </a:r>
          <a:endParaRPr lang="en-ZA" sz="1100" b="0"/>
        </a:p>
      </xdr:txBody>
    </xdr:sp>
    <xdr:clientData/>
  </xdr:twoCellAnchor>
  <xdr:twoCellAnchor>
    <xdr:from>
      <xdr:col>9</xdr:col>
      <xdr:colOff>0</xdr:colOff>
      <xdr:row>22</xdr:row>
      <xdr:rowOff>166688</xdr:rowOff>
    </xdr:from>
    <xdr:to>
      <xdr:col>18</xdr:col>
      <xdr:colOff>535781</xdr:colOff>
      <xdr:row>24</xdr:row>
      <xdr:rowOff>47625</xdr:rowOff>
    </xdr:to>
    <xdr:sp macro="" textlink="">
      <xdr:nvSpPr>
        <xdr:cNvPr id="39" name="Rounded Rectangular Callout 38">
          <a:extLst>
            <a:ext uri="{FF2B5EF4-FFF2-40B4-BE49-F238E27FC236}">
              <a16:creationId xmlns:a16="http://schemas.microsoft.com/office/drawing/2014/main" id="{00000000-0008-0000-0400-000027000000}"/>
            </a:ext>
          </a:extLst>
        </xdr:cNvPr>
        <xdr:cNvSpPr/>
      </xdr:nvSpPr>
      <xdr:spPr>
        <a:xfrm>
          <a:off x="8560594" y="3976688"/>
          <a:ext cx="8346281" cy="261937"/>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a:t>Returns a specific number of characters from a text string, starting at the position you specify, based on the number of characters you specify</a:t>
          </a:r>
        </a:p>
      </xdr:txBody>
    </xdr:sp>
    <xdr:clientData/>
  </xdr:twoCellAnchor>
  <xdr:twoCellAnchor>
    <xdr:from>
      <xdr:col>9</xdr:col>
      <xdr:colOff>0</xdr:colOff>
      <xdr:row>25</xdr:row>
      <xdr:rowOff>0</xdr:rowOff>
    </xdr:from>
    <xdr:to>
      <xdr:col>16</xdr:col>
      <xdr:colOff>869156</xdr:colOff>
      <xdr:row>26</xdr:row>
      <xdr:rowOff>47625</xdr:rowOff>
    </xdr:to>
    <xdr:sp macro="" textlink="">
      <xdr:nvSpPr>
        <xdr:cNvPr id="40" name="Rounded Rectangular Callout 39">
          <a:extLst>
            <a:ext uri="{FF2B5EF4-FFF2-40B4-BE49-F238E27FC236}">
              <a16:creationId xmlns:a16="http://schemas.microsoft.com/office/drawing/2014/main" id="{00000000-0008-0000-0400-000028000000}"/>
            </a:ext>
          </a:extLst>
        </xdr:cNvPr>
        <xdr:cNvSpPr/>
      </xdr:nvSpPr>
      <xdr:spPr>
        <a:xfrm>
          <a:off x="8560594" y="4464844"/>
          <a:ext cx="7024687"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last character or characters in a text string, based on the number of characters you specify.</a:t>
          </a:r>
          <a:endParaRPr lang="en-ZA" sz="1100" b="0"/>
        </a:p>
      </xdr:txBody>
    </xdr:sp>
    <xdr:clientData/>
  </xdr:twoCellAnchor>
  <xdr:twoCellAnchor>
    <xdr:from>
      <xdr:col>9</xdr:col>
      <xdr:colOff>0</xdr:colOff>
      <xdr:row>30</xdr:row>
      <xdr:rowOff>11907</xdr:rowOff>
    </xdr:from>
    <xdr:to>
      <xdr:col>15</xdr:col>
      <xdr:colOff>71437</xdr:colOff>
      <xdr:row>31</xdr:row>
      <xdr:rowOff>107157</xdr:rowOff>
    </xdr:to>
    <xdr:sp macro="" textlink="">
      <xdr:nvSpPr>
        <xdr:cNvPr id="42" name="Rounded Rectangular Callout 41">
          <a:extLst>
            <a:ext uri="{FF2B5EF4-FFF2-40B4-BE49-F238E27FC236}">
              <a16:creationId xmlns:a16="http://schemas.microsoft.com/office/drawing/2014/main" id="{00000000-0008-0000-0400-00002A000000}"/>
            </a:ext>
          </a:extLst>
        </xdr:cNvPr>
        <xdr:cNvSpPr/>
      </xdr:nvSpPr>
      <xdr:spPr>
        <a:xfrm>
          <a:off x="8560594" y="5512595"/>
          <a:ext cx="5405437" cy="2857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a:t>Proper</a:t>
          </a:r>
          <a:r>
            <a:rPr lang="en-ZA" sz="1100" b="0" baseline="0"/>
            <a:t> function </a:t>
          </a:r>
          <a:r>
            <a:rPr lang="en-ZA" sz="1100" b="0"/>
            <a:t>converts the first character to the upper case and rests in the lower case.</a:t>
          </a:r>
        </a:p>
      </xdr:txBody>
    </xdr:sp>
    <xdr:clientData/>
  </xdr:twoCellAnchor>
  <xdr:twoCellAnchor>
    <xdr:from>
      <xdr:col>9</xdr:col>
      <xdr:colOff>0</xdr:colOff>
      <xdr:row>32</xdr:row>
      <xdr:rowOff>0</xdr:rowOff>
    </xdr:from>
    <xdr:to>
      <xdr:col>15</xdr:col>
      <xdr:colOff>71437</xdr:colOff>
      <xdr:row>33</xdr:row>
      <xdr:rowOff>95250</xdr:rowOff>
    </xdr:to>
    <xdr:sp macro="" textlink="">
      <xdr:nvSpPr>
        <xdr:cNvPr id="43" name="Rounded Rectangular Callout 42">
          <a:extLst>
            <a:ext uri="{FF2B5EF4-FFF2-40B4-BE49-F238E27FC236}">
              <a16:creationId xmlns:a16="http://schemas.microsoft.com/office/drawing/2014/main" id="{00000000-0008-0000-0400-00002B000000}"/>
            </a:ext>
          </a:extLst>
        </xdr:cNvPr>
        <xdr:cNvSpPr/>
      </xdr:nvSpPr>
      <xdr:spPr>
        <a:xfrm>
          <a:off x="8560594" y="5881688"/>
          <a:ext cx="5405437" cy="2857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lt1"/>
              </a:solidFill>
              <a:effectLst/>
              <a:latin typeface="+mn-lt"/>
              <a:ea typeface="+mn-ea"/>
              <a:cs typeface="+mn-cs"/>
            </a:rPr>
            <a:t>Upper function </a:t>
          </a:r>
          <a:r>
            <a:rPr lang="en-ZA" sz="1100" b="0">
              <a:solidFill>
                <a:schemeClr val="lt1"/>
              </a:solidFill>
              <a:effectLst/>
              <a:latin typeface="+mn-lt"/>
              <a:ea typeface="+mn-ea"/>
              <a:cs typeface="+mn-cs"/>
            </a:rPr>
            <a:t>converts  all characters to the upper case.</a:t>
          </a:r>
          <a:endParaRPr lang="en-ZA">
            <a:effectLst/>
          </a:endParaRPr>
        </a:p>
        <a:p>
          <a:pPr algn="l"/>
          <a:endParaRPr lang="en-ZA" sz="1100" b="0"/>
        </a:p>
      </xdr:txBody>
    </xdr:sp>
    <xdr:clientData/>
  </xdr:twoCellAnchor>
  <xdr:twoCellAnchor>
    <xdr:from>
      <xdr:col>9</xdr:col>
      <xdr:colOff>0</xdr:colOff>
      <xdr:row>34</xdr:row>
      <xdr:rowOff>0</xdr:rowOff>
    </xdr:from>
    <xdr:to>
      <xdr:col>15</xdr:col>
      <xdr:colOff>71437</xdr:colOff>
      <xdr:row>35</xdr:row>
      <xdr:rowOff>95250</xdr:rowOff>
    </xdr:to>
    <xdr:sp macro="" textlink="">
      <xdr:nvSpPr>
        <xdr:cNvPr id="44" name="Rounded Rectangular Callout 43">
          <a:extLst>
            <a:ext uri="{FF2B5EF4-FFF2-40B4-BE49-F238E27FC236}">
              <a16:creationId xmlns:a16="http://schemas.microsoft.com/office/drawing/2014/main" id="{00000000-0008-0000-0400-00002C000000}"/>
            </a:ext>
          </a:extLst>
        </xdr:cNvPr>
        <xdr:cNvSpPr/>
      </xdr:nvSpPr>
      <xdr:spPr>
        <a:xfrm>
          <a:off x="8560594" y="6262688"/>
          <a:ext cx="5405437" cy="2857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lt1"/>
              </a:solidFill>
              <a:effectLst/>
              <a:latin typeface="+mn-lt"/>
              <a:ea typeface="+mn-ea"/>
              <a:cs typeface="+mn-cs"/>
            </a:rPr>
            <a:t>Lower function </a:t>
          </a:r>
          <a:r>
            <a:rPr lang="en-ZA" sz="1100" b="0">
              <a:solidFill>
                <a:schemeClr val="lt1"/>
              </a:solidFill>
              <a:effectLst/>
              <a:latin typeface="+mn-lt"/>
              <a:ea typeface="+mn-ea"/>
              <a:cs typeface="+mn-cs"/>
            </a:rPr>
            <a:t>converts  all characters to the lower case.</a:t>
          </a:r>
          <a:endParaRPr lang="en-ZA">
            <a:effectLst/>
          </a:endParaRPr>
        </a:p>
        <a:p>
          <a:pPr algn="l"/>
          <a:endParaRPr lang="en-ZA" sz="1100" b="0"/>
        </a:p>
      </xdr:txBody>
    </xdr:sp>
    <xdr:clientData/>
  </xdr:twoCellAnchor>
  <xdr:twoCellAnchor>
    <xdr:from>
      <xdr:col>1</xdr:col>
      <xdr:colOff>583406</xdr:colOff>
      <xdr:row>3</xdr:row>
      <xdr:rowOff>107156</xdr:rowOff>
    </xdr:from>
    <xdr:to>
      <xdr:col>2</xdr:col>
      <xdr:colOff>3059906</xdr:colOff>
      <xdr:row>4</xdr:row>
      <xdr:rowOff>369094</xdr:rowOff>
    </xdr:to>
    <xdr:sp macro="" textlink="">
      <xdr:nvSpPr>
        <xdr:cNvPr id="2055" name="Flowchart: Alternate Process 2054">
          <a:extLst>
            <a:ext uri="{FF2B5EF4-FFF2-40B4-BE49-F238E27FC236}">
              <a16:creationId xmlns:a16="http://schemas.microsoft.com/office/drawing/2014/main" id="{00000000-0008-0000-0400-000007080000}"/>
            </a:ext>
          </a:extLst>
        </xdr:cNvPr>
        <xdr:cNvSpPr/>
      </xdr:nvSpPr>
      <xdr:spPr>
        <a:xfrm>
          <a:off x="1190625" y="107156"/>
          <a:ext cx="3083719" cy="452438"/>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ZA" sz="1600" b="1" i="0" u="none" strike="noStrike">
              <a:solidFill>
                <a:srgbClr val="FFFF00"/>
              </a:solidFill>
              <a:effectLst/>
              <a:latin typeface="+mn-lt"/>
              <a:ea typeface="+mn-ea"/>
              <a:cs typeface="+mn-cs"/>
            </a:rPr>
            <a:t>FUNCTION</a:t>
          </a:r>
          <a:r>
            <a:rPr lang="en-ZA" sz="1600" b="1">
              <a:solidFill>
                <a:srgbClr val="FF0000"/>
              </a:solidFill>
            </a:rPr>
            <a:t> </a:t>
          </a:r>
        </a:p>
      </xdr:txBody>
    </xdr:sp>
    <xdr:clientData/>
  </xdr:twoCellAnchor>
  <xdr:twoCellAnchor>
    <xdr:from>
      <xdr:col>2</xdr:col>
      <xdr:colOff>3155156</xdr:colOff>
      <xdr:row>0</xdr:row>
      <xdr:rowOff>107156</xdr:rowOff>
    </xdr:from>
    <xdr:to>
      <xdr:col>4</xdr:col>
      <xdr:colOff>142876</xdr:colOff>
      <xdr:row>4</xdr:row>
      <xdr:rowOff>188118</xdr:rowOff>
    </xdr:to>
    <xdr:sp macro="" textlink="">
      <xdr:nvSpPr>
        <xdr:cNvPr id="53" name="Flowchart: Alternate Process 52">
          <a:extLst>
            <a:ext uri="{FF2B5EF4-FFF2-40B4-BE49-F238E27FC236}">
              <a16:creationId xmlns:a16="http://schemas.microsoft.com/office/drawing/2014/main" id="{00000000-0008-0000-0400-000035000000}"/>
            </a:ext>
          </a:extLst>
        </xdr:cNvPr>
        <xdr:cNvSpPr/>
      </xdr:nvSpPr>
      <xdr:spPr>
        <a:xfrm>
          <a:off x="4369594" y="107156"/>
          <a:ext cx="1845470" cy="842962"/>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ZA" sz="1600" b="1" i="0" u="none" strike="noStrike">
              <a:solidFill>
                <a:srgbClr val="FFFF00"/>
              </a:solidFill>
              <a:effectLst/>
              <a:latin typeface="+mn-lt"/>
              <a:ea typeface="+mn-ea"/>
              <a:cs typeface="+mn-cs"/>
            </a:rPr>
            <a:t>FORMULA/</a:t>
          </a:r>
        </a:p>
        <a:p>
          <a:pPr algn="ctr"/>
          <a:r>
            <a:rPr lang="en-ZA" sz="1600" b="1" i="0" u="none" strike="noStrike">
              <a:solidFill>
                <a:srgbClr val="FFFF00"/>
              </a:solidFill>
              <a:effectLst/>
              <a:latin typeface="+mn-lt"/>
              <a:ea typeface="+mn-ea"/>
              <a:cs typeface="+mn-cs"/>
            </a:rPr>
            <a:t>FUNCTION</a:t>
          </a:r>
          <a:r>
            <a:rPr lang="en-ZA" sz="2400" b="1">
              <a:solidFill>
                <a:srgbClr val="FFFF00"/>
              </a:solidFill>
            </a:rPr>
            <a:t> </a:t>
          </a:r>
        </a:p>
      </xdr:txBody>
    </xdr:sp>
    <xdr:clientData/>
  </xdr:twoCellAnchor>
  <xdr:twoCellAnchor>
    <xdr:from>
      <xdr:col>5</xdr:col>
      <xdr:colOff>23812</xdr:colOff>
      <xdr:row>3</xdr:row>
      <xdr:rowOff>59531</xdr:rowOff>
    </xdr:from>
    <xdr:to>
      <xdr:col>5</xdr:col>
      <xdr:colOff>1000125</xdr:colOff>
      <xdr:row>4</xdr:row>
      <xdr:rowOff>185738</xdr:rowOff>
    </xdr:to>
    <xdr:sp macro="" textlink="">
      <xdr:nvSpPr>
        <xdr:cNvPr id="54" name="Flowchart: Alternate Process 53">
          <a:extLst>
            <a:ext uri="{FF2B5EF4-FFF2-40B4-BE49-F238E27FC236}">
              <a16:creationId xmlns:a16="http://schemas.microsoft.com/office/drawing/2014/main" id="{00000000-0008-0000-0400-000036000000}"/>
            </a:ext>
          </a:extLst>
        </xdr:cNvPr>
        <xdr:cNvSpPr/>
      </xdr:nvSpPr>
      <xdr:spPr>
        <a:xfrm>
          <a:off x="6274593" y="631031"/>
          <a:ext cx="976313" cy="316707"/>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ZA" sz="1600" b="1" i="0" u="none" strike="noStrike">
              <a:solidFill>
                <a:srgbClr val="FFFF00"/>
              </a:solidFill>
              <a:effectLst/>
              <a:latin typeface="+mn-lt"/>
              <a:ea typeface="+mn-ea"/>
              <a:cs typeface="+mn-cs"/>
            </a:rPr>
            <a:t>ANSWER</a:t>
          </a:r>
          <a:r>
            <a:rPr lang="en-ZA" sz="2400"/>
            <a:t> </a:t>
          </a:r>
          <a:endParaRPr lang="en-ZA" sz="2400" b="1">
            <a:solidFill>
              <a:srgbClr val="FFFF00"/>
            </a:solidFill>
          </a:endParaRPr>
        </a:p>
      </xdr:txBody>
    </xdr:sp>
    <xdr:clientData/>
  </xdr:twoCellAnchor>
  <xdr:twoCellAnchor>
    <xdr:from>
      <xdr:col>6</xdr:col>
      <xdr:colOff>35720</xdr:colOff>
      <xdr:row>0</xdr:row>
      <xdr:rowOff>83344</xdr:rowOff>
    </xdr:from>
    <xdr:to>
      <xdr:col>8</xdr:col>
      <xdr:colOff>166689</xdr:colOff>
      <xdr:row>5</xdr:row>
      <xdr:rowOff>7145</xdr:rowOff>
    </xdr:to>
    <xdr:sp macro="" textlink="">
      <xdr:nvSpPr>
        <xdr:cNvPr id="55" name="Flowchart: Alternate Process 54">
          <a:extLst>
            <a:ext uri="{FF2B5EF4-FFF2-40B4-BE49-F238E27FC236}">
              <a16:creationId xmlns:a16="http://schemas.microsoft.com/office/drawing/2014/main" id="{00000000-0008-0000-0400-000037000000}"/>
            </a:ext>
          </a:extLst>
        </xdr:cNvPr>
        <xdr:cNvSpPr/>
      </xdr:nvSpPr>
      <xdr:spPr>
        <a:xfrm>
          <a:off x="7310439" y="83344"/>
          <a:ext cx="1238250" cy="8763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600" b="1" i="0" u="none" strike="noStrike">
              <a:solidFill>
                <a:srgbClr val="FFFF00"/>
              </a:solidFill>
              <a:effectLst/>
              <a:latin typeface="+mn-lt"/>
              <a:ea typeface="+mn-ea"/>
              <a:cs typeface="+mn-cs"/>
            </a:rPr>
            <a:t>FORMULA REFERENCE</a:t>
          </a:r>
          <a:r>
            <a:rPr lang="en-ZA" sz="2400"/>
            <a:t> </a:t>
          </a:r>
          <a:endParaRPr lang="en-ZA" sz="2400" b="1">
            <a:solidFill>
              <a:srgbClr val="FFFF00"/>
            </a:solidFill>
          </a:endParaRPr>
        </a:p>
      </xdr:txBody>
    </xdr:sp>
    <xdr:clientData/>
  </xdr:twoCellAnchor>
  <xdr:twoCellAnchor>
    <xdr:from>
      <xdr:col>9</xdr:col>
      <xdr:colOff>11907</xdr:colOff>
      <xdr:row>2</xdr:row>
      <xdr:rowOff>154781</xdr:rowOff>
    </xdr:from>
    <xdr:to>
      <xdr:col>12</xdr:col>
      <xdr:colOff>273845</xdr:colOff>
      <xdr:row>4</xdr:row>
      <xdr:rowOff>140494</xdr:rowOff>
    </xdr:to>
    <xdr:sp macro="" textlink="">
      <xdr:nvSpPr>
        <xdr:cNvPr id="57" name="Flowchart: Alternate Process 56">
          <a:extLst>
            <a:ext uri="{FF2B5EF4-FFF2-40B4-BE49-F238E27FC236}">
              <a16:creationId xmlns:a16="http://schemas.microsoft.com/office/drawing/2014/main" id="{00000000-0008-0000-0400-000039000000}"/>
            </a:ext>
          </a:extLst>
        </xdr:cNvPr>
        <xdr:cNvSpPr/>
      </xdr:nvSpPr>
      <xdr:spPr>
        <a:xfrm>
          <a:off x="8572501" y="535781"/>
          <a:ext cx="3083719" cy="36671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ZA" sz="1600" b="1">
              <a:solidFill>
                <a:srgbClr val="FFFF00"/>
              </a:solidFill>
              <a:effectLst/>
              <a:latin typeface="+mn-lt"/>
              <a:ea typeface="+mn-ea"/>
              <a:cs typeface="+mn-cs"/>
            </a:rPr>
            <a:t>FUNCTION DESCRIPTION</a:t>
          </a:r>
          <a:endParaRPr lang="en-ZA" sz="2400" b="1">
            <a:solidFill>
              <a:srgbClr val="FFFF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xdr:row>
      <xdr:rowOff>1</xdr:rowOff>
    </xdr:from>
    <xdr:to>
      <xdr:col>3</xdr:col>
      <xdr:colOff>28575</xdr:colOff>
      <xdr:row>7</xdr:row>
      <xdr:rowOff>9526</xdr:rowOff>
    </xdr:to>
    <xdr:sp macro="" textlink="">
      <xdr:nvSpPr>
        <xdr:cNvPr id="2" name="Rounded Rectangular Callout 1">
          <a:extLst>
            <a:ext uri="{FF2B5EF4-FFF2-40B4-BE49-F238E27FC236}">
              <a16:creationId xmlns:a16="http://schemas.microsoft.com/office/drawing/2014/main" id="{00000000-0008-0000-0600-000002000000}"/>
            </a:ext>
          </a:extLst>
        </xdr:cNvPr>
        <xdr:cNvSpPr/>
      </xdr:nvSpPr>
      <xdr:spPr>
        <a:xfrm>
          <a:off x="1" y="200026"/>
          <a:ext cx="1857374" cy="11620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t>Concatenate</a:t>
          </a:r>
          <a:endParaRPr lang="en-ZA" sz="1400" b="1"/>
        </a:p>
        <a:p>
          <a:pPr algn="l"/>
          <a:r>
            <a:rPr lang="en-ZA" sz="1100" b="0" i="0">
              <a:solidFill>
                <a:schemeClr val="lt1"/>
              </a:solidFill>
              <a:effectLst/>
              <a:latin typeface="+mn-lt"/>
              <a:ea typeface="+mn-ea"/>
              <a:cs typeface="+mn-cs"/>
            </a:rPr>
            <a:t>This</a:t>
          </a:r>
          <a:r>
            <a:rPr lang="en-ZA" sz="1100" b="0" i="0" baseline="0">
              <a:solidFill>
                <a:schemeClr val="lt1"/>
              </a:solidFill>
              <a:effectLst/>
              <a:latin typeface="+mn-lt"/>
              <a:ea typeface="+mn-ea"/>
              <a:cs typeface="+mn-cs"/>
            </a:rPr>
            <a:t> is a function you can use </a:t>
          </a:r>
          <a:r>
            <a:rPr lang="en-ZA" sz="1100" b="0" i="0">
              <a:solidFill>
                <a:schemeClr val="lt1"/>
              </a:solidFill>
              <a:effectLst/>
              <a:latin typeface="+mn-lt"/>
              <a:ea typeface="+mn-ea"/>
              <a:cs typeface="+mn-cs"/>
            </a:rPr>
            <a:t>to join two or more text strings into one string</a:t>
          </a:r>
          <a:endParaRPr lang="en-ZA" sz="1100"/>
        </a:p>
      </xdr:txBody>
    </xdr:sp>
    <xdr:clientData/>
  </xdr:twoCellAnchor>
  <xdr:twoCellAnchor>
    <xdr:from>
      <xdr:col>4</xdr:col>
      <xdr:colOff>0</xdr:colOff>
      <xdr:row>1</xdr:row>
      <xdr:rowOff>0</xdr:rowOff>
    </xdr:from>
    <xdr:to>
      <xdr:col>9</xdr:col>
      <xdr:colOff>6351</xdr:colOff>
      <xdr:row>23</xdr:row>
      <xdr:rowOff>19050</xdr:rowOff>
    </xdr:to>
    <xdr:sp macro="" textlink="">
      <xdr:nvSpPr>
        <xdr:cNvPr id="4" name="Rounded Rectangle 3">
          <a:extLst>
            <a:ext uri="{FF2B5EF4-FFF2-40B4-BE49-F238E27FC236}">
              <a16:creationId xmlns:a16="http://schemas.microsoft.com/office/drawing/2014/main" id="{00000000-0008-0000-0600-000004000000}"/>
            </a:ext>
          </a:extLst>
        </xdr:cNvPr>
        <xdr:cNvSpPr/>
      </xdr:nvSpPr>
      <xdr:spPr>
        <a:xfrm>
          <a:off x="2009775" y="200025"/>
          <a:ext cx="3054351" cy="4229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t>Concatenate Formula</a:t>
          </a:r>
          <a:r>
            <a:rPr lang="en-ZA" sz="1600" b="1" baseline="0"/>
            <a:t> 1</a:t>
          </a:r>
        </a:p>
        <a:p>
          <a:pPr algn="l"/>
          <a:endParaRPr lang="en-ZA" sz="1400" b="1"/>
        </a:p>
        <a:p>
          <a:pPr algn="l"/>
          <a:r>
            <a:rPr lang="en-ZA" sz="1100"/>
            <a:t>Click in Cell </a:t>
          </a:r>
          <a:r>
            <a:rPr lang="en-ZA" sz="1100" b="1">
              <a:solidFill>
                <a:srgbClr val="FFFF00"/>
              </a:solidFill>
            </a:rPr>
            <a:t>O3</a:t>
          </a:r>
        </a:p>
        <a:p>
          <a:pPr algn="l"/>
          <a:r>
            <a:rPr lang="en-ZA" sz="1100"/>
            <a:t>&gt; Then</a:t>
          </a:r>
          <a:r>
            <a:rPr lang="en-ZA" sz="1100" baseline="0"/>
            <a:t> type the following formula </a:t>
          </a:r>
          <a:r>
            <a:rPr lang="en-ZA" sz="1100" b="1" baseline="0">
              <a:solidFill>
                <a:srgbClr val="FFFF00"/>
              </a:solidFill>
            </a:rPr>
            <a:t>=CONCATENATE(L3," ",M3) </a:t>
          </a:r>
          <a:r>
            <a:rPr lang="en-ZA" sz="1100" baseline="0"/>
            <a:t>to combine the name and surname</a:t>
          </a:r>
          <a:endParaRPr lang="en-ZA" sz="1100" b="1" baseline="0">
            <a:solidFill>
              <a:srgbClr val="FFFF00"/>
            </a:solidFill>
          </a:endParaRPr>
        </a:p>
        <a:p>
          <a:pPr algn="l"/>
          <a:r>
            <a:rPr lang="en-ZA" sz="1100" b="1" baseline="0">
              <a:solidFill>
                <a:schemeClr val="bg1">
                  <a:lumMod val="95000"/>
                </a:schemeClr>
              </a:solidFill>
            </a:rPr>
            <a:t>&gt; Then double click at the right bottom corner of cell </a:t>
          </a:r>
          <a:r>
            <a:rPr lang="en-ZA" sz="1100" b="1" baseline="0">
              <a:solidFill>
                <a:srgbClr val="FFFF00"/>
              </a:solidFill>
            </a:rPr>
            <a:t>O3</a:t>
          </a:r>
          <a:r>
            <a:rPr lang="en-ZA" sz="1100" b="1" baseline="0">
              <a:solidFill>
                <a:schemeClr val="bg1">
                  <a:lumMod val="95000"/>
                </a:schemeClr>
              </a:solidFill>
            </a:rPr>
            <a:t> to copy and paste till cell </a:t>
          </a:r>
          <a:r>
            <a:rPr lang="en-ZA" sz="1100" b="1" baseline="0">
              <a:solidFill>
                <a:srgbClr val="FFFF00"/>
              </a:solidFill>
            </a:rPr>
            <a:t>O12</a:t>
          </a:r>
        </a:p>
        <a:p>
          <a:pPr algn="l"/>
          <a:r>
            <a:rPr lang="en-ZA" sz="1100" b="1" baseline="0">
              <a:solidFill>
                <a:schemeClr val="accent2">
                  <a:lumMod val="50000"/>
                </a:schemeClr>
              </a:solidFill>
            </a:rPr>
            <a:t>NB: How awesome is it !!!</a:t>
          </a:r>
        </a:p>
        <a:p>
          <a:pPr algn="l"/>
          <a:endParaRPr lang="en-ZA"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ZA" sz="1600" b="1">
              <a:solidFill>
                <a:schemeClr val="lt1"/>
              </a:solidFill>
              <a:latin typeface="+mn-lt"/>
              <a:ea typeface="+mn-ea"/>
              <a:cs typeface="+mn-cs"/>
            </a:rPr>
            <a:t>Concatenate Formula 2</a:t>
          </a:r>
        </a:p>
        <a:p>
          <a:pPr algn="l"/>
          <a:endParaRPr lang="en-ZA" sz="1100" b="1" baseline="0">
            <a:solidFill>
              <a:srgbClr val="FFFF00"/>
            </a:solidFill>
          </a:endParaRPr>
        </a:p>
        <a:p>
          <a:r>
            <a:rPr lang="en-ZA" sz="1100">
              <a:solidFill>
                <a:schemeClr val="lt1"/>
              </a:solidFill>
              <a:effectLst/>
              <a:latin typeface="+mn-lt"/>
              <a:ea typeface="+mn-ea"/>
              <a:cs typeface="+mn-cs"/>
            </a:rPr>
            <a:t>Click in Cell </a:t>
          </a:r>
          <a:r>
            <a:rPr lang="en-ZA" sz="1100" b="1">
              <a:solidFill>
                <a:srgbClr val="FFFF00"/>
              </a:solidFill>
              <a:effectLst/>
              <a:latin typeface="+mn-lt"/>
              <a:ea typeface="+mn-ea"/>
              <a:cs typeface="+mn-cs"/>
            </a:rPr>
            <a:t>Q3</a:t>
          </a:r>
          <a:endParaRPr lang="en-ZA" sz="1400">
            <a:solidFill>
              <a:srgbClr val="FFFF00"/>
            </a:solidFill>
            <a:effectLst/>
          </a:endParaRPr>
        </a:p>
        <a:p>
          <a:pPr marL="0" marR="0" indent="0" defTabSz="914400" eaLnBrk="1" fontAlgn="auto" latinLnBrk="0" hangingPunct="1">
            <a:lnSpc>
              <a:spcPct val="100000"/>
            </a:lnSpc>
            <a:spcBef>
              <a:spcPts val="0"/>
            </a:spcBef>
            <a:spcAft>
              <a:spcPts val="0"/>
            </a:spcAft>
            <a:buClrTx/>
            <a:buSzTx/>
            <a:buFontTx/>
            <a:buNone/>
            <a:tabLst/>
            <a:defRPr/>
          </a:pPr>
          <a:r>
            <a:rPr lang="en-ZA" sz="1100">
              <a:solidFill>
                <a:schemeClr val="lt1"/>
              </a:solidFill>
              <a:effectLst/>
              <a:latin typeface="+mn-lt"/>
              <a:ea typeface="+mn-ea"/>
              <a:cs typeface="+mn-cs"/>
            </a:rPr>
            <a:t>&gt; Then</a:t>
          </a:r>
          <a:r>
            <a:rPr lang="en-ZA" sz="1100" baseline="0">
              <a:solidFill>
                <a:schemeClr val="lt1"/>
              </a:solidFill>
              <a:effectLst/>
              <a:latin typeface="+mn-lt"/>
              <a:ea typeface="+mn-ea"/>
              <a:cs typeface="+mn-cs"/>
            </a:rPr>
            <a:t> type the following formula </a:t>
          </a:r>
        </a:p>
        <a:p>
          <a:pPr marL="0" marR="0" indent="0" defTabSz="914400" eaLnBrk="1" fontAlgn="auto" latinLnBrk="0" hangingPunct="1">
            <a:lnSpc>
              <a:spcPct val="100000"/>
            </a:lnSpc>
            <a:spcBef>
              <a:spcPts val="0"/>
            </a:spcBef>
            <a:spcAft>
              <a:spcPts val="0"/>
            </a:spcAft>
            <a:buClrTx/>
            <a:buSzTx/>
            <a:buFontTx/>
            <a:buNone/>
            <a:tabLst/>
            <a:defRPr/>
          </a:pPr>
          <a:r>
            <a:rPr lang="en-ZA" sz="1100" b="1" baseline="0">
              <a:solidFill>
                <a:srgbClr val="FFFF00"/>
              </a:solidFill>
              <a:effectLst/>
              <a:latin typeface="+mn-lt"/>
              <a:ea typeface="+mn-ea"/>
              <a:cs typeface="+mn-cs"/>
            </a:rPr>
            <a:t>=</a:t>
          </a:r>
          <a:r>
            <a:rPr lang="en-ZA" sz="1100" b="1" i="0">
              <a:solidFill>
                <a:srgbClr val="FFFF00"/>
              </a:solidFill>
              <a:effectLst/>
              <a:latin typeface="+mn-lt"/>
              <a:ea typeface="+mn-ea"/>
              <a:cs typeface="+mn-cs"/>
            </a:rPr>
            <a:t>L3&amp;" "&amp;M3</a:t>
          </a:r>
          <a:endParaRPr lang="en-ZA">
            <a:solidFill>
              <a:srgbClr val="FFFF00"/>
            </a:solidFill>
            <a:effectLst/>
          </a:endParaRPr>
        </a:p>
        <a:p>
          <a:r>
            <a:rPr lang="en-ZA" sz="1100" baseline="0">
              <a:solidFill>
                <a:schemeClr val="lt1"/>
              </a:solidFill>
              <a:effectLst/>
              <a:latin typeface="+mn-lt"/>
              <a:ea typeface="+mn-ea"/>
              <a:cs typeface="+mn-cs"/>
            </a:rPr>
            <a:t>to combine the name and surname</a:t>
          </a:r>
          <a:endParaRPr lang="en-ZA" sz="1400">
            <a:effectLst/>
          </a:endParaRPr>
        </a:p>
        <a:p>
          <a:r>
            <a:rPr lang="en-ZA" sz="1100" b="1" baseline="0">
              <a:solidFill>
                <a:schemeClr val="lt1"/>
              </a:solidFill>
              <a:effectLst/>
              <a:latin typeface="+mn-lt"/>
              <a:ea typeface="+mn-ea"/>
              <a:cs typeface="+mn-cs"/>
            </a:rPr>
            <a:t>&gt; Then double click at the right bottom corner of cell </a:t>
          </a:r>
          <a:r>
            <a:rPr lang="en-ZA" sz="1100" b="1" baseline="0">
              <a:solidFill>
                <a:srgbClr val="FFFF00"/>
              </a:solidFill>
              <a:effectLst/>
              <a:latin typeface="+mn-lt"/>
              <a:ea typeface="+mn-ea"/>
              <a:cs typeface="+mn-cs"/>
            </a:rPr>
            <a:t>Q3</a:t>
          </a:r>
          <a:r>
            <a:rPr lang="en-ZA" sz="1100" b="1" baseline="0">
              <a:solidFill>
                <a:schemeClr val="lt1"/>
              </a:solidFill>
              <a:effectLst/>
              <a:latin typeface="+mn-lt"/>
              <a:ea typeface="+mn-ea"/>
              <a:cs typeface="+mn-cs"/>
            </a:rPr>
            <a:t> to copy and paste till cell </a:t>
          </a:r>
          <a:r>
            <a:rPr lang="en-ZA" sz="1100" b="1" baseline="0">
              <a:solidFill>
                <a:srgbClr val="FFFF00"/>
              </a:solidFill>
              <a:effectLst/>
              <a:latin typeface="+mn-lt"/>
              <a:ea typeface="+mn-ea"/>
              <a:cs typeface="+mn-cs"/>
            </a:rPr>
            <a:t>Q12</a:t>
          </a:r>
          <a:endParaRPr lang="en-ZA" sz="1400">
            <a:solidFill>
              <a:srgbClr val="FFFF00"/>
            </a:solidFill>
            <a:effectLst/>
          </a:endParaRPr>
        </a:p>
        <a:p>
          <a:r>
            <a:rPr lang="en-ZA" sz="1100" b="1" baseline="0">
              <a:solidFill>
                <a:schemeClr val="accent2">
                  <a:lumMod val="50000"/>
                </a:schemeClr>
              </a:solidFill>
              <a:effectLst/>
              <a:latin typeface="+mn-lt"/>
              <a:ea typeface="+mn-ea"/>
              <a:cs typeface="+mn-cs"/>
            </a:rPr>
            <a:t>NB: How awesome is it !!!</a:t>
          </a:r>
          <a:endParaRPr lang="en-ZA" sz="1400">
            <a:solidFill>
              <a:schemeClr val="accent2">
                <a:lumMod val="50000"/>
              </a:schemeClr>
            </a:solidFill>
            <a:effectLst/>
          </a:endParaRPr>
        </a:p>
        <a:p>
          <a:pPr algn="l"/>
          <a:endParaRPr lang="en-ZA" sz="1100" b="1" baseline="0">
            <a:solidFill>
              <a:srgbClr val="FFFF00"/>
            </a:solidFill>
          </a:endParaRPr>
        </a:p>
      </xdr:txBody>
    </xdr:sp>
    <xdr:clientData/>
  </xdr:twoCellAnchor>
  <xdr:twoCellAnchor>
    <xdr:from>
      <xdr:col>13</xdr:col>
      <xdr:colOff>66676</xdr:colOff>
      <xdr:row>0</xdr:row>
      <xdr:rowOff>28575</xdr:rowOff>
    </xdr:from>
    <xdr:to>
      <xdr:col>14</xdr:col>
      <xdr:colOff>990601</xdr:colOff>
      <xdr:row>0</xdr:row>
      <xdr:rowOff>723900</xdr:rowOff>
    </xdr:to>
    <xdr:sp macro="" textlink="">
      <xdr:nvSpPr>
        <xdr:cNvPr id="5" name="Flowchart: Alternate Process 4">
          <a:extLst>
            <a:ext uri="{FF2B5EF4-FFF2-40B4-BE49-F238E27FC236}">
              <a16:creationId xmlns:a16="http://schemas.microsoft.com/office/drawing/2014/main" id="{00000000-0008-0000-0600-000005000000}"/>
            </a:ext>
          </a:extLst>
        </xdr:cNvPr>
        <xdr:cNvSpPr/>
      </xdr:nvSpPr>
      <xdr:spPr>
        <a:xfrm>
          <a:off x="7981951" y="28575"/>
          <a:ext cx="2819400" cy="6953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ZA" sz="1600" b="1" i="0" u="none" strike="noStrike">
              <a:solidFill>
                <a:srgbClr val="FFFF00"/>
              </a:solidFill>
              <a:effectLst/>
              <a:latin typeface="+mn-lt"/>
              <a:ea typeface="+mn-ea"/>
              <a:cs typeface="+mn-cs"/>
            </a:rPr>
            <a:t>Concatenate using </a:t>
          </a:r>
        </a:p>
        <a:p>
          <a:pPr algn="ctr"/>
          <a:r>
            <a:rPr lang="en-ZA" sz="1600" b="1" i="0" u="none" strike="noStrike">
              <a:solidFill>
                <a:srgbClr val="FFFF00"/>
              </a:solidFill>
              <a:effectLst/>
              <a:latin typeface="+mn-lt"/>
              <a:ea typeface="+mn-ea"/>
              <a:cs typeface="+mn-cs"/>
            </a:rPr>
            <a:t>=CONCATENATE(L3," ",M3)</a:t>
          </a:r>
        </a:p>
      </xdr:txBody>
    </xdr:sp>
    <xdr:clientData/>
  </xdr:twoCellAnchor>
  <xdr:twoCellAnchor>
    <xdr:from>
      <xdr:col>15</xdr:col>
      <xdr:colOff>0</xdr:colOff>
      <xdr:row>0</xdr:row>
      <xdr:rowOff>0</xdr:rowOff>
    </xdr:from>
    <xdr:to>
      <xdr:col>18</xdr:col>
      <xdr:colOff>238125</xdr:colOff>
      <xdr:row>0</xdr:row>
      <xdr:rowOff>695325</xdr:rowOff>
    </xdr:to>
    <xdr:sp macro="" textlink="">
      <xdr:nvSpPr>
        <xdr:cNvPr id="7" name="Flowchart: Alternate Process 6">
          <a:extLst>
            <a:ext uri="{FF2B5EF4-FFF2-40B4-BE49-F238E27FC236}">
              <a16:creationId xmlns:a16="http://schemas.microsoft.com/office/drawing/2014/main" id="{00000000-0008-0000-0600-000007000000}"/>
            </a:ext>
          </a:extLst>
        </xdr:cNvPr>
        <xdr:cNvSpPr/>
      </xdr:nvSpPr>
      <xdr:spPr>
        <a:xfrm>
          <a:off x="10906125" y="0"/>
          <a:ext cx="2819400" cy="6953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ZA" sz="1600" b="1" i="0" u="none" strike="noStrike">
              <a:solidFill>
                <a:srgbClr val="FFFF00"/>
              </a:solidFill>
              <a:effectLst/>
              <a:latin typeface="+mn-lt"/>
              <a:ea typeface="+mn-ea"/>
              <a:cs typeface="+mn-cs"/>
            </a:rPr>
            <a:t>Concatenate using </a:t>
          </a:r>
        </a:p>
        <a:p>
          <a:pPr algn="ctr"/>
          <a:r>
            <a:rPr lang="en-ZA" sz="1600" b="1" i="0" u="none" strike="noStrike">
              <a:solidFill>
                <a:srgbClr val="FFFF00"/>
              </a:solidFill>
              <a:effectLst/>
              <a:latin typeface="+mn-lt"/>
              <a:ea typeface="+mn-ea"/>
              <a:cs typeface="+mn-cs"/>
            </a:rPr>
            <a:t>=L3&amp;" "&amp;M3</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590550</xdr:colOff>
      <xdr:row>12</xdr:row>
      <xdr:rowOff>104775</xdr:rowOff>
    </xdr:to>
    <xdr:sp macro="" textlink="">
      <xdr:nvSpPr>
        <xdr:cNvPr id="2" name="Rounded Rectangular Callout 1">
          <a:extLst>
            <a:ext uri="{FF2B5EF4-FFF2-40B4-BE49-F238E27FC236}">
              <a16:creationId xmlns:a16="http://schemas.microsoft.com/office/drawing/2014/main" id="{00000000-0008-0000-0800-000002000000}"/>
            </a:ext>
          </a:extLst>
        </xdr:cNvPr>
        <xdr:cNvSpPr/>
      </xdr:nvSpPr>
      <xdr:spPr>
        <a:xfrm>
          <a:off x="0" y="200025"/>
          <a:ext cx="3028950" cy="22098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t>Convert Text to Number and Back To</a:t>
          </a:r>
          <a:r>
            <a:rPr lang="en-ZA" sz="1600" b="1" baseline="0"/>
            <a:t> Text</a:t>
          </a:r>
        </a:p>
        <a:p>
          <a:pPr algn="l"/>
          <a:endParaRPr lang="en-ZA" sz="1600" b="1" i="0" baseline="0">
            <a:solidFill>
              <a:schemeClr val="lt1"/>
            </a:solidFill>
            <a:effectLst/>
            <a:latin typeface="+mn-lt"/>
            <a:ea typeface="+mn-ea"/>
            <a:cs typeface="+mn-cs"/>
          </a:endParaRPr>
        </a:p>
        <a:p>
          <a:pPr algn="l"/>
          <a:r>
            <a:rPr lang="en-ZA" sz="1100" b="0" i="0">
              <a:solidFill>
                <a:schemeClr val="lt1"/>
              </a:solidFill>
              <a:effectLst/>
              <a:latin typeface="+mn-lt"/>
              <a:ea typeface="+mn-ea"/>
              <a:cs typeface="+mn-cs"/>
            </a:rPr>
            <a:t>At</a:t>
          </a:r>
          <a:r>
            <a:rPr lang="en-ZA" sz="1100" b="0" i="0" baseline="0">
              <a:solidFill>
                <a:schemeClr val="lt1"/>
              </a:solidFill>
              <a:effectLst/>
              <a:latin typeface="+mn-lt"/>
              <a:ea typeface="+mn-ea"/>
              <a:cs typeface="+mn-cs"/>
            </a:rPr>
            <a:t> times when you get data from Notepad or CSV files the numbers may come in as text and not as number hence the need to convert the number (s) in text to number  (s). You will not be able to do any calculations on the numbers so long they are in text mode.</a:t>
          </a:r>
          <a:endParaRPr lang="en-ZA" sz="1100"/>
        </a:p>
      </xdr:txBody>
    </xdr:sp>
    <xdr:clientData/>
  </xdr:twoCellAnchor>
  <xdr:twoCellAnchor>
    <xdr:from>
      <xdr:col>6</xdr:col>
      <xdr:colOff>0</xdr:colOff>
      <xdr:row>1</xdr:row>
      <xdr:rowOff>0</xdr:rowOff>
    </xdr:from>
    <xdr:to>
      <xdr:col>11</xdr:col>
      <xdr:colOff>276225</xdr:colOff>
      <xdr:row>28</xdr:row>
      <xdr:rowOff>133350</xdr:rowOff>
    </xdr:to>
    <xdr:sp macro="" textlink="">
      <xdr:nvSpPr>
        <xdr:cNvPr id="3" name="Rounded Rectangle 2">
          <a:extLst>
            <a:ext uri="{FF2B5EF4-FFF2-40B4-BE49-F238E27FC236}">
              <a16:creationId xmlns:a16="http://schemas.microsoft.com/office/drawing/2014/main" id="{00000000-0008-0000-0800-000003000000}"/>
            </a:ext>
          </a:extLst>
        </xdr:cNvPr>
        <xdr:cNvSpPr/>
      </xdr:nvSpPr>
      <xdr:spPr>
        <a:xfrm>
          <a:off x="3228975" y="200025"/>
          <a:ext cx="3324225" cy="5314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lt1"/>
              </a:solidFill>
              <a:effectLst/>
              <a:latin typeface="+mn-lt"/>
              <a:ea typeface="+mn-ea"/>
              <a:cs typeface="+mn-cs"/>
            </a:rPr>
            <a:t>Convert Text to Number </a:t>
          </a:r>
          <a:endParaRPr lang="en-ZA" sz="2000" b="1"/>
        </a:p>
        <a:p>
          <a:pPr algn="l"/>
          <a:endParaRPr lang="en-ZA" sz="1100"/>
        </a:p>
        <a:p>
          <a:pPr algn="l"/>
          <a:r>
            <a:rPr lang="en-ZA" sz="1100"/>
            <a:t>Select </a:t>
          </a:r>
          <a:r>
            <a:rPr lang="en-ZA" sz="1100" baseline="0"/>
            <a:t> cell range </a:t>
          </a:r>
          <a:r>
            <a:rPr lang="en-ZA" sz="1100" b="1" baseline="0">
              <a:solidFill>
                <a:srgbClr val="FFFF00"/>
              </a:solidFill>
            </a:rPr>
            <a:t>Q3:Q12 </a:t>
          </a:r>
          <a:r>
            <a:rPr lang="en-ZA" sz="1100" b="0" baseline="0">
              <a:solidFill>
                <a:schemeClr val="bg1"/>
              </a:solidFill>
            </a:rPr>
            <a:t>by clicking on cell </a:t>
          </a:r>
          <a:r>
            <a:rPr lang="en-ZA" sz="1100" b="1" baseline="0">
              <a:solidFill>
                <a:srgbClr val="FFFF00"/>
              </a:solidFill>
            </a:rPr>
            <a:t>Q3 </a:t>
          </a:r>
          <a:r>
            <a:rPr lang="en-ZA" sz="1100" b="0" baseline="0">
              <a:solidFill>
                <a:schemeClr val="bg1"/>
              </a:solidFill>
            </a:rPr>
            <a:t>and click</a:t>
          </a:r>
          <a:r>
            <a:rPr lang="en-ZA" sz="1100" b="0" baseline="0">
              <a:solidFill>
                <a:srgbClr val="FFFF00"/>
              </a:solidFill>
            </a:rPr>
            <a:t> </a:t>
          </a:r>
          <a:r>
            <a:rPr lang="en-ZA" sz="1100" b="1" baseline="0">
              <a:solidFill>
                <a:srgbClr val="FFFF00"/>
              </a:solidFill>
            </a:rPr>
            <a:t>Ctrl + Shift + Down Arrow.</a:t>
          </a:r>
        </a:p>
        <a:p>
          <a:pPr algn="l"/>
          <a:endParaRPr lang="en-ZA" sz="1100" b="1" baseline="0">
            <a:solidFill>
              <a:srgbClr val="FFFF00"/>
            </a:solidFill>
          </a:endParaRPr>
        </a:p>
        <a:p>
          <a:pPr algn="l"/>
          <a:r>
            <a:rPr lang="en-ZA" sz="1100" b="0" baseline="0">
              <a:solidFill>
                <a:schemeClr val="bg1"/>
              </a:solidFill>
            </a:rPr>
            <a:t>You will notice the following icon</a:t>
          </a:r>
          <a:r>
            <a:rPr lang="en-ZA" sz="1100" b="0" baseline="0">
              <a:solidFill>
                <a:srgbClr val="FFFF00"/>
              </a:solidFill>
            </a:rPr>
            <a:t>          </a:t>
          </a:r>
          <a:r>
            <a:rPr lang="en-ZA" sz="1100" b="0" baseline="0">
              <a:solidFill>
                <a:schemeClr val="bg1"/>
              </a:solidFill>
            </a:rPr>
            <a:t>to the left of cell </a:t>
          </a:r>
          <a:r>
            <a:rPr lang="en-ZA" sz="1100" b="1" baseline="0">
              <a:solidFill>
                <a:srgbClr val="FFFF00"/>
              </a:solidFill>
            </a:rPr>
            <a:t>Q3</a:t>
          </a:r>
        </a:p>
        <a:p>
          <a:pPr algn="l"/>
          <a:r>
            <a:rPr lang="en-ZA" sz="1100" b="0">
              <a:solidFill>
                <a:schemeClr val="lt1"/>
              </a:solidFill>
            </a:rPr>
            <a:t>&gt;Now</a:t>
          </a:r>
          <a:r>
            <a:rPr lang="en-ZA" sz="1100" b="0" baseline="0">
              <a:solidFill>
                <a:schemeClr val="lt1"/>
              </a:solidFill>
            </a:rPr>
            <a:t> click on that icon</a:t>
          </a:r>
        </a:p>
        <a:p>
          <a:pPr algn="l"/>
          <a:r>
            <a:rPr lang="en-ZA" sz="1100" b="0" baseline="0">
              <a:solidFill>
                <a:schemeClr val="lt1"/>
              </a:solidFill>
            </a:rPr>
            <a:t>&gt;Now click on Convert to Number</a:t>
          </a:r>
        </a:p>
        <a:p>
          <a:pPr algn="l"/>
          <a:endParaRPr lang="en-ZA" sz="1100" b="0" baseline="0">
            <a:solidFill>
              <a:schemeClr val="lt1"/>
            </a:solidFill>
          </a:endParaRPr>
        </a:p>
        <a:p>
          <a:pPr algn="l"/>
          <a:r>
            <a:rPr lang="en-ZA" sz="1100" b="1" baseline="0">
              <a:solidFill>
                <a:schemeClr val="accent2">
                  <a:lumMod val="50000"/>
                </a:schemeClr>
              </a:solidFill>
            </a:rPr>
            <a:t>NB: The Total Salary Cost formula in cell Q13 will now the retaining a number!!!</a:t>
          </a:r>
        </a:p>
        <a:p>
          <a:pPr algn="l"/>
          <a:endParaRPr lang="en-ZA"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ZA" sz="1600" b="1">
              <a:solidFill>
                <a:schemeClr val="lt1"/>
              </a:solidFill>
              <a:effectLst/>
              <a:latin typeface="+mn-lt"/>
              <a:ea typeface="+mn-ea"/>
              <a:cs typeface="+mn-cs"/>
            </a:rPr>
            <a:t>Convert Number to</a:t>
          </a:r>
          <a:r>
            <a:rPr lang="en-ZA" sz="1600" b="1" baseline="0">
              <a:solidFill>
                <a:schemeClr val="lt1"/>
              </a:solidFill>
              <a:effectLst/>
              <a:latin typeface="+mn-lt"/>
              <a:ea typeface="+mn-ea"/>
              <a:cs typeface="+mn-cs"/>
            </a:rPr>
            <a:t> </a:t>
          </a:r>
          <a:r>
            <a:rPr lang="en-ZA" sz="1600" b="1">
              <a:solidFill>
                <a:schemeClr val="lt1"/>
              </a:solidFill>
              <a:effectLst/>
              <a:latin typeface="+mn-lt"/>
              <a:ea typeface="+mn-ea"/>
              <a:cs typeface="+mn-cs"/>
            </a:rPr>
            <a:t>Text </a:t>
          </a:r>
          <a:endParaRPr lang="en-ZA" sz="2400" b="1">
            <a:solidFill>
              <a:schemeClr val="lt1"/>
            </a:solidFill>
            <a:latin typeface="+mn-lt"/>
            <a:ea typeface="+mn-ea"/>
            <a:cs typeface="+mn-cs"/>
          </a:endParaRPr>
        </a:p>
        <a:p>
          <a:pPr algn="l"/>
          <a:endParaRPr lang="en-ZA" sz="1100" b="1" baseline="0">
            <a:solidFill>
              <a:srgbClr val="FFFF00"/>
            </a:solidFill>
          </a:endParaRPr>
        </a:p>
        <a:p>
          <a:r>
            <a:rPr lang="en-ZA" sz="1100">
              <a:solidFill>
                <a:schemeClr val="lt1"/>
              </a:solidFill>
              <a:effectLst/>
              <a:latin typeface="+mn-lt"/>
              <a:ea typeface="+mn-ea"/>
              <a:cs typeface="+mn-cs"/>
            </a:rPr>
            <a:t>Select </a:t>
          </a:r>
          <a:r>
            <a:rPr lang="en-ZA" sz="1100" baseline="0">
              <a:solidFill>
                <a:schemeClr val="lt1"/>
              </a:solidFill>
              <a:effectLst/>
              <a:latin typeface="+mn-lt"/>
              <a:ea typeface="+mn-ea"/>
              <a:cs typeface="+mn-cs"/>
            </a:rPr>
            <a:t> cell range </a:t>
          </a:r>
          <a:r>
            <a:rPr lang="en-ZA" sz="1100" b="1" baseline="0">
              <a:solidFill>
                <a:srgbClr val="FFFF00"/>
              </a:solidFill>
              <a:effectLst/>
              <a:latin typeface="+mn-lt"/>
              <a:ea typeface="+mn-ea"/>
              <a:cs typeface="+mn-cs"/>
            </a:rPr>
            <a:t>Q3:Q12</a:t>
          </a:r>
          <a:r>
            <a:rPr lang="en-ZA" sz="1100" b="1" baseline="0">
              <a:solidFill>
                <a:schemeClr val="lt1"/>
              </a:solidFill>
              <a:effectLst/>
              <a:latin typeface="+mn-lt"/>
              <a:ea typeface="+mn-ea"/>
              <a:cs typeface="+mn-cs"/>
            </a:rPr>
            <a:t> </a:t>
          </a:r>
          <a:r>
            <a:rPr lang="en-ZA" sz="1100" b="0" baseline="0">
              <a:solidFill>
                <a:schemeClr val="lt1"/>
              </a:solidFill>
              <a:effectLst/>
              <a:latin typeface="+mn-lt"/>
              <a:ea typeface="+mn-ea"/>
              <a:cs typeface="+mn-cs"/>
            </a:rPr>
            <a:t>by clicking on cell</a:t>
          </a:r>
          <a:r>
            <a:rPr lang="en-ZA" sz="1100" b="1" baseline="0">
              <a:solidFill>
                <a:schemeClr val="lt1"/>
              </a:solidFill>
              <a:effectLst/>
              <a:latin typeface="+mn-lt"/>
              <a:ea typeface="+mn-ea"/>
              <a:cs typeface="+mn-cs"/>
            </a:rPr>
            <a:t> </a:t>
          </a:r>
          <a:r>
            <a:rPr lang="en-ZA" sz="1100" b="1" baseline="0">
              <a:solidFill>
                <a:srgbClr val="FFFF00"/>
              </a:solidFill>
              <a:effectLst/>
              <a:latin typeface="+mn-lt"/>
              <a:ea typeface="+mn-ea"/>
              <a:cs typeface="+mn-cs"/>
            </a:rPr>
            <a:t>Q3</a:t>
          </a:r>
          <a:r>
            <a:rPr lang="en-ZA" sz="1100" b="1" baseline="0">
              <a:solidFill>
                <a:schemeClr val="lt1"/>
              </a:solidFill>
              <a:effectLst/>
              <a:latin typeface="+mn-lt"/>
              <a:ea typeface="+mn-ea"/>
              <a:cs typeface="+mn-cs"/>
            </a:rPr>
            <a:t> </a:t>
          </a:r>
          <a:r>
            <a:rPr lang="en-ZA" sz="1100" b="0" baseline="0">
              <a:solidFill>
                <a:schemeClr val="lt1"/>
              </a:solidFill>
              <a:effectLst/>
              <a:latin typeface="+mn-lt"/>
              <a:ea typeface="+mn-ea"/>
              <a:cs typeface="+mn-cs"/>
            </a:rPr>
            <a:t>and click </a:t>
          </a:r>
          <a:r>
            <a:rPr lang="en-ZA" sz="1100" b="1" baseline="0">
              <a:solidFill>
                <a:srgbClr val="FFFF00"/>
              </a:solidFill>
              <a:effectLst/>
              <a:latin typeface="+mn-lt"/>
              <a:ea typeface="+mn-ea"/>
              <a:cs typeface="+mn-cs"/>
            </a:rPr>
            <a:t>Ctrl + Shift + Down Arrow</a:t>
          </a:r>
          <a:r>
            <a:rPr lang="en-ZA" sz="1100" b="1" baseline="0">
              <a:solidFill>
                <a:schemeClr val="lt1"/>
              </a:solidFill>
              <a:effectLst/>
              <a:latin typeface="+mn-lt"/>
              <a:ea typeface="+mn-ea"/>
              <a:cs typeface="+mn-cs"/>
            </a:rPr>
            <a:t>.</a:t>
          </a:r>
        </a:p>
        <a:p>
          <a:endParaRPr lang="en-ZA" sz="1100" b="1" baseline="0">
            <a:solidFill>
              <a:schemeClr val="lt1"/>
            </a:solidFill>
            <a:effectLst/>
            <a:latin typeface="+mn-lt"/>
            <a:ea typeface="+mn-ea"/>
            <a:cs typeface="+mn-cs"/>
          </a:endParaRPr>
        </a:p>
        <a:p>
          <a:r>
            <a:rPr lang="en-ZA" sz="1100" b="0" baseline="0">
              <a:solidFill>
                <a:schemeClr val="lt1"/>
              </a:solidFill>
              <a:effectLst/>
              <a:latin typeface="+mn-lt"/>
              <a:ea typeface="+mn-ea"/>
              <a:cs typeface="+mn-cs"/>
            </a:rPr>
            <a:t>Then click on the </a:t>
          </a:r>
          <a:r>
            <a:rPr lang="en-ZA" sz="1100" b="1" baseline="0">
              <a:solidFill>
                <a:srgbClr val="FFFF00"/>
              </a:solidFill>
              <a:effectLst/>
              <a:latin typeface="+mn-lt"/>
              <a:ea typeface="+mn-ea"/>
              <a:cs typeface="+mn-cs"/>
            </a:rPr>
            <a:t>Data Tab</a:t>
          </a:r>
        </a:p>
        <a:p>
          <a:r>
            <a:rPr lang="en-ZA" sz="1100" b="0" baseline="0">
              <a:solidFill>
                <a:schemeClr val="bg1"/>
              </a:solidFill>
              <a:effectLst/>
              <a:latin typeface="+mn-lt"/>
              <a:ea typeface="+mn-ea"/>
              <a:cs typeface="+mn-cs"/>
            </a:rPr>
            <a:t>&gt; Now click the following icon </a:t>
          </a:r>
        </a:p>
        <a:p>
          <a:r>
            <a:rPr lang="en-ZA" sz="1100" b="0" baseline="0">
              <a:solidFill>
                <a:schemeClr val="bg1"/>
              </a:solidFill>
              <a:effectLst/>
              <a:latin typeface="+mn-lt"/>
              <a:ea typeface="+mn-ea"/>
              <a:cs typeface="+mn-cs"/>
            </a:rPr>
            <a:t>&gt; Make sure </a:t>
          </a:r>
          <a:r>
            <a:rPr lang="en-ZA" sz="1100" b="1" baseline="0">
              <a:solidFill>
                <a:srgbClr val="FFFF00"/>
              </a:solidFill>
              <a:effectLst/>
              <a:latin typeface="+mn-lt"/>
              <a:ea typeface="+mn-ea"/>
              <a:cs typeface="+mn-cs"/>
            </a:rPr>
            <a:t>Delimited</a:t>
          </a:r>
          <a:r>
            <a:rPr lang="en-ZA" sz="1100" b="0" baseline="0">
              <a:solidFill>
                <a:srgbClr val="FFFF00"/>
              </a:solidFill>
              <a:effectLst/>
              <a:latin typeface="+mn-lt"/>
              <a:ea typeface="+mn-ea"/>
              <a:cs typeface="+mn-cs"/>
            </a:rPr>
            <a:t> </a:t>
          </a:r>
          <a:r>
            <a:rPr lang="en-ZA" sz="1100" b="0" baseline="0">
              <a:solidFill>
                <a:schemeClr val="bg1"/>
              </a:solidFill>
              <a:effectLst/>
              <a:latin typeface="+mn-lt"/>
              <a:ea typeface="+mn-ea"/>
              <a:cs typeface="+mn-cs"/>
            </a:rPr>
            <a:t>is selected then click </a:t>
          </a:r>
          <a:r>
            <a:rPr lang="en-ZA" sz="1100" b="1" baseline="0">
              <a:solidFill>
                <a:srgbClr val="FFFF00"/>
              </a:solidFill>
              <a:effectLst/>
              <a:latin typeface="+mn-lt"/>
              <a:ea typeface="+mn-ea"/>
              <a:cs typeface="+mn-cs"/>
            </a:rPr>
            <a:t>Next</a:t>
          </a:r>
        </a:p>
        <a:p>
          <a:r>
            <a:rPr lang="en-ZA" sz="1100" b="0" baseline="0">
              <a:solidFill>
                <a:schemeClr val="bg1"/>
              </a:solidFill>
              <a:effectLst/>
              <a:latin typeface="+mn-lt"/>
              <a:ea typeface="+mn-ea"/>
              <a:cs typeface="+mn-cs"/>
            </a:rPr>
            <a:t>&gt; Click </a:t>
          </a:r>
          <a:r>
            <a:rPr lang="en-ZA" sz="1100" b="1" baseline="0">
              <a:solidFill>
                <a:srgbClr val="FFFF00"/>
              </a:solidFill>
              <a:effectLst/>
              <a:latin typeface="+mn-lt"/>
              <a:ea typeface="+mn-ea"/>
              <a:cs typeface="+mn-cs"/>
            </a:rPr>
            <a:t>Next </a:t>
          </a:r>
          <a:r>
            <a:rPr lang="en-ZA" sz="1100" b="0" baseline="0">
              <a:solidFill>
                <a:schemeClr val="bg1"/>
              </a:solidFill>
              <a:effectLst/>
              <a:latin typeface="+mn-lt"/>
              <a:ea typeface="+mn-ea"/>
              <a:cs typeface="+mn-cs"/>
            </a:rPr>
            <a:t>again</a:t>
          </a:r>
        </a:p>
        <a:p>
          <a:r>
            <a:rPr lang="en-ZA" sz="1100" b="0" baseline="0">
              <a:solidFill>
                <a:schemeClr val="bg1"/>
              </a:solidFill>
              <a:effectLst/>
              <a:latin typeface="+mn-lt"/>
              <a:ea typeface="+mn-ea"/>
              <a:cs typeface="+mn-cs"/>
            </a:rPr>
            <a:t>&gt; Then tick the check box to the left of Text</a:t>
          </a:r>
        </a:p>
        <a:p>
          <a:r>
            <a:rPr lang="en-ZA" sz="1100" b="0" baseline="0">
              <a:solidFill>
                <a:schemeClr val="bg1"/>
              </a:solidFill>
              <a:effectLst/>
              <a:latin typeface="+mn-lt"/>
              <a:ea typeface="+mn-ea"/>
              <a:cs typeface="+mn-cs"/>
            </a:rPr>
            <a:t>&gt; Then click </a:t>
          </a:r>
          <a:r>
            <a:rPr lang="en-ZA" sz="1100" b="1" baseline="0">
              <a:solidFill>
                <a:srgbClr val="FFFF00"/>
              </a:solidFill>
              <a:effectLst/>
              <a:latin typeface="+mn-lt"/>
              <a:ea typeface="+mn-ea"/>
              <a:cs typeface="+mn-cs"/>
            </a:rPr>
            <a:t>OK</a:t>
          </a:r>
          <a:r>
            <a:rPr lang="en-ZA" sz="1100" b="0" baseline="0">
              <a:solidFill>
                <a:schemeClr val="bg1"/>
              </a:solidFill>
              <a:effectLst/>
              <a:latin typeface="+mn-lt"/>
              <a:ea typeface="+mn-ea"/>
              <a:cs typeface="+mn-cs"/>
            </a:rPr>
            <a:t> </a:t>
          </a:r>
          <a:endParaRPr lang="en-ZA" b="0">
            <a:solidFill>
              <a:schemeClr val="bg1"/>
            </a:solidFill>
            <a:effectLst/>
          </a:endParaRPr>
        </a:p>
        <a:p>
          <a:r>
            <a:rPr lang="en-ZA" sz="1100" b="1" baseline="0">
              <a:solidFill>
                <a:schemeClr val="lt1"/>
              </a:solidFill>
              <a:effectLst/>
              <a:latin typeface="+mn-lt"/>
              <a:ea typeface="+mn-ea"/>
              <a:cs typeface="+mn-cs"/>
            </a:rPr>
            <a:t>NB: The Total Salary Cost formula in cell Q13 will now the retaining a zero for its failing to calculate since the numbers are now text!!!</a:t>
          </a:r>
          <a:endParaRPr lang="en-ZA">
            <a:effectLst/>
          </a:endParaRPr>
        </a:p>
        <a:p>
          <a:pPr algn="l"/>
          <a:endParaRPr lang="en-ZA" sz="1100" b="1" baseline="0">
            <a:solidFill>
              <a:srgbClr val="FFFF00"/>
            </a:solidFill>
          </a:endParaRPr>
        </a:p>
      </xdr:txBody>
    </xdr:sp>
    <xdr:clientData/>
  </xdr:twoCellAnchor>
  <xdr:twoCellAnchor editAs="oneCell">
    <xdr:from>
      <xdr:col>9</xdr:col>
      <xdr:colOff>447675</xdr:colOff>
      <xdr:row>6</xdr:row>
      <xdr:rowOff>9525</xdr:rowOff>
    </xdr:from>
    <xdr:to>
      <xdr:col>9</xdr:col>
      <xdr:colOff>600075</xdr:colOff>
      <xdr:row>6</xdr:row>
      <xdr:rowOff>161925</xdr:rowOff>
    </xdr:to>
    <xdr:pic>
      <xdr:nvPicPr>
        <xdr:cNvPr id="5" name="Picture 4">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05450" y="1171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295275</xdr:colOff>
      <xdr:row>18</xdr:row>
      <xdr:rowOff>9526</xdr:rowOff>
    </xdr:from>
    <xdr:to>
      <xdr:col>10</xdr:col>
      <xdr:colOff>95250</xdr:colOff>
      <xdr:row>20</xdr:row>
      <xdr:rowOff>109956</xdr:rowOff>
    </xdr:to>
    <xdr:pic>
      <xdr:nvPicPr>
        <xdr:cNvPr id="6" name="Picture 5">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3050" y="3486151"/>
          <a:ext cx="409575" cy="481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314325</xdr:colOff>
      <xdr:row>22</xdr:row>
      <xdr:rowOff>76200</xdr:rowOff>
    </xdr:from>
    <xdr:to>
      <xdr:col>11</xdr:col>
      <xdr:colOff>190500</xdr:colOff>
      <xdr:row>23</xdr:row>
      <xdr:rowOff>57150</xdr:rowOff>
    </xdr:to>
    <xdr:pic>
      <xdr:nvPicPr>
        <xdr:cNvPr id="7" name="Picture 6">
          <a:extLst>
            <a:ext uri="{FF2B5EF4-FFF2-40B4-BE49-F238E27FC236}">
              <a16:creationId xmlns:a16="http://schemas.microsoft.com/office/drawing/2014/main" id="{00000000-0008-0000-08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81700" y="4314825"/>
          <a:ext cx="48577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590550</xdr:colOff>
      <xdr:row>12</xdr:row>
      <xdr:rowOff>104775</xdr:rowOff>
    </xdr:to>
    <xdr:sp macro="" textlink="">
      <xdr:nvSpPr>
        <xdr:cNvPr id="2" name="Rounded Rectangular Callout 1">
          <a:extLst>
            <a:ext uri="{FF2B5EF4-FFF2-40B4-BE49-F238E27FC236}">
              <a16:creationId xmlns:a16="http://schemas.microsoft.com/office/drawing/2014/main" id="{00000000-0008-0000-0A00-000002000000}"/>
            </a:ext>
          </a:extLst>
        </xdr:cNvPr>
        <xdr:cNvSpPr/>
      </xdr:nvSpPr>
      <xdr:spPr>
        <a:xfrm>
          <a:off x="0" y="200025"/>
          <a:ext cx="3028950" cy="22098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baseline="0"/>
            <a:t>Text to Column</a:t>
          </a:r>
        </a:p>
        <a:p>
          <a:pPr algn="l"/>
          <a:endParaRPr lang="en-ZA" sz="1600" b="1" i="0" baseline="0">
            <a:solidFill>
              <a:schemeClr val="lt1"/>
            </a:solidFill>
            <a:effectLst/>
            <a:latin typeface="+mn-lt"/>
            <a:ea typeface="+mn-ea"/>
            <a:cs typeface="+mn-cs"/>
          </a:endParaRPr>
        </a:p>
        <a:p>
          <a:pPr algn="l"/>
          <a:r>
            <a:rPr lang="en-ZA" sz="1100" b="0" i="0">
              <a:solidFill>
                <a:schemeClr val="lt1"/>
              </a:solidFill>
              <a:effectLst/>
              <a:latin typeface="+mn-lt"/>
              <a:ea typeface="+mn-ea"/>
              <a:cs typeface="+mn-cs"/>
            </a:rPr>
            <a:t>At</a:t>
          </a:r>
          <a:r>
            <a:rPr lang="en-ZA" sz="1100" b="0" i="0" baseline="0">
              <a:solidFill>
                <a:schemeClr val="lt1"/>
              </a:solidFill>
              <a:effectLst/>
              <a:latin typeface="+mn-lt"/>
              <a:ea typeface="+mn-ea"/>
              <a:cs typeface="+mn-cs"/>
            </a:rPr>
            <a:t> times when you get data from Notepad or CSV files the text might be separated by a comma or semi colon but in one cell, hence there will be need to convert  the  data into columns </a:t>
          </a:r>
          <a:endParaRPr lang="en-ZA" sz="1100"/>
        </a:p>
      </xdr:txBody>
    </xdr:sp>
    <xdr:clientData/>
  </xdr:twoCellAnchor>
  <xdr:twoCellAnchor>
    <xdr:from>
      <xdr:col>6</xdr:col>
      <xdr:colOff>0</xdr:colOff>
      <xdr:row>0</xdr:row>
      <xdr:rowOff>200024</xdr:rowOff>
    </xdr:from>
    <xdr:to>
      <xdr:col>11</xdr:col>
      <xdr:colOff>466725</xdr:colOff>
      <xdr:row>28</xdr:row>
      <xdr:rowOff>142875</xdr:rowOff>
    </xdr:to>
    <xdr:sp macro="" textlink="">
      <xdr:nvSpPr>
        <xdr:cNvPr id="3" name="Rounded Rectangle 2">
          <a:extLst>
            <a:ext uri="{FF2B5EF4-FFF2-40B4-BE49-F238E27FC236}">
              <a16:creationId xmlns:a16="http://schemas.microsoft.com/office/drawing/2014/main" id="{00000000-0008-0000-0A00-000003000000}"/>
            </a:ext>
          </a:extLst>
        </xdr:cNvPr>
        <xdr:cNvSpPr/>
      </xdr:nvSpPr>
      <xdr:spPr>
        <a:xfrm>
          <a:off x="3228975" y="200024"/>
          <a:ext cx="3514725" cy="53149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lt1"/>
              </a:solidFill>
              <a:effectLst/>
              <a:latin typeface="+mn-lt"/>
              <a:ea typeface="+mn-ea"/>
              <a:cs typeface="+mn-cs"/>
            </a:rPr>
            <a:t>Text to Column</a:t>
          </a:r>
          <a:endParaRPr lang="en-ZA" sz="2000" b="1"/>
        </a:p>
        <a:p>
          <a:pPr algn="l"/>
          <a:endParaRPr lang="en-ZA" sz="1100" b="1" baseline="0">
            <a:solidFill>
              <a:srgbClr val="FFFF00"/>
            </a:solidFill>
          </a:endParaRPr>
        </a:p>
        <a:p>
          <a:r>
            <a:rPr lang="en-ZA" sz="1100">
              <a:solidFill>
                <a:schemeClr val="lt1"/>
              </a:solidFill>
              <a:effectLst/>
              <a:latin typeface="+mn-lt"/>
              <a:ea typeface="+mn-ea"/>
              <a:cs typeface="+mn-cs"/>
            </a:rPr>
            <a:t>Select </a:t>
          </a:r>
          <a:r>
            <a:rPr lang="en-ZA" sz="1100" baseline="0">
              <a:solidFill>
                <a:schemeClr val="lt1"/>
              </a:solidFill>
              <a:effectLst/>
              <a:latin typeface="+mn-lt"/>
              <a:ea typeface="+mn-ea"/>
              <a:cs typeface="+mn-cs"/>
            </a:rPr>
            <a:t> cell range </a:t>
          </a:r>
          <a:r>
            <a:rPr lang="en-ZA" sz="1100" b="1" baseline="0">
              <a:solidFill>
                <a:srgbClr val="FFFF00"/>
              </a:solidFill>
              <a:effectLst/>
              <a:latin typeface="+mn-lt"/>
              <a:ea typeface="+mn-ea"/>
              <a:cs typeface="+mn-cs"/>
            </a:rPr>
            <a:t>M2:Q7</a:t>
          </a:r>
          <a:r>
            <a:rPr lang="en-ZA" sz="1100" b="1" baseline="0">
              <a:solidFill>
                <a:schemeClr val="lt1"/>
              </a:solidFill>
              <a:effectLst/>
              <a:latin typeface="+mn-lt"/>
              <a:ea typeface="+mn-ea"/>
              <a:cs typeface="+mn-cs"/>
            </a:rPr>
            <a:t> </a:t>
          </a:r>
          <a:r>
            <a:rPr lang="en-ZA" sz="1100" b="0" baseline="0">
              <a:solidFill>
                <a:schemeClr val="lt1"/>
              </a:solidFill>
              <a:effectLst/>
              <a:latin typeface="+mn-lt"/>
              <a:ea typeface="+mn-ea"/>
              <a:cs typeface="+mn-cs"/>
            </a:rPr>
            <a:t>by clicking on cell</a:t>
          </a:r>
          <a:r>
            <a:rPr lang="en-ZA" sz="1100" b="1" baseline="0">
              <a:solidFill>
                <a:schemeClr val="lt1"/>
              </a:solidFill>
              <a:effectLst/>
              <a:latin typeface="+mn-lt"/>
              <a:ea typeface="+mn-ea"/>
              <a:cs typeface="+mn-cs"/>
            </a:rPr>
            <a:t> </a:t>
          </a:r>
          <a:r>
            <a:rPr lang="en-ZA" sz="1100" b="1" baseline="0">
              <a:solidFill>
                <a:srgbClr val="FFFF00"/>
              </a:solidFill>
              <a:effectLst/>
              <a:latin typeface="+mn-lt"/>
              <a:ea typeface="+mn-ea"/>
              <a:cs typeface="+mn-cs"/>
            </a:rPr>
            <a:t>M2</a:t>
          </a:r>
          <a:r>
            <a:rPr lang="en-ZA" sz="1100" b="1" baseline="0">
              <a:solidFill>
                <a:schemeClr val="lt1"/>
              </a:solidFill>
              <a:effectLst/>
              <a:latin typeface="+mn-lt"/>
              <a:ea typeface="+mn-ea"/>
              <a:cs typeface="+mn-cs"/>
            </a:rPr>
            <a:t> </a:t>
          </a:r>
          <a:r>
            <a:rPr lang="en-ZA" sz="1100" b="0" baseline="0">
              <a:solidFill>
                <a:schemeClr val="lt1"/>
              </a:solidFill>
              <a:effectLst/>
              <a:latin typeface="+mn-lt"/>
              <a:ea typeface="+mn-ea"/>
              <a:cs typeface="+mn-cs"/>
            </a:rPr>
            <a:t>and click </a:t>
          </a:r>
          <a:r>
            <a:rPr lang="en-ZA" sz="1100" b="1" baseline="0">
              <a:solidFill>
                <a:srgbClr val="FFFF00"/>
              </a:solidFill>
              <a:effectLst/>
              <a:latin typeface="+mn-lt"/>
              <a:ea typeface="+mn-ea"/>
              <a:cs typeface="+mn-cs"/>
            </a:rPr>
            <a:t>Ctrl + Shift + Down Arrow</a:t>
          </a:r>
          <a:r>
            <a:rPr lang="en-ZA" sz="1100" b="1" baseline="0">
              <a:solidFill>
                <a:schemeClr val="lt1"/>
              </a:solidFill>
              <a:effectLst/>
              <a:latin typeface="+mn-lt"/>
              <a:ea typeface="+mn-ea"/>
              <a:cs typeface="+mn-cs"/>
            </a:rPr>
            <a:t>.</a:t>
          </a:r>
        </a:p>
        <a:p>
          <a:endParaRPr lang="en-ZA" sz="1100" b="1" baseline="0">
            <a:solidFill>
              <a:schemeClr val="lt1"/>
            </a:solidFill>
            <a:effectLst/>
            <a:latin typeface="+mn-lt"/>
            <a:ea typeface="+mn-ea"/>
            <a:cs typeface="+mn-cs"/>
          </a:endParaRPr>
        </a:p>
        <a:p>
          <a:r>
            <a:rPr lang="en-ZA" sz="1100" b="0" baseline="0">
              <a:solidFill>
                <a:schemeClr val="lt1"/>
              </a:solidFill>
              <a:effectLst/>
              <a:latin typeface="+mn-lt"/>
              <a:ea typeface="+mn-ea"/>
              <a:cs typeface="+mn-cs"/>
            </a:rPr>
            <a:t>Then click on the </a:t>
          </a:r>
          <a:r>
            <a:rPr lang="en-ZA" sz="1100" b="1" baseline="0">
              <a:solidFill>
                <a:srgbClr val="FFFF00"/>
              </a:solidFill>
              <a:effectLst/>
              <a:latin typeface="+mn-lt"/>
              <a:ea typeface="+mn-ea"/>
              <a:cs typeface="+mn-cs"/>
            </a:rPr>
            <a:t>Data Tab</a:t>
          </a:r>
        </a:p>
        <a:p>
          <a:r>
            <a:rPr lang="en-ZA" sz="1100" b="0" baseline="0">
              <a:solidFill>
                <a:schemeClr val="bg1"/>
              </a:solidFill>
              <a:effectLst/>
              <a:latin typeface="+mn-lt"/>
              <a:ea typeface="+mn-ea"/>
              <a:cs typeface="+mn-cs"/>
            </a:rPr>
            <a:t>&gt; Now click the following icon </a:t>
          </a:r>
        </a:p>
        <a:p>
          <a:r>
            <a:rPr lang="en-ZA" sz="1100" b="0" baseline="0">
              <a:solidFill>
                <a:schemeClr val="bg1"/>
              </a:solidFill>
              <a:effectLst/>
              <a:latin typeface="+mn-lt"/>
              <a:ea typeface="+mn-ea"/>
              <a:cs typeface="+mn-cs"/>
            </a:rPr>
            <a:t>&gt; Make sure </a:t>
          </a:r>
          <a:r>
            <a:rPr lang="en-ZA" sz="1100" b="1" baseline="0">
              <a:solidFill>
                <a:srgbClr val="FFFF00"/>
              </a:solidFill>
              <a:effectLst/>
              <a:latin typeface="+mn-lt"/>
              <a:ea typeface="+mn-ea"/>
              <a:cs typeface="+mn-cs"/>
            </a:rPr>
            <a:t>Delimited</a:t>
          </a:r>
          <a:r>
            <a:rPr lang="en-ZA" sz="1100" b="0" baseline="0">
              <a:solidFill>
                <a:srgbClr val="FFFF00"/>
              </a:solidFill>
              <a:effectLst/>
              <a:latin typeface="+mn-lt"/>
              <a:ea typeface="+mn-ea"/>
              <a:cs typeface="+mn-cs"/>
            </a:rPr>
            <a:t> </a:t>
          </a:r>
          <a:r>
            <a:rPr lang="en-ZA" sz="1100" b="0" baseline="0">
              <a:solidFill>
                <a:schemeClr val="bg1"/>
              </a:solidFill>
              <a:effectLst/>
              <a:latin typeface="+mn-lt"/>
              <a:ea typeface="+mn-ea"/>
              <a:cs typeface="+mn-cs"/>
            </a:rPr>
            <a:t>is selected then click </a:t>
          </a:r>
          <a:r>
            <a:rPr lang="en-ZA" sz="1100" b="1" baseline="0">
              <a:solidFill>
                <a:srgbClr val="FFFF00"/>
              </a:solidFill>
              <a:effectLst/>
              <a:latin typeface="+mn-lt"/>
              <a:ea typeface="+mn-ea"/>
              <a:cs typeface="+mn-cs"/>
            </a:rPr>
            <a:t>Next</a:t>
          </a:r>
        </a:p>
        <a:p>
          <a:r>
            <a:rPr lang="en-ZA" sz="1100" b="0" baseline="0">
              <a:solidFill>
                <a:schemeClr val="bg1"/>
              </a:solidFill>
              <a:effectLst/>
              <a:latin typeface="+mn-lt"/>
              <a:ea typeface="+mn-ea"/>
              <a:cs typeface="+mn-cs"/>
            </a:rPr>
            <a:t>&gt; Then tick the check box to the left of Comma</a:t>
          </a:r>
        </a:p>
        <a:p>
          <a:r>
            <a:rPr lang="en-ZA" sz="1100" b="0" baseline="0">
              <a:solidFill>
                <a:schemeClr val="bg1"/>
              </a:solidFill>
              <a:effectLst/>
              <a:latin typeface="+mn-lt"/>
              <a:ea typeface="+mn-ea"/>
              <a:cs typeface="+mn-cs"/>
            </a:rPr>
            <a:t>&gt; Then click </a:t>
          </a:r>
          <a:r>
            <a:rPr lang="en-ZA" sz="1100" b="1" baseline="0">
              <a:solidFill>
                <a:srgbClr val="FFFF00"/>
              </a:solidFill>
              <a:effectLst/>
              <a:latin typeface="+mn-lt"/>
              <a:ea typeface="+mn-ea"/>
              <a:cs typeface="+mn-cs"/>
            </a:rPr>
            <a:t>Next</a:t>
          </a:r>
        </a:p>
        <a:p>
          <a:r>
            <a:rPr lang="en-ZA" sz="1100" b="0" baseline="0">
              <a:solidFill>
                <a:schemeClr val="bg1"/>
              </a:solidFill>
              <a:effectLst/>
              <a:latin typeface="+mn-lt"/>
              <a:ea typeface="+mn-ea"/>
              <a:cs typeface="+mn-cs"/>
            </a:rPr>
            <a:t>&gt; Then update destination  from </a:t>
          </a:r>
          <a:r>
            <a:rPr lang="en-ZA" sz="1100" b="1" baseline="0">
              <a:solidFill>
                <a:srgbClr val="FFFF00"/>
              </a:solidFill>
              <a:effectLst/>
              <a:latin typeface="+mn-lt"/>
              <a:ea typeface="+mn-ea"/>
              <a:cs typeface="+mn-cs"/>
            </a:rPr>
            <a:t>$M$9 </a:t>
          </a:r>
          <a:r>
            <a:rPr lang="en-ZA" sz="1100" b="0" baseline="0">
              <a:solidFill>
                <a:schemeClr val="bg1"/>
              </a:solidFill>
              <a:effectLst/>
              <a:latin typeface="+mn-lt"/>
              <a:ea typeface="+mn-ea"/>
              <a:cs typeface="+mn-cs"/>
            </a:rPr>
            <a:t>to </a:t>
          </a:r>
          <a:r>
            <a:rPr lang="en-ZA" sz="1100" b="1" baseline="0">
              <a:solidFill>
                <a:srgbClr val="FFFF00"/>
              </a:solidFill>
              <a:effectLst/>
              <a:latin typeface="+mn-lt"/>
              <a:ea typeface="+mn-ea"/>
              <a:cs typeface="+mn-cs"/>
            </a:rPr>
            <a:t>$O$9</a:t>
          </a:r>
        </a:p>
        <a:p>
          <a:r>
            <a:rPr lang="en-ZA" sz="1100" b="1" baseline="0">
              <a:solidFill>
                <a:schemeClr val="bg1"/>
              </a:solidFill>
              <a:effectLst/>
              <a:latin typeface="+mn-lt"/>
              <a:ea typeface="+mn-ea"/>
              <a:cs typeface="+mn-cs"/>
            </a:rPr>
            <a:t>&gt; </a:t>
          </a:r>
          <a:r>
            <a:rPr lang="en-ZA" sz="1100" b="0" baseline="0">
              <a:solidFill>
                <a:schemeClr val="bg1"/>
              </a:solidFill>
              <a:effectLst/>
              <a:latin typeface="+mn-lt"/>
              <a:ea typeface="+mn-ea"/>
              <a:cs typeface="+mn-cs"/>
            </a:rPr>
            <a:t>Then click </a:t>
          </a:r>
          <a:r>
            <a:rPr lang="en-ZA" sz="1100" b="1" baseline="0">
              <a:solidFill>
                <a:srgbClr val="FFFF00"/>
              </a:solidFill>
              <a:effectLst/>
              <a:latin typeface="+mn-lt"/>
              <a:ea typeface="+mn-ea"/>
              <a:cs typeface="+mn-cs"/>
            </a:rPr>
            <a:t>Finish</a:t>
          </a:r>
          <a:endParaRPr lang="en-ZA" b="1">
            <a:solidFill>
              <a:srgbClr val="FFFF00"/>
            </a:solidFill>
            <a:effectLst/>
          </a:endParaRPr>
        </a:p>
        <a:p>
          <a:r>
            <a:rPr lang="en-ZA" sz="1100" b="1" baseline="0">
              <a:solidFill>
                <a:schemeClr val="lt1"/>
              </a:solidFill>
              <a:effectLst/>
              <a:latin typeface="+mn-lt"/>
              <a:ea typeface="+mn-ea"/>
              <a:cs typeface="+mn-cs"/>
            </a:rPr>
            <a:t>NB: The columns will be separated with the the headings Employee No, First Name, Surname</a:t>
          </a:r>
          <a:endParaRPr lang="en-ZA">
            <a:effectLst/>
          </a:endParaRPr>
        </a:p>
        <a:p>
          <a:pPr algn="l"/>
          <a:endParaRPr lang="en-ZA" sz="1100" b="1" baseline="0">
            <a:solidFill>
              <a:srgbClr val="FFFF00"/>
            </a:solidFill>
          </a:endParaRPr>
        </a:p>
      </xdr:txBody>
    </xdr:sp>
    <xdr:clientData/>
  </xdr:twoCellAnchor>
  <xdr:twoCellAnchor editAs="oneCell">
    <xdr:from>
      <xdr:col>9</xdr:col>
      <xdr:colOff>257175</xdr:colOff>
      <xdr:row>6</xdr:row>
      <xdr:rowOff>19049</xdr:rowOff>
    </xdr:from>
    <xdr:to>
      <xdr:col>10</xdr:col>
      <xdr:colOff>57150</xdr:colOff>
      <xdr:row>8</xdr:row>
      <xdr:rowOff>119479</xdr:rowOff>
    </xdr:to>
    <xdr:pic>
      <xdr:nvPicPr>
        <xdr:cNvPr id="4" name="Picture 3">
          <a:extLst>
            <a:ext uri="{FF2B5EF4-FFF2-40B4-BE49-F238E27FC236}">
              <a16:creationId xmlns:a16="http://schemas.microsoft.com/office/drawing/2014/main" id="{00000000-0008-0000-0A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1181099"/>
          <a:ext cx="409575" cy="481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495300</xdr:colOff>
      <xdr:row>9</xdr:row>
      <xdr:rowOff>95250</xdr:rowOff>
    </xdr:from>
    <xdr:to>
      <xdr:col>11</xdr:col>
      <xdr:colOff>434340</xdr:colOff>
      <xdr:row>10</xdr:row>
      <xdr:rowOff>76200</xdr:rowOff>
    </xdr:to>
    <xdr:pic>
      <xdr:nvPicPr>
        <xdr:cNvPr id="5" name="Picture 4">
          <a:extLst>
            <a:ext uri="{FF2B5EF4-FFF2-40B4-BE49-F238E27FC236}">
              <a16:creationId xmlns:a16="http://schemas.microsoft.com/office/drawing/2014/main" id="{00000000-0008-0000-0A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2675" y="1847850"/>
          <a:ext cx="54864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573618</xdr:colOff>
      <xdr:row>12</xdr:row>
      <xdr:rowOff>158750</xdr:rowOff>
    </xdr:to>
    <xdr:sp macro="" textlink="">
      <xdr:nvSpPr>
        <xdr:cNvPr id="4" name="Rounded Rectangular Callout 3">
          <a:extLst>
            <a:ext uri="{FF2B5EF4-FFF2-40B4-BE49-F238E27FC236}">
              <a16:creationId xmlns:a16="http://schemas.microsoft.com/office/drawing/2014/main" id="{00000000-0008-0000-0B00-000004000000}"/>
            </a:ext>
          </a:extLst>
        </xdr:cNvPr>
        <xdr:cNvSpPr/>
      </xdr:nvSpPr>
      <xdr:spPr>
        <a:xfrm>
          <a:off x="0" y="0"/>
          <a:ext cx="3028951" cy="22542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baseline="0"/>
            <a:t>V-Lookup</a:t>
          </a:r>
        </a:p>
        <a:p>
          <a:pPr algn="l"/>
          <a:endParaRPr lang="en-ZA" sz="1600" b="1" i="0" baseline="0">
            <a:solidFill>
              <a:schemeClr val="lt1"/>
            </a:solidFill>
            <a:effectLst/>
            <a:latin typeface="+mn-lt"/>
            <a:ea typeface="+mn-ea"/>
            <a:cs typeface="+mn-cs"/>
          </a:endParaRPr>
        </a:p>
        <a:p>
          <a:pPr algn="l"/>
          <a:r>
            <a:rPr lang="en-ZA" sz="1100" b="0" i="0">
              <a:solidFill>
                <a:schemeClr val="lt1"/>
              </a:solidFill>
              <a:effectLst/>
              <a:latin typeface="+mn-lt"/>
              <a:ea typeface="+mn-ea"/>
              <a:cs typeface="+mn-cs"/>
            </a:rPr>
            <a:t>Use VLOOKUP when you need to find things in a table or a range by row. For example, look up a price of an automotive part by the part number, or find an employee name based on their employee ID.</a:t>
          </a:r>
        </a:p>
        <a:p>
          <a:pPr algn="l"/>
          <a:endParaRPr lang="en-ZA" sz="1100" b="0" i="0">
            <a:solidFill>
              <a:schemeClr val="lt1"/>
            </a:solidFill>
            <a:effectLst/>
            <a:latin typeface="+mn-lt"/>
            <a:ea typeface="+mn-ea"/>
            <a:cs typeface="+mn-cs"/>
          </a:endParaRPr>
        </a:p>
        <a:p>
          <a:pPr algn="l"/>
          <a:r>
            <a:rPr lang="en-ZA" sz="1100" b="0" i="0">
              <a:solidFill>
                <a:schemeClr val="lt1"/>
              </a:solidFill>
              <a:effectLst/>
              <a:latin typeface="+mn-lt"/>
              <a:ea typeface="+mn-ea"/>
              <a:cs typeface="+mn-cs"/>
            </a:rPr>
            <a:t>You can use V-Lookup in two data sets where they will have a common field e.g. Employee number</a:t>
          </a:r>
          <a:r>
            <a:rPr lang="en-ZA" sz="1100" b="0" i="0" baseline="0">
              <a:solidFill>
                <a:schemeClr val="lt1"/>
              </a:solidFill>
              <a:effectLst/>
              <a:latin typeface="+mn-lt"/>
              <a:ea typeface="+mn-ea"/>
              <a:cs typeface="+mn-cs"/>
            </a:rPr>
            <a:t> or Product Code.</a:t>
          </a:r>
          <a:endParaRPr lang="en-ZA" sz="1100"/>
        </a:p>
      </xdr:txBody>
    </xdr:sp>
    <xdr:clientData/>
  </xdr:twoCellAnchor>
  <xdr:twoCellAnchor>
    <xdr:from>
      <xdr:col>8</xdr:col>
      <xdr:colOff>0</xdr:colOff>
      <xdr:row>1</xdr:row>
      <xdr:rowOff>0</xdr:rowOff>
    </xdr:from>
    <xdr:to>
      <xdr:col>13</xdr:col>
      <xdr:colOff>0</xdr:colOff>
      <xdr:row>10</xdr:row>
      <xdr:rowOff>95250</xdr:rowOff>
    </xdr:to>
    <xdr:sp macro="" textlink="">
      <xdr:nvSpPr>
        <xdr:cNvPr id="5" name="Rounded Rectangle 4">
          <a:extLst>
            <a:ext uri="{FF2B5EF4-FFF2-40B4-BE49-F238E27FC236}">
              <a16:creationId xmlns:a16="http://schemas.microsoft.com/office/drawing/2014/main" id="{00000000-0008-0000-0B00-000005000000}"/>
            </a:ext>
          </a:extLst>
        </xdr:cNvPr>
        <xdr:cNvSpPr/>
      </xdr:nvSpPr>
      <xdr:spPr>
        <a:xfrm>
          <a:off x="3926417" y="0"/>
          <a:ext cx="5503333" cy="1809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i="0">
              <a:solidFill>
                <a:schemeClr val="lt1"/>
              </a:solidFill>
              <a:effectLst/>
              <a:latin typeface="+mn-lt"/>
              <a:ea typeface="+mn-ea"/>
              <a:cs typeface="+mn-cs"/>
            </a:rPr>
            <a:t>V-Lookup</a:t>
          </a:r>
          <a:r>
            <a:rPr lang="en-ZA" sz="1600" b="1" i="0" baseline="0">
              <a:solidFill>
                <a:schemeClr val="lt1"/>
              </a:solidFill>
              <a:effectLst/>
              <a:latin typeface="+mn-lt"/>
              <a:ea typeface="+mn-ea"/>
              <a:cs typeface="+mn-cs"/>
            </a:rPr>
            <a:t> Formula explained</a:t>
          </a:r>
          <a:endParaRPr lang="en-ZA" sz="1600" b="1" i="0">
            <a:solidFill>
              <a:schemeClr val="lt1"/>
            </a:solidFill>
            <a:effectLst/>
            <a:latin typeface="+mn-lt"/>
            <a:ea typeface="+mn-ea"/>
            <a:cs typeface="+mn-cs"/>
          </a:endParaRPr>
        </a:p>
        <a:p>
          <a:pPr algn="l"/>
          <a:r>
            <a:rPr lang="en-ZA" sz="1100" b="0" i="0">
              <a:solidFill>
                <a:schemeClr val="lt1"/>
              </a:solidFill>
              <a:effectLst/>
              <a:latin typeface="+mn-lt"/>
              <a:ea typeface="+mn-ea"/>
              <a:cs typeface="+mn-cs"/>
            </a:rPr>
            <a:t>=VLOOKUP (</a:t>
          </a:r>
          <a:r>
            <a:rPr lang="en-ZA" sz="1100" b="0" i="0">
              <a:solidFill>
                <a:srgbClr val="FFFF00"/>
              </a:solidFill>
              <a:effectLst/>
              <a:latin typeface="+mn-lt"/>
              <a:ea typeface="+mn-ea"/>
              <a:cs typeface="+mn-cs"/>
            </a:rPr>
            <a:t>What you want to look up</a:t>
          </a:r>
          <a:r>
            <a:rPr lang="en-ZA" sz="1100" b="0" i="0">
              <a:solidFill>
                <a:schemeClr val="lt1"/>
              </a:solidFill>
              <a:effectLst/>
              <a:latin typeface="+mn-lt"/>
              <a:ea typeface="+mn-ea"/>
              <a:cs typeface="+mn-cs"/>
            </a:rPr>
            <a:t>, where you want to look for it,</a:t>
          </a:r>
          <a:r>
            <a:rPr lang="en-ZA" sz="1100" b="0" i="0">
              <a:solidFill>
                <a:srgbClr val="FF0000"/>
              </a:solidFill>
              <a:effectLst/>
              <a:latin typeface="+mn-lt"/>
              <a:ea typeface="+mn-ea"/>
              <a:cs typeface="+mn-cs"/>
            </a:rPr>
            <a:t> </a:t>
          </a:r>
          <a:r>
            <a:rPr lang="en-ZA" sz="1100" b="0" i="0">
              <a:solidFill>
                <a:srgbClr val="FFFF00"/>
              </a:solidFill>
              <a:effectLst/>
              <a:latin typeface="+mn-lt"/>
              <a:ea typeface="+mn-ea"/>
              <a:cs typeface="+mn-cs"/>
            </a:rPr>
            <a:t>the column number in the range containing the value to return</a:t>
          </a:r>
          <a:r>
            <a:rPr lang="en-ZA" sz="1100" b="0" i="0">
              <a:solidFill>
                <a:schemeClr val="lt1"/>
              </a:solidFill>
              <a:effectLst/>
              <a:latin typeface="+mn-lt"/>
              <a:ea typeface="+mn-ea"/>
              <a:cs typeface="+mn-cs"/>
            </a:rPr>
            <a:t>, return an Approximate or Exact match – indicated as 1/TRUE, or 0/FALSE).</a:t>
          </a:r>
        </a:p>
        <a:p>
          <a:pPr algn="l"/>
          <a:endParaRPr lang="en-ZA" sz="1100" b="0" i="0">
            <a:solidFill>
              <a:schemeClr val="lt1"/>
            </a:solidFill>
            <a:effectLst/>
            <a:latin typeface="+mn-lt"/>
            <a:ea typeface="+mn-ea"/>
            <a:cs typeface="+mn-cs"/>
          </a:endParaRPr>
        </a:p>
        <a:p>
          <a:pPr algn="l"/>
          <a:r>
            <a:rPr lang="en-ZA" sz="1100"/>
            <a:t>The Disadvantage</a:t>
          </a:r>
          <a:r>
            <a:rPr lang="en-ZA" sz="1100" baseline="0"/>
            <a:t> of V-Lookup is that it can not Lookup values to the Left of the common field. It can only look to the right of the common field</a:t>
          </a:r>
          <a:endParaRPr lang="en-ZA" sz="1100"/>
        </a:p>
      </xdr:txBody>
    </xdr:sp>
    <xdr:clientData/>
  </xdr:twoCellAnchor>
  <xdr:twoCellAnchor>
    <xdr:from>
      <xdr:col>0</xdr:col>
      <xdr:colOff>0</xdr:colOff>
      <xdr:row>15</xdr:row>
      <xdr:rowOff>0</xdr:rowOff>
    </xdr:from>
    <xdr:to>
      <xdr:col>6</xdr:col>
      <xdr:colOff>0</xdr:colOff>
      <xdr:row>42</xdr:row>
      <xdr:rowOff>110068</xdr:rowOff>
    </xdr:to>
    <xdr:sp macro="" textlink="">
      <xdr:nvSpPr>
        <xdr:cNvPr id="6" name="Rounded Rectangle 5">
          <a:extLst>
            <a:ext uri="{FF2B5EF4-FFF2-40B4-BE49-F238E27FC236}">
              <a16:creationId xmlns:a16="http://schemas.microsoft.com/office/drawing/2014/main" id="{00000000-0008-0000-0B00-000006000000}"/>
            </a:ext>
          </a:extLst>
        </xdr:cNvPr>
        <xdr:cNvSpPr/>
      </xdr:nvSpPr>
      <xdr:spPr>
        <a:xfrm>
          <a:off x="0" y="2857500"/>
          <a:ext cx="3683000" cy="52959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lt1"/>
              </a:solidFill>
              <a:effectLst/>
              <a:latin typeface="+mn-lt"/>
              <a:ea typeface="+mn-ea"/>
              <a:cs typeface="+mn-cs"/>
            </a:rPr>
            <a:t>Applying V-Lookup</a:t>
          </a:r>
          <a:endParaRPr lang="en-ZA" sz="2000" b="1"/>
        </a:p>
        <a:p>
          <a:pPr algn="l"/>
          <a:endParaRPr lang="en-ZA" sz="1100" b="1" baseline="0">
            <a:solidFill>
              <a:srgbClr val="FFFF00"/>
            </a:solidFill>
          </a:endParaRPr>
        </a:p>
        <a:p>
          <a:r>
            <a:rPr lang="en-ZA" sz="1100">
              <a:solidFill>
                <a:schemeClr val="lt1"/>
              </a:solidFill>
              <a:effectLst/>
              <a:latin typeface="+mn-lt"/>
              <a:ea typeface="+mn-ea"/>
              <a:cs typeface="+mn-cs"/>
            </a:rPr>
            <a:t>1. Identify the common or similar field</a:t>
          </a:r>
          <a:r>
            <a:rPr lang="en-ZA" sz="1100" baseline="0">
              <a:solidFill>
                <a:schemeClr val="lt1"/>
              </a:solidFill>
              <a:effectLst/>
              <a:latin typeface="+mn-lt"/>
              <a:ea typeface="+mn-ea"/>
              <a:cs typeface="+mn-cs"/>
            </a:rPr>
            <a:t> in the 2 data sets in this example it is </a:t>
          </a:r>
          <a:r>
            <a:rPr lang="en-ZA" sz="1100" b="1" baseline="0">
              <a:solidFill>
                <a:srgbClr val="FFFF00"/>
              </a:solidFill>
              <a:effectLst/>
              <a:latin typeface="+mn-lt"/>
              <a:ea typeface="+mn-ea"/>
              <a:cs typeface="+mn-cs"/>
            </a:rPr>
            <a:t>Employee No</a:t>
          </a:r>
        </a:p>
        <a:p>
          <a:r>
            <a:rPr lang="en-ZA" sz="1100" b="0" baseline="0">
              <a:solidFill>
                <a:schemeClr val="lt1"/>
              </a:solidFill>
              <a:effectLst/>
              <a:latin typeface="+mn-lt"/>
              <a:ea typeface="+mn-ea"/>
              <a:cs typeface="+mn-cs"/>
            </a:rPr>
            <a:t>2. Go to the Table where you are supposed to get the missing data i.e. HR Information table and identify the columns  begininning with a </a:t>
          </a:r>
          <a:r>
            <a:rPr lang="en-ZA" sz="1100" b="1" baseline="0">
              <a:solidFill>
                <a:srgbClr val="FFFF00"/>
              </a:solidFill>
              <a:effectLst/>
              <a:latin typeface="+mn-lt"/>
              <a:ea typeface="+mn-ea"/>
              <a:cs typeface="+mn-cs"/>
            </a:rPr>
            <a:t>1</a:t>
          </a:r>
          <a:r>
            <a:rPr lang="en-ZA" sz="1100" b="0" baseline="0">
              <a:solidFill>
                <a:schemeClr val="lt1"/>
              </a:solidFill>
              <a:effectLst/>
              <a:latin typeface="+mn-lt"/>
              <a:ea typeface="+mn-ea"/>
              <a:cs typeface="+mn-cs"/>
            </a:rPr>
            <a:t>  on Cell </a:t>
          </a:r>
          <a:r>
            <a:rPr lang="en-ZA" sz="1100" b="1" baseline="0">
              <a:solidFill>
                <a:srgbClr val="FFFF00"/>
              </a:solidFill>
              <a:effectLst/>
              <a:latin typeface="+mn-lt"/>
              <a:ea typeface="+mn-ea"/>
              <a:cs typeface="+mn-cs"/>
            </a:rPr>
            <a:t>M18</a:t>
          </a:r>
          <a:r>
            <a:rPr lang="en-ZA" sz="1100" b="0" baseline="0">
              <a:solidFill>
                <a:srgbClr val="FFFF00"/>
              </a:solidFill>
              <a:effectLst/>
              <a:latin typeface="+mn-lt"/>
              <a:ea typeface="+mn-ea"/>
              <a:cs typeface="+mn-cs"/>
            </a:rPr>
            <a:t> </a:t>
          </a:r>
          <a:r>
            <a:rPr lang="en-ZA" sz="1100" b="0" baseline="0">
              <a:solidFill>
                <a:schemeClr val="lt1"/>
              </a:solidFill>
              <a:effectLst/>
              <a:latin typeface="+mn-lt"/>
              <a:ea typeface="+mn-ea"/>
              <a:cs typeface="+mn-cs"/>
            </a:rPr>
            <a:t>on Employee No, </a:t>
          </a:r>
          <a:r>
            <a:rPr lang="en-ZA" sz="1100" b="1" baseline="0">
              <a:solidFill>
                <a:srgbClr val="FFFF00"/>
              </a:solidFill>
              <a:effectLst/>
              <a:latin typeface="+mn-lt"/>
              <a:ea typeface="+mn-ea"/>
              <a:cs typeface="+mn-cs"/>
            </a:rPr>
            <a:t>2</a:t>
          </a:r>
          <a:r>
            <a:rPr lang="en-ZA" sz="1100" b="0" baseline="0">
              <a:solidFill>
                <a:schemeClr val="lt1"/>
              </a:solidFill>
              <a:effectLst/>
              <a:latin typeface="+mn-lt"/>
              <a:ea typeface="+mn-ea"/>
              <a:cs typeface="+mn-cs"/>
            </a:rPr>
            <a:t> on First Name till  </a:t>
          </a:r>
          <a:r>
            <a:rPr lang="en-ZA" sz="1100" b="1" baseline="0">
              <a:solidFill>
                <a:srgbClr val="FFFF00"/>
              </a:solidFill>
              <a:effectLst/>
              <a:latin typeface="+mn-lt"/>
              <a:ea typeface="+mn-ea"/>
              <a:cs typeface="+mn-cs"/>
            </a:rPr>
            <a:t>5</a:t>
          </a:r>
          <a:r>
            <a:rPr lang="en-ZA" sz="1100" b="0" baseline="0">
              <a:solidFill>
                <a:schemeClr val="lt1"/>
              </a:solidFill>
              <a:effectLst/>
              <a:latin typeface="+mn-lt"/>
              <a:ea typeface="+mn-ea"/>
              <a:cs typeface="+mn-cs"/>
            </a:rPr>
            <a:t>  above Position. </a:t>
          </a:r>
        </a:p>
        <a:p>
          <a:r>
            <a:rPr lang="en-ZA" sz="1100" b="0" baseline="0">
              <a:solidFill>
                <a:schemeClr val="lt1"/>
              </a:solidFill>
              <a:effectLst/>
              <a:latin typeface="+mn-lt"/>
              <a:ea typeface="+mn-ea"/>
              <a:cs typeface="+mn-cs"/>
            </a:rPr>
            <a:t>3. Identify the column number where the missing information is in. Its in </a:t>
          </a:r>
          <a:r>
            <a:rPr lang="en-ZA" sz="1100" b="1" baseline="0">
              <a:solidFill>
                <a:srgbClr val="FFFF00"/>
              </a:solidFill>
              <a:effectLst/>
              <a:latin typeface="+mn-lt"/>
              <a:ea typeface="+mn-ea"/>
              <a:cs typeface="+mn-cs"/>
            </a:rPr>
            <a:t>Column 4</a:t>
          </a:r>
        </a:p>
        <a:p>
          <a:r>
            <a:rPr lang="en-ZA" sz="1100" b="1" baseline="0">
              <a:solidFill>
                <a:schemeClr val="bg1"/>
              </a:solidFill>
              <a:effectLst/>
              <a:latin typeface="+mn-lt"/>
              <a:ea typeface="+mn-ea"/>
              <a:cs typeface="+mn-cs"/>
            </a:rPr>
            <a:t>4. Now we can start writing the formula</a:t>
          </a:r>
        </a:p>
        <a:p>
          <a:r>
            <a:rPr lang="en-ZA" sz="1100" b="1" baseline="0">
              <a:solidFill>
                <a:schemeClr val="bg1"/>
              </a:solidFill>
              <a:effectLst/>
              <a:latin typeface="+mn-lt"/>
              <a:ea typeface="+mn-ea"/>
              <a:cs typeface="+mn-cs"/>
            </a:rPr>
            <a:t>&gt;Type </a:t>
          </a:r>
          <a:r>
            <a:rPr lang="en-ZA" sz="1100" b="1" baseline="0">
              <a:solidFill>
                <a:srgbClr val="FFFF00"/>
              </a:solidFill>
              <a:effectLst/>
              <a:latin typeface="+mn-lt"/>
              <a:ea typeface="+mn-ea"/>
              <a:cs typeface="+mn-cs"/>
            </a:rPr>
            <a:t>= VLOOKUP(H21 </a:t>
          </a:r>
          <a:r>
            <a:rPr lang="en-ZA" sz="1100" b="1" baseline="0">
              <a:solidFill>
                <a:schemeClr val="bg1"/>
              </a:solidFill>
              <a:effectLst/>
              <a:latin typeface="+mn-lt"/>
              <a:ea typeface="+mn-ea"/>
              <a:cs typeface="+mn-cs"/>
            </a:rPr>
            <a:t>(Similar field</a:t>
          </a:r>
          <a:r>
            <a:rPr lang="en-ZA" sz="1100" b="1" baseline="0">
              <a:solidFill>
                <a:srgbClr val="FFFF00"/>
              </a:solidFill>
              <a:effectLst/>
              <a:latin typeface="+mn-lt"/>
              <a:ea typeface="+mn-ea"/>
              <a:cs typeface="+mn-cs"/>
            </a:rPr>
            <a:t>), </a:t>
          </a:r>
          <a:r>
            <a:rPr lang="en-ZA" sz="1100" b="1" baseline="0">
              <a:solidFill>
                <a:schemeClr val="bg1"/>
              </a:solidFill>
              <a:effectLst/>
              <a:latin typeface="+mn-lt"/>
              <a:ea typeface="+mn-ea"/>
              <a:cs typeface="+mn-cs"/>
            </a:rPr>
            <a:t>(Range - Where you want to look for the missing information)  </a:t>
          </a:r>
          <a:r>
            <a:rPr lang="en-ZA" sz="1100" b="1" baseline="0">
              <a:solidFill>
                <a:srgbClr val="FFFF00"/>
              </a:solidFill>
              <a:effectLst/>
              <a:latin typeface="+mn-lt"/>
              <a:ea typeface="+mn-ea"/>
              <a:cs typeface="+mn-cs"/>
            </a:rPr>
            <a:t>M20:Q30 , </a:t>
          </a:r>
          <a:r>
            <a:rPr lang="en-ZA" sz="1100" b="1" baseline="0">
              <a:solidFill>
                <a:schemeClr val="bg1"/>
              </a:solidFill>
              <a:effectLst/>
              <a:latin typeface="+mn-lt"/>
              <a:ea typeface="+mn-ea"/>
              <a:cs typeface="+mn-cs"/>
            </a:rPr>
            <a:t>(specify column no where it is situated) </a:t>
          </a:r>
          <a:r>
            <a:rPr lang="en-ZA" sz="1100" b="1" baseline="0">
              <a:solidFill>
                <a:srgbClr val="FFFF00"/>
              </a:solidFill>
              <a:effectLst/>
              <a:latin typeface="+mn-lt"/>
              <a:ea typeface="+mn-ea"/>
              <a:cs typeface="+mn-cs"/>
            </a:rPr>
            <a:t>4, </a:t>
          </a:r>
          <a:r>
            <a:rPr lang="en-ZA" sz="1100" b="1" baseline="0">
              <a:solidFill>
                <a:schemeClr val="bg1"/>
              </a:solidFill>
              <a:effectLst/>
              <a:latin typeface="+mn-lt"/>
              <a:ea typeface="+mn-ea"/>
              <a:cs typeface="+mn-cs"/>
            </a:rPr>
            <a:t>(then click</a:t>
          </a:r>
          <a:r>
            <a:rPr lang="en-ZA" sz="1100" b="1" baseline="0">
              <a:solidFill>
                <a:srgbClr val="FFFF00"/>
              </a:solidFill>
              <a:effectLst/>
              <a:latin typeface="+mn-lt"/>
              <a:ea typeface="+mn-ea"/>
              <a:cs typeface="+mn-cs"/>
            </a:rPr>
            <a:t>) FALSE Exact Match</a:t>
          </a:r>
        </a:p>
        <a:p>
          <a:r>
            <a:rPr lang="en-ZA" sz="1100" b="1" baseline="0">
              <a:solidFill>
                <a:srgbClr val="FFFF00"/>
              </a:solidFill>
              <a:effectLst/>
              <a:latin typeface="+mn-lt"/>
              <a:ea typeface="+mn-ea"/>
              <a:cs typeface="+mn-cs"/>
            </a:rPr>
            <a:t>&gt; =VLOOKUP(H21,P20:T30,4,FALSE)</a:t>
          </a:r>
          <a:endParaRPr lang="en-ZA" sz="1100" b="1" baseline="0">
            <a:solidFill>
              <a:srgbClr val="FFFF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573618</xdr:colOff>
      <xdr:row>1</xdr:row>
      <xdr:rowOff>0</xdr:rowOff>
    </xdr:to>
    <xdr:sp macro="" textlink="">
      <xdr:nvSpPr>
        <xdr:cNvPr id="2" name="Rounded Rectangular Callout 1">
          <a:extLst>
            <a:ext uri="{FF2B5EF4-FFF2-40B4-BE49-F238E27FC236}">
              <a16:creationId xmlns:a16="http://schemas.microsoft.com/office/drawing/2014/main" id="{00000000-0008-0000-0C00-000002000000}"/>
            </a:ext>
          </a:extLst>
        </xdr:cNvPr>
        <xdr:cNvSpPr/>
      </xdr:nvSpPr>
      <xdr:spPr>
        <a:xfrm>
          <a:off x="0" y="0"/>
          <a:ext cx="4231218" cy="22542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baseline="0"/>
            <a:t>V-Lookup</a:t>
          </a:r>
        </a:p>
        <a:p>
          <a:pPr algn="l"/>
          <a:endParaRPr lang="en-ZA" sz="1600" b="1" i="0" baseline="0">
            <a:solidFill>
              <a:schemeClr val="lt1"/>
            </a:solidFill>
            <a:effectLst/>
            <a:latin typeface="+mn-lt"/>
            <a:ea typeface="+mn-ea"/>
            <a:cs typeface="+mn-cs"/>
          </a:endParaRPr>
        </a:p>
        <a:p>
          <a:pPr algn="l"/>
          <a:r>
            <a:rPr lang="en-ZA" sz="1100" b="0" i="0">
              <a:solidFill>
                <a:schemeClr val="lt1"/>
              </a:solidFill>
              <a:effectLst/>
              <a:latin typeface="+mn-lt"/>
              <a:ea typeface="+mn-ea"/>
              <a:cs typeface="+mn-cs"/>
            </a:rPr>
            <a:t>Use VLOOKUP when you need to find things in a table or a range by row. For example, look up a price of an automotive part by the part number, or find an employee name based on their employee ID.</a:t>
          </a:r>
        </a:p>
        <a:p>
          <a:pPr algn="l"/>
          <a:endParaRPr lang="en-ZA" sz="1100" b="0" i="0">
            <a:solidFill>
              <a:schemeClr val="lt1"/>
            </a:solidFill>
            <a:effectLst/>
            <a:latin typeface="+mn-lt"/>
            <a:ea typeface="+mn-ea"/>
            <a:cs typeface="+mn-cs"/>
          </a:endParaRPr>
        </a:p>
        <a:p>
          <a:pPr algn="l"/>
          <a:r>
            <a:rPr lang="en-ZA" sz="1100" b="0" i="0">
              <a:solidFill>
                <a:schemeClr val="lt1"/>
              </a:solidFill>
              <a:effectLst/>
              <a:latin typeface="+mn-lt"/>
              <a:ea typeface="+mn-ea"/>
              <a:cs typeface="+mn-cs"/>
            </a:rPr>
            <a:t>You can use V-Lookup in two data sets where they will have a common field e.g. Employee number</a:t>
          </a:r>
          <a:r>
            <a:rPr lang="en-ZA" sz="1100" b="0" i="0" baseline="0">
              <a:solidFill>
                <a:schemeClr val="lt1"/>
              </a:solidFill>
              <a:effectLst/>
              <a:latin typeface="+mn-lt"/>
              <a:ea typeface="+mn-ea"/>
              <a:cs typeface="+mn-cs"/>
            </a:rPr>
            <a:t> or Product Code.</a:t>
          </a:r>
          <a:endParaRPr lang="en-ZA" sz="1100"/>
        </a:p>
      </xdr:txBody>
    </xdr:sp>
    <xdr:clientData/>
  </xdr:twoCellAnchor>
  <xdr:twoCellAnchor>
    <xdr:from>
      <xdr:col>0</xdr:col>
      <xdr:colOff>0</xdr:colOff>
      <xdr:row>1</xdr:row>
      <xdr:rowOff>0</xdr:rowOff>
    </xdr:from>
    <xdr:to>
      <xdr:col>6</xdr:col>
      <xdr:colOff>0</xdr:colOff>
      <xdr:row>1</xdr:row>
      <xdr:rowOff>0</xdr:rowOff>
    </xdr:to>
    <xdr:sp macro="" textlink="">
      <xdr:nvSpPr>
        <xdr:cNvPr id="4" name="Rounded Rectangle 3">
          <a:extLst>
            <a:ext uri="{FF2B5EF4-FFF2-40B4-BE49-F238E27FC236}">
              <a16:creationId xmlns:a16="http://schemas.microsoft.com/office/drawing/2014/main" id="{00000000-0008-0000-0C00-000004000000}"/>
            </a:ext>
          </a:extLst>
        </xdr:cNvPr>
        <xdr:cNvSpPr/>
      </xdr:nvSpPr>
      <xdr:spPr>
        <a:xfrm>
          <a:off x="0" y="2857500"/>
          <a:ext cx="3657600" cy="52916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lt1"/>
              </a:solidFill>
              <a:effectLst/>
              <a:latin typeface="+mn-lt"/>
              <a:ea typeface="+mn-ea"/>
              <a:cs typeface="+mn-cs"/>
            </a:rPr>
            <a:t>Applying V-Lookup</a:t>
          </a:r>
          <a:endParaRPr lang="en-ZA" sz="2000" b="1"/>
        </a:p>
        <a:p>
          <a:pPr algn="l"/>
          <a:endParaRPr lang="en-ZA" sz="1100" b="1" baseline="0">
            <a:solidFill>
              <a:srgbClr val="FFFF00"/>
            </a:solidFill>
          </a:endParaRPr>
        </a:p>
        <a:p>
          <a:r>
            <a:rPr lang="en-ZA" sz="1100">
              <a:solidFill>
                <a:schemeClr val="lt1"/>
              </a:solidFill>
              <a:effectLst/>
              <a:latin typeface="+mn-lt"/>
              <a:ea typeface="+mn-ea"/>
              <a:cs typeface="+mn-cs"/>
            </a:rPr>
            <a:t>1. Identify the common or similar field</a:t>
          </a:r>
          <a:r>
            <a:rPr lang="en-ZA" sz="1100" baseline="0">
              <a:solidFill>
                <a:schemeClr val="lt1"/>
              </a:solidFill>
              <a:effectLst/>
              <a:latin typeface="+mn-lt"/>
              <a:ea typeface="+mn-ea"/>
              <a:cs typeface="+mn-cs"/>
            </a:rPr>
            <a:t> in the 2 data sets in this example it is </a:t>
          </a:r>
          <a:r>
            <a:rPr lang="en-ZA" sz="1100" b="1" baseline="0">
              <a:solidFill>
                <a:srgbClr val="FFFF00"/>
              </a:solidFill>
              <a:effectLst/>
              <a:latin typeface="+mn-lt"/>
              <a:ea typeface="+mn-ea"/>
              <a:cs typeface="+mn-cs"/>
            </a:rPr>
            <a:t>Employee No</a:t>
          </a:r>
        </a:p>
        <a:p>
          <a:r>
            <a:rPr lang="en-ZA" sz="1100" b="0" baseline="0">
              <a:solidFill>
                <a:schemeClr val="lt1"/>
              </a:solidFill>
              <a:effectLst/>
              <a:latin typeface="+mn-lt"/>
              <a:ea typeface="+mn-ea"/>
              <a:cs typeface="+mn-cs"/>
            </a:rPr>
            <a:t>2. Go to the Table where you are supposed to get the missing data i.e. HR Information table and identify the columns  begininning with a </a:t>
          </a:r>
          <a:r>
            <a:rPr lang="en-ZA" sz="1100" b="1" baseline="0">
              <a:solidFill>
                <a:srgbClr val="FFFF00"/>
              </a:solidFill>
              <a:effectLst/>
              <a:latin typeface="+mn-lt"/>
              <a:ea typeface="+mn-ea"/>
              <a:cs typeface="+mn-cs"/>
            </a:rPr>
            <a:t>1</a:t>
          </a:r>
          <a:r>
            <a:rPr lang="en-ZA" sz="1100" b="0" baseline="0">
              <a:solidFill>
                <a:schemeClr val="lt1"/>
              </a:solidFill>
              <a:effectLst/>
              <a:latin typeface="+mn-lt"/>
              <a:ea typeface="+mn-ea"/>
              <a:cs typeface="+mn-cs"/>
            </a:rPr>
            <a:t>  on Cell </a:t>
          </a:r>
          <a:r>
            <a:rPr lang="en-ZA" sz="1100" b="1" baseline="0">
              <a:solidFill>
                <a:srgbClr val="FFFF00"/>
              </a:solidFill>
              <a:effectLst/>
              <a:latin typeface="+mn-lt"/>
              <a:ea typeface="+mn-ea"/>
              <a:cs typeface="+mn-cs"/>
            </a:rPr>
            <a:t>P18</a:t>
          </a:r>
          <a:r>
            <a:rPr lang="en-ZA" sz="1100" b="0" baseline="0">
              <a:solidFill>
                <a:srgbClr val="FFFF00"/>
              </a:solidFill>
              <a:effectLst/>
              <a:latin typeface="+mn-lt"/>
              <a:ea typeface="+mn-ea"/>
              <a:cs typeface="+mn-cs"/>
            </a:rPr>
            <a:t> </a:t>
          </a:r>
          <a:r>
            <a:rPr lang="en-ZA" sz="1100" b="0" baseline="0">
              <a:solidFill>
                <a:schemeClr val="lt1"/>
              </a:solidFill>
              <a:effectLst/>
              <a:latin typeface="+mn-lt"/>
              <a:ea typeface="+mn-ea"/>
              <a:cs typeface="+mn-cs"/>
            </a:rPr>
            <a:t>on Employee No, </a:t>
          </a:r>
          <a:r>
            <a:rPr lang="en-ZA" sz="1100" b="1" baseline="0">
              <a:solidFill>
                <a:srgbClr val="FFFF00"/>
              </a:solidFill>
              <a:effectLst/>
              <a:latin typeface="+mn-lt"/>
              <a:ea typeface="+mn-ea"/>
              <a:cs typeface="+mn-cs"/>
            </a:rPr>
            <a:t>2</a:t>
          </a:r>
          <a:r>
            <a:rPr lang="en-ZA" sz="1100" b="0" baseline="0">
              <a:solidFill>
                <a:schemeClr val="lt1"/>
              </a:solidFill>
              <a:effectLst/>
              <a:latin typeface="+mn-lt"/>
              <a:ea typeface="+mn-ea"/>
              <a:cs typeface="+mn-cs"/>
            </a:rPr>
            <a:t> on First Name till  </a:t>
          </a:r>
          <a:r>
            <a:rPr lang="en-ZA" sz="1100" b="1" baseline="0">
              <a:solidFill>
                <a:srgbClr val="FFFF00"/>
              </a:solidFill>
              <a:effectLst/>
              <a:latin typeface="+mn-lt"/>
              <a:ea typeface="+mn-ea"/>
              <a:cs typeface="+mn-cs"/>
            </a:rPr>
            <a:t>5</a:t>
          </a:r>
          <a:r>
            <a:rPr lang="en-ZA" sz="1100" b="0" baseline="0">
              <a:solidFill>
                <a:schemeClr val="lt1"/>
              </a:solidFill>
              <a:effectLst/>
              <a:latin typeface="+mn-lt"/>
              <a:ea typeface="+mn-ea"/>
              <a:cs typeface="+mn-cs"/>
            </a:rPr>
            <a:t>  above Position. </a:t>
          </a:r>
        </a:p>
        <a:p>
          <a:r>
            <a:rPr lang="en-ZA" sz="1100" b="0" baseline="0">
              <a:solidFill>
                <a:schemeClr val="lt1"/>
              </a:solidFill>
              <a:effectLst/>
              <a:latin typeface="+mn-lt"/>
              <a:ea typeface="+mn-ea"/>
              <a:cs typeface="+mn-cs"/>
            </a:rPr>
            <a:t>3. Identify the column number where the missing information is in. Its in </a:t>
          </a:r>
          <a:r>
            <a:rPr lang="en-ZA" sz="1100" b="1" baseline="0">
              <a:solidFill>
                <a:srgbClr val="FFFF00"/>
              </a:solidFill>
              <a:effectLst/>
              <a:latin typeface="+mn-lt"/>
              <a:ea typeface="+mn-ea"/>
              <a:cs typeface="+mn-cs"/>
            </a:rPr>
            <a:t>Column 4</a:t>
          </a:r>
        </a:p>
        <a:p>
          <a:r>
            <a:rPr lang="en-ZA" sz="1100" b="1" baseline="0">
              <a:solidFill>
                <a:schemeClr val="bg1"/>
              </a:solidFill>
              <a:effectLst/>
              <a:latin typeface="+mn-lt"/>
              <a:ea typeface="+mn-ea"/>
              <a:cs typeface="+mn-cs"/>
            </a:rPr>
            <a:t>4. Now we can start writing the formula</a:t>
          </a:r>
        </a:p>
        <a:p>
          <a:r>
            <a:rPr lang="en-ZA" sz="1100" b="1" baseline="0">
              <a:solidFill>
                <a:schemeClr val="bg1"/>
              </a:solidFill>
              <a:effectLst/>
              <a:latin typeface="+mn-lt"/>
              <a:ea typeface="+mn-ea"/>
              <a:cs typeface="+mn-cs"/>
            </a:rPr>
            <a:t>&gt;Type </a:t>
          </a:r>
          <a:r>
            <a:rPr lang="en-ZA" sz="1100" b="1" baseline="0">
              <a:solidFill>
                <a:srgbClr val="FFFF00"/>
              </a:solidFill>
              <a:effectLst/>
              <a:latin typeface="+mn-lt"/>
              <a:ea typeface="+mn-ea"/>
              <a:cs typeface="+mn-cs"/>
            </a:rPr>
            <a:t>= VLOOKUP(H21 </a:t>
          </a:r>
          <a:r>
            <a:rPr lang="en-ZA" sz="1100" b="1" baseline="0">
              <a:solidFill>
                <a:schemeClr val="bg1"/>
              </a:solidFill>
              <a:effectLst/>
              <a:latin typeface="+mn-lt"/>
              <a:ea typeface="+mn-ea"/>
              <a:cs typeface="+mn-cs"/>
            </a:rPr>
            <a:t>(Similar field</a:t>
          </a:r>
          <a:r>
            <a:rPr lang="en-ZA" sz="1100" b="1" baseline="0">
              <a:solidFill>
                <a:srgbClr val="FFFF00"/>
              </a:solidFill>
              <a:effectLst/>
              <a:latin typeface="+mn-lt"/>
              <a:ea typeface="+mn-ea"/>
              <a:cs typeface="+mn-cs"/>
            </a:rPr>
            <a:t>), </a:t>
          </a:r>
          <a:r>
            <a:rPr lang="en-ZA" sz="1100" b="1" baseline="0">
              <a:solidFill>
                <a:schemeClr val="bg1"/>
              </a:solidFill>
              <a:effectLst/>
              <a:latin typeface="+mn-lt"/>
              <a:ea typeface="+mn-ea"/>
              <a:cs typeface="+mn-cs"/>
            </a:rPr>
            <a:t>(Range - Where you want to look for the missing information)  </a:t>
          </a:r>
          <a:r>
            <a:rPr lang="en-ZA" sz="1100" b="1" baseline="0">
              <a:solidFill>
                <a:srgbClr val="FFFF00"/>
              </a:solidFill>
              <a:effectLst/>
              <a:latin typeface="+mn-lt"/>
              <a:ea typeface="+mn-ea"/>
              <a:cs typeface="+mn-cs"/>
            </a:rPr>
            <a:t>P20:T30 , </a:t>
          </a:r>
          <a:r>
            <a:rPr lang="en-ZA" sz="1100" b="1" baseline="0">
              <a:solidFill>
                <a:schemeClr val="bg1"/>
              </a:solidFill>
              <a:effectLst/>
              <a:latin typeface="+mn-lt"/>
              <a:ea typeface="+mn-ea"/>
              <a:cs typeface="+mn-cs"/>
            </a:rPr>
            <a:t>(specify column no where it is situated) </a:t>
          </a:r>
          <a:r>
            <a:rPr lang="en-ZA" sz="1100" b="1" baseline="0">
              <a:solidFill>
                <a:srgbClr val="FFFF00"/>
              </a:solidFill>
              <a:effectLst/>
              <a:latin typeface="+mn-lt"/>
              <a:ea typeface="+mn-ea"/>
              <a:cs typeface="+mn-cs"/>
            </a:rPr>
            <a:t>4, </a:t>
          </a:r>
          <a:r>
            <a:rPr lang="en-ZA" sz="1100" b="1" baseline="0">
              <a:solidFill>
                <a:schemeClr val="bg1"/>
              </a:solidFill>
              <a:effectLst/>
              <a:latin typeface="+mn-lt"/>
              <a:ea typeface="+mn-ea"/>
              <a:cs typeface="+mn-cs"/>
            </a:rPr>
            <a:t>(then click</a:t>
          </a:r>
          <a:r>
            <a:rPr lang="en-ZA" sz="1100" b="1" baseline="0">
              <a:solidFill>
                <a:srgbClr val="FFFF00"/>
              </a:solidFill>
              <a:effectLst/>
              <a:latin typeface="+mn-lt"/>
              <a:ea typeface="+mn-ea"/>
              <a:cs typeface="+mn-cs"/>
            </a:rPr>
            <a:t>) FALSE Exact Match</a:t>
          </a:r>
        </a:p>
        <a:p>
          <a:r>
            <a:rPr lang="en-ZA" sz="1100" b="1" baseline="0">
              <a:solidFill>
                <a:srgbClr val="FFFF00"/>
              </a:solidFill>
              <a:effectLst/>
              <a:latin typeface="+mn-lt"/>
              <a:ea typeface="+mn-ea"/>
              <a:cs typeface="+mn-cs"/>
            </a:rPr>
            <a:t>&gt; =VLOOKUP(H21,P20:T30,4,FALSE)</a:t>
          </a:r>
          <a:endParaRPr lang="en-ZA" sz="1100" b="1" baseline="0">
            <a:solidFill>
              <a:srgbClr val="FFFF00"/>
            </a:solidFill>
          </a:endParaRPr>
        </a:p>
      </xdr:txBody>
    </xdr:sp>
    <xdr:clientData/>
  </xdr:twoCellAnchor>
  <xdr:twoCellAnchor>
    <xdr:from>
      <xdr:col>0</xdr:col>
      <xdr:colOff>0</xdr:colOff>
      <xdr:row>1</xdr:row>
      <xdr:rowOff>0</xdr:rowOff>
    </xdr:from>
    <xdr:to>
      <xdr:col>6</xdr:col>
      <xdr:colOff>573618</xdr:colOff>
      <xdr:row>12</xdr:row>
      <xdr:rowOff>158750</xdr:rowOff>
    </xdr:to>
    <xdr:sp macro="" textlink="">
      <xdr:nvSpPr>
        <xdr:cNvPr id="5" name="Rounded Rectangular Callout 4">
          <a:extLst>
            <a:ext uri="{FF2B5EF4-FFF2-40B4-BE49-F238E27FC236}">
              <a16:creationId xmlns:a16="http://schemas.microsoft.com/office/drawing/2014/main" id="{00000000-0008-0000-0C00-000005000000}"/>
            </a:ext>
          </a:extLst>
        </xdr:cNvPr>
        <xdr:cNvSpPr/>
      </xdr:nvSpPr>
      <xdr:spPr>
        <a:xfrm>
          <a:off x="0" y="0"/>
          <a:ext cx="3840693" cy="22542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baseline="0"/>
            <a:t>XLookup</a:t>
          </a:r>
        </a:p>
        <a:p>
          <a:pPr algn="l"/>
          <a:endParaRPr lang="en-ZA" sz="1600" b="1" i="0" baseline="0">
            <a:solidFill>
              <a:schemeClr val="lt1"/>
            </a:solidFill>
            <a:effectLst/>
            <a:latin typeface="+mn-lt"/>
            <a:ea typeface="+mn-ea"/>
            <a:cs typeface="+mn-cs"/>
          </a:endParaRPr>
        </a:p>
        <a:p>
          <a:pPr algn="l"/>
          <a:r>
            <a:rPr lang="en-ZA" sz="1100" b="0" i="0">
              <a:solidFill>
                <a:schemeClr val="lt1"/>
              </a:solidFill>
              <a:effectLst/>
              <a:latin typeface="+mn-lt"/>
              <a:ea typeface="+mn-ea"/>
              <a:cs typeface="+mn-cs"/>
            </a:rPr>
            <a:t>Use XLOOKUP when you need to find things either</a:t>
          </a:r>
          <a:r>
            <a:rPr lang="en-ZA" sz="1100" b="0" i="0" baseline="0">
              <a:solidFill>
                <a:schemeClr val="lt1"/>
              </a:solidFill>
              <a:effectLst/>
              <a:latin typeface="+mn-lt"/>
              <a:ea typeface="+mn-ea"/>
              <a:cs typeface="+mn-cs"/>
            </a:rPr>
            <a:t> on the left or right of a similar field</a:t>
          </a:r>
          <a:r>
            <a:rPr lang="en-ZA" sz="1100" b="0" i="0">
              <a:solidFill>
                <a:schemeClr val="lt1"/>
              </a:solidFill>
              <a:effectLst/>
              <a:latin typeface="+mn-lt"/>
              <a:ea typeface="+mn-ea"/>
              <a:cs typeface="+mn-cs"/>
            </a:rPr>
            <a:t> in a table or a range by row. For example, xlook up a price of an automotive part by the part number, or find an employee name based on their employee ID.</a:t>
          </a:r>
        </a:p>
        <a:p>
          <a:pPr algn="l"/>
          <a:endParaRPr lang="en-ZA" sz="1100" b="0" i="0">
            <a:solidFill>
              <a:schemeClr val="lt1"/>
            </a:solidFill>
            <a:effectLst/>
            <a:latin typeface="+mn-lt"/>
            <a:ea typeface="+mn-ea"/>
            <a:cs typeface="+mn-cs"/>
          </a:endParaRPr>
        </a:p>
        <a:p>
          <a:pPr algn="l"/>
          <a:r>
            <a:rPr lang="en-ZA" sz="1100" b="0" i="0">
              <a:solidFill>
                <a:schemeClr val="lt1"/>
              </a:solidFill>
              <a:effectLst/>
              <a:latin typeface="+mn-lt"/>
              <a:ea typeface="+mn-ea"/>
              <a:cs typeface="+mn-cs"/>
            </a:rPr>
            <a:t>You can use X-Lookup in two data sets where they will have a common field e.g. Employee number</a:t>
          </a:r>
          <a:r>
            <a:rPr lang="en-ZA" sz="1100" b="0" i="0" baseline="0">
              <a:solidFill>
                <a:schemeClr val="lt1"/>
              </a:solidFill>
              <a:effectLst/>
              <a:latin typeface="+mn-lt"/>
              <a:ea typeface="+mn-ea"/>
              <a:cs typeface="+mn-cs"/>
            </a:rPr>
            <a:t> or Product Code.</a:t>
          </a:r>
          <a:endParaRPr lang="en-ZA" sz="1100"/>
        </a:p>
      </xdr:txBody>
    </xdr:sp>
    <xdr:clientData/>
  </xdr:twoCellAnchor>
  <xdr:twoCellAnchor>
    <xdr:from>
      <xdr:col>8</xdr:col>
      <xdr:colOff>0</xdr:colOff>
      <xdr:row>1</xdr:row>
      <xdr:rowOff>0</xdr:rowOff>
    </xdr:from>
    <xdr:to>
      <xdr:col>13</xdr:col>
      <xdr:colOff>0</xdr:colOff>
      <xdr:row>13</xdr:row>
      <xdr:rowOff>158750</xdr:rowOff>
    </xdr:to>
    <xdr:sp macro="" textlink="">
      <xdr:nvSpPr>
        <xdr:cNvPr id="6" name="Rounded Rectangle 5">
          <a:extLst>
            <a:ext uri="{FF2B5EF4-FFF2-40B4-BE49-F238E27FC236}">
              <a16:creationId xmlns:a16="http://schemas.microsoft.com/office/drawing/2014/main" id="{00000000-0008-0000-0C00-000006000000}"/>
            </a:ext>
          </a:extLst>
        </xdr:cNvPr>
        <xdr:cNvSpPr/>
      </xdr:nvSpPr>
      <xdr:spPr>
        <a:xfrm>
          <a:off x="4720167" y="0"/>
          <a:ext cx="3534833" cy="2444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i="0">
              <a:solidFill>
                <a:schemeClr val="lt1"/>
              </a:solidFill>
              <a:effectLst/>
              <a:latin typeface="+mn-lt"/>
              <a:ea typeface="+mn-ea"/>
              <a:cs typeface="+mn-cs"/>
            </a:rPr>
            <a:t>XLookup</a:t>
          </a:r>
          <a:r>
            <a:rPr lang="en-ZA" sz="1600" b="1" i="0" baseline="0">
              <a:solidFill>
                <a:schemeClr val="lt1"/>
              </a:solidFill>
              <a:effectLst/>
              <a:latin typeface="+mn-lt"/>
              <a:ea typeface="+mn-ea"/>
              <a:cs typeface="+mn-cs"/>
            </a:rPr>
            <a:t> Formula explained</a:t>
          </a:r>
          <a:endParaRPr lang="en-ZA" sz="1600" b="1" i="0">
            <a:solidFill>
              <a:schemeClr val="lt1"/>
            </a:solidFill>
            <a:effectLst/>
            <a:latin typeface="+mn-lt"/>
            <a:ea typeface="+mn-ea"/>
            <a:cs typeface="+mn-cs"/>
          </a:endParaRPr>
        </a:p>
        <a:p>
          <a:r>
            <a:rPr lang="en-ZA" sz="1100" b="0" i="0">
              <a:solidFill>
                <a:schemeClr val="lt1"/>
              </a:solidFill>
              <a:effectLst/>
              <a:latin typeface="+mn-lt"/>
              <a:ea typeface="+mn-ea"/>
              <a:cs typeface="+mn-cs"/>
            </a:rPr>
            <a:t>Basically, you have to give only 3 parameters for XLOOKUP in excel.</a:t>
          </a:r>
        </a:p>
        <a:p>
          <a:r>
            <a:rPr lang="en-ZA" sz="1100" b="0" i="0">
              <a:solidFill>
                <a:schemeClr val="lt1"/>
              </a:solidFill>
              <a:effectLst/>
              <a:latin typeface="+mn-lt"/>
              <a:ea typeface="+mn-ea"/>
              <a:cs typeface="+mn-cs"/>
            </a:rPr>
            <a:t>Lookup value – The value that you need to search.</a:t>
          </a:r>
        </a:p>
        <a:p>
          <a:r>
            <a:rPr lang="en-ZA" sz="1100" b="0" i="0">
              <a:solidFill>
                <a:schemeClr val="lt1"/>
              </a:solidFill>
              <a:effectLst/>
              <a:latin typeface="+mn-lt"/>
              <a:ea typeface="+mn-ea"/>
              <a:cs typeface="+mn-cs"/>
            </a:rPr>
            <a:t>Lookup array – The search array for the lookup value.</a:t>
          </a:r>
        </a:p>
        <a:p>
          <a:r>
            <a:rPr lang="en-ZA" sz="1100" b="0" i="0">
              <a:solidFill>
                <a:schemeClr val="lt1"/>
              </a:solidFill>
              <a:effectLst/>
              <a:latin typeface="+mn-lt"/>
              <a:ea typeface="+mn-ea"/>
              <a:cs typeface="+mn-cs"/>
            </a:rPr>
            <a:t>Return array – The array to consider for the result.</a:t>
          </a:r>
        </a:p>
        <a:p>
          <a:r>
            <a:rPr lang="en-ZA" sz="1100" b="0" i="0">
              <a:solidFill>
                <a:schemeClr val="lt1"/>
              </a:solidFill>
              <a:effectLst/>
              <a:latin typeface="+mn-lt"/>
              <a:ea typeface="+mn-ea"/>
              <a:cs typeface="+mn-cs"/>
            </a:rPr>
            <a:t>Sounds easy, right? </a:t>
          </a:r>
          <a:endParaRPr lang="en-ZA" sz="1100" b="0" i="0">
            <a:solidFill>
              <a:srgbClr val="FFFF00"/>
            </a:solidFill>
            <a:effectLst/>
            <a:latin typeface="+mn-lt"/>
            <a:ea typeface="+mn-ea"/>
            <a:cs typeface="+mn-cs"/>
          </a:endParaRPr>
        </a:p>
        <a:p>
          <a:pPr algn="l"/>
          <a:endParaRPr lang="en-ZA" sz="1100" b="0" i="0">
            <a:solidFill>
              <a:schemeClr val="lt1"/>
            </a:solidFill>
            <a:effectLst/>
            <a:latin typeface="+mn-lt"/>
            <a:ea typeface="+mn-ea"/>
            <a:cs typeface="+mn-cs"/>
          </a:endParaRPr>
        </a:p>
        <a:p>
          <a:pPr algn="l"/>
          <a:endParaRPr lang="en-ZA" sz="1100" b="0" i="0">
            <a:solidFill>
              <a:schemeClr val="lt1"/>
            </a:solidFill>
            <a:effectLst/>
            <a:latin typeface="+mn-lt"/>
            <a:ea typeface="+mn-ea"/>
            <a:cs typeface="+mn-cs"/>
          </a:endParaRPr>
        </a:p>
        <a:p>
          <a:pPr algn="l"/>
          <a:r>
            <a:rPr lang="en-ZA" sz="1100"/>
            <a:t>The Advantage</a:t>
          </a:r>
          <a:r>
            <a:rPr lang="en-ZA" sz="1100" baseline="0"/>
            <a:t> of X-Lookup is that it can  Lookup values to the Left of the common field. </a:t>
          </a:r>
          <a:endParaRPr lang="en-ZA" sz="1100"/>
        </a:p>
      </xdr:txBody>
    </xdr:sp>
    <xdr:clientData/>
  </xdr:twoCellAnchor>
  <xdr:twoCellAnchor>
    <xdr:from>
      <xdr:col>0</xdr:col>
      <xdr:colOff>0</xdr:colOff>
      <xdr:row>16</xdr:row>
      <xdr:rowOff>0</xdr:rowOff>
    </xdr:from>
    <xdr:to>
      <xdr:col>6</xdr:col>
      <xdr:colOff>0</xdr:colOff>
      <xdr:row>43</xdr:row>
      <xdr:rowOff>110068</xdr:rowOff>
    </xdr:to>
    <xdr:sp macro="" textlink="">
      <xdr:nvSpPr>
        <xdr:cNvPr id="7" name="Rounded Rectangle 6">
          <a:extLst>
            <a:ext uri="{FF2B5EF4-FFF2-40B4-BE49-F238E27FC236}">
              <a16:creationId xmlns:a16="http://schemas.microsoft.com/office/drawing/2014/main" id="{00000000-0008-0000-0C00-000007000000}"/>
            </a:ext>
          </a:extLst>
        </xdr:cNvPr>
        <xdr:cNvSpPr/>
      </xdr:nvSpPr>
      <xdr:spPr>
        <a:xfrm>
          <a:off x="0" y="2857500"/>
          <a:ext cx="3657600" cy="52916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lt1"/>
              </a:solidFill>
              <a:effectLst/>
              <a:latin typeface="+mn-lt"/>
              <a:ea typeface="+mn-ea"/>
              <a:cs typeface="+mn-cs"/>
            </a:rPr>
            <a:t>Applying X-Lookup</a:t>
          </a:r>
          <a:endParaRPr lang="en-ZA" sz="2000" b="1"/>
        </a:p>
        <a:p>
          <a:pPr algn="l"/>
          <a:endParaRPr lang="en-ZA" sz="1100" b="1" baseline="0">
            <a:solidFill>
              <a:srgbClr val="FFFF00"/>
            </a:solidFill>
          </a:endParaRPr>
        </a:p>
        <a:p>
          <a:r>
            <a:rPr lang="en-ZA" sz="1100">
              <a:solidFill>
                <a:schemeClr val="lt1"/>
              </a:solidFill>
              <a:effectLst/>
              <a:latin typeface="+mn-lt"/>
              <a:ea typeface="+mn-ea"/>
              <a:cs typeface="+mn-cs"/>
            </a:rPr>
            <a:t>1. Identify the common or similar field</a:t>
          </a:r>
          <a:r>
            <a:rPr lang="en-ZA" sz="1100" baseline="0">
              <a:solidFill>
                <a:schemeClr val="lt1"/>
              </a:solidFill>
              <a:effectLst/>
              <a:latin typeface="+mn-lt"/>
              <a:ea typeface="+mn-ea"/>
              <a:cs typeface="+mn-cs"/>
            </a:rPr>
            <a:t> in the 2 data sets in this example it is </a:t>
          </a:r>
          <a:r>
            <a:rPr lang="en-ZA" sz="1100" b="1" baseline="0">
              <a:solidFill>
                <a:srgbClr val="FFFF00"/>
              </a:solidFill>
              <a:effectLst/>
              <a:latin typeface="+mn-lt"/>
              <a:ea typeface="+mn-ea"/>
              <a:cs typeface="+mn-cs"/>
            </a:rPr>
            <a:t>Employee No</a:t>
          </a:r>
        </a:p>
        <a:p>
          <a:r>
            <a:rPr lang="en-ZA" sz="1100" b="0" baseline="0">
              <a:solidFill>
                <a:schemeClr val="lt1"/>
              </a:solidFill>
              <a:effectLst/>
              <a:latin typeface="+mn-lt"/>
              <a:ea typeface="+mn-ea"/>
              <a:cs typeface="+mn-cs"/>
            </a:rPr>
            <a:t>2. Go to the Table where you are supposed to get the missing data i.e. HR Information table and identify the columns  begininning with a </a:t>
          </a:r>
          <a:r>
            <a:rPr lang="en-ZA" sz="1100" b="1" baseline="0">
              <a:solidFill>
                <a:srgbClr val="FFFF00"/>
              </a:solidFill>
              <a:effectLst/>
              <a:latin typeface="+mn-lt"/>
              <a:ea typeface="+mn-ea"/>
              <a:cs typeface="+mn-cs"/>
            </a:rPr>
            <a:t>1</a:t>
          </a:r>
          <a:r>
            <a:rPr lang="en-ZA" sz="1100" b="0" baseline="0">
              <a:solidFill>
                <a:schemeClr val="lt1"/>
              </a:solidFill>
              <a:effectLst/>
              <a:latin typeface="+mn-lt"/>
              <a:ea typeface="+mn-ea"/>
              <a:cs typeface="+mn-cs"/>
            </a:rPr>
            <a:t>  on Cell </a:t>
          </a:r>
          <a:r>
            <a:rPr lang="en-ZA" sz="1100" b="1" baseline="0">
              <a:solidFill>
                <a:srgbClr val="FFFF00"/>
              </a:solidFill>
              <a:effectLst/>
              <a:latin typeface="+mn-lt"/>
              <a:ea typeface="+mn-ea"/>
              <a:cs typeface="+mn-cs"/>
            </a:rPr>
            <a:t>M18</a:t>
          </a:r>
          <a:r>
            <a:rPr lang="en-ZA" sz="1100" b="0" baseline="0">
              <a:solidFill>
                <a:srgbClr val="FFFF00"/>
              </a:solidFill>
              <a:effectLst/>
              <a:latin typeface="+mn-lt"/>
              <a:ea typeface="+mn-ea"/>
              <a:cs typeface="+mn-cs"/>
            </a:rPr>
            <a:t> </a:t>
          </a:r>
          <a:r>
            <a:rPr lang="en-ZA" sz="1100" b="0" baseline="0">
              <a:solidFill>
                <a:schemeClr val="lt1"/>
              </a:solidFill>
              <a:effectLst/>
              <a:latin typeface="+mn-lt"/>
              <a:ea typeface="+mn-ea"/>
              <a:cs typeface="+mn-cs"/>
            </a:rPr>
            <a:t>on Employee No, </a:t>
          </a:r>
          <a:r>
            <a:rPr lang="en-ZA" sz="1100" b="1" baseline="0">
              <a:solidFill>
                <a:srgbClr val="FFFF00"/>
              </a:solidFill>
              <a:effectLst/>
              <a:latin typeface="+mn-lt"/>
              <a:ea typeface="+mn-ea"/>
              <a:cs typeface="+mn-cs"/>
            </a:rPr>
            <a:t>2</a:t>
          </a:r>
          <a:r>
            <a:rPr lang="en-ZA" sz="1100" b="0" baseline="0">
              <a:solidFill>
                <a:schemeClr val="lt1"/>
              </a:solidFill>
              <a:effectLst/>
              <a:latin typeface="+mn-lt"/>
              <a:ea typeface="+mn-ea"/>
              <a:cs typeface="+mn-cs"/>
            </a:rPr>
            <a:t> on First Name till  </a:t>
          </a:r>
          <a:r>
            <a:rPr lang="en-ZA" sz="1100" b="1" baseline="0">
              <a:solidFill>
                <a:srgbClr val="FFFF00"/>
              </a:solidFill>
              <a:effectLst/>
              <a:latin typeface="+mn-lt"/>
              <a:ea typeface="+mn-ea"/>
              <a:cs typeface="+mn-cs"/>
            </a:rPr>
            <a:t>5</a:t>
          </a:r>
          <a:r>
            <a:rPr lang="en-ZA" sz="1100" b="0" baseline="0">
              <a:solidFill>
                <a:schemeClr val="lt1"/>
              </a:solidFill>
              <a:effectLst/>
              <a:latin typeface="+mn-lt"/>
              <a:ea typeface="+mn-ea"/>
              <a:cs typeface="+mn-cs"/>
            </a:rPr>
            <a:t>  above Position. </a:t>
          </a:r>
        </a:p>
        <a:p>
          <a:r>
            <a:rPr lang="en-ZA" sz="1100" b="0" baseline="0">
              <a:solidFill>
                <a:schemeClr val="lt1"/>
              </a:solidFill>
              <a:effectLst/>
              <a:latin typeface="+mn-lt"/>
              <a:ea typeface="+mn-ea"/>
              <a:cs typeface="+mn-cs"/>
            </a:rPr>
            <a:t>3. Identify the column number where the missing information is in. Its in </a:t>
          </a:r>
          <a:r>
            <a:rPr lang="en-ZA" sz="1100" b="1" baseline="0">
              <a:solidFill>
                <a:srgbClr val="FFFF00"/>
              </a:solidFill>
              <a:effectLst/>
              <a:latin typeface="+mn-lt"/>
              <a:ea typeface="+mn-ea"/>
              <a:cs typeface="+mn-cs"/>
            </a:rPr>
            <a:t>Column 4</a:t>
          </a:r>
        </a:p>
        <a:p>
          <a:r>
            <a:rPr lang="en-ZA" sz="1100" b="1" baseline="0">
              <a:solidFill>
                <a:schemeClr val="bg1"/>
              </a:solidFill>
              <a:effectLst/>
              <a:latin typeface="+mn-lt"/>
              <a:ea typeface="+mn-ea"/>
              <a:cs typeface="+mn-cs"/>
            </a:rPr>
            <a:t>4. Now we can start writing the formula</a:t>
          </a:r>
        </a:p>
        <a:p>
          <a:r>
            <a:rPr lang="en-ZA" sz="1100" b="1" baseline="0">
              <a:solidFill>
                <a:schemeClr val="bg1"/>
              </a:solidFill>
              <a:effectLst/>
              <a:latin typeface="+mn-lt"/>
              <a:ea typeface="+mn-ea"/>
              <a:cs typeface="+mn-cs"/>
            </a:rPr>
            <a:t>&gt;In Cell </a:t>
          </a:r>
          <a:r>
            <a:rPr lang="en-ZA" sz="1100" b="1" baseline="0">
              <a:solidFill>
                <a:srgbClr val="FFFF00"/>
              </a:solidFill>
              <a:effectLst/>
              <a:latin typeface="+mn-lt"/>
              <a:ea typeface="+mn-ea"/>
              <a:cs typeface="+mn-cs"/>
            </a:rPr>
            <a:t>L21</a:t>
          </a:r>
          <a:r>
            <a:rPr lang="en-ZA" sz="1100" b="1" baseline="0">
              <a:solidFill>
                <a:schemeClr val="bg1"/>
              </a:solidFill>
              <a:effectLst/>
              <a:latin typeface="+mn-lt"/>
              <a:ea typeface="+mn-ea"/>
              <a:cs typeface="+mn-cs"/>
            </a:rPr>
            <a:t> Type </a:t>
          </a:r>
          <a:r>
            <a:rPr lang="en-ZA" sz="1100" b="1" baseline="0">
              <a:solidFill>
                <a:srgbClr val="FFFF00"/>
              </a:solidFill>
              <a:effectLst/>
              <a:latin typeface="+mn-lt"/>
              <a:ea typeface="+mn-ea"/>
              <a:cs typeface="+mn-cs"/>
            </a:rPr>
            <a:t>= XLOOKUP(H21 </a:t>
          </a:r>
          <a:r>
            <a:rPr lang="en-ZA" sz="1100" b="1" baseline="0">
              <a:solidFill>
                <a:schemeClr val="bg1"/>
              </a:solidFill>
              <a:effectLst/>
              <a:latin typeface="+mn-lt"/>
              <a:ea typeface="+mn-ea"/>
              <a:cs typeface="+mn-cs"/>
            </a:rPr>
            <a:t>(Similar field</a:t>
          </a:r>
          <a:r>
            <a:rPr lang="en-ZA" sz="1100" b="1" baseline="0">
              <a:solidFill>
                <a:srgbClr val="FFFF00"/>
              </a:solidFill>
              <a:effectLst/>
              <a:latin typeface="+mn-lt"/>
              <a:ea typeface="+mn-ea"/>
              <a:cs typeface="+mn-cs"/>
            </a:rPr>
            <a:t>), </a:t>
          </a:r>
          <a:r>
            <a:rPr lang="en-ZA" sz="1100" b="1" baseline="0">
              <a:solidFill>
                <a:schemeClr val="bg1"/>
              </a:solidFill>
              <a:effectLst/>
              <a:latin typeface="+mn-lt"/>
              <a:ea typeface="+mn-ea"/>
              <a:cs typeface="+mn-cs"/>
            </a:rPr>
            <a:t>(Range - Where similar field is )  </a:t>
          </a:r>
          <a:r>
            <a:rPr lang="en-ZA" sz="1100" b="1" baseline="0">
              <a:solidFill>
                <a:srgbClr val="FFFF00"/>
              </a:solidFill>
              <a:effectLst/>
              <a:latin typeface="+mn-lt"/>
              <a:ea typeface="+mn-ea"/>
              <a:cs typeface="+mn-cs"/>
            </a:rPr>
            <a:t>N20:N30 , </a:t>
          </a:r>
          <a:r>
            <a:rPr lang="en-ZA" sz="1100" b="1" baseline="0">
              <a:solidFill>
                <a:schemeClr val="bg1"/>
              </a:solidFill>
              <a:effectLst/>
              <a:latin typeface="+mn-lt"/>
              <a:ea typeface="+mn-ea"/>
              <a:cs typeface="+mn-cs"/>
            </a:rPr>
            <a:t>(specify column where the missing information is situated) </a:t>
          </a:r>
          <a:r>
            <a:rPr lang="en-ZA" sz="1100" b="1" baseline="0">
              <a:solidFill>
                <a:srgbClr val="FFFF00"/>
              </a:solidFill>
              <a:effectLst/>
              <a:latin typeface="+mn-lt"/>
              <a:ea typeface="+mn-ea"/>
              <a:cs typeface="+mn-cs"/>
            </a:rPr>
            <a:t>Q20:Q30</a:t>
          </a:r>
        </a:p>
        <a:p>
          <a:r>
            <a:rPr lang="en-ZA" sz="1100" b="1" baseline="0">
              <a:solidFill>
                <a:srgbClr val="FFFF00"/>
              </a:solidFill>
              <a:effectLst/>
              <a:latin typeface="+mn-lt"/>
              <a:ea typeface="+mn-ea"/>
              <a:cs typeface="+mn-cs"/>
            </a:rPr>
            <a:t>&gt; =XLOOKUP(H21,N20:N30,4,FALSE)</a:t>
          </a:r>
          <a:endParaRPr lang="en-ZA" sz="1100" b="1" baseline="0">
            <a:solidFill>
              <a:srgbClr val="FFFF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C8C735-6F4F-4355-B88B-0073F129378F}" name="Table13" displayName="Table13" ref="A1:E76" totalsRowShown="0" headerRowDxfId="5">
  <autoFilter ref="A1:E76" xr:uid="{D9C8C735-6F4F-4355-B88B-0073F129378F}"/>
  <tableColumns count="5">
    <tableColumn id="1" xr3:uid="{2DA5256D-D5C9-4695-8ADB-C1306683BC6D}" name="Year" dataDxfId="4"/>
    <tableColumn id="2" xr3:uid="{2EDA9262-4AEF-46C2-B7C0-BC0500C1FEBD}" name="Category" dataDxfId="3"/>
    <tableColumn id="3" xr3:uid="{8D2B7423-5A04-43C0-8AA3-9637A8C2C4EA}" name="Product" dataDxfId="2"/>
    <tableColumn id="4" xr3:uid="{529D800C-A928-4343-925F-FFE9622DCFBC}" name="Sales" dataDxfId="1"/>
    <tableColumn id="5" xr3:uid="{73448601-6BE1-4A77-A120-401B3943FABE}"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5"/>
  <sheetViews>
    <sheetView zoomScale="90" zoomScaleNormal="90" workbookViewId="0">
      <pane xSplit="1" ySplit="1" topLeftCell="B2" activePane="bottomRight" state="frozen"/>
      <selection pane="topRight" activeCell="B1" sqref="B1"/>
      <selection pane="bottomLeft" activeCell="A2" sqref="A2"/>
      <selection pane="bottomRight" activeCell="H8" sqref="H8"/>
    </sheetView>
  </sheetViews>
  <sheetFormatPr defaultRowHeight="15" x14ac:dyDescent="0.25"/>
  <cols>
    <col min="2" max="2" width="111.85546875" bestFit="1" customWidth="1"/>
    <col min="3" max="3" width="9.140625" customWidth="1"/>
  </cols>
  <sheetData>
    <row r="1" spans="1:3" x14ac:dyDescent="0.25">
      <c r="A1" t="s">
        <v>98</v>
      </c>
      <c r="B1" s="42" t="s">
        <v>160</v>
      </c>
      <c r="C1" t="str">
        <f>UPPER(B1)</f>
        <v>INTRODUCTION TO EXCEL</v>
      </c>
    </row>
    <row r="2" spans="1:3" x14ac:dyDescent="0.25">
      <c r="A2">
        <v>1</v>
      </c>
      <c r="B2" s="43" t="s">
        <v>103</v>
      </c>
    </row>
    <row r="3" spans="1:3" x14ac:dyDescent="0.25">
      <c r="A3">
        <v>2</v>
      </c>
      <c r="B3" s="1" t="s">
        <v>116</v>
      </c>
    </row>
    <row r="4" spans="1:3" x14ac:dyDescent="0.25">
      <c r="A4">
        <v>3</v>
      </c>
      <c r="B4" s="1" t="s">
        <v>104</v>
      </c>
    </row>
    <row r="5" spans="1:3" x14ac:dyDescent="0.25">
      <c r="A5">
        <v>4</v>
      </c>
      <c r="B5" s="1" t="s">
        <v>105</v>
      </c>
    </row>
    <row r="6" spans="1:3" x14ac:dyDescent="0.25">
      <c r="A6">
        <v>5</v>
      </c>
      <c r="B6" s="1" t="s">
        <v>106</v>
      </c>
    </row>
    <row r="8" spans="1:3" x14ac:dyDescent="0.25">
      <c r="B8" s="2" t="s">
        <v>107</v>
      </c>
    </row>
    <row r="9" spans="1:3" x14ac:dyDescent="0.25">
      <c r="A9">
        <v>1</v>
      </c>
      <c r="B9" s="1" t="s">
        <v>108</v>
      </c>
    </row>
    <row r="10" spans="1:3" x14ac:dyDescent="0.25">
      <c r="B10" s="40" t="s">
        <v>114</v>
      </c>
    </row>
    <row r="11" spans="1:3" x14ac:dyDescent="0.25">
      <c r="A11">
        <v>2</v>
      </c>
      <c r="B11" s="1" t="s">
        <v>109</v>
      </c>
    </row>
    <row r="12" spans="1:3" x14ac:dyDescent="0.25">
      <c r="A12">
        <v>3</v>
      </c>
      <c r="B12" s="1" t="s">
        <v>110</v>
      </c>
    </row>
    <row r="13" spans="1:3" x14ac:dyDescent="0.25">
      <c r="A13">
        <v>4</v>
      </c>
      <c r="B13" s="1" t="s">
        <v>111</v>
      </c>
    </row>
    <row r="14" spans="1:3" x14ac:dyDescent="0.25">
      <c r="A14">
        <v>5</v>
      </c>
      <c r="B14" s="1" t="s">
        <v>112</v>
      </c>
    </row>
    <row r="15" spans="1:3" x14ac:dyDescent="0.25">
      <c r="A15">
        <v>6</v>
      </c>
      <c r="B15" s="1" t="s">
        <v>113</v>
      </c>
    </row>
    <row r="16" spans="1:3" x14ac:dyDescent="0.25">
      <c r="B16" s="40" t="s">
        <v>115</v>
      </c>
    </row>
    <row r="17" spans="1:2" x14ac:dyDescent="0.25">
      <c r="A17">
        <v>9</v>
      </c>
      <c r="B17" s="1" t="s">
        <v>117</v>
      </c>
    </row>
    <row r="18" spans="1:2" x14ac:dyDescent="0.25">
      <c r="A18">
        <v>10</v>
      </c>
      <c r="B18" s="1" t="s">
        <v>118</v>
      </c>
    </row>
    <row r="19" spans="1:2" x14ac:dyDescent="0.25">
      <c r="B19" s="1" t="s">
        <v>119</v>
      </c>
    </row>
    <row r="20" spans="1:2" x14ac:dyDescent="0.25">
      <c r="A20">
        <v>11</v>
      </c>
      <c r="B20" s="1" t="s">
        <v>121</v>
      </c>
    </row>
    <row r="21" spans="1:2" x14ac:dyDescent="0.25">
      <c r="A21">
        <v>12</v>
      </c>
      <c r="B21" s="1" t="s">
        <v>120</v>
      </c>
    </row>
    <row r="22" spans="1:2" x14ac:dyDescent="0.25">
      <c r="A22">
        <v>13</v>
      </c>
      <c r="B22" s="1" t="s">
        <v>122</v>
      </c>
    </row>
    <row r="24" spans="1:2" x14ac:dyDescent="0.25">
      <c r="B24" s="2" t="s">
        <v>123</v>
      </c>
    </row>
    <row r="25" spans="1:2" x14ac:dyDescent="0.25">
      <c r="A25">
        <v>1</v>
      </c>
      <c r="B25" s="1" t="s">
        <v>124</v>
      </c>
    </row>
    <row r="26" spans="1:2" x14ac:dyDescent="0.25">
      <c r="B26" s="41" t="s">
        <v>125</v>
      </c>
    </row>
    <row r="27" spans="1:2" x14ac:dyDescent="0.25">
      <c r="B27" s="41" t="s">
        <v>126</v>
      </c>
    </row>
    <row r="28" spans="1:2" x14ac:dyDescent="0.25">
      <c r="B28" s="41" t="s">
        <v>127</v>
      </c>
    </row>
    <row r="29" spans="1:2" x14ac:dyDescent="0.25">
      <c r="B29" s="41" t="s">
        <v>128</v>
      </c>
    </row>
    <row r="30" spans="1:2" x14ac:dyDescent="0.25">
      <c r="B30" s="41" t="s">
        <v>129</v>
      </c>
    </row>
    <row r="31" spans="1:2" x14ac:dyDescent="0.25">
      <c r="B31" s="41" t="s">
        <v>130</v>
      </c>
    </row>
    <row r="32" spans="1:2" x14ac:dyDescent="0.25">
      <c r="A32">
        <v>2</v>
      </c>
      <c r="B32" t="s">
        <v>131</v>
      </c>
    </row>
    <row r="33" spans="1:4" x14ac:dyDescent="0.25">
      <c r="B33" s="41" t="s">
        <v>132</v>
      </c>
    </row>
    <row r="34" spans="1:4" x14ac:dyDescent="0.25">
      <c r="B34" s="41" t="s">
        <v>133</v>
      </c>
    </row>
    <row r="35" spans="1:4" x14ac:dyDescent="0.25">
      <c r="B35" s="41" t="s">
        <v>134</v>
      </c>
    </row>
    <row r="36" spans="1:4" x14ac:dyDescent="0.25">
      <c r="B36" s="41" t="s">
        <v>135</v>
      </c>
    </row>
    <row r="37" spans="1:4" x14ac:dyDescent="0.25">
      <c r="B37" s="41" t="s">
        <v>136</v>
      </c>
    </row>
    <row r="38" spans="1:4" x14ac:dyDescent="0.25">
      <c r="B38" s="41" t="s">
        <v>137</v>
      </c>
    </row>
    <row r="39" spans="1:4" x14ac:dyDescent="0.25">
      <c r="B39" s="41" t="s">
        <v>138</v>
      </c>
    </row>
    <row r="40" spans="1:4" x14ac:dyDescent="0.25">
      <c r="B40" s="41" t="s">
        <v>139</v>
      </c>
    </row>
    <row r="41" spans="1:4" x14ac:dyDescent="0.25">
      <c r="B41" s="41" t="s">
        <v>140</v>
      </c>
    </row>
    <row r="42" spans="1:4" x14ac:dyDescent="0.25">
      <c r="B42" s="41" t="s">
        <v>141</v>
      </c>
      <c r="C42" s="41"/>
      <c r="D42">
        <v>1</v>
      </c>
    </row>
    <row r="43" spans="1:4" x14ac:dyDescent="0.25">
      <c r="B43" s="41" t="s">
        <v>142</v>
      </c>
      <c r="D43">
        <v>2</v>
      </c>
    </row>
    <row r="44" spans="1:4" x14ac:dyDescent="0.25">
      <c r="B44" s="41" t="s">
        <v>147</v>
      </c>
      <c r="D44">
        <v>3</v>
      </c>
    </row>
    <row r="45" spans="1:4" x14ac:dyDescent="0.25">
      <c r="B45" s="41" t="s">
        <v>148</v>
      </c>
      <c r="D45">
        <v>6</v>
      </c>
    </row>
    <row r="46" spans="1:4" x14ac:dyDescent="0.25">
      <c r="A46">
        <v>3</v>
      </c>
      <c r="B46" t="s">
        <v>143</v>
      </c>
    </row>
    <row r="47" spans="1:4" x14ac:dyDescent="0.25">
      <c r="B47" s="41" t="s">
        <v>144</v>
      </c>
    </row>
    <row r="48" spans="1:4" x14ac:dyDescent="0.25">
      <c r="B48" s="41" t="s">
        <v>145</v>
      </c>
    </row>
    <row r="49" spans="1:2" x14ac:dyDescent="0.25">
      <c r="B49" s="41" t="s">
        <v>146</v>
      </c>
    </row>
    <row r="50" spans="1:2" x14ac:dyDescent="0.25">
      <c r="A50">
        <v>4</v>
      </c>
      <c r="B50" s="40" t="s">
        <v>149</v>
      </c>
    </row>
    <row r="51" spans="1:2" x14ac:dyDescent="0.25">
      <c r="A51">
        <v>5</v>
      </c>
      <c r="B51" s="40" t="s">
        <v>156</v>
      </c>
    </row>
    <row r="53" spans="1:2" x14ac:dyDescent="0.25">
      <c r="A53">
        <v>6</v>
      </c>
      <c r="B53" s="40" t="s">
        <v>151</v>
      </c>
    </row>
    <row r="54" spans="1:2" x14ac:dyDescent="0.25">
      <c r="B54" s="41" t="s">
        <v>152</v>
      </c>
    </row>
    <row r="55" spans="1:2" x14ac:dyDescent="0.25">
      <c r="B55" s="41" t="s">
        <v>150</v>
      </c>
    </row>
    <row r="56" spans="1:2" x14ac:dyDescent="0.25">
      <c r="B56" s="41" t="s">
        <v>154</v>
      </c>
    </row>
    <row r="57" spans="1:2" x14ac:dyDescent="0.25">
      <c r="B57" s="41" t="s">
        <v>155</v>
      </c>
    </row>
    <row r="59" spans="1:2" x14ac:dyDescent="0.25">
      <c r="A59">
        <v>7</v>
      </c>
      <c r="B59" t="s">
        <v>157</v>
      </c>
    </row>
    <row r="61" spans="1:2" x14ac:dyDescent="0.25">
      <c r="A61">
        <v>8</v>
      </c>
      <c r="B61" t="s">
        <v>158</v>
      </c>
    </row>
    <row r="63" spans="1:2" x14ac:dyDescent="0.25">
      <c r="A63">
        <v>9</v>
      </c>
      <c r="B63" t="s">
        <v>153</v>
      </c>
    </row>
    <row r="64" spans="1:2" x14ac:dyDescent="0.25">
      <c r="B64" s="1"/>
    </row>
    <row r="65" spans="1:2" x14ac:dyDescent="0.25">
      <c r="A65">
        <v>10</v>
      </c>
      <c r="B65" t="s">
        <v>159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B2:H24"/>
  <sheetViews>
    <sheetView workbookViewId="0">
      <selection activeCell="B2" sqref="B2:E23"/>
    </sheetView>
  </sheetViews>
  <sheetFormatPr defaultRowHeight="15" x14ac:dyDescent="0.25"/>
  <cols>
    <col min="2" max="2" width="7.42578125" bestFit="1" customWidth="1"/>
    <col min="3" max="4" width="9.140625" style="69"/>
    <col min="5" max="5" width="11.7109375" style="69" bestFit="1" customWidth="1"/>
  </cols>
  <sheetData>
    <row r="2" spans="2:8" x14ac:dyDescent="0.25">
      <c r="B2" t="s">
        <v>320</v>
      </c>
      <c r="C2" s="69" t="s">
        <v>321</v>
      </c>
      <c r="D2" s="69" t="s">
        <v>328</v>
      </c>
      <c r="E2" s="69" t="s">
        <v>322</v>
      </c>
      <c r="G2" s="72" t="s">
        <v>320</v>
      </c>
      <c r="H2" s="72" t="s">
        <v>172</v>
      </c>
    </row>
    <row r="3" spans="2:8" x14ac:dyDescent="0.25">
      <c r="B3" t="s">
        <v>323</v>
      </c>
      <c r="C3" s="69">
        <v>5</v>
      </c>
      <c r="D3" s="69">
        <v>10</v>
      </c>
      <c r="E3" s="69">
        <f>+C3*D3</f>
        <v>50</v>
      </c>
    </row>
    <row r="4" spans="2:8" x14ac:dyDescent="0.25">
      <c r="B4" t="s">
        <v>324</v>
      </c>
      <c r="C4" s="69">
        <v>8</v>
      </c>
      <c r="D4" s="69">
        <v>2.5</v>
      </c>
      <c r="E4" s="69">
        <f t="shared" ref="E4:E21" si="0">+C4*D4</f>
        <v>20</v>
      </c>
    </row>
    <row r="5" spans="2:8" x14ac:dyDescent="0.25">
      <c r="B5" t="s">
        <v>325</v>
      </c>
      <c r="C5" s="69">
        <v>12</v>
      </c>
      <c r="D5" s="69">
        <v>3</v>
      </c>
      <c r="E5" s="69">
        <f t="shared" si="0"/>
        <v>36</v>
      </c>
    </row>
    <row r="6" spans="2:8" x14ac:dyDescent="0.25">
      <c r="B6" t="s">
        <v>326</v>
      </c>
      <c r="C6" s="69">
        <v>3</v>
      </c>
      <c r="D6" s="69">
        <v>15</v>
      </c>
      <c r="E6" s="69">
        <f t="shared" si="0"/>
        <v>45</v>
      </c>
    </row>
    <row r="7" spans="2:8" x14ac:dyDescent="0.25">
      <c r="B7" t="s">
        <v>327</v>
      </c>
      <c r="C7" s="69">
        <v>6</v>
      </c>
      <c r="D7" s="69">
        <v>4</v>
      </c>
      <c r="E7" s="69">
        <f t="shared" si="0"/>
        <v>24</v>
      </c>
    </row>
    <row r="8" spans="2:8" x14ac:dyDescent="0.25">
      <c r="B8" t="s">
        <v>323</v>
      </c>
      <c r="C8" s="69">
        <v>4</v>
      </c>
      <c r="D8" s="69">
        <v>10</v>
      </c>
      <c r="E8" s="69">
        <f t="shared" si="0"/>
        <v>40</v>
      </c>
    </row>
    <row r="9" spans="2:8" x14ac:dyDescent="0.25">
      <c r="B9" t="s">
        <v>324</v>
      </c>
      <c r="C9" s="69">
        <v>10</v>
      </c>
      <c r="D9" s="69">
        <v>2.5</v>
      </c>
      <c r="E9" s="69">
        <f t="shared" si="0"/>
        <v>25</v>
      </c>
    </row>
    <row r="10" spans="2:8" x14ac:dyDescent="0.25">
      <c r="B10" t="s">
        <v>325</v>
      </c>
      <c r="C10" s="69">
        <v>15</v>
      </c>
      <c r="D10" s="69">
        <v>3</v>
      </c>
      <c r="E10" s="69">
        <f t="shared" si="0"/>
        <v>45</v>
      </c>
    </row>
    <row r="11" spans="2:8" x14ac:dyDescent="0.25">
      <c r="B11" t="s">
        <v>326</v>
      </c>
      <c r="C11" s="69">
        <v>2</v>
      </c>
      <c r="D11" s="69">
        <v>15</v>
      </c>
      <c r="E11" s="69">
        <f t="shared" si="0"/>
        <v>30</v>
      </c>
    </row>
    <row r="12" spans="2:8" x14ac:dyDescent="0.25">
      <c r="B12" t="s">
        <v>327</v>
      </c>
      <c r="C12" s="69">
        <v>7</v>
      </c>
      <c r="D12" s="69">
        <v>4</v>
      </c>
      <c r="E12" s="69">
        <f t="shared" si="0"/>
        <v>28</v>
      </c>
    </row>
    <row r="13" spans="2:8" x14ac:dyDescent="0.25">
      <c r="B13" t="s">
        <v>323</v>
      </c>
      <c r="C13" s="69">
        <v>6</v>
      </c>
      <c r="D13" s="69">
        <v>10</v>
      </c>
      <c r="E13" s="69">
        <f t="shared" si="0"/>
        <v>60</v>
      </c>
    </row>
    <row r="14" spans="2:8" x14ac:dyDescent="0.25">
      <c r="B14" t="s">
        <v>324</v>
      </c>
      <c r="C14" s="69">
        <v>5</v>
      </c>
      <c r="D14" s="69">
        <v>2.5</v>
      </c>
      <c r="E14" s="69">
        <f t="shared" si="0"/>
        <v>12.5</v>
      </c>
    </row>
    <row r="15" spans="2:8" x14ac:dyDescent="0.25">
      <c r="B15" t="s">
        <v>325</v>
      </c>
      <c r="C15" s="69">
        <v>8</v>
      </c>
      <c r="D15" s="69">
        <v>3</v>
      </c>
      <c r="E15" s="69">
        <f t="shared" si="0"/>
        <v>24</v>
      </c>
    </row>
    <row r="16" spans="2:8" x14ac:dyDescent="0.25">
      <c r="B16" t="s">
        <v>326</v>
      </c>
      <c r="C16" s="69">
        <v>4</v>
      </c>
      <c r="D16" s="69">
        <v>15</v>
      </c>
      <c r="E16" s="69">
        <f t="shared" si="0"/>
        <v>60</v>
      </c>
    </row>
    <row r="17" spans="2:5" x14ac:dyDescent="0.25">
      <c r="B17" t="s">
        <v>327</v>
      </c>
      <c r="C17" s="69">
        <v>9</v>
      </c>
      <c r="D17" s="69">
        <v>4</v>
      </c>
      <c r="E17" s="69">
        <f t="shared" si="0"/>
        <v>36</v>
      </c>
    </row>
    <row r="18" spans="2:5" x14ac:dyDescent="0.25">
      <c r="B18" t="s">
        <v>323</v>
      </c>
      <c r="C18" s="69">
        <v>3</v>
      </c>
      <c r="D18" s="69">
        <v>10</v>
      </c>
      <c r="E18" s="69">
        <f t="shared" si="0"/>
        <v>30</v>
      </c>
    </row>
    <row r="19" spans="2:5" x14ac:dyDescent="0.25">
      <c r="B19" t="s">
        <v>324</v>
      </c>
      <c r="C19" s="69">
        <v>12</v>
      </c>
      <c r="D19" s="69">
        <v>2.5</v>
      </c>
      <c r="E19" s="69">
        <f t="shared" si="0"/>
        <v>30</v>
      </c>
    </row>
    <row r="20" spans="2:5" x14ac:dyDescent="0.25">
      <c r="B20" t="s">
        <v>325</v>
      </c>
      <c r="C20" s="69">
        <v>10</v>
      </c>
      <c r="D20" s="69">
        <v>3</v>
      </c>
      <c r="E20" s="69">
        <f t="shared" si="0"/>
        <v>30</v>
      </c>
    </row>
    <row r="21" spans="2:5" x14ac:dyDescent="0.25">
      <c r="B21" t="s">
        <v>326</v>
      </c>
      <c r="C21" s="69">
        <v>5</v>
      </c>
      <c r="D21" s="69">
        <v>15</v>
      </c>
      <c r="E21" s="69">
        <f t="shared" si="0"/>
        <v>75</v>
      </c>
    </row>
    <row r="22" spans="2:5" x14ac:dyDescent="0.25">
      <c r="B22" t="s">
        <v>327</v>
      </c>
      <c r="C22" s="69">
        <v>4</v>
      </c>
      <c r="D22" s="69">
        <v>4</v>
      </c>
      <c r="E22" s="69">
        <f>+C22*D22</f>
        <v>16</v>
      </c>
    </row>
    <row r="23" spans="2:5" ht="15.75" thickBot="1" x14ac:dyDescent="0.3">
      <c r="B23" s="68" t="s">
        <v>329</v>
      </c>
      <c r="C23" s="70">
        <f>SUM(C3:C22)</f>
        <v>138</v>
      </c>
      <c r="D23" s="70"/>
      <c r="E23" s="70">
        <f>SUM(E3:E22)</f>
        <v>716.5</v>
      </c>
    </row>
    <row r="24" spans="2:5" ht="15.75" thickTop="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M7"/>
  <sheetViews>
    <sheetView workbookViewId="0">
      <selection sqref="A1:B1"/>
    </sheetView>
  </sheetViews>
  <sheetFormatPr defaultRowHeight="15" x14ac:dyDescent="0.25"/>
  <cols>
    <col min="6" max="6" width="2.7109375" customWidth="1"/>
    <col min="13" max="13" width="32.140625" bestFit="1" customWidth="1"/>
  </cols>
  <sheetData>
    <row r="1" spans="1:13" ht="15.75" thickBot="1" x14ac:dyDescent="0.3">
      <c r="A1" s="37" t="s">
        <v>101</v>
      </c>
      <c r="B1" s="22"/>
    </row>
    <row r="2" spans="1:13" ht="15.75" thickBot="1" x14ac:dyDescent="0.3">
      <c r="M2" s="17" t="s">
        <v>54</v>
      </c>
    </row>
    <row r="3" spans="1:13" x14ac:dyDescent="0.25">
      <c r="M3" s="15" t="s">
        <v>49</v>
      </c>
    </row>
    <row r="4" spans="1:13" x14ac:dyDescent="0.25">
      <c r="M4" s="12" t="s">
        <v>51</v>
      </c>
    </row>
    <row r="5" spans="1:13" x14ac:dyDescent="0.25">
      <c r="M5" s="12" t="s">
        <v>50</v>
      </c>
    </row>
    <row r="6" spans="1:13" x14ac:dyDescent="0.25">
      <c r="M6" s="12" t="s">
        <v>52</v>
      </c>
    </row>
    <row r="7" spans="1:13" x14ac:dyDescent="0.25">
      <c r="M7" s="12" t="s">
        <v>53</v>
      </c>
    </row>
  </sheetData>
  <hyperlinks>
    <hyperlink ref="A1" location="Contents!A1" display="Contents!A1"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ADC0A-DBCB-4D08-B892-9F3093CE5B70}">
  <sheetPr>
    <tabColor rgb="FF92D050"/>
  </sheetPr>
  <dimension ref="B1:P16"/>
  <sheetViews>
    <sheetView workbookViewId="0">
      <pane xSplit="2" ySplit="3" topLeftCell="C4" activePane="bottomRight" state="frozen"/>
      <selection pane="topRight" activeCell="C1" sqref="C1"/>
      <selection pane="bottomLeft" activeCell="A4" sqref="A4"/>
      <selection pane="bottomRight" activeCell="B21" sqref="B21"/>
    </sheetView>
  </sheetViews>
  <sheetFormatPr defaultRowHeight="15" x14ac:dyDescent="0.25"/>
  <cols>
    <col min="2" max="2" width="23.28515625" bestFit="1" customWidth="1"/>
  </cols>
  <sheetData>
    <row r="1" spans="2:16" x14ac:dyDescent="0.25">
      <c r="B1" s="2" t="s">
        <v>369</v>
      </c>
    </row>
    <row r="3" spans="2:16" x14ac:dyDescent="0.25">
      <c r="B3" s="2" t="s">
        <v>99</v>
      </c>
      <c r="C3" s="102">
        <v>45170</v>
      </c>
      <c r="D3" s="102">
        <v>45200</v>
      </c>
      <c r="E3" s="102">
        <v>45231</v>
      </c>
      <c r="F3" s="102">
        <v>45261</v>
      </c>
      <c r="G3" s="102">
        <v>45292</v>
      </c>
      <c r="H3" s="102">
        <v>45323</v>
      </c>
      <c r="I3" s="102">
        <v>45352</v>
      </c>
      <c r="J3" s="102">
        <v>45383</v>
      </c>
      <c r="K3" s="102">
        <v>45413</v>
      </c>
      <c r="L3" s="102">
        <v>45444</v>
      </c>
      <c r="M3" s="102">
        <v>45474</v>
      </c>
      <c r="N3" s="102">
        <v>45505</v>
      </c>
      <c r="O3" s="2" t="s">
        <v>329</v>
      </c>
    </row>
    <row r="5" spans="2:16" x14ac:dyDescent="0.25">
      <c r="B5" s="1" t="s">
        <v>37</v>
      </c>
      <c r="C5">
        <v>150000</v>
      </c>
      <c r="D5">
        <v>250000</v>
      </c>
      <c r="E5">
        <v>750000</v>
      </c>
      <c r="F5">
        <v>1500000</v>
      </c>
      <c r="G5">
        <v>650000</v>
      </c>
      <c r="H5">
        <v>848000</v>
      </c>
      <c r="O5">
        <f>SUM(C5:N5)</f>
        <v>4148000</v>
      </c>
    </row>
    <row r="6" spans="2:16" x14ac:dyDescent="0.25">
      <c r="B6" s="1" t="s">
        <v>4</v>
      </c>
      <c r="C6">
        <f>+C5*0.55</f>
        <v>82500</v>
      </c>
      <c r="D6">
        <f t="shared" ref="D6:H6" si="0">+D5*0.55</f>
        <v>137500</v>
      </c>
      <c r="E6">
        <f t="shared" si="0"/>
        <v>412500.00000000006</v>
      </c>
      <c r="F6">
        <f t="shared" si="0"/>
        <v>825000.00000000012</v>
      </c>
      <c r="G6">
        <f t="shared" si="0"/>
        <v>357500</v>
      </c>
      <c r="H6">
        <f t="shared" si="0"/>
        <v>466400.00000000006</v>
      </c>
      <c r="O6">
        <f t="shared" ref="O6" si="1">SUM(C6:N6)</f>
        <v>2281400</v>
      </c>
    </row>
    <row r="7" spans="2:16" s="2" customFormat="1" x14ac:dyDescent="0.25">
      <c r="B7" s="2" t="s">
        <v>252</v>
      </c>
      <c r="C7" s="103">
        <f>+C5-C6</f>
        <v>67500</v>
      </c>
      <c r="D7" s="103">
        <f t="shared" ref="D7:O7" si="2">+D5-D6</f>
        <v>112500</v>
      </c>
      <c r="E7" s="103">
        <f t="shared" si="2"/>
        <v>337499.99999999994</v>
      </c>
      <c r="F7" s="103">
        <f t="shared" si="2"/>
        <v>674999.99999999988</v>
      </c>
      <c r="G7" s="103">
        <f t="shared" si="2"/>
        <v>292500</v>
      </c>
      <c r="H7" s="103">
        <f t="shared" si="2"/>
        <v>381599.99999999994</v>
      </c>
      <c r="I7" s="103">
        <f t="shared" si="2"/>
        <v>0</v>
      </c>
      <c r="J7" s="103">
        <f t="shared" si="2"/>
        <v>0</v>
      </c>
      <c r="K7" s="103">
        <f t="shared" si="2"/>
        <v>0</v>
      </c>
      <c r="L7" s="103">
        <f t="shared" si="2"/>
        <v>0</v>
      </c>
      <c r="M7" s="103">
        <f t="shared" si="2"/>
        <v>0</v>
      </c>
      <c r="N7" s="103">
        <f t="shared" si="2"/>
        <v>0</v>
      </c>
      <c r="O7" s="103">
        <f t="shared" si="2"/>
        <v>1866600</v>
      </c>
    </row>
    <row r="8" spans="2:16" s="104" customFormat="1" ht="12" x14ac:dyDescent="0.2">
      <c r="B8" s="104" t="s">
        <v>331</v>
      </c>
      <c r="C8" s="105">
        <f t="shared" ref="C8:O8" si="3">+C7/C5</f>
        <v>0.45</v>
      </c>
      <c r="D8" s="105">
        <f t="shared" si="3"/>
        <v>0.45</v>
      </c>
      <c r="E8" s="105">
        <f t="shared" si="3"/>
        <v>0.4499999999999999</v>
      </c>
      <c r="F8" s="105">
        <f t="shared" si="3"/>
        <v>0.4499999999999999</v>
      </c>
      <c r="G8" s="105">
        <f t="shared" si="3"/>
        <v>0.45</v>
      </c>
      <c r="H8" s="105">
        <f t="shared" si="3"/>
        <v>0.44999999999999996</v>
      </c>
      <c r="I8" s="105" t="e">
        <f t="shared" si="3"/>
        <v>#DIV/0!</v>
      </c>
      <c r="J8" s="105" t="e">
        <f t="shared" si="3"/>
        <v>#DIV/0!</v>
      </c>
      <c r="K8" s="105" t="e">
        <f t="shared" si="3"/>
        <v>#DIV/0!</v>
      </c>
      <c r="L8" s="105" t="e">
        <f t="shared" si="3"/>
        <v>#DIV/0!</v>
      </c>
      <c r="M8" s="105" t="e">
        <f t="shared" si="3"/>
        <v>#DIV/0!</v>
      </c>
      <c r="N8" s="105" t="e">
        <f t="shared" si="3"/>
        <v>#DIV/0!</v>
      </c>
      <c r="O8" s="105">
        <f t="shared" si="3"/>
        <v>0.45</v>
      </c>
    </row>
    <row r="9" spans="2:16" x14ac:dyDescent="0.25">
      <c r="B9" s="2" t="s">
        <v>370</v>
      </c>
      <c r="P9" s="74"/>
    </row>
    <row r="10" spans="2:16" x14ac:dyDescent="0.25">
      <c r="B10" s="1" t="s">
        <v>371</v>
      </c>
      <c r="C10">
        <f>+C5*0.1</f>
        <v>15000</v>
      </c>
      <c r="D10">
        <f t="shared" ref="D10:H10" si="4">+D5*0.1</f>
        <v>25000</v>
      </c>
      <c r="E10">
        <f t="shared" si="4"/>
        <v>75000</v>
      </c>
      <c r="F10">
        <f t="shared" si="4"/>
        <v>150000</v>
      </c>
      <c r="G10">
        <f t="shared" si="4"/>
        <v>65000</v>
      </c>
      <c r="H10">
        <f t="shared" si="4"/>
        <v>84800</v>
      </c>
    </row>
    <row r="11" spans="2:16" x14ac:dyDescent="0.25">
      <c r="B11" s="1" t="s">
        <v>59</v>
      </c>
      <c r="C11">
        <v>12000</v>
      </c>
      <c r="D11">
        <v>12000</v>
      </c>
      <c r="E11">
        <v>12000</v>
      </c>
      <c r="F11">
        <v>12000</v>
      </c>
      <c r="G11">
        <v>12000</v>
      </c>
      <c r="H11">
        <v>12000</v>
      </c>
    </row>
    <row r="12" spans="2:16" x14ac:dyDescent="0.25">
      <c r="B12" s="1" t="s">
        <v>372</v>
      </c>
      <c r="C12">
        <v>7000</v>
      </c>
      <c r="D12">
        <v>7000</v>
      </c>
      <c r="E12">
        <v>7000</v>
      </c>
      <c r="F12">
        <v>7000</v>
      </c>
      <c r="G12">
        <v>7000</v>
      </c>
      <c r="H12">
        <v>7000</v>
      </c>
    </row>
    <row r="13" spans="2:16" s="2" customFormat="1" x14ac:dyDescent="0.25">
      <c r="B13" s="2" t="s">
        <v>373</v>
      </c>
      <c r="C13" s="103">
        <f>SUM(C10:C12)</f>
        <v>34000</v>
      </c>
      <c r="D13" s="103">
        <f t="shared" ref="D13:O13" si="5">SUM(D10:D12)</f>
        <v>44000</v>
      </c>
      <c r="E13" s="103">
        <f t="shared" si="5"/>
        <v>94000</v>
      </c>
      <c r="F13" s="103">
        <f t="shared" si="5"/>
        <v>169000</v>
      </c>
      <c r="G13" s="103">
        <f t="shared" si="5"/>
        <v>84000</v>
      </c>
      <c r="H13" s="103">
        <f t="shared" si="5"/>
        <v>103800</v>
      </c>
      <c r="I13" s="103">
        <f t="shared" si="5"/>
        <v>0</v>
      </c>
      <c r="J13" s="103">
        <f t="shared" si="5"/>
        <v>0</v>
      </c>
      <c r="K13" s="103">
        <f t="shared" si="5"/>
        <v>0</v>
      </c>
      <c r="L13" s="103">
        <f t="shared" si="5"/>
        <v>0</v>
      </c>
      <c r="M13" s="103">
        <f t="shared" si="5"/>
        <v>0</v>
      </c>
      <c r="N13" s="103">
        <f t="shared" si="5"/>
        <v>0</v>
      </c>
      <c r="O13" s="103">
        <f t="shared" si="5"/>
        <v>0</v>
      </c>
    </row>
    <row r="14" spans="2:16" s="2" customFormat="1" ht="15.75" thickBot="1" x14ac:dyDescent="0.3">
      <c r="B14" s="2" t="s">
        <v>334</v>
      </c>
      <c r="C14" s="4">
        <f>+C7-C13</f>
        <v>33500</v>
      </c>
      <c r="D14" s="4">
        <f t="shared" ref="D14:O14" si="6">+D7-D13</f>
        <v>68500</v>
      </c>
      <c r="E14" s="4">
        <f t="shared" si="6"/>
        <v>243499.99999999994</v>
      </c>
      <c r="F14" s="4">
        <f t="shared" si="6"/>
        <v>505999.99999999988</v>
      </c>
      <c r="G14" s="4">
        <f t="shared" si="6"/>
        <v>208500</v>
      </c>
      <c r="H14" s="4">
        <f t="shared" si="6"/>
        <v>277799.99999999994</v>
      </c>
      <c r="I14" s="4">
        <f t="shared" si="6"/>
        <v>0</v>
      </c>
      <c r="J14" s="4">
        <f t="shared" si="6"/>
        <v>0</v>
      </c>
      <c r="K14" s="4">
        <f t="shared" si="6"/>
        <v>0</v>
      </c>
      <c r="L14" s="4">
        <f t="shared" si="6"/>
        <v>0</v>
      </c>
      <c r="M14" s="4">
        <f t="shared" si="6"/>
        <v>0</v>
      </c>
      <c r="N14" s="4">
        <f t="shared" si="6"/>
        <v>0</v>
      </c>
      <c r="O14" s="4">
        <f t="shared" si="6"/>
        <v>1866600</v>
      </c>
    </row>
    <row r="15" spans="2:16" s="108" customFormat="1" ht="13.5" thickTop="1" x14ac:dyDescent="0.2">
      <c r="B15" s="106" t="s">
        <v>335</v>
      </c>
      <c r="C15" s="107">
        <f>+C14/C5</f>
        <v>0.22333333333333333</v>
      </c>
      <c r="D15" s="107">
        <f t="shared" ref="D15:O15" si="7">+D14/D5</f>
        <v>0.27400000000000002</v>
      </c>
      <c r="E15" s="107">
        <f t="shared" si="7"/>
        <v>0.3246666666666666</v>
      </c>
      <c r="F15" s="107">
        <f t="shared" si="7"/>
        <v>0.33733333333333326</v>
      </c>
      <c r="G15" s="107">
        <f t="shared" si="7"/>
        <v>0.32076923076923075</v>
      </c>
      <c r="H15" s="107">
        <f t="shared" si="7"/>
        <v>0.32759433962264145</v>
      </c>
      <c r="I15" s="107" t="e">
        <f t="shared" si="7"/>
        <v>#DIV/0!</v>
      </c>
      <c r="J15" s="107" t="e">
        <f t="shared" si="7"/>
        <v>#DIV/0!</v>
      </c>
      <c r="K15" s="107" t="e">
        <f t="shared" si="7"/>
        <v>#DIV/0!</v>
      </c>
      <c r="L15" s="107" t="e">
        <f t="shared" si="7"/>
        <v>#DIV/0!</v>
      </c>
      <c r="M15" s="107" t="e">
        <f t="shared" si="7"/>
        <v>#DIV/0!</v>
      </c>
      <c r="N15" s="107" t="e">
        <f t="shared" si="7"/>
        <v>#DIV/0!</v>
      </c>
      <c r="O15" s="107">
        <f t="shared" si="7"/>
        <v>0.45</v>
      </c>
    </row>
    <row r="16" spans="2:16" x14ac:dyDescent="0.25">
      <c r="B16"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R30"/>
  <sheetViews>
    <sheetView topLeftCell="A7" zoomScale="90" zoomScaleNormal="90" workbookViewId="0">
      <selection activeCell="L21" sqref="L21:L30"/>
    </sheetView>
  </sheetViews>
  <sheetFormatPr defaultRowHeight="15" x14ac:dyDescent="0.25"/>
  <cols>
    <col min="7" max="7" width="2.7109375" customWidth="1"/>
    <col min="8" max="8" width="12.85546875" bestFit="1" customWidth="1"/>
    <col min="9" max="9" width="10.5703125" bestFit="1" customWidth="1"/>
    <col min="10" max="10" width="10.28515625" bestFit="1" customWidth="1"/>
    <col min="11" max="11" width="2.7109375" customWidth="1"/>
    <col min="12" max="12" width="26.7109375" customWidth="1"/>
    <col min="13" max="13" width="2.7109375" customWidth="1"/>
    <col min="14" max="14" width="12.85546875" bestFit="1" customWidth="1"/>
    <col min="15" max="19" width="18.140625" customWidth="1"/>
  </cols>
  <sheetData>
    <row r="1" spans="1:13" x14ac:dyDescent="0.25">
      <c r="A1" s="37" t="s">
        <v>101</v>
      </c>
      <c r="B1" s="22"/>
    </row>
    <row r="15" spans="1:13" ht="15" customHeight="1" x14ac:dyDescent="0.25">
      <c r="L15" s="93" t="s">
        <v>88</v>
      </c>
      <c r="M15" s="35"/>
    </row>
    <row r="16" spans="1:13" x14ac:dyDescent="0.25">
      <c r="L16" s="93"/>
      <c r="M16" s="35"/>
    </row>
    <row r="17" spans="8:18" x14ac:dyDescent="0.25">
      <c r="L17" s="93"/>
      <c r="M17" s="35"/>
    </row>
    <row r="18" spans="8:18" ht="15.75" thickBot="1" x14ac:dyDescent="0.3">
      <c r="L18" s="93"/>
      <c r="M18" s="35"/>
    </row>
    <row r="19" spans="8:18" ht="15.75" thickBot="1" x14ac:dyDescent="0.3">
      <c r="H19" s="90" t="s">
        <v>86</v>
      </c>
      <c r="I19" s="91"/>
      <c r="J19" s="92"/>
      <c r="K19" s="5"/>
      <c r="L19" s="25" t="s">
        <v>9</v>
      </c>
      <c r="N19" s="51" t="s">
        <v>87</v>
      </c>
      <c r="O19" s="52"/>
      <c r="P19" s="52"/>
      <c r="Q19" s="52"/>
      <c r="R19" s="53"/>
    </row>
    <row r="20" spans="8:18" ht="15.75" thickBot="1" x14ac:dyDescent="0.3">
      <c r="H20" s="17" t="s">
        <v>8</v>
      </c>
      <c r="I20" s="18" t="s">
        <v>0</v>
      </c>
      <c r="J20" s="18" t="s">
        <v>7</v>
      </c>
      <c r="K20" s="25"/>
      <c r="M20" s="25"/>
      <c r="N20" s="17" t="s">
        <v>8</v>
      </c>
      <c r="O20" s="18" t="s">
        <v>0</v>
      </c>
      <c r="P20" s="18" t="s">
        <v>7</v>
      </c>
      <c r="Q20" s="18" t="s">
        <v>9</v>
      </c>
      <c r="R20" s="18" t="s">
        <v>10</v>
      </c>
    </row>
    <row r="21" spans="8:18" x14ac:dyDescent="0.25">
      <c r="H21" s="15">
        <v>1</v>
      </c>
      <c r="I21" s="16" t="s">
        <v>11</v>
      </c>
      <c r="J21" s="16" t="s">
        <v>12</v>
      </c>
      <c r="L21" s="22"/>
      <c r="N21" s="15">
        <v>1</v>
      </c>
      <c r="O21" s="16" t="s">
        <v>11</v>
      </c>
      <c r="P21" s="16" t="s">
        <v>12</v>
      </c>
      <c r="Q21" s="54" t="s">
        <v>162</v>
      </c>
      <c r="R21" s="16" t="s">
        <v>30</v>
      </c>
    </row>
    <row r="22" spans="8:18" x14ac:dyDescent="0.25">
      <c r="H22" s="12">
        <v>2</v>
      </c>
      <c r="I22" s="11" t="s">
        <v>15</v>
      </c>
      <c r="J22" s="11" t="s">
        <v>16</v>
      </c>
      <c r="L22" s="22"/>
      <c r="N22" s="12">
        <v>2</v>
      </c>
      <c r="O22" s="11" t="s">
        <v>15</v>
      </c>
      <c r="P22" s="11" t="s">
        <v>16</v>
      </c>
      <c r="Q22" s="55" t="s">
        <v>163</v>
      </c>
      <c r="R22" s="11" t="s">
        <v>31</v>
      </c>
    </row>
    <row r="23" spans="8:18" x14ac:dyDescent="0.25">
      <c r="H23" s="12">
        <v>3</v>
      </c>
      <c r="I23" s="11" t="s">
        <v>39</v>
      </c>
      <c r="J23" s="11" t="s">
        <v>21</v>
      </c>
      <c r="L23" s="22"/>
      <c r="N23" s="12">
        <v>3</v>
      </c>
      <c r="O23" s="11" t="s">
        <v>39</v>
      </c>
      <c r="P23" s="11" t="s">
        <v>21</v>
      </c>
      <c r="Q23" s="55" t="s">
        <v>164</v>
      </c>
      <c r="R23" s="11" t="s">
        <v>32</v>
      </c>
    </row>
    <row r="24" spans="8:18" x14ac:dyDescent="0.25">
      <c r="H24" s="12">
        <v>4</v>
      </c>
      <c r="I24" s="11" t="s">
        <v>13</v>
      </c>
      <c r="J24" s="11" t="s">
        <v>14</v>
      </c>
      <c r="L24" s="22"/>
      <c r="N24" s="12">
        <v>4</v>
      </c>
      <c r="O24" s="11" t="s">
        <v>13</v>
      </c>
      <c r="P24" s="11" t="s">
        <v>14</v>
      </c>
      <c r="Q24" s="55" t="s">
        <v>165</v>
      </c>
      <c r="R24" s="11" t="s">
        <v>33</v>
      </c>
    </row>
    <row r="25" spans="8:18" x14ac:dyDescent="0.25">
      <c r="H25" s="12">
        <v>5</v>
      </c>
      <c r="I25" s="11" t="s">
        <v>17</v>
      </c>
      <c r="J25" s="11" t="s">
        <v>18</v>
      </c>
      <c r="L25" s="22"/>
      <c r="N25" s="12">
        <v>5</v>
      </c>
      <c r="O25" s="11" t="s">
        <v>17</v>
      </c>
      <c r="P25" s="11" t="s">
        <v>18</v>
      </c>
      <c r="Q25" s="55" t="s">
        <v>166</v>
      </c>
      <c r="R25" s="11" t="s">
        <v>34</v>
      </c>
    </row>
    <row r="26" spans="8:18" x14ac:dyDescent="0.25">
      <c r="H26" s="12">
        <v>6</v>
      </c>
      <c r="I26" s="11" t="s">
        <v>19</v>
      </c>
      <c r="J26" s="11" t="s">
        <v>20</v>
      </c>
      <c r="L26" s="22"/>
      <c r="N26" s="12">
        <v>6</v>
      </c>
      <c r="O26" s="11" t="s">
        <v>19</v>
      </c>
      <c r="P26" s="11" t="s">
        <v>20</v>
      </c>
      <c r="Q26" s="55" t="s">
        <v>167</v>
      </c>
      <c r="R26" s="11" t="s">
        <v>34</v>
      </c>
    </row>
    <row r="27" spans="8:18" x14ac:dyDescent="0.25">
      <c r="H27" s="12">
        <v>7</v>
      </c>
      <c r="I27" s="11" t="s">
        <v>22</v>
      </c>
      <c r="J27" s="11" t="s">
        <v>23</v>
      </c>
      <c r="L27" s="22"/>
      <c r="N27" s="12">
        <v>7</v>
      </c>
      <c r="O27" s="11" t="s">
        <v>22</v>
      </c>
      <c r="P27" s="11" t="s">
        <v>23</v>
      </c>
      <c r="Q27" s="55" t="s">
        <v>168</v>
      </c>
      <c r="R27" s="11" t="s">
        <v>34</v>
      </c>
    </row>
    <row r="28" spans="8:18" x14ac:dyDescent="0.25">
      <c r="H28" s="12">
        <v>8</v>
      </c>
      <c r="I28" s="11" t="s">
        <v>24</v>
      </c>
      <c r="J28" s="11" t="s">
        <v>25</v>
      </c>
      <c r="L28" s="22"/>
      <c r="N28" s="12">
        <v>8</v>
      </c>
      <c r="O28" s="11" t="s">
        <v>24</v>
      </c>
      <c r="P28" s="11" t="s">
        <v>25</v>
      </c>
      <c r="Q28" s="55" t="s">
        <v>169</v>
      </c>
      <c r="R28" s="11" t="s">
        <v>34</v>
      </c>
    </row>
    <row r="29" spans="8:18" x14ac:dyDescent="0.25">
      <c r="H29" s="12">
        <v>9</v>
      </c>
      <c r="I29" s="11" t="s">
        <v>28</v>
      </c>
      <c r="J29" s="11" t="s">
        <v>29</v>
      </c>
      <c r="L29" s="22"/>
      <c r="N29" s="12">
        <v>9</v>
      </c>
      <c r="O29" s="11" t="s">
        <v>28</v>
      </c>
      <c r="P29" s="11" t="s">
        <v>29</v>
      </c>
      <c r="Q29" s="55" t="s">
        <v>170</v>
      </c>
      <c r="R29" s="11" t="s">
        <v>36</v>
      </c>
    </row>
    <row r="30" spans="8:18" ht="15.75" thickBot="1" x14ac:dyDescent="0.3">
      <c r="H30" s="13">
        <v>10</v>
      </c>
      <c r="I30" s="14" t="s">
        <v>26</v>
      </c>
      <c r="J30" s="14" t="s">
        <v>27</v>
      </c>
      <c r="L30" s="22"/>
      <c r="N30" s="13">
        <v>10</v>
      </c>
      <c r="O30" s="14" t="s">
        <v>26</v>
      </c>
      <c r="P30" s="14" t="s">
        <v>27</v>
      </c>
      <c r="Q30" s="56" t="s">
        <v>171</v>
      </c>
      <c r="R30" s="14" t="s">
        <v>35</v>
      </c>
    </row>
  </sheetData>
  <mergeCells count="2">
    <mergeCell ref="H19:J19"/>
    <mergeCell ref="L15:L18"/>
  </mergeCells>
  <hyperlinks>
    <hyperlink ref="A1" location="Contents!A1" display="Contents!A1" xr:uid="{00000000-0004-0000-0B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R31"/>
  <sheetViews>
    <sheetView topLeftCell="A10" zoomScale="90" zoomScaleNormal="90" workbookViewId="0">
      <selection activeCell="G63" sqref="G63"/>
    </sheetView>
  </sheetViews>
  <sheetFormatPr defaultRowHeight="15" x14ac:dyDescent="0.25"/>
  <cols>
    <col min="7" max="7" width="2.7109375" customWidth="1"/>
    <col min="8" max="8" width="12.85546875" bestFit="1" customWidth="1"/>
    <col min="9" max="9" width="10.5703125" bestFit="1" customWidth="1"/>
    <col min="10" max="10" width="10.28515625" bestFit="1" customWidth="1"/>
    <col min="11" max="11" width="2.7109375" customWidth="1"/>
    <col min="12" max="12" width="26.7109375" customWidth="1"/>
    <col min="13" max="13" width="2.7109375" customWidth="1"/>
    <col min="15" max="19" width="18.140625" customWidth="1"/>
  </cols>
  <sheetData>
    <row r="1" spans="1:13" x14ac:dyDescent="0.25">
      <c r="A1" s="37" t="s">
        <v>101</v>
      </c>
      <c r="B1" s="22"/>
    </row>
    <row r="16" spans="1:13" ht="15" customHeight="1" x14ac:dyDescent="0.25">
      <c r="L16" s="93" t="s">
        <v>89</v>
      </c>
      <c r="M16" s="35"/>
    </row>
    <row r="17" spans="8:18" x14ac:dyDescent="0.25">
      <c r="L17" s="93"/>
      <c r="M17" s="35"/>
    </row>
    <row r="18" spans="8:18" x14ac:dyDescent="0.25">
      <c r="L18" s="93"/>
      <c r="M18" s="35"/>
    </row>
    <row r="19" spans="8:18" ht="15.75" thickBot="1" x14ac:dyDescent="0.3">
      <c r="L19" s="93"/>
      <c r="M19" s="35"/>
    </row>
    <row r="20" spans="8:18" ht="15.75" thickBot="1" x14ac:dyDescent="0.3">
      <c r="H20" s="90" t="s">
        <v>86</v>
      </c>
      <c r="I20" s="91"/>
      <c r="J20" s="92"/>
      <c r="K20" s="5"/>
      <c r="L20" s="25" t="s">
        <v>9</v>
      </c>
      <c r="N20" s="94" t="s">
        <v>87</v>
      </c>
      <c r="O20" s="95"/>
      <c r="P20" s="95"/>
      <c r="Q20" s="95"/>
      <c r="R20" s="96"/>
    </row>
    <row r="21" spans="8:18" ht="15.75" thickBot="1" x14ac:dyDescent="0.3">
      <c r="H21" s="17" t="s">
        <v>8</v>
      </c>
      <c r="I21" s="18" t="s">
        <v>0</v>
      </c>
      <c r="J21" s="18" t="s">
        <v>7</v>
      </c>
      <c r="K21" s="25"/>
      <c r="M21" s="25"/>
      <c r="N21" s="17" t="s">
        <v>8</v>
      </c>
      <c r="O21" s="18" t="s">
        <v>0</v>
      </c>
      <c r="P21" s="18" t="s">
        <v>7</v>
      </c>
      <c r="Q21" s="18" t="s">
        <v>9</v>
      </c>
      <c r="R21" s="18" t="s">
        <v>10</v>
      </c>
    </row>
    <row r="22" spans="8:18" x14ac:dyDescent="0.25">
      <c r="H22" s="15">
        <v>1</v>
      </c>
      <c r="I22" s="16" t="s">
        <v>11</v>
      </c>
      <c r="J22" s="16" t="s">
        <v>12</v>
      </c>
      <c r="L22" s="36"/>
      <c r="N22" s="15">
        <v>1</v>
      </c>
      <c r="O22" s="16" t="s">
        <v>11</v>
      </c>
      <c r="P22" s="16" t="s">
        <v>12</v>
      </c>
      <c r="Q22" s="16">
        <v>7503252319181</v>
      </c>
      <c r="R22" s="16" t="s">
        <v>30</v>
      </c>
    </row>
    <row r="23" spans="8:18" x14ac:dyDescent="0.25">
      <c r="H23" s="12">
        <v>2</v>
      </c>
      <c r="I23" s="11" t="s">
        <v>15</v>
      </c>
      <c r="J23" s="11" t="s">
        <v>16</v>
      </c>
      <c r="L23" s="22"/>
      <c r="N23" s="12">
        <v>2</v>
      </c>
      <c r="O23" s="11" t="s">
        <v>15</v>
      </c>
      <c r="P23" s="11" t="s">
        <v>16</v>
      </c>
      <c r="Q23" s="11">
        <v>7601012322181</v>
      </c>
      <c r="R23" s="11" t="s">
        <v>31</v>
      </c>
    </row>
    <row r="24" spans="8:18" x14ac:dyDescent="0.25">
      <c r="H24" s="12">
        <v>3</v>
      </c>
      <c r="I24" s="11" t="s">
        <v>39</v>
      </c>
      <c r="J24" s="11" t="s">
        <v>21</v>
      </c>
      <c r="L24" s="22"/>
      <c r="N24" s="12">
        <v>3</v>
      </c>
      <c r="O24" s="11" t="s">
        <v>39</v>
      </c>
      <c r="P24" s="11" t="s">
        <v>21</v>
      </c>
      <c r="Q24" s="11">
        <v>7610113265181</v>
      </c>
      <c r="R24" s="11" t="s">
        <v>32</v>
      </c>
    </row>
    <row r="25" spans="8:18" x14ac:dyDescent="0.25">
      <c r="H25" s="12">
        <v>4</v>
      </c>
      <c r="I25" s="11" t="s">
        <v>13</v>
      </c>
      <c r="J25" s="11" t="s">
        <v>14</v>
      </c>
      <c r="L25" s="22"/>
      <c r="N25" s="12">
        <v>4</v>
      </c>
      <c r="O25" s="11" t="s">
        <v>13</v>
      </c>
      <c r="P25" s="11" t="s">
        <v>14</v>
      </c>
      <c r="Q25" s="11">
        <v>7806315211181</v>
      </c>
      <c r="R25" s="11" t="s">
        <v>33</v>
      </c>
    </row>
    <row r="26" spans="8:18" x14ac:dyDescent="0.25">
      <c r="H26" s="12">
        <v>5</v>
      </c>
      <c r="I26" s="11" t="s">
        <v>17</v>
      </c>
      <c r="J26" s="11" t="s">
        <v>18</v>
      </c>
      <c r="L26" s="22"/>
      <c r="N26" s="12">
        <v>5</v>
      </c>
      <c r="O26" s="11" t="s">
        <v>17</v>
      </c>
      <c r="P26" s="11" t="s">
        <v>18</v>
      </c>
      <c r="Q26" s="11">
        <v>8510036012181</v>
      </c>
      <c r="R26" s="11" t="s">
        <v>34</v>
      </c>
    </row>
    <row r="27" spans="8:18" x14ac:dyDescent="0.25">
      <c r="H27" s="12">
        <v>6</v>
      </c>
      <c r="I27" s="11" t="s">
        <v>19</v>
      </c>
      <c r="J27" s="11" t="s">
        <v>20</v>
      </c>
      <c r="L27" s="22"/>
      <c r="N27" s="12">
        <v>6</v>
      </c>
      <c r="O27" s="11" t="s">
        <v>19</v>
      </c>
      <c r="P27" s="11" t="s">
        <v>20</v>
      </c>
      <c r="Q27" s="11">
        <v>9001017126181</v>
      </c>
      <c r="R27" s="11" t="s">
        <v>34</v>
      </c>
    </row>
    <row r="28" spans="8:18" x14ac:dyDescent="0.25">
      <c r="H28" s="12">
        <v>7</v>
      </c>
      <c r="I28" s="11" t="s">
        <v>22</v>
      </c>
      <c r="J28" s="11" t="s">
        <v>23</v>
      </c>
      <c r="L28" s="22"/>
      <c r="N28" s="12">
        <v>7</v>
      </c>
      <c r="O28" s="11" t="s">
        <v>22</v>
      </c>
      <c r="P28" s="11" t="s">
        <v>23</v>
      </c>
      <c r="Q28" s="11">
        <v>9002287426181</v>
      </c>
      <c r="R28" s="11" t="s">
        <v>34</v>
      </c>
    </row>
    <row r="29" spans="8:18" x14ac:dyDescent="0.25">
      <c r="H29" s="12">
        <v>8</v>
      </c>
      <c r="I29" s="11" t="s">
        <v>24</v>
      </c>
      <c r="J29" s="11" t="s">
        <v>25</v>
      </c>
      <c r="L29" s="22"/>
      <c r="N29" s="12">
        <v>8</v>
      </c>
      <c r="O29" s="11" t="s">
        <v>24</v>
      </c>
      <c r="P29" s="11" t="s">
        <v>25</v>
      </c>
      <c r="Q29" s="11">
        <v>9004307435181</v>
      </c>
      <c r="R29" s="11" t="s">
        <v>34</v>
      </c>
    </row>
    <row r="30" spans="8:18" x14ac:dyDescent="0.25">
      <c r="H30" s="12">
        <v>9</v>
      </c>
      <c r="I30" s="11" t="s">
        <v>28</v>
      </c>
      <c r="J30" s="11" t="s">
        <v>29</v>
      </c>
      <c r="L30" s="22"/>
      <c r="N30" s="12">
        <v>9</v>
      </c>
      <c r="O30" s="11" t="s">
        <v>28</v>
      </c>
      <c r="P30" s="11" t="s">
        <v>29</v>
      </c>
      <c r="Q30" s="11">
        <v>9106298111181</v>
      </c>
      <c r="R30" s="11" t="s">
        <v>36</v>
      </c>
    </row>
    <row r="31" spans="8:18" ht="15.75" thickBot="1" x14ac:dyDescent="0.3">
      <c r="H31" s="13">
        <v>10</v>
      </c>
      <c r="I31" s="14" t="s">
        <v>26</v>
      </c>
      <c r="J31" s="14" t="s">
        <v>27</v>
      </c>
      <c r="L31" s="22"/>
      <c r="N31" s="13">
        <v>10</v>
      </c>
      <c r="O31" s="14" t="s">
        <v>26</v>
      </c>
      <c r="P31" s="14" t="s">
        <v>27</v>
      </c>
      <c r="Q31" s="14">
        <v>9211159157181</v>
      </c>
      <c r="R31" s="14" t="s">
        <v>35</v>
      </c>
    </row>
  </sheetData>
  <mergeCells count="3">
    <mergeCell ref="H20:J20"/>
    <mergeCell ref="L16:L19"/>
    <mergeCell ref="N20:R20"/>
  </mergeCells>
  <hyperlinks>
    <hyperlink ref="A1" location="Contents!A1" display="Contents!A1" xr:uid="{00000000-0004-0000-0C00-000000000000}"/>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2E5DD-FF1F-4C32-AB94-9F3E6C8E3CBF}">
  <sheetPr>
    <tabColor rgb="FF92D050"/>
  </sheetPr>
  <dimension ref="B2:I9"/>
  <sheetViews>
    <sheetView workbookViewId="0">
      <pane xSplit="3" ySplit="2" topLeftCell="D3" activePane="bottomRight" state="frozen"/>
      <selection pane="topRight" activeCell="D1" sqref="D1"/>
      <selection pane="bottomLeft" activeCell="A3" sqref="A3"/>
      <selection pane="bottomRight" activeCell="E13" sqref="E13"/>
    </sheetView>
  </sheetViews>
  <sheetFormatPr defaultRowHeight="15" x14ac:dyDescent="0.25"/>
  <cols>
    <col min="1" max="1" width="9.140625" style="120"/>
    <col min="2" max="2" width="9.28515625" style="120" bestFit="1" customWidth="1"/>
    <col min="3" max="3" width="10.28515625" style="117" bestFit="1" customWidth="1"/>
    <col min="4" max="4" width="12.42578125" style="120" bestFit="1" customWidth="1"/>
    <col min="5" max="5" width="14" style="119" bestFit="1" customWidth="1"/>
    <col min="6" max="6" width="9.140625" style="120"/>
    <col min="7" max="8" width="12.85546875" style="117" bestFit="1" customWidth="1"/>
    <col min="9" max="9" width="14.5703125" style="122" bestFit="1" customWidth="1"/>
    <col min="10" max="16384" width="9.140625" style="120"/>
  </cols>
  <sheetData>
    <row r="2" spans="2:9" s="113" customFormat="1" ht="30" x14ac:dyDescent="0.25">
      <c r="B2" s="109" t="s">
        <v>374</v>
      </c>
      <c r="C2" s="110" t="s">
        <v>37</v>
      </c>
      <c r="D2" s="111" t="s">
        <v>375</v>
      </c>
      <c r="E2" s="112" t="s">
        <v>376</v>
      </c>
      <c r="G2" s="114" t="s">
        <v>377</v>
      </c>
      <c r="H2" s="114" t="s">
        <v>378</v>
      </c>
      <c r="I2" s="115" t="s">
        <v>375</v>
      </c>
    </row>
    <row r="3" spans="2:9" x14ac:dyDescent="0.25">
      <c r="B3" s="116" t="s">
        <v>74</v>
      </c>
      <c r="C3" s="117">
        <v>3120000</v>
      </c>
      <c r="D3" s="118">
        <f>VLOOKUP(C3,$G:$I,3,1)</f>
        <v>9.5000000000000001E-2</v>
      </c>
      <c r="E3" s="119">
        <f>+C3*D3</f>
        <v>296400</v>
      </c>
      <c r="G3" s="117">
        <v>0</v>
      </c>
      <c r="H3" s="117">
        <v>500000</v>
      </c>
      <c r="I3" s="121">
        <v>0.02</v>
      </c>
    </row>
    <row r="4" spans="2:9" x14ac:dyDescent="0.25">
      <c r="B4" s="116" t="s">
        <v>379</v>
      </c>
      <c r="C4" s="117">
        <v>450000</v>
      </c>
      <c r="D4" s="118">
        <f t="shared" ref="D4:D8" si="0">VLOOKUP(C4,$G:$I,3,1)</f>
        <v>0.02</v>
      </c>
      <c r="E4" s="119">
        <f t="shared" ref="E4:E8" si="1">+C4*D4</f>
        <v>9000</v>
      </c>
      <c r="G4" s="117">
        <f>+H3+1</f>
        <v>500001</v>
      </c>
      <c r="H4" s="117">
        <v>750000</v>
      </c>
      <c r="I4" s="121">
        <v>0.03</v>
      </c>
    </row>
    <row r="5" spans="2:9" x14ac:dyDescent="0.25">
      <c r="B5" s="116" t="s">
        <v>380</v>
      </c>
      <c r="C5" s="117">
        <v>1500000</v>
      </c>
      <c r="D5" s="118">
        <f t="shared" si="0"/>
        <v>0.05</v>
      </c>
      <c r="E5" s="119">
        <f t="shared" si="1"/>
        <v>75000</v>
      </c>
      <c r="G5" s="117">
        <f>+H4+1</f>
        <v>750001</v>
      </c>
      <c r="H5" s="117">
        <v>1000000</v>
      </c>
      <c r="I5" s="121">
        <v>0.04</v>
      </c>
    </row>
    <row r="6" spans="2:9" x14ac:dyDescent="0.25">
      <c r="B6" s="116" t="s">
        <v>381</v>
      </c>
      <c r="C6" s="117">
        <v>950000</v>
      </c>
      <c r="D6" s="118">
        <f t="shared" si="0"/>
        <v>0.04</v>
      </c>
      <c r="E6" s="119">
        <f t="shared" si="1"/>
        <v>38000</v>
      </c>
      <c r="G6" s="117">
        <f>+H5+1</f>
        <v>1000001</v>
      </c>
      <c r="H6" s="117">
        <v>1500000</v>
      </c>
      <c r="I6" s="121">
        <v>0.05</v>
      </c>
    </row>
    <row r="7" spans="2:9" x14ac:dyDescent="0.25">
      <c r="B7" s="116" t="s">
        <v>382</v>
      </c>
      <c r="C7" s="117">
        <v>450000</v>
      </c>
      <c r="D7" s="118">
        <f t="shared" si="0"/>
        <v>0.02</v>
      </c>
      <c r="E7" s="119">
        <f t="shared" si="1"/>
        <v>9000</v>
      </c>
      <c r="G7" s="117">
        <f>+H6+1</f>
        <v>1500001</v>
      </c>
      <c r="H7" s="117">
        <v>2500000</v>
      </c>
      <c r="I7" s="121">
        <v>7.4999999999999997E-2</v>
      </c>
    </row>
    <row r="8" spans="2:9" x14ac:dyDescent="0.25">
      <c r="B8" s="116" t="s">
        <v>69</v>
      </c>
      <c r="C8" s="117">
        <v>2890000</v>
      </c>
      <c r="D8" s="118">
        <f t="shared" si="0"/>
        <v>9.5000000000000001E-2</v>
      </c>
      <c r="E8" s="119">
        <f t="shared" si="1"/>
        <v>274550</v>
      </c>
      <c r="G8" s="117">
        <f>+H7</f>
        <v>2500000</v>
      </c>
      <c r="H8" s="117">
        <v>3500000</v>
      </c>
      <c r="I8" s="121">
        <f>+I7+2%</f>
        <v>9.5000000000000001E-2</v>
      </c>
    </row>
    <row r="9" spans="2:9" x14ac:dyDescent="0.25">
      <c r="G9" s="117">
        <f>+H8+1</f>
        <v>3500001</v>
      </c>
      <c r="I9" s="121">
        <v>0.12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I13"/>
  <sheetViews>
    <sheetView workbookViewId="0">
      <selection activeCell="A2" sqref="A2"/>
    </sheetView>
  </sheetViews>
  <sheetFormatPr defaultRowHeight="15" x14ac:dyDescent="0.25"/>
  <cols>
    <col min="3" max="3" width="13.7109375" bestFit="1" customWidth="1"/>
  </cols>
  <sheetData>
    <row r="1" spans="1:9" s="2" customFormat="1" x14ac:dyDescent="0.25">
      <c r="A1" s="2" t="s">
        <v>173</v>
      </c>
      <c r="B1" s="2" t="s">
        <v>174</v>
      </c>
      <c r="C1" s="2" t="s">
        <v>175</v>
      </c>
      <c r="D1" s="2" t="s">
        <v>176</v>
      </c>
      <c r="H1" s="2" t="s">
        <v>177</v>
      </c>
      <c r="I1" s="2" t="s">
        <v>58</v>
      </c>
    </row>
    <row r="2" spans="1:9" x14ac:dyDescent="0.25">
      <c r="H2" t="s">
        <v>178</v>
      </c>
      <c r="I2" s="19" t="s">
        <v>350</v>
      </c>
    </row>
    <row r="3" spans="1:9" x14ac:dyDescent="0.25">
      <c r="H3" t="s">
        <v>179</v>
      </c>
      <c r="I3" s="19" t="s">
        <v>351</v>
      </c>
    </row>
    <row r="4" spans="1:9" x14ac:dyDescent="0.25">
      <c r="H4" t="s">
        <v>180</v>
      </c>
      <c r="I4" s="19" t="s">
        <v>352</v>
      </c>
    </row>
    <row r="5" spans="1:9" x14ac:dyDescent="0.25">
      <c r="H5" t="s">
        <v>181</v>
      </c>
      <c r="I5" s="19" t="s">
        <v>353</v>
      </c>
    </row>
    <row r="6" spans="1:9" x14ac:dyDescent="0.25">
      <c r="H6" t="s">
        <v>182</v>
      </c>
      <c r="I6" s="19" t="s">
        <v>354</v>
      </c>
    </row>
    <row r="7" spans="1:9" x14ac:dyDescent="0.25">
      <c r="H7" t="s">
        <v>183</v>
      </c>
      <c r="I7" s="19" t="s">
        <v>355</v>
      </c>
    </row>
    <row r="8" spans="1:9" x14ac:dyDescent="0.25">
      <c r="H8" t="s">
        <v>184</v>
      </c>
      <c r="I8" s="19" t="s">
        <v>356</v>
      </c>
    </row>
    <row r="9" spans="1:9" x14ac:dyDescent="0.25">
      <c r="H9" t="s">
        <v>185</v>
      </c>
      <c r="I9" s="19" t="s">
        <v>357</v>
      </c>
    </row>
    <row r="10" spans="1:9" x14ac:dyDescent="0.25">
      <c r="H10" t="s">
        <v>186</v>
      </c>
      <c r="I10" s="19" t="s">
        <v>358</v>
      </c>
    </row>
    <row r="11" spans="1:9" x14ac:dyDescent="0.25">
      <c r="H11" t="s">
        <v>187</v>
      </c>
      <c r="I11" s="19" t="s">
        <v>359</v>
      </c>
    </row>
    <row r="12" spans="1:9" x14ac:dyDescent="0.25">
      <c r="H12" t="s">
        <v>188</v>
      </c>
      <c r="I12" s="19" t="s">
        <v>360</v>
      </c>
    </row>
    <row r="13" spans="1:9" x14ac:dyDescent="0.25">
      <c r="H13" t="s">
        <v>189</v>
      </c>
      <c r="I13" s="19" t="s">
        <v>361</v>
      </c>
    </row>
  </sheetData>
  <phoneticPr fontId="1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B1:J19"/>
  <sheetViews>
    <sheetView workbookViewId="0">
      <selection activeCell="J2" sqref="J2:J6"/>
    </sheetView>
  </sheetViews>
  <sheetFormatPr defaultRowHeight="15" x14ac:dyDescent="0.25"/>
  <cols>
    <col min="10" max="10" width="17" customWidth="1"/>
  </cols>
  <sheetData>
    <row r="1" spans="2:10" ht="30" x14ac:dyDescent="0.25">
      <c r="J1" s="124" t="s">
        <v>389</v>
      </c>
    </row>
    <row r="2" spans="2:10" x14ac:dyDescent="0.25">
      <c r="B2" t="s">
        <v>320</v>
      </c>
      <c r="C2" s="69" t="s">
        <v>321</v>
      </c>
      <c r="J2" s="22"/>
    </row>
    <row r="3" spans="2:10" x14ac:dyDescent="0.25">
      <c r="B3" t="s">
        <v>323</v>
      </c>
      <c r="C3" s="69">
        <v>5</v>
      </c>
      <c r="J3" s="22"/>
    </row>
    <row r="4" spans="2:10" x14ac:dyDescent="0.25">
      <c r="B4" t="s">
        <v>324</v>
      </c>
      <c r="C4" s="69">
        <v>8</v>
      </c>
      <c r="J4" s="22"/>
    </row>
    <row r="5" spans="2:10" x14ac:dyDescent="0.25">
      <c r="B5" t="s">
        <v>362</v>
      </c>
      <c r="C5" s="69">
        <v>12</v>
      </c>
      <c r="J5" s="22"/>
    </row>
    <row r="6" spans="2:10" x14ac:dyDescent="0.25">
      <c r="B6" t="s">
        <v>326</v>
      </c>
      <c r="C6" s="69">
        <v>3</v>
      </c>
      <c r="J6" s="22"/>
    </row>
    <row r="7" spans="2:10" x14ac:dyDescent="0.25">
      <c r="B7" t="s">
        <v>327</v>
      </c>
      <c r="C7" s="69">
        <v>6</v>
      </c>
    </row>
    <row r="8" spans="2:10" x14ac:dyDescent="0.25">
      <c r="B8" t="s">
        <v>323</v>
      </c>
      <c r="C8" s="69">
        <v>4</v>
      </c>
    </row>
    <row r="9" spans="2:10" x14ac:dyDescent="0.25">
      <c r="B9" t="s">
        <v>363</v>
      </c>
      <c r="C9" s="69">
        <v>10</v>
      </c>
    </row>
    <row r="10" spans="2:10" x14ac:dyDescent="0.25">
      <c r="B10" t="s">
        <v>325</v>
      </c>
      <c r="C10" s="69">
        <v>15</v>
      </c>
    </row>
    <row r="11" spans="2:10" x14ac:dyDescent="0.25">
      <c r="B11" t="s">
        <v>326</v>
      </c>
      <c r="C11" s="69">
        <v>2</v>
      </c>
    </row>
    <row r="12" spans="2:10" x14ac:dyDescent="0.25">
      <c r="B12" t="s">
        <v>364</v>
      </c>
      <c r="C12" s="69">
        <v>7</v>
      </c>
    </row>
    <row r="13" spans="2:10" x14ac:dyDescent="0.25">
      <c r="B13" t="s">
        <v>365</v>
      </c>
      <c r="C13" s="69">
        <v>6</v>
      </c>
    </row>
    <row r="14" spans="2:10" x14ac:dyDescent="0.25">
      <c r="B14" t="s">
        <v>324</v>
      </c>
      <c r="C14" s="69">
        <v>5</v>
      </c>
    </row>
    <row r="15" spans="2:10" ht="15.75" customHeight="1" x14ac:dyDescent="0.25">
      <c r="C15" s="69"/>
    </row>
    <row r="16" spans="2:10" ht="15.75" customHeight="1" x14ac:dyDescent="0.25">
      <c r="C16" s="69"/>
    </row>
    <row r="17" spans="2:3" ht="15.75" customHeight="1" x14ac:dyDescent="0.25">
      <c r="C17" s="69"/>
    </row>
    <row r="18" spans="2:3" ht="15.75" thickBot="1" x14ac:dyDescent="0.3">
      <c r="B18" s="68" t="s">
        <v>329</v>
      </c>
      <c r="C18" s="70">
        <f>SUM(C3:C14)</f>
        <v>83</v>
      </c>
    </row>
    <row r="19" spans="2:3" ht="15.75" thickTop="1"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B1:F15"/>
  <sheetViews>
    <sheetView workbookViewId="0">
      <selection activeCell="E14" sqref="E14"/>
    </sheetView>
  </sheetViews>
  <sheetFormatPr defaultRowHeight="15" x14ac:dyDescent="0.25"/>
  <cols>
    <col min="2" max="2" width="42" customWidth="1"/>
    <col min="3" max="3" width="11.42578125" style="69" bestFit="1" customWidth="1"/>
    <col min="5" max="5" width="26.42578125" customWidth="1"/>
  </cols>
  <sheetData>
    <row r="1" spans="2:6" x14ac:dyDescent="0.25">
      <c r="B1" s="99" t="s">
        <v>336</v>
      </c>
      <c r="C1" s="99"/>
      <c r="E1" s="22" t="s">
        <v>347</v>
      </c>
      <c r="F1" s="22"/>
    </row>
    <row r="3" spans="2:6" x14ac:dyDescent="0.25">
      <c r="B3" s="2" t="s">
        <v>99</v>
      </c>
      <c r="C3" s="73" t="s">
        <v>3</v>
      </c>
      <c r="E3" s="2" t="s">
        <v>99</v>
      </c>
      <c r="F3" s="2" t="s">
        <v>3</v>
      </c>
    </row>
    <row r="4" spans="2:6" x14ac:dyDescent="0.25">
      <c r="B4" s="1" t="s">
        <v>37</v>
      </c>
      <c r="C4" s="71">
        <v>100000</v>
      </c>
      <c r="E4" t="s">
        <v>37</v>
      </c>
      <c r="F4">
        <v>100000</v>
      </c>
    </row>
    <row r="5" spans="2:6" x14ac:dyDescent="0.25">
      <c r="B5" s="1" t="s">
        <v>330</v>
      </c>
      <c r="C5" s="69">
        <v>35000</v>
      </c>
      <c r="E5" s="1" t="s">
        <v>330</v>
      </c>
      <c r="F5" s="69">
        <v>35000</v>
      </c>
    </row>
    <row r="6" spans="2:6" x14ac:dyDescent="0.25">
      <c r="B6" t="s">
        <v>252</v>
      </c>
      <c r="C6" s="75">
        <f>+C4-C5</f>
        <v>65000</v>
      </c>
      <c r="E6" s="2" t="s">
        <v>252</v>
      </c>
      <c r="F6" s="77">
        <f>+F4-F5</f>
        <v>65000</v>
      </c>
    </row>
    <row r="7" spans="2:6" s="48" customFormat="1" ht="15.75" customHeight="1" x14ac:dyDescent="0.2">
      <c r="B7" s="48" t="s">
        <v>331</v>
      </c>
      <c r="C7" s="49">
        <f>+C6/C4</f>
        <v>0.65</v>
      </c>
      <c r="E7" s="48" t="s">
        <v>331</v>
      </c>
      <c r="F7" s="49">
        <f>+F6/F4</f>
        <v>0.65</v>
      </c>
    </row>
    <row r="8" spans="2:6" x14ac:dyDescent="0.25">
      <c r="E8" s="2" t="s">
        <v>332</v>
      </c>
    </row>
    <row r="9" spans="2:6" x14ac:dyDescent="0.25">
      <c r="B9" s="78"/>
      <c r="E9" s="1" t="s">
        <v>2</v>
      </c>
      <c r="F9">
        <v>15000</v>
      </c>
    </row>
    <row r="10" spans="2:6" x14ac:dyDescent="0.25">
      <c r="E10" s="1" t="s">
        <v>59</v>
      </c>
      <c r="F10">
        <v>12000</v>
      </c>
    </row>
    <row r="11" spans="2:6" x14ac:dyDescent="0.25">
      <c r="E11" s="1" t="s">
        <v>60</v>
      </c>
      <c r="F11">
        <v>2000</v>
      </c>
    </row>
    <row r="12" spans="2:6" ht="15.75" thickBot="1" x14ac:dyDescent="0.3">
      <c r="E12" s="2" t="s">
        <v>333</v>
      </c>
      <c r="F12" s="4">
        <f>SUM(F9:F11)</f>
        <v>29000</v>
      </c>
    </row>
    <row r="13" spans="2:6" ht="15.75" thickTop="1" x14ac:dyDescent="0.25"/>
    <row r="14" spans="2:6" ht="15.75" thickBot="1" x14ac:dyDescent="0.3">
      <c r="E14" s="2" t="s">
        <v>334</v>
      </c>
      <c r="F14" s="76">
        <f>+F6-F12</f>
        <v>36000</v>
      </c>
    </row>
    <row r="15" spans="2:6" ht="15.75" thickTop="1" x14ac:dyDescent="0.25">
      <c r="E15" t="s">
        <v>335</v>
      </c>
      <c r="F15" s="74">
        <f>+F14/F4</f>
        <v>0.36</v>
      </c>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7D74F-5DCC-4AD7-86DD-494DFB95F273}">
  <sheetPr>
    <tabColor rgb="FF92D050"/>
  </sheetPr>
  <dimension ref="A1:W16"/>
  <sheetViews>
    <sheetView workbookViewId="0">
      <selection activeCell="I12" sqref="I12"/>
    </sheetView>
  </sheetViews>
  <sheetFormatPr defaultRowHeight="15" x14ac:dyDescent="0.25"/>
  <cols>
    <col min="2" max="2" width="6" style="98" bestFit="1" customWidth="1"/>
    <col min="6" max="6" width="10" bestFit="1" customWidth="1"/>
  </cols>
  <sheetData>
    <row r="1" spans="1:23" x14ac:dyDescent="0.25">
      <c r="I1" s="99" t="s">
        <v>368</v>
      </c>
      <c r="J1" s="99"/>
      <c r="K1" s="99"/>
      <c r="L1" s="99"/>
      <c r="M1" s="99"/>
      <c r="N1" s="99"/>
      <c r="O1" s="99"/>
      <c r="P1" s="99"/>
      <c r="Q1" s="99"/>
      <c r="R1" s="99"/>
      <c r="S1" s="99"/>
      <c r="T1" s="99"/>
      <c r="U1" s="99"/>
      <c r="V1" s="99"/>
      <c r="W1" s="99"/>
    </row>
    <row r="2" spans="1:23" x14ac:dyDescent="0.25">
      <c r="A2" s="2" t="s">
        <v>177</v>
      </c>
      <c r="B2" s="5" t="s">
        <v>58</v>
      </c>
      <c r="C2" s="2" t="s">
        <v>174</v>
      </c>
      <c r="D2" s="2" t="s">
        <v>37</v>
      </c>
      <c r="E2" s="2" t="s">
        <v>330</v>
      </c>
      <c r="F2" s="2" t="s">
        <v>252</v>
      </c>
      <c r="G2" s="2" t="s">
        <v>161</v>
      </c>
      <c r="I2" s="2"/>
      <c r="J2" s="101"/>
      <c r="K2" s="101"/>
      <c r="L2" s="101"/>
      <c r="M2" s="101"/>
      <c r="N2" s="101"/>
      <c r="O2" s="101"/>
      <c r="P2" s="101"/>
      <c r="Q2" s="101"/>
      <c r="R2" s="101"/>
      <c r="S2" s="101"/>
      <c r="T2" s="101"/>
      <c r="U2" s="101"/>
      <c r="V2" s="101"/>
      <c r="W2" s="101"/>
    </row>
    <row r="3" spans="1:23" x14ac:dyDescent="0.25">
      <c r="A3" s="101">
        <v>44927</v>
      </c>
      <c r="B3" s="98">
        <v>1</v>
      </c>
      <c r="C3" t="s">
        <v>367</v>
      </c>
      <c r="D3">
        <v>10000</v>
      </c>
      <c r="E3">
        <f>+D3*0.6</f>
        <v>6000</v>
      </c>
      <c r="F3">
        <f>+D3-E3</f>
        <v>4000</v>
      </c>
      <c r="G3" s="100">
        <f>+F3/D3</f>
        <v>0.4</v>
      </c>
      <c r="I3" s="5"/>
      <c r="J3" s="98"/>
      <c r="K3" s="98"/>
      <c r="L3" s="98"/>
      <c r="M3" s="98"/>
      <c r="N3" s="98"/>
      <c r="O3" s="98"/>
      <c r="P3" s="98"/>
      <c r="Q3" s="98"/>
      <c r="R3" s="98"/>
      <c r="S3" s="98"/>
      <c r="T3" s="98"/>
      <c r="U3" s="98"/>
      <c r="V3" s="98"/>
      <c r="W3" s="98"/>
    </row>
    <row r="4" spans="1:23" x14ac:dyDescent="0.25">
      <c r="A4" s="101">
        <v>44958</v>
      </c>
      <c r="B4" s="98">
        <v>2</v>
      </c>
      <c r="C4" t="s">
        <v>367</v>
      </c>
      <c r="D4">
        <v>15000</v>
      </c>
      <c r="E4">
        <f>+D4*0.4</f>
        <v>6000</v>
      </c>
      <c r="F4">
        <f>+D4-E4</f>
        <v>9000</v>
      </c>
      <c r="G4" s="100">
        <f>+F4/D4</f>
        <v>0.6</v>
      </c>
      <c r="I4" s="2"/>
    </row>
    <row r="5" spans="1:23" x14ac:dyDescent="0.25">
      <c r="A5" s="101">
        <v>44986</v>
      </c>
      <c r="B5" s="98">
        <v>3</v>
      </c>
      <c r="C5" t="s">
        <v>367</v>
      </c>
      <c r="D5">
        <v>25000</v>
      </c>
      <c r="E5">
        <f>+D5*0.4</f>
        <v>10000</v>
      </c>
      <c r="F5">
        <f>+D5-E5</f>
        <v>15000</v>
      </c>
      <c r="G5" s="100">
        <f>+F5/D5</f>
        <v>0.6</v>
      </c>
      <c r="I5" s="2"/>
    </row>
    <row r="6" spans="1:23" x14ac:dyDescent="0.25">
      <c r="A6" s="101">
        <v>45017</v>
      </c>
      <c r="B6" s="98">
        <v>4</v>
      </c>
      <c r="C6" t="s">
        <v>367</v>
      </c>
      <c r="D6">
        <v>30000</v>
      </c>
      <c r="E6">
        <f>+D6*0.4</f>
        <v>12000</v>
      </c>
      <c r="F6">
        <f>+D6-E6</f>
        <v>18000</v>
      </c>
      <c r="G6" s="100">
        <f>+F6/D6</f>
        <v>0.6</v>
      </c>
      <c r="I6" s="2"/>
    </row>
    <row r="7" spans="1:23" x14ac:dyDescent="0.25">
      <c r="A7" s="101">
        <v>45047</v>
      </c>
      <c r="B7" s="98">
        <v>5</v>
      </c>
      <c r="C7" t="s">
        <v>367</v>
      </c>
      <c r="D7">
        <f>+D6+5000</f>
        <v>35000</v>
      </c>
      <c r="E7">
        <f>+D7*0.4</f>
        <v>14000</v>
      </c>
      <c r="F7">
        <f>+D7-E7</f>
        <v>21000</v>
      </c>
      <c r="G7" s="100">
        <f>+F7/D7</f>
        <v>0.6</v>
      </c>
      <c r="I7" s="2"/>
    </row>
    <row r="8" spans="1:23" x14ac:dyDescent="0.25">
      <c r="A8" s="101">
        <v>45078</v>
      </c>
      <c r="B8" s="98">
        <v>6</v>
      </c>
      <c r="C8" t="s">
        <v>367</v>
      </c>
      <c r="D8">
        <f>+D7+5000</f>
        <v>40000</v>
      </c>
      <c r="E8">
        <f>+D8*0.4</f>
        <v>16000</v>
      </c>
      <c r="F8">
        <f>+D8-E8</f>
        <v>24000</v>
      </c>
      <c r="G8" s="100">
        <f>+F8/D8</f>
        <v>0.6</v>
      </c>
      <c r="I8" s="2"/>
      <c r="J8" s="100"/>
      <c r="K8" s="100"/>
      <c r="L8" s="100"/>
      <c r="M8" s="100"/>
      <c r="N8" s="100"/>
      <c r="O8" s="100"/>
      <c r="P8" s="100"/>
      <c r="Q8" s="100"/>
      <c r="R8" s="100"/>
      <c r="S8" s="100"/>
      <c r="T8" s="100"/>
      <c r="U8" s="100"/>
      <c r="V8" s="100"/>
      <c r="W8" s="100"/>
    </row>
    <row r="9" spans="1:23" x14ac:dyDescent="0.25">
      <c r="A9" s="101">
        <v>45108</v>
      </c>
      <c r="B9" s="98">
        <v>7</v>
      </c>
      <c r="C9" t="s">
        <v>367</v>
      </c>
      <c r="D9">
        <f>+D8+5000</f>
        <v>45000</v>
      </c>
      <c r="E9">
        <f>+D9*0.4</f>
        <v>18000</v>
      </c>
      <c r="F9">
        <f>+D9-E9</f>
        <v>27000</v>
      </c>
      <c r="G9" s="100">
        <f>+F9/D9</f>
        <v>0.6</v>
      </c>
    </row>
    <row r="10" spans="1:23" x14ac:dyDescent="0.25">
      <c r="A10" s="101">
        <v>45139</v>
      </c>
      <c r="B10" s="98">
        <v>8</v>
      </c>
      <c r="C10" t="s">
        <v>367</v>
      </c>
      <c r="D10">
        <f>+D9+5000</f>
        <v>50000</v>
      </c>
      <c r="E10">
        <f>+D10*0.4</f>
        <v>20000</v>
      </c>
      <c r="F10">
        <f>+D10-E10</f>
        <v>30000</v>
      </c>
      <c r="G10" s="100">
        <f>+F10/D10</f>
        <v>0.6</v>
      </c>
    </row>
    <row r="11" spans="1:23" x14ac:dyDescent="0.25">
      <c r="A11" s="101">
        <v>45170</v>
      </c>
      <c r="B11" s="98">
        <v>9</v>
      </c>
      <c r="C11" t="s">
        <v>367</v>
      </c>
      <c r="D11">
        <f>+D10+5000</f>
        <v>55000</v>
      </c>
      <c r="E11">
        <f>+D11*0.4</f>
        <v>22000</v>
      </c>
      <c r="F11">
        <f>+D11-E11</f>
        <v>33000</v>
      </c>
      <c r="G11" s="100">
        <f>+F11/D11</f>
        <v>0.6</v>
      </c>
    </row>
    <row r="12" spans="1:23" x14ac:dyDescent="0.25">
      <c r="A12" s="101">
        <v>45200</v>
      </c>
      <c r="B12" s="98">
        <v>10</v>
      </c>
      <c r="C12" t="s">
        <v>367</v>
      </c>
      <c r="D12">
        <f>+D11+5000</f>
        <v>60000</v>
      </c>
      <c r="E12">
        <f>+D12*0.4</f>
        <v>24000</v>
      </c>
      <c r="F12">
        <f>+D12-E12</f>
        <v>36000</v>
      </c>
      <c r="G12" s="100">
        <f>+F12/D12</f>
        <v>0.6</v>
      </c>
    </row>
    <row r="13" spans="1:23" x14ac:dyDescent="0.25">
      <c r="A13" s="101">
        <v>45231</v>
      </c>
      <c r="B13" s="98">
        <v>11</v>
      </c>
      <c r="C13" t="s">
        <v>367</v>
      </c>
      <c r="D13">
        <f>+D12+5000</f>
        <v>65000</v>
      </c>
      <c r="E13">
        <f>+D13*0.4</f>
        <v>26000</v>
      </c>
      <c r="F13">
        <f>+D13-E13</f>
        <v>39000</v>
      </c>
      <c r="G13" s="100">
        <f>+F13/D13</f>
        <v>0.6</v>
      </c>
    </row>
    <row r="14" spans="1:23" x14ac:dyDescent="0.25">
      <c r="A14" s="101">
        <v>45261</v>
      </c>
      <c r="B14" s="98">
        <v>12</v>
      </c>
      <c r="C14" t="s">
        <v>367</v>
      </c>
      <c r="D14">
        <f>+D13+5000</f>
        <v>70000</v>
      </c>
      <c r="E14">
        <f>+D14*0.4</f>
        <v>28000</v>
      </c>
      <c r="F14">
        <f>+D14-E14</f>
        <v>42000</v>
      </c>
      <c r="G14" s="100">
        <f>+F14/D14</f>
        <v>0.6</v>
      </c>
    </row>
    <row r="15" spans="1:23" x14ac:dyDescent="0.25">
      <c r="A15" s="101">
        <v>45292</v>
      </c>
      <c r="B15" s="98">
        <v>1</v>
      </c>
      <c r="C15" t="s">
        <v>366</v>
      </c>
      <c r="D15">
        <v>15000</v>
      </c>
      <c r="E15">
        <f>+D15*0.6</f>
        <v>9000</v>
      </c>
      <c r="F15">
        <f>+D15-E15</f>
        <v>6000</v>
      </c>
      <c r="G15" s="100">
        <f>+F15/D15</f>
        <v>0.4</v>
      </c>
    </row>
    <row r="16" spans="1:23" x14ac:dyDescent="0.25">
      <c r="A16" s="101">
        <v>45323</v>
      </c>
      <c r="B16" s="98">
        <v>2</v>
      </c>
      <c r="C16" t="s">
        <v>366</v>
      </c>
      <c r="D16">
        <f>+D15+10000</f>
        <v>25000</v>
      </c>
      <c r="E16">
        <f>+D16*0.4</f>
        <v>10000</v>
      </c>
      <c r="F16">
        <f>+D16-E16</f>
        <v>15000</v>
      </c>
      <c r="G16" s="100">
        <f>+F16/D16</f>
        <v>0.6</v>
      </c>
    </row>
  </sheetData>
  <autoFilter ref="A2:G16" xr:uid="{BC54CE38-6E98-4EC3-962A-EFA4086D68D9}"/>
  <mergeCells count="1">
    <mergeCell ref="I1:W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zoomScale="90" zoomScaleNormal="90" workbookViewId="0">
      <pane xSplit="1" ySplit="3" topLeftCell="B4" activePane="bottomRight" state="frozen"/>
      <selection pane="topRight" activeCell="B1" sqref="B1"/>
      <selection pane="bottomLeft" activeCell="A4" sqref="A4"/>
      <selection pane="bottomRight" activeCell="B6" sqref="B6"/>
    </sheetView>
  </sheetViews>
  <sheetFormatPr defaultRowHeight="15" x14ac:dyDescent="0.25"/>
  <cols>
    <col min="1" max="1" width="5.28515625" style="2" customWidth="1"/>
    <col min="2" max="2" width="49.28515625" style="2" customWidth="1"/>
    <col min="3" max="16384" width="9.140625" style="2"/>
  </cols>
  <sheetData>
    <row r="1" spans="1:2" ht="21" x14ac:dyDescent="0.35">
      <c r="A1" s="87" t="s">
        <v>100</v>
      </c>
      <c r="B1" s="87"/>
    </row>
    <row r="3" spans="1:2" x14ac:dyDescent="0.25">
      <c r="A3" s="5" t="s">
        <v>98</v>
      </c>
      <c r="B3" s="2" t="s">
        <v>99</v>
      </c>
    </row>
    <row r="4" spans="1:2" x14ac:dyDescent="0.25">
      <c r="A4" s="5">
        <v>1</v>
      </c>
      <c r="B4" s="38" t="s">
        <v>90</v>
      </c>
    </row>
    <row r="5" spans="1:2" x14ac:dyDescent="0.25">
      <c r="A5" s="5">
        <v>2</v>
      </c>
      <c r="B5" s="38" t="s">
        <v>91</v>
      </c>
    </row>
    <row r="6" spans="1:2" x14ac:dyDescent="0.25">
      <c r="A6" s="5"/>
      <c r="B6" s="57" t="s">
        <v>190</v>
      </c>
    </row>
    <row r="7" spans="1:2" x14ac:dyDescent="0.25">
      <c r="A7" s="5">
        <v>3</v>
      </c>
      <c r="B7" s="39" t="s">
        <v>92</v>
      </c>
    </row>
    <row r="8" spans="1:2" x14ac:dyDescent="0.25">
      <c r="A8" s="5">
        <v>4</v>
      </c>
      <c r="B8" s="39" t="s">
        <v>93</v>
      </c>
    </row>
    <row r="9" spans="1:2" x14ac:dyDescent="0.25">
      <c r="A9" s="5">
        <v>5</v>
      </c>
      <c r="B9" s="38" t="s">
        <v>94</v>
      </c>
    </row>
    <row r="10" spans="1:2" x14ac:dyDescent="0.25">
      <c r="A10" s="5">
        <v>6</v>
      </c>
      <c r="B10" s="38" t="s">
        <v>95</v>
      </c>
    </row>
    <row r="11" spans="1:2" x14ac:dyDescent="0.25">
      <c r="A11" s="5">
        <v>7</v>
      </c>
      <c r="B11" s="38" t="s">
        <v>96</v>
      </c>
    </row>
    <row r="12" spans="1:2" x14ac:dyDescent="0.25">
      <c r="A12" s="5">
        <v>8</v>
      </c>
      <c r="B12" s="38" t="s">
        <v>97</v>
      </c>
    </row>
    <row r="13" spans="1:2" x14ac:dyDescent="0.25">
      <c r="A13" s="5">
        <v>9</v>
      </c>
      <c r="B13" s="38" t="s">
        <v>102</v>
      </c>
    </row>
  </sheetData>
  <mergeCells count="1">
    <mergeCell ref="A1:B1"/>
  </mergeCells>
  <hyperlinks>
    <hyperlink ref="B4" location="'Freeze Panes'!A1" display="'Freeze Panes'!A1" xr:uid="{00000000-0004-0000-0100-000000000000}"/>
    <hyperlink ref="B5" location="'Excel Navigation'!A1" display="'Excel Navigation'!A1" xr:uid="{00000000-0004-0000-0100-000001000000}"/>
    <hyperlink ref="B7" location="Formulas!A1" display="Formulas!A1" xr:uid="{00000000-0004-0000-0100-000002000000}"/>
    <hyperlink ref="B8" location="Concatenate!A1" display="Concatenate!A1" xr:uid="{00000000-0004-0000-0100-000003000000}"/>
    <hyperlink ref="B9" location="'Convert Text to number and back'!A1" display="'Convert Text to number and back'!A1" xr:uid="{00000000-0004-0000-0100-000004000000}"/>
    <hyperlink ref="B10" location="'Text to Column'!A1" display="'Text to Column'!A1" xr:uid="{00000000-0004-0000-0100-000005000000}"/>
    <hyperlink ref="B11" location="'V-Lookup'!A1" display="'V-Lookup'!A1" xr:uid="{00000000-0004-0000-0100-000006000000}"/>
    <hyperlink ref="B12" location="'X-Lookup'!A1" display="'X-Lookup'!A1" xr:uid="{00000000-0004-0000-0100-000007000000}"/>
    <hyperlink ref="B13" location="'Table &amp; Pivot Table'!A1" display="'Table &amp; Pivot Table'!A1" xr:uid="{00000000-0004-0000-0100-000008000000}"/>
    <hyperlink ref="B6" location="'Unique Dates'!A1" display="Unique Dates" xr:uid="{00000000-0004-0000-0100-000009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37FAD-C148-4B61-AC47-B95318FD27EC}">
  <sheetPr>
    <tabColor rgb="FF92D050"/>
  </sheetPr>
  <dimension ref="A1:J5"/>
  <sheetViews>
    <sheetView workbookViewId="0">
      <selection activeCell="G2" sqref="G2"/>
    </sheetView>
  </sheetViews>
  <sheetFormatPr defaultRowHeight="15" x14ac:dyDescent="0.25"/>
  <cols>
    <col min="1" max="1" width="13.7109375" bestFit="1" customWidth="1"/>
    <col min="2" max="2" width="10.42578125" bestFit="1" customWidth="1"/>
  </cols>
  <sheetData>
    <row r="1" spans="1:10" x14ac:dyDescent="0.25">
      <c r="A1" s="2" t="s">
        <v>387</v>
      </c>
      <c r="B1" s="123" t="s">
        <v>37</v>
      </c>
      <c r="C1" s="2"/>
      <c r="D1" s="22" t="s">
        <v>388</v>
      </c>
      <c r="E1" s="22"/>
      <c r="F1" s="22"/>
      <c r="G1" s="22"/>
      <c r="H1" s="22"/>
      <c r="I1" s="22"/>
      <c r="J1" s="22"/>
    </row>
    <row r="2" spans="1:10" x14ac:dyDescent="0.25">
      <c r="A2" s="1" t="s">
        <v>386</v>
      </c>
      <c r="B2" s="3">
        <v>5000</v>
      </c>
    </row>
    <row r="3" spans="1:10" x14ac:dyDescent="0.25">
      <c r="A3" s="1" t="s">
        <v>385</v>
      </c>
      <c r="B3" s="3">
        <v>10000</v>
      </c>
    </row>
    <row r="4" spans="1:10" x14ac:dyDescent="0.25">
      <c r="A4" s="1" t="s">
        <v>384</v>
      </c>
      <c r="B4" s="3">
        <v>7000</v>
      </c>
    </row>
    <row r="5" spans="1:10" x14ac:dyDescent="0.25">
      <c r="A5" s="1" t="s">
        <v>383</v>
      </c>
      <c r="B5" s="3">
        <v>12000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T33"/>
  <sheetViews>
    <sheetView workbookViewId="0">
      <pane xSplit="3" ySplit="3" topLeftCell="D16" activePane="bottomRight" state="frozen"/>
      <selection pane="topRight" activeCell="D1" sqref="D1"/>
      <selection pane="bottomLeft" activeCell="A4" sqref="A4"/>
      <selection pane="bottomRight" activeCell="H21" sqref="H21"/>
    </sheetView>
  </sheetViews>
  <sheetFormatPr defaultRowHeight="15" x14ac:dyDescent="0.25"/>
  <cols>
    <col min="1" max="1" width="11.7109375" bestFit="1" customWidth="1"/>
    <col min="2" max="2" width="15.5703125" bestFit="1" customWidth="1"/>
    <col min="3" max="3" width="18.28515625" customWidth="1"/>
    <col min="4" max="4" width="13.85546875" bestFit="1" customWidth="1"/>
    <col min="5" max="5" width="26.28515625" bestFit="1" customWidth="1"/>
    <col min="6" max="6" width="5.28515625" bestFit="1" customWidth="1"/>
    <col min="7" max="7" width="16.7109375" bestFit="1" customWidth="1"/>
    <col min="8" max="8" width="20.28515625" bestFit="1" customWidth="1"/>
    <col min="9" max="9" width="10.42578125" bestFit="1" customWidth="1"/>
    <col min="10" max="10" width="11.7109375" bestFit="1" customWidth="1"/>
    <col min="11" max="11" width="13.5703125" bestFit="1" customWidth="1"/>
    <col min="12" max="12" width="7.28515625" bestFit="1" customWidth="1"/>
    <col min="18" max="18" width="26.28515625" bestFit="1" customWidth="1"/>
    <col min="19" max="19" width="25.85546875" bestFit="1" customWidth="1"/>
  </cols>
  <sheetData>
    <row r="1" spans="1:20" x14ac:dyDescent="0.25">
      <c r="S1" t="s">
        <v>281</v>
      </c>
    </row>
    <row r="2" spans="1:20" s="2" customFormat="1" x14ac:dyDescent="0.25">
      <c r="A2" s="2" t="s">
        <v>173</v>
      </c>
      <c r="B2" s="2" t="s">
        <v>193</v>
      </c>
      <c r="C2" s="2" t="s">
        <v>194</v>
      </c>
      <c r="D2" s="2" t="s">
        <v>195</v>
      </c>
      <c r="E2" s="2" t="s">
        <v>196</v>
      </c>
      <c r="F2" s="2" t="s">
        <v>197</v>
      </c>
      <c r="G2" s="2" t="s">
        <v>198</v>
      </c>
      <c r="H2" s="2" t="s">
        <v>199</v>
      </c>
      <c r="I2" s="2" t="s">
        <v>250</v>
      </c>
      <c r="J2" s="2" t="s">
        <v>251</v>
      </c>
      <c r="K2" s="2" t="s">
        <v>252</v>
      </c>
      <c r="L2" s="2" t="s">
        <v>161</v>
      </c>
      <c r="M2" s="2" t="s">
        <v>174</v>
      </c>
      <c r="N2" s="2" t="s">
        <v>58</v>
      </c>
      <c r="O2" s="2" t="s">
        <v>176</v>
      </c>
      <c r="Q2" s="2" t="s">
        <v>279</v>
      </c>
      <c r="R2" s="2" t="s">
        <v>280</v>
      </c>
      <c r="S2" s="2" t="s">
        <v>348</v>
      </c>
      <c r="T2" s="2" t="s">
        <v>349</v>
      </c>
    </row>
    <row r="3" spans="1:20" x14ac:dyDescent="0.25">
      <c r="A3" t="s">
        <v>200</v>
      </c>
      <c r="B3" t="s">
        <v>200</v>
      </c>
      <c r="C3" t="s">
        <v>201</v>
      </c>
      <c r="D3" t="s">
        <v>202</v>
      </c>
      <c r="E3" t="s">
        <v>203</v>
      </c>
      <c r="F3" t="s">
        <v>204</v>
      </c>
      <c r="G3" t="s">
        <v>201</v>
      </c>
      <c r="H3" t="s">
        <v>205</v>
      </c>
      <c r="I3" s="19" t="s">
        <v>254</v>
      </c>
      <c r="J3" s="19" t="s">
        <v>255</v>
      </c>
      <c r="K3" s="19" t="s">
        <v>254</v>
      </c>
      <c r="L3" s="19" t="s">
        <v>253</v>
      </c>
      <c r="M3" s="22"/>
      <c r="N3" s="22"/>
      <c r="O3" s="22"/>
    </row>
    <row r="4" spans="1:20" ht="15" customHeight="1" x14ac:dyDescent="0.25">
      <c r="A4" s="6">
        <v>44927</v>
      </c>
      <c r="B4" t="s">
        <v>269</v>
      </c>
      <c r="C4" t="s">
        <v>256</v>
      </c>
      <c r="D4" s="22" t="s">
        <v>206</v>
      </c>
      <c r="E4" t="s">
        <v>207</v>
      </c>
      <c r="F4">
        <v>10</v>
      </c>
      <c r="G4">
        <v>12000</v>
      </c>
      <c r="H4">
        <v>9000</v>
      </c>
      <c r="I4" s="22"/>
      <c r="J4" s="22"/>
      <c r="K4" s="22"/>
      <c r="M4" s="22"/>
      <c r="N4" s="22"/>
      <c r="O4" s="22"/>
      <c r="S4" s="22"/>
      <c r="T4" s="22"/>
    </row>
    <row r="5" spans="1:20" ht="15" customHeight="1" x14ac:dyDescent="0.25">
      <c r="A5" s="6">
        <v>44937</v>
      </c>
      <c r="B5" t="s">
        <v>270</v>
      </c>
      <c r="C5" t="s">
        <v>257</v>
      </c>
      <c r="D5" s="22" t="s">
        <v>208</v>
      </c>
      <c r="E5" t="s">
        <v>209</v>
      </c>
      <c r="F5">
        <v>8</v>
      </c>
      <c r="G5">
        <v>15000</v>
      </c>
      <c r="H5">
        <v>11000</v>
      </c>
      <c r="I5" s="22"/>
      <c r="J5" s="22"/>
      <c r="K5" s="22"/>
      <c r="M5" s="22"/>
      <c r="N5" s="22"/>
      <c r="O5" s="22"/>
      <c r="S5" s="22"/>
      <c r="T5" s="22"/>
    </row>
    <row r="6" spans="1:20" ht="15" customHeight="1" x14ac:dyDescent="0.25">
      <c r="A6" s="6">
        <v>44957</v>
      </c>
      <c r="B6" t="s">
        <v>271</v>
      </c>
      <c r="C6" t="s">
        <v>258</v>
      </c>
      <c r="D6" s="22" t="s">
        <v>210</v>
      </c>
      <c r="E6" t="s">
        <v>211</v>
      </c>
      <c r="F6">
        <v>15</v>
      </c>
      <c r="G6">
        <v>25000</v>
      </c>
      <c r="H6">
        <v>18000</v>
      </c>
      <c r="I6" s="22"/>
      <c r="J6" s="22"/>
      <c r="K6" s="22"/>
      <c r="M6" s="22"/>
      <c r="N6" s="22"/>
      <c r="O6" s="22"/>
      <c r="S6" s="22"/>
      <c r="T6" s="22"/>
    </row>
    <row r="7" spans="1:20" ht="15" customHeight="1" x14ac:dyDescent="0.25">
      <c r="A7" s="6">
        <v>44942</v>
      </c>
      <c r="B7" t="s">
        <v>272</v>
      </c>
      <c r="C7" t="s">
        <v>259</v>
      </c>
      <c r="D7" s="22" t="s">
        <v>212</v>
      </c>
      <c r="E7" t="s">
        <v>213</v>
      </c>
      <c r="F7">
        <v>12</v>
      </c>
      <c r="G7">
        <v>30000</v>
      </c>
      <c r="H7">
        <v>22000</v>
      </c>
      <c r="I7" s="22"/>
      <c r="J7" s="22"/>
      <c r="K7" s="22"/>
      <c r="M7" s="22"/>
      <c r="N7" s="22"/>
      <c r="O7" s="22"/>
      <c r="S7" s="22"/>
      <c r="T7" s="22"/>
    </row>
    <row r="8" spans="1:20" ht="15" customHeight="1" x14ac:dyDescent="0.25">
      <c r="A8" s="6">
        <v>44982</v>
      </c>
      <c r="B8" t="s">
        <v>273</v>
      </c>
      <c r="C8" t="s">
        <v>260</v>
      </c>
      <c r="D8" s="22" t="s">
        <v>214</v>
      </c>
      <c r="E8" t="s">
        <v>215</v>
      </c>
      <c r="F8">
        <v>5</v>
      </c>
      <c r="G8">
        <v>45000</v>
      </c>
      <c r="H8">
        <v>35000</v>
      </c>
      <c r="I8" s="22"/>
      <c r="J8" s="22"/>
      <c r="K8" s="22"/>
      <c r="M8" s="22"/>
      <c r="N8" s="22"/>
      <c r="O8" s="22"/>
      <c r="S8" s="22"/>
      <c r="T8" s="22"/>
    </row>
    <row r="9" spans="1:20" ht="15" customHeight="1" x14ac:dyDescent="0.25">
      <c r="A9" s="6">
        <v>44997</v>
      </c>
      <c r="B9" t="s">
        <v>269</v>
      </c>
      <c r="C9" t="s">
        <v>256</v>
      </c>
      <c r="D9" s="22" t="s">
        <v>208</v>
      </c>
      <c r="E9" t="s">
        <v>209</v>
      </c>
      <c r="F9">
        <v>7</v>
      </c>
      <c r="G9">
        <v>16000</v>
      </c>
      <c r="H9">
        <v>12000</v>
      </c>
      <c r="I9" s="22"/>
      <c r="J9" s="22"/>
      <c r="K9" s="22"/>
      <c r="M9" s="22"/>
      <c r="N9" s="22"/>
      <c r="O9" s="22"/>
      <c r="S9" s="22"/>
      <c r="T9" s="22"/>
    </row>
    <row r="10" spans="1:20" ht="15" customHeight="1" x14ac:dyDescent="0.25">
      <c r="A10" s="6">
        <v>45017</v>
      </c>
      <c r="B10" t="s">
        <v>270</v>
      </c>
      <c r="C10" t="s">
        <v>257</v>
      </c>
      <c r="D10" s="22" t="s">
        <v>212</v>
      </c>
      <c r="E10" t="s">
        <v>213</v>
      </c>
      <c r="F10">
        <v>10</v>
      </c>
      <c r="G10">
        <v>28000</v>
      </c>
      <c r="H10">
        <v>21000</v>
      </c>
      <c r="I10" s="22"/>
      <c r="J10" s="22"/>
      <c r="K10" s="22"/>
      <c r="M10" s="22"/>
      <c r="N10" s="22"/>
      <c r="O10" s="22"/>
      <c r="S10" s="22"/>
      <c r="T10" s="22"/>
    </row>
    <row r="11" spans="1:20" ht="15" customHeight="1" x14ac:dyDescent="0.25">
      <c r="A11" s="6">
        <v>45027</v>
      </c>
      <c r="B11" t="s">
        <v>271</v>
      </c>
      <c r="C11" t="s">
        <v>258</v>
      </c>
      <c r="D11" s="22" t="s">
        <v>214</v>
      </c>
      <c r="E11" t="s">
        <v>215</v>
      </c>
      <c r="F11">
        <v>8</v>
      </c>
      <c r="G11">
        <v>48000</v>
      </c>
      <c r="H11">
        <v>38000</v>
      </c>
      <c r="I11" s="22"/>
      <c r="J11" s="22"/>
      <c r="K11" s="22"/>
      <c r="M11" s="22"/>
      <c r="N11" s="22"/>
      <c r="O11" s="22"/>
      <c r="S11" s="22"/>
      <c r="T11" s="22"/>
    </row>
    <row r="12" spans="1:20" ht="15" customHeight="1" x14ac:dyDescent="0.25">
      <c r="A12" s="6">
        <v>45047</v>
      </c>
      <c r="B12" t="s">
        <v>272</v>
      </c>
      <c r="C12" t="s">
        <v>259</v>
      </c>
      <c r="D12" s="22" t="s">
        <v>206</v>
      </c>
      <c r="E12" t="s">
        <v>207</v>
      </c>
      <c r="F12">
        <v>6</v>
      </c>
      <c r="G12">
        <v>13000</v>
      </c>
      <c r="H12">
        <v>9500</v>
      </c>
      <c r="I12" s="22"/>
      <c r="J12" s="22"/>
      <c r="K12" s="22"/>
      <c r="M12" s="22"/>
      <c r="N12" s="22"/>
      <c r="O12" s="22"/>
      <c r="S12" s="22"/>
      <c r="T12" s="22"/>
    </row>
    <row r="13" spans="1:20" ht="15" customHeight="1" x14ac:dyDescent="0.25">
      <c r="A13" s="6">
        <v>45032</v>
      </c>
      <c r="B13" t="s">
        <v>273</v>
      </c>
      <c r="C13" t="s">
        <v>260</v>
      </c>
      <c r="D13" s="22" t="s">
        <v>210</v>
      </c>
      <c r="E13" t="s">
        <v>211</v>
      </c>
      <c r="F13">
        <v>11</v>
      </c>
      <c r="G13">
        <v>26000</v>
      </c>
      <c r="H13">
        <v>18500</v>
      </c>
      <c r="I13" s="22"/>
      <c r="J13" s="22"/>
      <c r="K13" s="22"/>
      <c r="M13" s="22"/>
      <c r="N13" s="22"/>
      <c r="O13" s="22"/>
      <c r="S13" s="22"/>
      <c r="T13" s="22"/>
    </row>
    <row r="14" spans="1:20" ht="15" customHeight="1" x14ac:dyDescent="0.25">
      <c r="A14" s="6">
        <v>45072</v>
      </c>
      <c r="B14" t="s">
        <v>274</v>
      </c>
      <c r="C14" t="s">
        <v>191</v>
      </c>
      <c r="D14" s="22" t="s">
        <v>206</v>
      </c>
      <c r="E14" t="s">
        <v>216</v>
      </c>
      <c r="F14">
        <v>10</v>
      </c>
      <c r="G14" s="22" t="s">
        <v>217</v>
      </c>
      <c r="H14" s="22" t="s">
        <v>218</v>
      </c>
      <c r="I14" s="22"/>
      <c r="J14" s="22"/>
      <c r="K14" s="22"/>
      <c r="M14" s="22"/>
      <c r="N14" s="22"/>
      <c r="O14" s="22"/>
      <c r="S14" s="22"/>
      <c r="T14" s="22"/>
    </row>
    <row r="15" spans="1:20" ht="15" customHeight="1" x14ac:dyDescent="0.25">
      <c r="A15" s="6">
        <v>45087</v>
      </c>
      <c r="B15" t="s">
        <v>275</v>
      </c>
      <c r="C15" t="s">
        <v>192</v>
      </c>
      <c r="D15" s="22" t="s">
        <v>208</v>
      </c>
      <c r="E15" t="s">
        <v>219</v>
      </c>
      <c r="F15">
        <v>15</v>
      </c>
      <c r="G15" s="22" t="s">
        <v>220</v>
      </c>
      <c r="H15" s="22" t="s">
        <v>221</v>
      </c>
      <c r="I15" s="22"/>
      <c r="J15" s="22"/>
      <c r="K15" s="22"/>
      <c r="M15" s="22"/>
      <c r="N15" s="22"/>
      <c r="O15" s="22"/>
      <c r="S15" s="22"/>
      <c r="T15" s="22"/>
    </row>
    <row r="16" spans="1:20" ht="15" customHeight="1" x14ac:dyDescent="0.25">
      <c r="A16" s="6">
        <v>45107</v>
      </c>
      <c r="B16" t="s">
        <v>270</v>
      </c>
      <c r="C16" t="s">
        <v>261</v>
      </c>
      <c r="D16" s="22" t="s">
        <v>210</v>
      </c>
      <c r="E16" t="s">
        <v>222</v>
      </c>
      <c r="F16">
        <v>8</v>
      </c>
      <c r="G16" s="22" t="s">
        <v>223</v>
      </c>
      <c r="H16" s="22" t="s">
        <v>224</v>
      </c>
      <c r="I16" s="22"/>
      <c r="J16" s="22"/>
      <c r="K16" s="22"/>
      <c r="M16" s="22"/>
      <c r="N16" s="22"/>
      <c r="O16" s="22"/>
      <c r="S16" s="22"/>
      <c r="T16" s="22"/>
    </row>
    <row r="17" spans="1:20" ht="15" customHeight="1" x14ac:dyDescent="0.25">
      <c r="A17" s="6">
        <v>45117</v>
      </c>
      <c r="B17" t="s">
        <v>272</v>
      </c>
      <c r="C17" t="s">
        <v>262</v>
      </c>
      <c r="D17" s="22" t="s">
        <v>212</v>
      </c>
      <c r="E17" t="s">
        <v>225</v>
      </c>
      <c r="F17">
        <v>12</v>
      </c>
      <c r="G17" s="22" t="s">
        <v>226</v>
      </c>
      <c r="H17" s="22" t="s">
        <v>227</v>
      </c>
      <c r="I17" s="22"/>
      <c r="J17" s="22"/>
      <c r="K17" s="22"/>
      <c r="M17" s="22"/>
      <c r="N17" s="22"/>
      <c r="O17" s="22"/>
      <c r="S17" s="22"/>
      <c r="T17" s="22"/>
    </row>
    <row r="18" spans="1:20" ht="15" customHeight="1" x14ac:dyDescent="0.25">
      <c r="A18" s="6">
        <v>45137</v>
      </c>
      <c r="B18" t="s">
        <v>269</v>
      </c>
      <c r="C18" t="s">
        <v>263</v>
      </c>
      <c r="D18" s="22" t="s">
        <v>214</v>
      </c>
      <c r="E18" t="s">
        <v>228</v>
      </c>
      <c r="F18">
        <v>20</v>
      </c>
      <c r="G18" s="22" t="s">
        <v>229</v>
      </c>
      <c r="H18" s="22" t="s">
        <v>230</v>
      </c>
      <c r="I18" s="22"/>
      <c r="J18" s="22"/>
      <c r="K18" s="22"/>
      <c r="M18" s="22"/>
      <c r="N18" s="22"/>
      <c r="O18" s="22"/>
      <c r="S18" s="22"/>
      <c r="T18" s="22"/>
    </row>
    <row r="19" spans="1:20" ht="15" customHeight="1" x14ac:dyDescent="0.25">
      <c r="A19" s="6">
        <v>45122</v>
      </c>
      <c r="B19" t="s">
        <v>274</v>
      </c>
      <c r="C19" t="s">
        <v>191</v>
      </c>
      <c r="D19" s="22" t="s">
        <v>208</v>
      </c>
      <c r="E19" t="s">
        <v>219</v>
      </c>
      <c r="F19">
        <v>5</v>
      </c>
      <c r="G19" s="22" t="s">
        <v>231</v>
      </c>
      <c r="H19" s="22" t="s">
        <v>232</v>
      </c>
      <c r="I19" s="22"/>
      <c r="J19" s="22"/>
      <c r="K19" s="22"/>
      <c r="M19" s="22"/>
      <c r="N19" s="22"/>
      <c r="O19" s="22"/>
      <c r="S19" s="22"/>
      <c r="T19" s="22"/>
    </row>
    <row r="20" spans="1:20" ht="15" customHeight="1" x14ac:dyDescent="0.25">
      <c r="A20" s="6">
        <v>45162</v>
      </c>
      <c r="B20" t="s">
        <v>275</v>
      </c>
      <c r="C20" t="s">
        <v>192</v>
      </c>
      <c r="D20" s="22" t="s">
        <v>210</v>
      </c>
      <c r="E20" t="s">
        <v>222</v>
      </c>
      <c r="F20">
        <v>10</v>
      </c>
      <c r="G20" s="22" t="s">
        <v>233</v>
      </c>
      <c r="H20" s="22" t="s">
        <v>234</v>
      </c>
      <c r="I20" s="22"/>
      <c r="J20" s="22"/>
      <c r="K20" s="22"/>
      <c r="M20" s="22"/>
      <c r="N20" s="22"/>
      <c r="O20" s="22"/>
      <c r="S20" s="22"/>
      <c r="T20" s="22"/>
    </row>
    <row r="21" spans="1:20" ht="15" customHeight="1" x14ac:dyDescent="0.25">
      <c r="A21" s="6">
        <v>45177</v>
      </c>
      <c r="B21" t="s">
        <v>270</v>
      </c>
      <c r="C21" t="s">
        <v>261</v>
      </c>
      <c r="D21" s="22" t="s">
        <v>212</v>
      </c>
      <c r="E21" t="s">
        <v>225</v>
      </c>
      <c r="F21">
        <v>7</v>
      </c>
      <c r="G21" s="22" t="s">
        <v>235</v>
      </c>
      <c r="H21" s="22" t="s">
        <v>236</v>
      </c>
      <c r="I21" s="22"/>
      <c r="J21" s="22"/>
      <c r="K21" s="22"/>
      <c r="M21" s="22"/>
      <c r="N21" s="22"/>
      <c r="O21" s="22"/>
      <c r="S21" s="22"/>
      <c r="T21" s="22"/>
    </row>
    <row r="22" spans="1:20" ht="15" customHeight="1" x14ac:dyDescent="0.25">
      <c r="A22" s="6">
        <v>45197</v>
      </c>
      <c r="B22" t="s">
        <v>272</v>
      </c>
      <c r="C22" t="s">
        <v>262</v>
      </c>
      <c r="D22" s="22" t="s">
        <v>214</v>
      </c>
      <c r="E22" t="s">
        <v>228</v>
      </c>
      <c r="F22">
        <v>15</v>
      </c>
      <c r="G22" s="22" t="s">
        <v>237</v>
      </c>
      <c r="H22" s="22" t="s">
        <v>238</v>
      </c>
      <c r="I22" s="22"/>
      <c r="J22" s="22"/>
      <c r="K22" s="22"/>
      <c r="M22" s="22"/>
      <c r="N22" s="22"/>
      <c r="O22" s="22"/>
      <c r="S22" s="22"/>
      <c r="T22" s="22"/>
    </row>
    <row r="23" spans="1:20" ht="15" customHeight="1" x14ac:dyDescent="0.25">
      <c r="A23" s="6">
        <v>45207</v>
      </c>
      <c r="B23" t="s">
        <v>269</v>
      </c>
      <c r="C23" t="s">
        <v>263</v>
      </c>
      <c r="D23" s="22" t="s">
        <v>206</v>
      </c>
      <c r="E23" t="s">
        <v>216</v>
      </c>
      <c r="F23">
        <v>18</v>
      </c>
      <c r="G23" s="22" t="s">
        <v>239</v>
      </c>
      <c r="H23" s="22" t="s">
        <v>234</v>
      </c>
      <c r="I23" s="22"/>
      <c r="J23" s="22"/>
      <c r="K23" s="22"/>
      <c r="M23" s="22"/>
      <c r="N23" s="22"/>
      <c r="O23" s="22"/>
      <c r="S23" s="22"/>
      <c r="T23" s="22"/>
    </row>
    <row r="24" spans="1:20" ht="15" customHeight="1" x14ac:dyDescent="0.25">
      <c r="A24" s="6">
        <v>45227</v>
      </c>
      <c r="B24" t="s">
        <v>274</v>
      </c>
      <c r="C24" t="s">
        <v>264</v>
      </c>
      <c r="D24" s="22" t="s">
        <v>240</v>
      </c>
      <c r="E24" t="s">
        <v>241</v>
      </c>
      <c r="F24">
        <v>5</v>
      </c>
      <c r="G24">
        <v>12000</v>
      </c>
      <c r="H24">
        <v>9000</v>
      </c>
      <c r="I24" s="22"/>
      <c r="J24" s="22"/>
      <c r="K24" s="22"/>
      <c r="M24" s="22"/>
      <c r="N24" s="22"/>
      <c r="O24" s="22"/>
      <c r="S24" s="22"/>
      <c r="T24" s="22"/>
    </row>
    <row r="25" spans="1:20" ht="15" customHeight="1" x14ac:dyDescent="0.25">
      <c r="A25" s="6">
        <v>45212</v>
      </c>
      <c r="B25" t="s">
        <v>275</v>
      </c>
      <c r="C25" t="s">
        <v>265</v>
      </c>
      <c r="D25" s="22" t="s">
        <v>242</v>
      </c>
      <c r="E25" t="s">
        <v>243</v>
      </c>
      <c r="F25">
        <v>3</v>
      </c>
      <c r="G25">
        <v>13000</v>
      </c>
      <c r="H25">
        <v>9500</v>
      </c>
      <c r="I25" s="22"/>
      <c r="J25" s="22"/>
      <c r="K25" s="22"/>
      <c r="M25" s="22"/>
      <c r="N25" s="22"/>
      <c r="O25" s="22"/>
      <c r="S25" s="22"/>
      <c r="T25" s="22"/>
    </row>
    <row r="26" spans="1:20" ht="15" customHeight="1" x14ac:dyDescent="0.25">
      <c r="A26" s="6">
        <v>45252</v>
      </c>
      <c r="B26" t="s">
        <v>276</v>
      </c>
      <c r="C26" t="s">
        <v>266</v>
      </c>
      <c r="D26" s="22" t="s">
        <v>244</v>
      </c>
      <c r="E26" t="s">
        <v>245</v>
      </c>
      <c r="F26">
        <v>2</v>
      </c>
      <c r="G26">
        <v>11000</v>
      </c>
      <c r="H26">
        <v>8500</v>
      </c>
      <c r="I26" s="22"/>
      <c r="J26" s="22"/>
      <c r="K26" s="22"/>
      <c r="M26" s="22"/>
      <c r="N26" s="22"/>
      <c r="O26" s="22"/>
      <c r="S26" s="22"/>
      <c r="T26" s="22"/>
    </row>
    <row r="27" spans="1:20" ht="15" customHeight="1" x14ac:dyDescent="0.25">
      <c r="A27" s="6">
        <v>45267</v>
      </c>
      <c r="B27" t="s">
        <v>277</v>
      </c>
      <c r="C27" t="s">
        <v>267</v>
      </c>
      <c r="D27" s="22" t="s">
        <v>246</v>
      </c>
      <c r="E27" t="s">
        <v>247</v>
      </c>
      <c r="F27">
        <v>4</v>
      </c>
      <c r="G27">
        <v>15000</v>
      </c>
      <c r="H27">
        <v>11000</v>
      </c>
      <c r="I27" s="22"/>
      <c r="J27" s="22"/>
      <c r="K27" s="22"/>
      <c r="M27" s="22"/>
      <c r="N27" s="22"/>
      <c r="O27" s="22"/>
      <c r="S27" s="22"/>
      <c r="T27" s="22"/>
    </row>
    <row r="28" spans="1:20" ht="15" customHeight="1" x14ac:dyDescent="0.25">
      <c r="A28" s="6">
        <v>45287</v>
      </c>
      <c r="B28" t="s">
        <v>278</v>
      </c>
      <c r="C28" t="s">
        <v>268</v>
      </c>
      <c r="D28" s="22" t="s">
        <v>248</v>
      </c>
      <c r="E28" t="s">
        <v>249</v>
      </c>
      <c r="F28">
        <v>1</v>
      </c>
      <c r="G28">
        <v>10000</v>
      </c>
      <c r="H28">
        <v>7500</v>
      </c>
      <c r="I28" s="22"/>
      <c r="J28" s="22"/>
      <c r="K28" s="22"/>
      <c r="M28" s="22"/>
      <c r="N28" s="22"/>
      <c r="O28" s="22"/>
      <c r="S28" s="22"/>
      <c r="T28" s="22"/>
    </row>
    <row r="29" spans="1:20" ht="15" customHeight="1" x14ac:dyDescent="0.25">
      <c r="A29" s="6">
        <v>45297</v>
      </c>
      <c r="B29" t="s">
        <v>274</v>
      </c>
      <c r="C29" t="s">
        <v>264</v>
      </c>
      <c r="D29" s="22" t="s">
        <v>242</v>
      </c>
      <c r="E29" t="s">
        <v>243</v>
      </c>
      <c r="F29">
        <v>2</v>
      </c>
      <c r="G29">
        <v>13000</v>
      </c>
      <c r="H29">
        <v>9500</v>
      </c>
      <c r="I29" s="22"/>
      <c r="J29" s="22"/>
      <c r="K29" s="22"/>
      <c r="M29" s="22"/>
      <c r="N29" s="22"/>
      <c r="O29" s="22"/>
      <c r="S29" s="22"/>
      <c r="T29" s="22"/>
    </row>
    <row r="30" spans="1:20" ht="15" customHeight="1" x14ac:dyDescent="0.25">
      <c r="A30" s="6">
        <v>45317</v>
      </c>
      <c r="B30" t="s">
        <v>275</v>
      </c>
      <c r="C30" t="s">
        <v>265</v>
      </c>
      <c r="D30" s="22" t="s">
        <v>244</v>
      </c>
      <c r="E30" t="s">
        <v>245</v>
      </c>
      <c r="F30">
        <v>1</v>
      </c>
      <c r="G30">
        <v>11000</v>
      </c>
      <c r="H30">
        <v>8500</v>
      </c>
      <c r="I30" s="22"/>
      <c r="J30" s="22"/>
      <c r="K30" s="22"/>
      <c r="M30" s="22"/>
      <c r="N30" s="22"/>
      <c r="O30" s="22"/>
      <c r="S30" s="22"/>
      <c r="T30" s="22"/>
    </row>
    <row r="31" spans="1:20" ht="15" customHeight="1" x14ac:dyDescent="0.25">
      <c r="A31" s="6">
        <v>45302</v>
      </c>
      <c r="B31" t="s">
        <v>276</v>
      </c>
      <c r="C31" t="s">
        <v>266</v>
      </c>
      <c r="D31" s="22" t="s">
        <v>246</v>
      </c>
      <c r="E31" t="s">
        <v>247</v>
      </c>
      <c r="F31">
        <v>3</v>
      </c>
      <c r="G31">
        <v>15000</v>
      </c>
      <c r="H31">
        <v>11000</v>
      </c>
      <c r="I31" s="22"/>
      <c r="J31" s="22"/>
      <c r="K31" s="22"/>
      <c r="M31" s="22"/>
      <c r="N31" s="22"/>
      <c r="O31" s="22"/>
      <c r="S31" s="22"/>
      <c r="T31" s="22"/>
    </row>
    <row r="32" spans="1:20" ht="15" customHeight="1" x14ac:dyDescent="0.25">
      <c r="A32" s="6">
        <v>45302</v>
      </c>
      <c r="B32" t="s">
        <v>277</v>
      </c>
      <c r="C32" t="s">
        <v>267</v>
      </c>
      <c r="D32" s="22" t="s">
        <v>248</v>
      </c>
      <c r="E32" t="s">
        <v>249</v>
      </c>
      <c r="F32">
        <v>2</v>
      </c>
      <c r="G32">
        <v>10000</v>
      </c>
      <c r="H32">
        <v>7500</v>
      </c>
      <c r="I32" s="22"/>
      <c r="J32" s="22"/>
      <c r="K32" s="22"/>
      <c r="M32" s="22"/>
      <c r="N32" s="22"/>
      <c r="O32" s="22"/>
      <c r="S32" s="22"/>
      <c r="T32" s="22"/>
    </row>
    <row r="33" spans="1:20" ht="15" customHeight="1" x14ac:dyDescent="0.25">
      <c r="A33" s="6">
        <v>45317</v>
      </c>
      <c r="B33" t="s">
        <v>278</v>
      </c>
      <c r="C33" t="s">
        <v>268</v>
      </c>
      <c r="D33" s="22" t="s">
        <v>240</v>
      </c>
      <c r="E33" t="s">
        <v>241</v>
      </c>
      <c r="F33">
        <v>4</v>
      </c>
      <c r="G33">
        <v>12000</v>
      </c>
      <c r="H33">
        <v>9000</v>
      </c>
      <c r="I33" s="22"/>
      <c r="J33" s="22"/>
      <c r="K33" s="22"/>
      <c r="M33" s="22"/>
      <c r="N33" s="22"/>
      <c r="O33" s="22"/>
      <c r="S33" s="22"/>
      <c r="T33" s="22"/>
    </row>
  </sheetData>
  <autoFilter ref="B2:P33" xr:uid="{00000000-0009-0000-0000-000005000000}"/>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B2:G19"/>
  <sheetViews>
    <sheetView workbookViewId="0">
      <selection activeCell="I8" sqref="I8"/>
    </sheetView>
  </sheetViews>
  <sheetFormatPr defaultRowHeight="15" x14ac:dyDescent="0.25"/>
  <cols>
    <col min="2" max="2" width="9.85546875" bestFit="1" customWidth="1"/>
    <col min="3" max="3" width="9.28515625" bestFit="1" customWidth="1"/>
    <col min="4" max="4" width="12.85546875" bestFit="1" customWidth="1"/>
    <col min="7" max="7" width="14.7109375" style="3" bestFit="1" customWidth="1"/>
  </cols>
  <sheetData>
    <row r="2" spans="2:7" x14ac:dyDescent="0.25">
      <c r="B2" s="97" t="s">
        <v>67</v>
      </c>
      <c r="C2" s="97"/>
      <c r="D2" s="97"/>
    </row>
    <row r="3" spans="2:7" x14ac:dyDescent="0.25">
      <c r="B3" s="2" t="s">
        <v>68</v>
      </c>
      <c r="C3" s="2" t="s">
        <v>5</v>
      </c>
      <c r="D3" s="2" t="s">
        <v>1</v>
      </c>
      <c r="F3" s="2"/>
      <c r="G3" s="50"/>
    </row>
    <row r="4" spans="2:7" x14ac:dyDescent="0.25">
      <c r="B4" t="s">
        <v>75</v>
      </c>
      <c r="C4" s="40" t="s">
        <v>72</v>
      </c>
      <c r="D4" s="3">
        <v>45000</v>
      </c>
      <c r="G4" s="50"/>
    </row>
    <row r="5" spans="2:7" x14ac:dyDescent="0.25">
      <c r="B5" t="s">
        <v>71</v>
      </c>
      <c r="C5" s="40" t="s">
        <v>72</v>
      </c>
      <c r="D5" s="3">
        <v>8000</v>
      </c>
      <c r="G5" s="50"/>
    </row>
    <row r="6" spans="2:7" x14ac:dyDescent="0.25">
      <c r="B6" t="s">
        <v>73</v>
      </c>
      <c r="C6" s="40" t="s">
        <v>70</v>
      </c>
      <c r="D6" s="3">
        <v>15000</v>
      </c>
      <c r="F6" s="48"/>
      <c r="G6" s="49"/>
    </row>
    <row r="7" spans="2:7" x14ac:dyDescent="0.25">
      <c r="B7" t="s">
        <v>80</v>
      </c>
      <c r="C7" s="40" t="s">
        <v>78</v>
      </c>
      <c r="D7" s="3">
        <v>56000</v>
      </c>
    </row>
    <row r="8" spans="2:7" x14ac:dyDescent="0.25">
      <c r="B8" t="s">
        <v>69</v>
      </c>
      <c r="C8" s="40" t="s">
        <v>70</v>
      </c>
      <c r="D8" s="3">
        <v>1000000</v>
      </c>
    </row>
    <row r="9" spans="2:7" x14ac:dyDescent="0.25">
      <c r="B9" t="s">
        <v>74</v>
      </c>
      <c r="C9" s="40" t="s">
        <v>72</v>
      </c>
      <c r="D9" s="3">
        <v>20000</v>
      </c>
    </row>
    <row r="10" spans="2:7" x14ac:dyDescent="0.25">
      <c r="B10" t="s">
        <v>77</v>
      </c>
      <c r="C10" s="40" t="s">
        <v>78</v>
      </c>
      <c r="D10" s="3">
        <v>25000</v>
      </c>
    </row>
    <row r="11" spans="2:7" x14ac:dyDescent="0.25">
      <c r="B11" t="s">
        <v>82</v>
      </c>
      <c r="C11" s="40" t="s">
        <v>78</v>
      </c>
      <c r="D11" s="3">
        <v>250000</v>
      </c>
    </row>
    <row r="12" spans="2:7" x14ac:dyDescent="0.25">
      <c r="B12" t="s">
        <v>18</v>
      </c>
      <c r="C12" s="40" t="s">
        <v>72</v>
      </c>
      <c r="D12" s="3">
        <v>22000</v>
      </c>
    </row>
    <row r="13" spans="2:7" x14ac:dyDescent="0.25">
      <c r="B13" t="s">
        <v>11</v>
      </c>
      <c r="C13" s="40" t="s">
        <v>70</v>
      </c>
      <c r="D13" s="3">
        <v>13000</v>
      </c>
    </row>
    <row r="14" spans="2:7" x14ac:dyDescent="0.25">
      <c r="B14" t="s">
        <v>79</v>
      </c>
      <c r="C14" s="40" t="s">
        <v>78</v>
      </c>
      <c r="D14" s="3">
        <v>35000</v>
      </c>
    </row>
    <row r="15" spans="2:7" x14ac:dyDescent="0.25">
      <c r="B15" t="s">
        <v>76</v>
      </c>
      <c r="C15" s="40" t="s">
        <v>72</v>
      </c>
      <c r="D15" s="3">
        <v>110000</v>
      </c>
    </row>
    <row r="16" spans="2:7" x14ac:dyDescent="0.25">
      <c r="B16" t="s">
        <v>81</v>
      </c>
      <c r="C16" s="40" t="s">
        <v>78</v>
      </c>
      <c r="D16" s="3">
        <v>68000</v>
      </c>
    </row>
    <row r="17" spans="4:4" x14ac:dyDescent="0.25">
      <c r="D17" s="3"/>
    </row>
    <row r="18" spans="4:4" x14ac:dyDescent="0.25">
      <c r="D18" s="47"/>
    </row>
    <row r="19" spans="4:4" x14ac:dyDescent="0.25">
      <c r="D19" s="47"/>
    </row>
  </sheetData>
  <autoFilter ref="B3:D3" xr:uid="{00000000-0009-0000-0000-000010000000}"/>
  <sortState xmlns:xlrd2="http://schemas.microsoft.com/office/spreadsheetml/2017/richdata2" ref="B4:D16">
    <sortCondition descending="1" ref="B3"/>
  </sortState>
  <mergeCells count="1">
    <mergeCell ref="B2:D2"/>
  </mergeCells>
  <conditionalFormatting sqref="B1:B1048576">
    <cfRule type="duplicateValues" dxfId="8" priority="1"/>
  </conditionalFormatting>
  <conditionalFormatting sqref="G3:G5">
    <cfRule type="cellIs" dxfId="7" priority="2" operator="greaterThan">
      <formula>75000</formula>
    </cfRule>
    <cfRule type="cellIs" dxfId="6" priority="3" operator="greaterThan">
      <formula>100000</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5852F-5C89-4474-BF69-F13EF36F2CE1}">
  <sheetPr>
    <tabColor rgb="FF92D050"/>
  </sheetPr>
  <dimension ref="A1:AC458"/>
  <sheetViews>
    <sheetView workbookViewId="0">
      <pane xSplit="8" ySplit="1" topLeftCell="W2" activePane="bottomRight" state="frozen"/>
      <selection pane="topRight" activeCell="I1" sqref="I1"/>
      <selection pane="bottomLeft" activeCell="A2" sqref="A2"/>
      <selection pane="bottomRight" activeCell="Z21" sqref="Z21"/>
    </sheetView>
  </sheetViews>
  <sheetFormatPr defaultRowHeight="15" x14ac:dyDescent="0.25"/>
  <cols>
    <col min="1" max="1" width="11.5703125" bestFit="1" customWidth="1"/>
    <col min="2" max="2" width="12.42578125" bestFit="1" customWidth="1"/>
    <col min="3" max="3" width="15.42578125" bestFit="1" customWidth="1"/>
    <col min="4" max="4" width="8.28515625" bestFit="1" customWidth="1"/>
    <col min="6" max="6" width="9.28515625" bestFit="1" customWidth="1"/>
    <col min="7" max="7" width="13.28515625" bestFit="1" customWidth="1"/>
    <col min="8" max="8" width="11.42578125" bestFit="1" customWidth="1"/>
    <col min="9" max="9" width="14.7109375" bestFit="1" customWidth="1"/>
    <col min="10" max="10" width="10.42578125" bestFit="1" customWidth="1"/>
    <col min="11" max="11" width="9.7109375" bestFit="1" customWidth="1"/>
    <col min="12" max="12" width="29.42578125" bestFit="1" customWidth="1"/>
    <col min="13" max="13" width="13.5703125" bestFit="1" customWidth="1"/>
    <col min="14" max="14" width="19" bestFit="1" customWidth="1"/>
    <col min="15" max="15" width="13.85546875" bestFit="1" customWidth="1"/>
    <col min="16" max="16" width="15.85546875" bestFit="1" customWidth="1"/>
    <col min="17" max="17" width="17" bestFit="1" customWidth="1"/>
    <col min="18" max="18" width="12" bestFit="1" customWidth="1"/>
    <col min="19" max="19" width="40.5703125" bestFit="1" customWidth="1"/>
    <col min="20" max="20" width="15.7109375" bestFit="1" customWidth="1"/>
    <col min="21" max="21" width="13.5703125" bestFit="1" customWidth="1"/>
    <col min="22" max="22" width="24" bestFit="1" customWidth="1"/>
  </cols>
  <sheetData>
    <row r="1" spans="1:29" ht="33.75" customHeight="1" x14ac:dyDescent="0.25">
      <c r="A1" s="125" t="s">
        <v>390</v>
      </c>
      <c r="B1" s="126" t="s">
        <v>391</v>
      </c>
      <c r="C1" s="126" t="s">
        <v>392</v>
      </c>
      <c r="D1" s="126" t="s">
        <v>393</v>
      </c>
      <c r="E1" s="126" t="s">
        <v>394</v>
      </c>
      <c r="F1" s="126" t="s">
        <v>395</v>
      </c>
      <c r="G1" s="126" t="s">
        <v>396</v>
      </c>
      <c r="H1" s="126" t="s">
        <v>252</v>
      </c>
      <c r="I1" s="126" t="s">
        <v>397</v>
      </c>
      <c r="J1" s="126" t="s">
        <v>398</v>
      </c>
      <c r="K1" s="126" t="s">
        <v>399</v>
      </c>
      <c r="L1" s="126" t="s">
        <v>400</v>
      </c>
      <c r="M1" s="126" t="s">
        <v>401</v>
      </c>
      <c r="N1" s="126" t="s">
        <v>402</v>
      </c>
      <c r="O1" s="126" t="s">
        <v>403</v>
      </c>
      <c r="P1" s="126" t="s">
        <v>404</v>
      </c>
      <c r="Q1" s="126" t="s">
        <v>405</v>
      </c>
      <c r="R1" s="126" t="s">
        <v>406</v>
      </c>
      <c r="S1" s="126" t="s">
        <v>407</v>
      </c>
      <c r="T1" s="126" t="s">
        <v>408</v>
      </c>
      <c r="U1" s="126" t="s">
        <v>409</v>
      </c>
      <c r="V1" s="126" t="s">
        <v>410</v>
      </c>
      <c r="X1" s="129" t="s">
        <v>979</v>
      </c>
      <c r="Y1" s="129"/>
      <c r="Z1" s="129"/>
      <c r="AA1" s="129"/>
      <c r="AB1" s="129"/>
      <c r="AC1" s="129"/>
    </row>
    <row r="2" spans="1:29" x14ac:dyDescent="0.25">
      <c r="A2" s="127">
        <v>41186</v>
      </c>
      <c r="B2" t="s">
        <v>411</v>
      </c>
      <c r="C2" t="s">
        <v>412</v>
      </c>
      <c r="D2" t="s">
        <v>413</v>
      </c>
      <c r="E2">
        <v>95000</v>
      </c>
      <c r="F2">
        <v>50000</v>
      </c>
      <c r="G2">
        <v>500</v>
      </c>
      <c r="H2">
        <f>+E2-F2-G2</f>
        <v>44500</v>
      </c>
      <c r="I2">
        <v>750</v>
      </c>
      <c r="J2">
        <v>500</v>
      </c>
      <c r="K2">
        <v>750</v>
      </c>
      <c r="L2" t="s">
        <v>414</v>
      </c>
      <c r="M2" t="s">
        <v>415</v>
      </c>
      <c r="N2" t="s">
        <v>416</v>
      </c>
      <c r="O2">
        <v>2012</v>
      </c>
      <c r="P2">
        <v>10</v>
      </c>
      <c r="Q2" s="7">
        <v>31055</v>
      </c>
      <c r="R2" t="s">
        <v>417</v>
      </c>
      <c r="S2" t="s">
        <v>418</v>
      </c>
      <c r="T2" t="s">
        <v>419</v>
      </c>
      <c r="U2" t="s">
        <v>420</v>
      </c>
      <c r="V2" t="s">
        <v>421</v>
      </c>
    </row>
    <row r="3" spans="1:29" x14ac:dyDescent="0.25">
      <c r="A3" s="127">
        <v>40909</v>
      </c>
      <c r="B3" t="s">
        <v>422</v>
      </c>
      <c r="C3" t="s">
        <v>412</v>
      </c>
      <c r="D3" t="s">
        <v>413</v>
      </c>
      <c r="E3">
        <v>120000</v>
      </c>
      <c r="F3">
        <v>75000</v>
      </c>
      <c r="G3">
        <v>0</v>
      </c>
      <c r="H3">
        <f t="shared" ref="H3:H66" si="0">+E3-F3-G3</f>
        <v>45000</v>
      </c>
      <c r="I3">
        <v>1500</v>
      </c>
      <c r="J3">
        <v>600</v>
      </c>
      <c r="K3">
        <v>550</v>
      </c>
      <c r="L3" t="s">
        <v>423</v>
      </c>
      <c r="M3" t="s">
        <v>424</v>
      </c>
      <c r="N3" t="s">
        <v>425</v>
      </c>
      <c r="O3">
        <v>2012</v>
      </c>
      <c r="P3">
        <v>1</v>
      </c>
      <c r="Q3" s="7">
        <v>39211</v>
      </c>
      <c r="R3" t="s">
        <v>426</v>
      </c>
      <c r="S3" t="s">
        <v>427</v>
      </c>
      <c r="T3" t="s">
        <v>419</v>
      </c>
      <c r="U3" t="s">
        <v>428</v>
      </c>
      <c r="V3" t="s">
        <v>429</v>
      </c>
    </row>
    <row r="4" spans="1:29" x14ac:dyDescent="0.25">
      <c r="A4" s="127">
        <v>40941</v>
      </c>
      <c r="B4" t="s">
        <v>411</v>
      </c>
      <c r="C4" t="s">
        <v>412</v>
      </c>
      <c r="D4" t="s">
        <v>413</v>
      </c>
      <c r="E4">
        <v>88000</v>
      </c>
      <c r="F4">
        <v>75000</v>
      </c>
      <c r="G4">
        <v>750</v>
      </c>
      <c r="H4">
        <f t="shared" si="0"/>
        <v>12250</v>
      </c>
      <c r="I4">
        <v>1000</v>
      </c>
      <c r="J4">
        <v>750</v>
      </c>
      <c r="K4">
        <v>550</v>
      </c>
      <c r="L4" t="s">
        <v>430</v>
      </c>
      <c r="M4" t="s">
        <v>431</v>
      </c>
      <c r="N4" t="s">
        <v>432</v>
      </c>
      <c r="O4">
        <v>2012</v>
      </c>
      <c r="P4">
        <v>2</v>
      </c>
      <c r="Q4" s="7">
        <v>38968</v>
      </c>
      <c r="R4" t="s">
        <v>417</v>
      </c>
      <c r="S4" t="s">
        <v>433</v>
      </c>
      <c r="T4" t="s">
        <v>419</v>
      </c>
      <c r="U4" t="s">
        <v>434</v>
      </c>
      <c r="V4" t="s">
        <v>435</v>
      </c>
    </row>
    <row r="5" spans="1:29" x14ac:dyDescent="0.25">
      <c r="A5" s="127">
        <v>40971</v>
      </c>
      <c r="B5" t="s">
        <v>411</v>
      </c>
      <c r="C5" t="s">
        <v>412</v>
      </c>
      <c r="D5" t="s">
        <v>413</v>
      </c>
      <c r="E5">
        <v>89000</v>
      </c>
      <c r="F5">
        <v>88000</v>
      </c>
      <c r="G5">
        <v>0</v>
      </c>
      <c r="H5">
        <f t="shared" si="0"/>
        <v>1000</v>
      </c>
      <c r="I5">
        <v>1000</v>
      </c>
      <c r="J5">
        <v>85</v>
      </c>
      <c r="K5">
        <v>550</v>
      </c>
      <c r="L5" t="s">
        <v>423</v>
      </c>
      <c r="M5" t="s">
        <v>431</v>
      </c>
      <c r="N5" t="s">
        <v>425</v>
      </c>
      <c r="O5">
        <v>2012</v>
      </c>
      <c r="P5">
        <v>3</v>
      </c>
      <c r="Q5" s="7">
        <v>31782</v>
      </c>
      <c r="R5" t="s">
        <v>417</v>
      </c>
      <c r="S5" t="s">
        <v>436</v>
      </c>
      <c r="T5" t="s">
        <v>419</v>
      </c>
      <c r="U5" t="s">
        <v>428</v>
      </c>
      <c r="V5" t="s">
        <v>429</v>
      </c>
    </row>
    <row r="6" spans="1:29" x14ac:dyDescent="0.25">
      <c r="A6" s="127">
        <v>41003</v>
      </c>
      <c r="B6" t="s">
        <v>411</v>
      </c>
      <c r="C6" t="s">
        <v>412</v>
      </c>
      <c r="D6" t="s">
        <v>413</v>
      </c>
      <c r="E6">
        <v>92000</v>
      </c>
      <c r="F6">
        <v>62000</v>
      </c>
      <c r="G6">
        <v>0</v>
      </c>
      <c r="H6">
        <f t="shared" si="0"/>
        <v>30000</v>
      </c>
      <c r="I6">
        <v>1500</v>
      </c>
      <c r="J6">
        <v>2500</v>
      </c>
      <c r="K6">
        <v>550</v>
      </c>
      <c r="L6" t="s">
        <v>437</v>
      </c>
      <c r="M6" t="s">
        <v>415</v>
      </c>
      <c r="N6" t="s">
        <v>438</v>
      </c>
      <c r="O6">
        <v>2012</v>
      </c>
      <c r="P6">
        <v>4</v>
      </c>
      <c r="Q6" s="7">
        <v>31055</v>
      </c>
      <c r="R6" t="s">
        <v>417</v>
      </c>
      <c r="S6" t="s">
        <v>439</v>
      </c>
      <c r="T6" t="s">
        <v>419</v>
      </c>
      <c r="U6" t="s">
        <v>440</v>
      </c>
      <c r="V6" t="s">
        <v>429</v>
      </c>
    </row>
    <row r="7" spans="1:29" x14ac:dyDescent="0.25">
      <c r="A7" s="127">
        <v>41033</v>
      </c>
      <c r="B7" t="s">
        <v>411</v>
      </c>
      <c r="C7" t="s">
        <v>412</v>
      </c>
      <c r="D7" t="s">
        <v>413</v>
      </c>
      <c r="E7">
        <v>102500</v>
      </c>
      <c r="F7">
        <v>125000</v>
      </c>
      <c r="G7">
        <v>0</v>
      </c>
      <c r="H7">
        <f t="shared" si="0"/>
        <v>-22500</v>
      </c>
      <c r="I7">
        <v>1000</v>
      </c>
      <c r="J7">
        <v>4000</v>
      </c>
      <c r="K7">
        <v>550</v>
      </c>
      <c r="L7" t="s">
        <v>441</v>
      </c>
      <c r="M7" t="s">
        <v>415</v>
      </c>
      <c r="N7" t="s">
        <v>442</v>
      </c>
      <c r="O7">
        <v>2012</v>
      </c>
      <c r="P7">
        <v>5</v>
      </c>
      <c r="Q7" s="7">
        <v>31538</v>
      </c>
      <c r="R7" t="s">
        <v>417</v>
      </c>
      <c r="S7" t="s">
        <v>443</v>
      </c>
      <c r="T7" t="s">
        <v>419</v>
      </c>
      <c r="U7" t="s">
        <v>444</v>
      </c>
      <c r="V7" t="s">
        <v>445</v>
      </c>
    </row>
    <row r="8" spans="1:29" x14ac:dyDescent="0.25">
      <c r="A8" s="127">
        <v>41064</v>
      </c>
      <c r="B8" t="s">
        <v>422</v>
      </c>
      <c r="C8" t="s">
        <v>412</v>
      </c>
      <c r="D8" t="s">
        <v>413</v>
      </c>
      <c r="E8">
        <v>110000</v>
      </c>
      <c r="F8">
        <v>56000</v>
      </c>
      <c r="G8">
        <v>750</v>
      </c>
      <c r="H8">
        <f t="shared" si="0"/>
        <v>53250</v>
      </c>
      <c r="I8">
        <v>500</v>
      </c>
      <c r="J8">
        <v>900</v>
      </c>
      <c r="K8">
        <v>550</v>
      </c>
      <c r="L8" t="s">
        <v>430</v>
      </c>
      <c r="M8" t="s">
        <v>424</v>
      </c>
      <c r="N8" t="s">
        <v>446</v>
      </c>
      <c r="O8">
        <v>2012</v>
      </c>
      <c r="P8">
        <v>6</v>
      </c>
      <c r="Q8" s="7">
        <v>33459</v>
      </c>
      <c r="R8" t="s">
        <v>426</v>
      </c>
      <c r="S8" t="s">
        <v>447</v>
      </c>
      <c r="T8" t="s">
        <v>419</v>
      </c>
      <c r="U8" t="s">
        <v>434</v>
      </c>
      <c r="V8" t="s">
        <v>435</v>
      </c>
    </row>
    <row r="9" spans="1:29" x14ac:dyDescent="0.25">
      <c r="A9" s="127">
        <v>41094</v>
      </c>
      <c r="B9" t="s">
        <v>422</v>
      </c>
      <c r="C9" t="s">
        <v>448</v>
      </c>
      <c r="D9" t="s">
        <v>413</v>
      </c>
      <c r="E9">
        <v>125000</v>
      </c>
      <c r="F9">
        <v>23500</v>
      </c>
      <c r="G9">
        <v>2500</v>
      </c>
      <c r="H9">
        <f t="shared" si="0"/>
        <v>99000</v>
      </c>
      <c r="I9">
        <v>1000</v>
      </c>
      <c r="J9">
        <v>900</v>
      </c>
      <c r="K9">
        <v>550</v>
      </c>
      <c r="L9" t="s">
        <v>449</v>
      </c>
      <c r="M9" t="s">
        <v>450</v>
      </c>
      <c r="N9" t="s">
        <v>416</v>
      </c>
      <c r="O9">
        <v>2012</v>
      </c>
      <c r="P9">
        <v>7</v>
      </c>
      <c r="Q9" s="7">
        <v>33732</v>
      </c>
      <c r="R9" t="s">
        <v>426</v>
      </c>
      <c r="S9" t="s">
        <v>451</v>
      </c>
      <c r="T9" t="s">
        <v>452</v>
      </c>
      <c r="U9" t="s">
        <v>413</v>
      </c>
      <c r="V9" t="s">
        <v>413</v>
      </c>
    </row>
    <row r="10" spans="1:29" x14ac:dyDescent="0.25">
      <c r="A10" s="127">
        <v>41125</v>
      </c>
      <c r="B10" t="s">
        <v>422</v>
      </c>
      <c r="C10" t="s">
        <v>412</v>
      </c>
      <c r="D10" t="s">
        <v>413</v>
      </c>
      <c r="E10">
        <v>130000</v>
      </c>
      <c r="F10">
        <v>15500</v>
      </c>
      <c r="G10">
        <v>0</v>
      </c>
      <c r="H10">
        <f t="shared" si="0"/>
        <v>114500</v>
      </c>
      <c r="I10">
        <v>1000</v>
      </c>
      <c r="J10">
        <v>900</v>
      </c>
      <c r="K10">
        <v>750</v>
      </c>
      <c r="L10" t="s">
        <v>414</v>
      </c>
      <c r="M10" t="s">
        <v>453</v>
      </c>
      <c r="N10" t="s">
        <v>425</v>
      </c>
      <c r="O10">
        <v>2012</v>
      </c>
      <c r="P10">
        <v>8</v>
      </c>
      <c r="Q10" s="7">
        <v>38603</v>
      </c>
      <c r="R10" t="s">
        <v>426</v>
      </c>
      <c r="S10" t="s">
        <v>454</v>
      </c>
      <c r="T10" t="s">
        <v>419</v>
      </c>
      <c r="U10" t="s">
        <v>420</v>
      </c>
      <c r="V10" t="s">
        <v>421</v>
      </c>
    </row>
    <row r="11" spans="1:29" x14ac:dyDescent="0.25">
      <c r="A11" s="127">
        <v>41156</v>
      </c>
      <c r="B11" t="s">
        <v>422</v>
      </c>
      <c r="C11" t="s">
        <v>412</v>
      </c>
      <c r="D11" t="s">
        <v>413</v>
      </c>
      <c r="E11">
        <v>75000</v>
      </c>
      <c r="F11">
        <v>75890</v>
      </c>
      <c r="G11">
        <v>0</v>
      </c>
      <c r="H11">
        <f t="shared" si="0"/>
        <v>-890</v>
      </c>
      <c r="I11">
        <v>1000</v>
      </c>
      <c r="J11">
        <v>750</v>
      </c>
      <c r="K11">
        <v>750</v>
      </c>
      <c r="L11" t="s">
        <v>414</v>
      </c>
      <c r="M11" t="s">
        <v>453</v>
      </c>
      <c r="N11" t="s">
        <v>455</v>
      </c>
      <c r="O11">
        <v>2012</v>
      </c>
      <c r="P11">
        <v>9</v>
      </c>
      <c r="Q11" s="7">
        <v>34097</v>
      </c>
      <c r="R11" t="s">
        <v>426</v>
      </c>
      <c r="S11" t="s">
        <v>456</v>
      </c>
      <c r="T11" t="s">
        <v>419</v>
      </c>
      <c r="U11" t="s">
        <v>420</v>
      </c>
      <c r="V11" t="s">
        <v>421</v>
      </c>
    </row>
    <row r="12" spans="1:29" x14ac:dyDescent="0.25">
      <c r="A12" s="127">
        <v>41156</v>
      </c>
      <c r="B12" t="s">
        <v>422</v>
      </c>
      <c r="C12" t="s">
        <v>412</v>
      </c>
      <c r="D12" t="s">
        <v>413</v>
      </c>
      <c r="E12">
        <v>68500</v>
      </c>
      <c r="F12">
        <v>99000</v>
      </c>
      <c r="G12">
        <v>0</v>
      </c>
      <c r="H12">
        <f t="shared" si="0"/>
        <v>-30500</v>
      </c>
      <c r="I12">
        <v>1000</v>
      </c>
      <c r="J12">
        <v>750</v>
      </c>
      <c r="K12">
        <v>750</v>
      </c>
      <c r="L12" t="s">
        <v>414</v>
      </c>
      <c r="M12" t="s">
        <v>457</v>
      </c>
      <c r="N12" t="s">
        <v>458</v>
      </c>
      <c r="O12">
        <v>2012</v>
      </c>
      <c r="P12">
        <v>9</v>
      </c>
      <c r="Q12" s="7">
        <v>27520</v>
      </c>
      <c r="R12" t="s">
        <v>426</v>
      </c>
      <c r="S12" t="s">
        <v>456</v>
      </c>
      <c r="T12" t="s">
        <v>419</v>
      </c>
      <c r="U12" t="s">
        <v>420</v>
      </c>
      <c r="V12" t="s">
        <v>421</v>
      </c>
    </row>
    <row r="13" spans="1:29" x14ac:dyDescent="0.25">
      <c r="A13" s="127">
        <v>41217</v>
      </c>
      <c r="B13" t="s">
        <v>422</v>
      </c>
      <c r="C13" t="s">
        <v>448</v>
      </c>
      <c r="D13" t="s">
        <v>413</v>
      </c>
      <c r="E13">
        <v>95000</v>
      </c>
      <c r="F13">
        <v>125000</v>
      </c>
      <c r="G13">
        <v>0</v>
      </c>
      <c r="H13">
        <f t="shared" si="0"/>
        <v>-30000</v>
      </c>
      <c r="I13">
        <v>1500</v>
      </c>
      <c r="J13">
        <v>750</v>
      </c>
      <c r="K13">
        <v>750</v>
      </c>
      <c r="L13" t="s">
        <v>449</v>
      </c>
      <c r="M13" t="s">
        <v>459</v>
      </c>
      <c r="N13" t="s">
        <v>438</v>
      </c>
      <c r="O13">
        <v>2012</v>
      </c>
      <c r="P13">
        <v>11</v>
      </c>
      <c r="Q13" s="7">
        <v>31062</v>
      </c>
      <c r="R13" t="s">
        <v>426</v>
      </c>
      <c r="S13" t="s">
        <v>460</v>
      </c>
      <c r="T13" t="s">
        <v>452</v>
      </c>
      <c r="U13" t="s">
        <v>413</v>
      </c>
      <c r="V13" t="s">
        <v>413</v>
      </c>
    </row>
    <row r="14" spans="1:29" x14ac:dyDescent="0.25">
      <c r="A14" s="127">
        <v>41217</v>
      </c>
      <c r="B14" t="s">
        <v>422</v>
      </c>
      <c r="C14" t="s">
        <v>412</v>
      </c>
      <c r="D14" t="s">
        <v>413</v>
      </c>
      <c r="E14">
        <v>155000</v>
      </c>
      <c r="F14">
        <v>125000</v>
      </c>
      <c r="G14">
        <v>0</v>
      </c>
      <c r="H14">
        <f t="shared" si="0"/>
        <v>30000</v>
      </c>
      <c r="I14">
        <v>1500</v>
      </c>
      <c r="J14">
        <v>600</v>
      </c>
      <c r="K14">
        <v>750</v>
      </c>
      <c r="L14" t="s">
        <v>437</v>
      </c>
      <c r="M14" t="s">
        <v>461</v>
      </c>
      <c r="N14" t="s">
        <v>458</v>
      </c>
      <c r="O14">
        <v>2012</v>
      </c>
      <c r="P14">
        <v>11</v>
      </c>
      <c r="Q14" s="7">
        <v>28943</v>
      </c>
      <c r="R14" t="s">
        <v>426</v>
      </c>
      <c r="S14" t="s">
        <v>462</v>
      </c>
      <c r="T14" t="s">
        <v>419</v>
      </c>
      <c r="U14" t="s">
        <v>440</v>
      </c>
      <c r="V14" t="s">
        <v>429</v>
      </c>
    </row>
    <row r="15" spans="1:29" x14ac:dyDescent="0.25">
      <c r="A15" s="127">
        <v>41247</v>
      </c>
      <c r="B15" t="s">
        <v>422</v>
      </c>
      <c r="C15" t="s">
        <v>412</v>
      </c>
      <c r="D15" t="s">
        <v>413</v>
      </c>
      <c r="E15">
        <v>95000</v>
      </c>
      <c r="F15">
        <v>155000</v>
      </c>
      <c r="G15">
        <v>5000</v>
      </c>
      <c r="H15">
        <f t="shared" si="0"/>
        <v>-65000</v>
      </c>
      <c r="I15">
        <v>1500</v>
      </c>
      <c r="J15">
        <v>600</v>
      </c>
      <c r="K15">
        <v>570</v>
      </c>
      <c r="L15" t="s">
        <v>430</v>
      </c>
      <c r="M15" t="s">
        <v>463</v>
      </c>
      <c r="N15" t="s">
        <v>464</v>
      </c>
      <c r="O15">
        <v>2012</v>
      </c>
      <c r="P15">
        <v>12</v>
      </c>
      <c r="Q15" s="7">
        <v>38238</v>
      </c>
      <c r="R15" t="s">
        <v>426</v>
      </c>
      <c r="S15" t="s">
        <v>465</v>
      </c>
      <c r="T15" t="s">
        <v>419</v>
      </c>
      <c r="U15" t="s">
        <v>434</v>
      </c>
      <c r="V15" t="s">
        <v>435</v>
      </c>
    </row>
    <row r="16" spans="1:29" x14ac:dyDescent="0.25">
      <c r="A16" s="127">
        <v>41247</v>
      </c>
      <c r="B16" t="s">
        <v>422</v>
      </c>
      <c r="C16" t="s">
        <v>412</v>
      </c>
      <c r="D16" t="s">
        <v>413</v>
      </c>
      <c r="E16">
        <v>178500</v>
      </c>
      <c r="F16">
        <v>125000</v>
      </c>
      <c r="G16">
        <v>0</v>
      </c>
      <c r="H16">
        <f t="shared" si="0"/>
        <v>53500</v>
      </c>
      <c r="I16">
        <v>1500</v>
      </c>
      <c r="J16">
        <v>600</v>
      </c>
      <c r="K16">
        <v>570</v>
      </c>
      <c r="L16" t="s">
        <v>441</v>
      </c>
      <c r="M16" t="s">
        <v>466</v>
      </c>
      <c r="N16" t="s">
        <v>442</v>
      </c>
      <c r="O16">
        <v>2012</v>
      </c>
      <c r="P16">
        <v>12</v>
      </c>
      <c r="Q16" s="7">
        <v>34489</v>
      </c>
      <c r="R16" t="s">
        <v>426</v>
      </c>
      <c r="S16" t="s">
        <v>467</v>
      </c>
      <c r="T16" t="s">
        <v>419</v>
      </c>
      <c r="U16" t="s">
        <v>444</v>
      </c>
      <c r="V16" t="s">
        <v>445</v>
      </c>
    </row>
    <row r="17" spans="1:22" x14ac:dyDescent="0.25">
      <c r="A17" s="127">
        <v>41276</v>
      </c>
      <c r="B17" t="s">
        <v>411</v>
      </c>
      <c r="C17" t="s">
        <v>448</v>
      </c>
      <c r="D17" t="s">
        <v>413</v>
      </c>
      <c r="E17">
        <v>130000</v>
      </c>
      <c r="F17">
        <v>62000</v>
      </c>
      <c r="G17">
        <v>0</v>
      </c>
      <c r="H17">
        <f t="shared" si="0"/>
        <v>68000</v>
      </c>
      <c r="I17">
        <v>1750</v>
      </c>
      <c r="J17">
        <v>600</v>
      </c>
      <c r="K17">
        <v>570</v>
      </c>
      <c r="L17" t="s">
        <v>449</v>
      </c>
      <c r="M17" t="s">
        <v>431</v>
      </c>
      <c r="N17" t="s">
        <v>438</v>
      </c>
      <c r="O17">
        <v>2013</v>
      </c>
      <c r="P17">
        <v>1</v>
      </c>
      <c r="Q17" s="7">
        <v>38968</v>
      </c>
      <c r="R17" t="s">
        <v>417</v>
      </c>
      <c r="S17" t="s">
        <v>468</v>
      </c>
      <c r="T17" t="s">
        <v>452</v>
      </c>
      <c r="U17" t="s">
        <v>413</v>
      </c>
      <c r="V17" t="s">
        <v>413</v>
      </c>
    </row>
    <row r="18" spans="1:22" x14ac:dyDescent="0.25">
      <c r="A18" s="127">
        <v>41307</v>
      </c>
      <c r="B18" t="s">
        <v>411</v>
      </c>
      <c r="C18" t="s">
        <v>412</v>
      </c>
      <c r="D18" t="s">
        <v>413</v>
      </c>
      <c r="E18">
        <v>178500</v>
      </c>
      <c r="F18">
        <v>62000</v>
      </c>
      <c r="G18">
        <v>0</v>
      </c>
      <c r="H18">
        <f t="shared" si="0"/>
        <v>116500</v>
      </c>
      <c r="I18">
        <v>1750</v>
      </c>
      <c r="J18">
        <v>600</v>
      </c>
      <c r="K18">
        <v>654</v>
      </c>
      <c r="L18" t="s">
        <v>437</v>
      </c>
      <c r="M18" t="s">
        <v>469</v>
      </c>
      <c r="N18" t="s">
        <v>455</v>
      </c>
      <c r="O18">
        <v>2013</v>
      </c>
      <c r="P18">
        <v>2</v>
      </c>
      <c r="Q18" s="7">
        <v>36770</v>
      </c>
      <c r="R18" t="s">
        <v>417</v>
      </c>
      <c r="S18" t="s">
        <v>470</v>
      </c>
      <c r="T18" t="s">
        <v>419</v>
      </c>
      <c r="U18" t="s">
        <v>440</v>
      </c>
      <c r="V18" t="s">
        <v>429</v>
      </c>
    </row>
    <row r="19" spans="1:22" x14ac:dyDescent="0.25">
      <c r="A19" s="127">
        <v>41335</v>
      </c>
      <c r="B19" t="s">
        <v>411</v>
      </c>
      <c r="C19" t="s">
        <v>412</v>
      </c>
      <c r="D19" t="s">
        <v>413</v>
      </c>
      <c r="E19">
        <v>110000</v>
      </c>
      <c r="F19">
        <v>75890</v>
      </c>
      <c r="G19">
        <v>0</v>
      </c>
      <c r="H19">
        <f t="shared" si="0"/>
        <v>34110</v>
      </c>
      <c r="I19">
        <v>990</v>
      </c>
      <c r="J19">
        <v>600</v>
      </c>
      <c r="K19">
        <v>987</v>
      </c>
      <c r="L19" t="s">
        <v>441</v>
      </c>
      <c r="M19" t="s">
        <v>431</v>
      </c>
      <c r="N19" t="s">
        <v>432</v>
      </c>
      <c r="O19">
        <v>2013</v>
      </c>
      <c r="P19">
        <v>3</v>
      </c>
      <c r="Q19" s="7">
        <v>35560</v>
      </c>
      <c r="R19" t="s">
        <v>417</v>
      </c>
      <c r="S19" t="s">
        <v>471</v>
      </c>
      <c r="T19" t="s">
        <v>419</v>
      </c>
      <c r="U19" t="s">
        <v>444</v>
      </c>
      <c r="V19" t="s">
        <v>445</v>
      </c>
    </row>
    <row r="20" spans="1:22" x14ac:dyDescent="0.25">
      <c r="A20" s="127">
        <v>41366</v>
      </c>
      <c r="B20" t="s">
        <v>411</v>
      </c>
      <c r="C20" t="s">
        <v>412</v>
      </c>
      <c r="D20" t="s">
        <v>413</v>
      </c>
      <c r="E20">
        <v>130000</v>
      </c>
      <c r="F20">
        <v>62000</v>
      </c>
      <c r="G20">
        <v>0</v>
      </c>
      <c r="H20">
        <f t="shared" si="0"/>
        <v>68000</v>
      </c>
      <c r="I20">
        <v>500</v>
      </c>
      <c r="J20">
        <v>600</v>
      </c>
      <c r="K20">
        <v>654</v>
      </c>
      <c r="L20" t="s">
        <v>430</v>
      </c>
      <c r="M20" t="s">
        <v>415</v>
      </c>
      <c r="N20" t="s">
        <v>425</v>
      </c>
      <c r="O20">
        <v>2013</v>
      </c>
      <c r="P20">
        <v>4</v>
      </c>
      <c r="Q20" s="7">
        <v>37135</v>
      </c>
      <c r="R20" t="s">
        <v>417</v>
      </c>
      <c r="S20" t="s">
        <v>472</v>
      </c>
      <c r="T20" t="s">
        <v>419</v>
      </c>
      <c r="U20" t="s">
        <v>434</v>
      </c>
      <c r="V20" t="s">
        <v>435</v>
      </c>
    </row>
    <row r="21" spans="1:22" x14ac:dyDescent="0.25">
      <c r="A21" s="127">
        <v>41396</v>
      </c>
      <c r="B21" t="s">
        <v>411</v>
      </c>
      <c r="C21" t="s">
        <v>412</v>
      </c>
      <c r="D21" t="s">
        <v>413</v>
      </c>
      <c r="E21">
        <v>178500</v>
      </c>
      <c r="F21">
        <v>75890</v>
      </c>
      <c r="G21">
        <v>950</v>
      </c>
      <c r="H21">
        <f t="shared" si="0"/>
        <v>101660</v>
      </c>
      <c r="I21">
        <v>1750</v>
      </c>
      <c r="J21">
        <v>450</v>
      </c>
      <c r="K21">
        <v>321</v>
      </c>
      <c r="L21" t="s">
        <v>423</v>
      </c>
      <c r="M21" t="s">
        <v>473</v>
      </c>
      <c r="N21" t="s">
        <v>416</v>
      </c>
      <c r="O21">
        <v>2013</v>
      </c>
      <c r="P21">
        <v>5</v>
      </c>
      <c r="Q21" s="7">
        <v>38511</v>
      </c>
      <c r="R21" t="s">
        <v>417</v>
      </c>
      <c r="S21" t="s">
        <v>474</v>
      </c>
      <c r="T21" t="s">
        <v>419</v>
      </c>
      <c r="U21" t="s">
        <v>428</v>
      </c>
      <c r="V21" t="s">
        <v>429</v>
      </c>
    </row>
    <row r="22" spans="1:22" x14ac:dyDescent="0.25">
      <c r="A22" s="127">
        <v>41427</v>
      </c>
      <c r="B22" t="s">
        <v>411</v>
      </c>
      <c r="C22" t="s">
        <v>412</v>
      </c>
      <c r="D22" t="s">
        <v>413</v>
      </c>
      <c r="E22">
        <v>110000</v>
      </c>
      <c r="F22">
        <v>62000</v>
      </c>
      <c r="G22">
        <v>0</v>
      </c>
      <c r="H22">
        <f t="shared" si="0"/>
        <v>48000</v>
      </c>
      <c r="I22">
        <v>1750</v>
      </c>
      <c r="J22">
        <v>400</v>
      </c>
      <c r="K22">
        <v>951</v>
      </c>
      <c r="L22" t="s">
        <v>414</v>
      </c>
      <c r="M22" t="s">
        <v>475</v>
      </c>
      <c r="N22" t="s">
        <v>416</v>
      </c>
      <c r="O22">
        <v>2013</v>
      </c>
      <c r="P22">
        <v>6</v>
      </c>
      <c r="Q22" s="7">
        <v>36161</v>
      </c>
      <c r="R22" t="s">
        <v>417</v>
      </c>
      <c r="S22" t="s">
        <v>476</v>
      </c>
      <c r="T22" t="s">
        <v>419</v>
      </c>
      <c r="U22" t="s">
        <v>420</v>
      </c>
      <c r="V22" t="s">
        <v>421</v>
      </c>
    </row>
    <row r="23" spans="1:22" x14ac:dyDescent="0.25">
      <c r="A23" s="127">
        <v>41457</v>
      </c>
      <c r="B23" t="s">
        <v>411</v>
      </c>
      <c r="C23" t="s">
        <v>412</v>
      </c>
      <c r="D23" t="s">
        <v>413</v>
      </c>
      <c r="E23">
        <v>102500</v>
      </c>
      <c r="F23">
        <v>62000</v>
      </c>
      <c r="G23">
        <v>1750</v>
      </c>
      <c r="H23">
        <f t="shared" si="0"/>
        <v>38750</v>
      </c>
      <c r="I23">
        <v>500</v>
      </c>
      <c r="J23">
        <v>400</v>
      </c>
      <c r="K23">
        <v>987</v>
      </c>
      <c r="L23" t="s">
        <v>414</v>
      </c>
      <c r="M23" t="s">
        <v>431</v>
      </c>
      <c r="N23" t="s">
        <v>464</v>
      </c>
      <c r="O23">
        <v>2013</v>
      </c>
      <c r="P23">
        <v>7</v>
      </c>
      <c r="Q23" s="7">
        <v>37016</v>
      </c>
      <c r="R23" t="s">
        <v>417</v>
      </c>
      <c r="S23" t="s">
        <v>477</v>
      </c>
      <c r="T23" t="s">
        <v>419</v>
      </c>
      <c r="U23" t="s">
        <v>420</v>
      </c>
      <c r="V23" t="s">
        <v>421</v>
      </c>
    </row>
    <row r="24" spans="1:22" x14ac:dyDescent="0.25">
      <c r="A24" s="127">
        <v>41488</v>
      </c>
      <c r="B24" t="s">
        <v>411</v>
      </c>
      <c r="C24" t="s">
        <v>412</v>
      </c>
      <c r="D24" t="s">
        <v>413</v>
      </c>
      <c r="E24">
        <v>130000</v>
      </c>
      <c r="F24">
        <v>62000</v>
      </c>
      <c r="G24">
        <v>0</v>
      </c>
      <c r="H24">
        <f t="shared" si="0"/>
        <v>68000</v>
      </c>
      <c r="I24">
        <v>1000</v>
      </c>
      <c r="J24">
        <v>400</v>
      </c>
      <c r="K24">
        <v>750</v>
      </c>
      <c r="L24" t="s">
        <v>423</v>
      </c>
      <c r="M24" t="s">
        <v>473</v>
      </c>
      <c r="N24" t="s">
        <v>442</v>
      </c>
      <c r="O24">
        <v>2013</v>
      </c>
      <c r="P24">
        <v>8</v>
      </c>
      <c r="Q24" s="7">
        <v>31055</v>
      </c>
      <c r="R24" t="s">
        <v>417</v>
      </c>
      <c r="S24" t="s">
        <v>478</v>
      </c>
      <c r="T24" t="s">
        <v>419</v>
      </c>
      <c r="U24" t="s">
        <v>428</v>
      </c>
      <c r="V24" t="s">
        <v>429</v>
      </c>
    </row>
    <row r="25" spans="1:22" x14ac:dyDescent="0.25">
      <c r="A25" s="127">
        <v>41519</v>
      </c>
      <c r="B25" t="s">
        <v>411</v>
      </c>
      <c r="C25" t="s">
        <v>412</v>
      </c>
      <c r="D25" t="s">
        <v>413</v>
      </c>
      <c r="E25">
        <v>178500</v>
      </c>
      <c r="F25">
        <v>75890</v>
      </c>
      <c r="G25">
        <v>0</v>
      </c>
      <c r="H25">
        <f t="shared" si="0"/>
        <v>102610</v>
      </c>
      <c r="I25">
        <v>450</v>
      </c>
      <c r="J25">
        <v>200</v>
      </c>
      <c r="K25">
        <v>654</v>
      </c>
      <c r="L25" t="s">
        <v>430</v>
      </c>
      <c r="M25" t="s">
        <v>415</v>
      </c>
      <c r="N25" t="s">
        <v>446</v>
      </c>
      <c r="O25">
        <v>2013</v>
      </c>
      <c r="P25">
        <v>9</v>
      </c>
      <c r="Q25" s="7">
        <v>38841</v>
      </c>
      <c r="R25" t="s">
        <v>417</v>
      </c>
      <c r="S25" t="s">
        <v>479</v>
      </c>
      <c r="T25" t="s">
        <v>419</v>
      </c>
      <c r="U25" t="s">
        <v>434</v>
      </c>
      <c r="V25" t="s">
        <v>435</v>
      </c>
    </row>
    <row r="26" spans="1:22" x14ac:dyDescent="0.25">
      <c r="A26" s="127">
        <v>41549</v>
      </c>
      <c r="B26" t="s">
        <v>411</v>
      </c>
      <c r="C26" t="s">
        <v>412</v>
      </c>
      <c r="D26" t="s">
        <v>413</v>
      </c>
      <c r="E26">
        <v>178500</v>
      </c>
      <c r="F26">
        <v>75890</v>
      </c>
      <c r="G26">
        <v>0</v>
      </c>
      <c r="H26">
        <f t="shared" si="0"/>
        <v>102610</v>
      </c>
      <c r="I26">
        <v>1750</v>
      </c>
      <c r="J26">
        <v>200</v>
      </c>
      <c r="K26">
        <v>987</v>
      </c>
      <c r="L26" t="s">
        <v>437</v>
      </c>
      <c r="M26" t="s">
        <v>475</v>
      </c>
      <c r="N26" t="s">
        <v>416</v>
      </c>
      <c r="O26">
        <v>2013</v>
      </c>
      <c r="P26">
        <v>10</v>
      </c>
      <c r="Q26" s="7">
        <v>35582</v>
      </c>
      <c r="R26" t="s">
        <v>417</v>
      </c>
      <c r="S26" t="s">
        <v>480</v>
      </c>
      <c r="T26" t="s">
        <v>419</v>
      </c>
      <c r="U26" t="s">
        <v>440</v>
      </c>
      <c r="V26" t="s">
        <v>429</v>
      </c>
    </row>
    <row r="27" spans="1:22" x14ac:dyDescent="0.25">
      <c r="A27" s="127">
        <v>41580</v>
      </c>
      <c r="B27" t="s">
        <v>411</v>
      </c>
      <c r="C27" t="s">
        <v>412</v>
      </c>
      <c r="D27" t="s">
        <v>413</v>
      </c>
      <c r="E27">
        <v>130000</v>
      </c>
      <c r="F27">
        <v>75890</v>
      </c>
      <c r="G27">
        <v>750</v>
      </c>
      <c r="H27">
        <f t="shared" si="0"/>
        <v>53360</v>
      </c>
      <c r="I27">
        <v>1750</v>
      </c>
      <c r="J27">
        <v>300</v>
      </c>
      <c r="K27">
        <v>321</v>
      </c>
      <c r="L27" t="s">
        <v>441</v>
      </c>
      <c r="M27" t="s">
        <v>431</v>
      </c>
      <c r="N27" t="s">
        <v>416</v>
      </c>
      <c r="O27">
        <v>2013</v>
      </c>
      <c r="P27">
        <v>11</v>
      </c>
      <c r="Q27" s="7">
        <v>35582</v>
      </c>
      <c r="R27" t="s">
        <v>417</v>
      </c>
      <c r="S27" t="s">
        <v>481</v>
      </c>
      <c r="T27" t="s">
        <v>419</v>
      </c>
      <c r="U27" t="s">
        <v>444</v>
      </c>
      <c r="V27" t="s">
        <v>445</v>
      </c>
    </row>
    <row r="28" spans="1:22" x14ac:dyDescent="0.25">
      <c r="A28" s="127">
        <v>41610</v>
      </c>
      <c r="B28" t="s">
        <v>411</v>
      </c>
      <c r="C28" t="s">
        <v>412</v>
      </c>
      <c r="D28" t="s">
        <v>413</v>
      </c>
      <c r="E28">
        <v>178500</v>
      </c>
      <c r="F28">
        <v>62000</v>
      </c>
      <c r="G28">
        <v>0</v>
      </c>
      <c r="H28">
        <f t="shared" si="0"/>
        <v>116500</v>
      </c>
      <c r="I28">
        <v>1750</v>
      </c>
      <c r="J28">
        <v>300</v>
      </c>
      <c r="K28">
        <v>654</v>
      </c>
      <c r="L28" t="s">
        <v>437</v>
      </c>
      <c r="M28" t="s">
        <v>482</v>
      </c>
      <c r="N28" t="s">
        <v>442</v>
      </c>
      <c r="O28">
        <v>2013</v>
      </c>
      <c r="P28">
        <v>12</v>
      </c>
      <c r="Q28" s="7">
        <v>39227</v>
      </c>
      <c r="R28" t="s">
        <v>417</v>
      </c>
      <c r="S28" t="s">
        <v>483</v>
      </c>
      <c r="T28" t="s">
        <v>419</v>
      </c>
      <c r="U28" t="s">
        <v>440</v>
      </c>
      <c r="V28" t="s">
        <v>429</v>
      </c>
    </row>
    <row r="29" spans="1:22" x14ac:dyDescent="0.25">
      <c r="A29" s="127">
        <v>41276</v>
      </c>
      <c r="B29" t="s">
        <v>422</v>
      </c>
      <c r="C29" t="s">
        <v>412</v>
      </c>
      <c r="D29" t="s">
        <v>413</v>
      </c>
      <c r="E29">
        <v>178500</v>
      </c>
      <c r="F29">
        <v>75890</v>
      </c>
      <c r="G29">
        <v>0</v>
      </c>
      <c r="H29">
        <f t="shared" si="0"/>
        <v>102610</v>
      </c>
      <c r="I29">
        <v>500</v>
      </c>
      <c r="J29">
        <v>500</v>
      </c>
      <c r="K29">
        <v>987</v>
      </c>
      <c r="L29" t="s">
        <v>437</v>
      </c>
      <c r="M29" t="s">
        <v>453</v>
      </c>
      <c r="N29" t="s">
        <v>446</v>
      </c>
      <c r="O29">
        <v>2013</v>
      </c>
      <c r="P29">
        <v>1</v>
      </c>
      <c r="Q29" s="7">
        <v>35582</v>
      </c>
      <c r="R29" t="s">
        <v>426</v>
      </c>
      <c r="S29" t="s">
        <v>484</v>
      </c>
      <c r="T29" t="s">
        <v>419</v>
      </c>
      <c r="U29" t="s">
        <v>440</v>
      </c>
      <c r="V29" t="s">
        <v>429</v>
      </c>
    </row>
    <row r="30" spans="1:22" x14ac:dyDescent="0.25">
      <c r="A30" s="127">
        <v>41307</v>
      </c>
      <c r="B30" t="s">
        <v>422</v>
      </c>
      <c r="C30" t="s">
        <v>412</v>
      </c>
      <c r="D30" t="s">
        <v>413</v>
      </c>
      <c r="E30">
        <v>110000</v>
      </c>
      <c r="F30">
        <v>75890</v>
      </c>
      <c r="G30">
        <v>0</v>
      </c>
      <c r="H30">
        <f t="shared" si="0"/>
        <v>34110</v>
      </c>
      <c r="I30">
        <v>500</v>
      </c>
      <c r="J30">
        <v>600</v>
      </c>
      <c r="K30">
        <v>963</v>
      </c>
      <c r="L30" t="s">
        <v>441</v>
      </c>
      <c r="M30" t="s">
        <v>457</v>
      </c>
      <c r="N30" t="s">
        <v>442</v>
      </c>
      <c r="O30">
        <v>2013</v>
      </c>
      <c r="P30">
        <v>2</v>
      </c>
      <c r="Q30" s="7">
        <v>36191</v>
      </c>
      <c r="R30" t="s">
        <v>426</v>
      </c>
      <c r="S30" t="s">
        <v>485</v>
      </c>
      <c r="T30" t="s">
        <v>419</v>
      </c>
      <c r="U30" t="s">
        <v>444</v>
      </c>
      <c r="V30" t="s">
        <v>445</v>
      </c>
    </row>
    <row r="31" spans="1:22" x14ac:dyDescent="0.25">
      <c r="A31" s="127">
        <v>41335</v>
      </c>
      <c r="B31" t="s">
        <v>422</v>
      </c>
      <c r="C31" t="s">
        <v>412</v>
      </c>
      <c r="D31" t="s">
        <v>413</v>
      </c>
      <c r="E31">
        <v>178500</v>
      </c>
      <c r="F31">
        <v>75890</v>
      </c>
      <c r="G31">
        <v>0</v>
      </c>
      <c r="H31">
        <f t="shared" si="0"/>
        <v>102610</v>
      </c>
      <c r="I31">
        <v>500</v>
      </c>
      <c r="J31">
        <v>500</v>
      </c>
      <c r="K31">
        <v>852</v>
      </c>
      <c r="L31" t="s">
        <v>441</v>
      </c>
      <c r="M31" t="s">
        <v>453</v>
      </c>
      <c r="N31" t="s">
        <v>464</v>
      </c>
      <c r="O31">
        <v>2013</v>
      </c>
      <c r="P31">
        <v>3</v>
      </c>
      <c r="Q31" s="7">
        <v>38841</v>
      </c>
      <c r="R31" t="s">
        <v>426</v>
      </c>
      <c r="S31" t="s">
        <v>486</v>
      </c>
      <c r="T31" t="s">
        <v>419</v>
      </c>
      <c r="U31" t="s">
        <v>444</v>
      </c>
      <c r="V31" t="s">
        <v>445</v>
      </c>
    </row>
    <row r="32" spans="1:22" x14ac:dyDescent="0.25">
      <c r="A32" s="127">
        <v>41366</v>
      </c>
      <c r="B32" t="s">
        <v>422</v>
      </c>
      <c r="C32" t="s">
        <v>412</v>
      </c>
      <c r="D32" t="s">
        <v>413</v>
      </c>
      <c r="E32">
        <v>110000</v>
      </c>
      <c r="F32">
        <v>75890</v>
      </c>
      <c r="G32">
        <v>0</v>
      </c>
      <c r="H32">
        <f t="shared" si="0"/>
        <v>34110</v>
      </c>
      <c r="I32">
        <v>0</v>
      </c>
      <c r="J32">
        <v>400</v>
      </c>
      <c r="K32">
        <v>147</v>
      </c>
      <c r="L32" t="s">
        <v>430</v>
      </c>
      <c r="M32" t="s">
        <v>457</v>
      </c>
      <c r="N32" t="s">
        <v>458</v>
      </c>
      <c r="O32">
        <v>2013</v>
      </c>
      <c r="P32">
        <v>4</v>
      </c>
      <c r="Q32" s="7">
        <v>38968</v>
      </c>
      <c r="R32" t="s">
        <v>426</v>
      </c>
      <c r="S32" t="s">
        <v>487</v>
      </c>
      <c r="T32" t="s">
        <v>419</v>
      </c>
      <c r="U32" t="s">
        <v>434</v>
      </c>
      <c r="V32" t="s">
        <v>435</v>
      </c>
    </row>
    <row r="33" spans="1:22" x14ac:dyDescent="0.25">
      <c r="A33" s="127">
        <v>41396</v>
      </c>
      <c r="B33" t="s">
        <v>422</v>
      </c>
      <c r="C33" t="s">
        <v>412</v>
      </c>
      <c r="D33" t="s">
        <v>413</v>
      </c>
      <c r="E33">
        <v>102500</v>
      </c>
      <c r="F33">
        <v>75890</v>
      </c>
      <c r="G33">
        <v>0.01</v>
      </c>
      <c r="H33">
        <f t="shared" si="0"/>
        <v>26609.99</v>
      </c>
      <c r="I33">
        <v>500</v>
      </c>
      <c r="J33">
        <v>800</v>
      </c>
      <c r="K33">
        <v>852</v>
      </c>
      <c r="L33" t="s">
        <v>430</v>
      </c>
      <c r="M33" t="s">
        <v>457</v>
      </c>
      <c r="N33" t="s">
        <v>438</v>
      </c>
      <c r="O33">
        <v>2013</v>
      </c>
      <c r="P33">
        <v>5</v>
      </c>
      <c r="Q33" s="7">
        <v>38841</v>
      </c>
      <c r="R33" t="s">
        <v>426</v>
      </c>
      <c r="S33" t="s">
        <v>488</v>
      </c>
      <c r="T33" t="s">
        <v>419</v>
      </c>
      <c r="U33" t="s">
        <v>434</v>
      </c>
      <c r="V33" t="s">
        <v>435</v>
      </c>
    </row>
    <row r="34" spans="1:22" x14ac:dyDescent="0.25">
      <c r="A34" s="127">
        <v>41427</v>
      </c>
      <c r="B34" t="s">
        <v>422</v>
      </c>
      <c r="C34" t="s">
        <v>412</v>
      </c>
      <c r="D34" t="s">
        <v>413</v>
      </c>
      <c r="E34">
        <v>178500</v>
      </c>
      <c r="F34">
        <v>62000</v>
      </c>
      <c r="G34">
        <v>750</v>
      </c>
      <c r="H34">
        <f t="shared" si="0"/>
        <v>115750</v>
      </c>
      <c r="I34">
        <v>450</v>
      </c>
      <c r="J34">
        <v>750</v>
      </c>
      <c r="K34">
        <v>654</v>
      </c>
      <c r="L34" t="s">
        <v>423</v>
      </c>
      <c r="M34" t="s">
        <v>461</v>
      </c>
      <c r="N34" t="s">
        <v>455</v>
      </c>
      <c r="O34">
        <v>2013</v>
      </c>
      <c r="P34">
        <v>6</v>
      </c>
      <c r="Q34" s="7">
        <v>35923</v>
      </c>
      <c r="R34" t="s">
        <v>426</v>
      </c>
      <c r="S34" t="s">
        <v>489</v>
      </c>
      <c r="T34" t="s">
        <v>419</v>
      </c>
      <c r="U34" t="s">
        <v>428</v>
      </c>
      <c r="V34" t="s">
        <v>429</v>
      </c>
    </row>
    <row r="35" spans="1:22" x14ac:dyDescent="0.25">
      <c r="A35" s="127">
        <v>41457</v>
      </c>
      <c r="B35" t="s">
        <v>422</v>
      </c>
      <c r="C35" t="s">
        <v>412</v>
      </c>
      <c r="D35" t="s">
        <v>413</v>
      </c>
      <c r="E35">
        <v>124500</v>
      </c>
      <c r="F35">
        <v>62000</v>
      </c>
      <c r="G35">
        <v>1000</v>
      </c>
      <c r="H35">
        <f t="shared" si="0"/>
        <v>61500</v>
      </c>
      <c r="I35">
        <v>450</v>
      </c>
      <c r="J35">
        <v>850</v>
      </c>
      <c r="K35">
        <v>984</v>
      </c>
      <c r="L35" t="s">
        <v>414</v>
      </c>
      <c r="M35" t="s">
        <v>461</v>
      </c>
      <c r="N35" t="s">
        <v>432</v>
      </c>
      <c r="O35">
        <v>2013</v>
      </c>
      <c r="P35">
        <v>7</v>
      </c>
      <c r="Q35" s="7">
        <v>35582</v>
      </c>
      <c r="R35" t="s">
        <v>426</v>
      </c>
      <c r="S35" t="s">
        <v>490</v>
      </c>
      <c r="T35" t="s">
        <v>419</v>
      </c>
      <c r="U35" t="s">
        <v>420</v>
      </c>
      <c r="V35" t="s">
        <v>421</v>
      </c>
    </row>
    <row r="36" spans="1:22" x14ac:dyDescent="0.25">
      <c r="A36" s="127">
        <v>41488</v>
      </c>
      <c r="B36" t="s">
        <v>422</v>
      </c>
      <c r="C36" t="s">
        <v>412</v>
      </c>
      <c r="D36" t="s">
        <v>413</v>
      </c>
      <c r="E36">
        <v>130000</v>
      </c>
      <c r="F36">
        <v>62000</v>
      </c>
      <c r="G36">
        <v>1250</v>
      </c>
      <c r="H36">
        <f t="shared" si="0"/>
        <v>66750</v>
      </c>
      <c r="I36">
        <v>450</v>
      </c>
      <c r="J36">
        <v>950</v>
      </c>
      <c r="K36">
        <v>895</v>
      </c>
      <c r="L36" t="s">
        <v>414</v>
      </c>
      <c r="M36" t="s">
        <v>453</v>
      </c>
      <c r="N36" t="s">
        <v>425</v>
      </c>
      <c r="O36">
        <v>2013</v>
      </c>
      <c r="P36">
        <v>8</v>
      </c>
      <c r="Q36" s="7">
        <v>39211</v>
      </c>
      <c r="R36" t="s">
        <v>426</v>
      </c>
      <c r="S36" t="s">
        <v>491</v>
      </c>
      <c r="T36" t="s">
        <v>419</v>
      </c>
      <c r="U36" t="s">
        <v>420</v>
      </c>
      <c r="V36" t="s">
        <v>421</v>
      </c>
    </row>
    <row r="37" spans="1:22" x14ac:dyDescent="0.25">
      <c r="A37" s="127">
        <v>41519</v>
      </c>
      <c r="B37" t="s">
        <v>422</v>
      </c>
      <c r="C37" t="s">
        <v>412</v>
      </c>
      <c r="D37" t="s">
        <v>413</v>
      </c>
      <c r="E37">
        <v>110000</v>
      </c>
      <c r="F37">
        <v>62000</v>
      </c>
      <c r="G37">
        <v>0</v>
      </c>
      <c r="H37">
        <f t="shared" si="0"/>
        <v>48000</v>
      </c>
      <c r="I37">
        <v>0</v>
      </c>
      <c r="J37">
        <v>1500</v>
      </c>
      <c r="K37">
        <v>486</v>
      </c>
      <c r="L37" t="s">
        <v>423</v>
      </c>
      <c r="M37" t="s">
        <v>453</v>
      </c>
      <c r="N37" t="s">
        <v>425</v>
      </c>
      <c r="O37">
        <v>2013</v>
      </c>
      <c r="P37">
        <v>9</v>
      </c>
      <c r="Q37" s="7">
        <v>37289</v>
      </c>
      <c r="R37" t="s">
        <v>426</v>
      </c>
      <c r="S37" t="s">
        <v>492</v>
      </c>
      <c r="T37" t="s">
        <v>419</v>
      </c>
      <c r="U37" t="s">
        <v>428</v>
      </c>
      <c r="V37" t="s">
        <v>429</v>
      </c>
    </row>
    <row r="38" spans="1:22" x14ac:dyDescent="0.25">
      <c r="A38" s="127">
        <v>41549</v>
      </c>
      <c r="B38" t="s">
        <v>422</v>
      </c>
      <c r="C38" t="s">
        <v>412</v>
      </c>
      <c r="D38" t="s">
        <v>413</v>
      </c>
      <c r="E38">
        <v>178500</v>
      </c>
      <c r="F38">
        <v>62000</v>
      </c>
      <c r="G38">
        <v>0</v>
      </c>
      <c r="H38">
        <f t="shared" si="0"/>
        <v>116500</v>
      </c>
      <c r="I38">
        <v>450</v>
      </c>
      <c r="J38">
        <v>1400</v>
      </c>
      <c r="K38">
        <v>325</v>
      </c>
      <c r="L38" t="s">
        <v>430</v>
      </c>
      <c r="M38" t="s">
        <v>461</v>
      </c>
      <c r="N38" t="s">
        <v>416</v>
      </c>
      <c r="O38">
        <v>2013</v>
      </c>
      <c r="P38">
        <v>10</v>
      </c>
      <c r="Q38" s="7">
        <v>37135</v>
      </c>
      <c r="R38" t="s">
        <v>426</v>
      </c>
      <c r="S38" t="s">
        <v>493</v>
      </c>
      <c r="T38" t="s">
        <v>419</v>
      </c>
      <c r="U38" t="s">
        <v>434</v>
      </c>
      <c r="V38" t="s">
        <v>435</v>
      </c>
    </row>
    <row r="39" spans="1:22" x14ac:dyDescent="0.25">
      <c r="A39" s="127">
        <v>41580</v>
      </c>
      <c r="B39" t="s">
        <v>422</v>
      </c>
      <c r="C39" t="s">
        <v>412</v>
      </c>
      <c r="D39" t="s">
        <v>413</v>
      </c>
      <c r="E39">
        <v>130000</v>
      </c>
      <c r="F39">
        <v>125000</v>
      </c>
      <c r="G39">
        <v>0</v>
      </c>
      <c r="H39">
        <f t="shared" si="0"/>
        <v>5000</v>
      </c>
      <c r="I39">
        <v>1750</v>
      </c>
      <c r="J39">
        <v>1560</v>
      </c>
      <c r="K39">
        <v>658</v>
      </c>
      <c r="L39" t="s">
        <v>437</v>
      </c>
      <c r="M39" t="s">
        <v>463</v>
      </c>
      <c r="N39" t="s">
        <v>416</v>
      </c>
      <c r="O39">
        <v>2013</v>
      </c>
      <c r="P39">
        <v>11</v>
      </c>
      <c r="Q39" s="7">
        <v>38980</v>
      </c>
      <c r="R39" t="s">
        <v>426</v>
      </c>
      <c r="S39" t="s">
        <v>494</v>
      </c>
      <c r="T39" t="s">
        <v>419</v>
      </c>
      <c r="U39" t="s">
        <v>440</v>
      </c>
      <c r="V39" t="s">
        <v>429</v>
      </c>
    </row>
    <row r="40" spans="1:22" x14ac:dyDescent="0.25">
      <c r="A40" s="127">
        <v>41610</v>
      </c>
      <c r="B40" t="s">
        <v>422</v>
      </c>
      <c r="C40" t="s">
        <v>412</v>
      </c>
      <c r="D40" t="s">
        <v>413</v>
      </c>
      <c r="E40">
        <v>110000</v>
      </c>
      <c r="F40">
        <v>125000</v>
      </c>
      <c r="G40">
        <v>0</v>
      </c>
      <c r="H40">
        <f t="shared" si="0"/>
        <v>-15000</v>
      </c>
      <c r="I40">
        <v>1750</v>
      </c>
      <c r="J40">
        <v>1950</v>
      </c>
      <c r="K40">
        <v>752</v>
      </c>
      <c r="L40" t="s">
        <v>441</v>
      </c>
      <c r="M40" t="s">
        <v>461</v>
      </c>
      <c r="N40" t="s">
        <v>416</v>
      </c>
      <c r="O40">
        <v>2013</v>
      </c>
      <c r="P40">
        <v>12</v>
      </c>
      <c r="Q40" s="7">
        <v>37135</v>
      </c>
      <c r="R40" t="s">
        <v>426</v>
      </c>
      <c r="S40" t="s">
        <v>495</v>
      </c>
      <c r="T40" t="s">
        <v>419</v>
      </c>
      <c r="U40" t="s">
        <v>444</v>
      </c>
      <c r="V40" t="s">
        <v>445</v>
      </c>
    </row>
    <row r="41" spans="1:22" x14ac:dyDescent="0.25">
      <c r="A41" s="127">
        <v>40909</v>
      </c>
      <c r="B41" t="s">
        <v>496</v>
      </c>
      <c r="C41" t="s">
        <v>497</v>
      </c>
      <c r="D41" t="s">
        <v>413</v>
      </c>
      <c r="E41">
        <v>44000</v>
      </c>
      <c r="F41">
        <v>25000</v>
      </c>
      <c r="G41">
        <v>500</v>
      </c>
      <c r="H41">
        <f t="shared" si="0"/>
        <v>18500</v>
      </c>
      <c r="I41">
        <v>450</v>
      </c>
      <c r="J41">
        <v>1950</v>
      </c>
      <c r="K41">
        <v>486</v>
      </c>
      <c r="L41" t="s">
        <v>498</v>
      </c>
      <c r="M41" t="s">
        <v>499</v>
      </c>
      <c r="N41" t="s">
        <v>446</v>
      </c>
      <c r="O41">
        <v>2012</v>
      </c>
      <c r="P41">
        <v>1</v>
      </c>
      <c r="Q41" s="7">
        <v>36770</v>
      </c>
      <c r="R41" t="s">
        <v>426</v>
      </c>
      <c r="S41" t="s">
        <v>500</v>
      </c>
      <c r="T41" t="s">
        <v>497</v>
      </c>
      <c r="U41" t="s">
        <v>501</v>
      </c>
      <c r="V41" t="s">
        <v>413</v>
      </c>
    </row>
    <row r="42" spans="1:22" x14ac:dyDescent="0.25">
      <c r="A42" s="127">
        <v>40940</v>
      </c>
      <c r="B42" t="s">
        <v>496</v>
      </c>
      <c r="C42" t="s">
        <v>497</v>
      </c>
      <c r="D42" t="s">
        <v>413</v>
      </c>
      <c r="E42">
        <v>45000</v>
      </c>
      <c r="F42">
        <v>37500</v>
      </c>
      <c r="G42">
        <v>500</v>
      </c>
      <c r="H42">
        <f t="shared" si="0"/>
        <v>7000</v>
      </c>
      <c r="I42">
        <v>450</v>
      </c>
      <c r="J42">
        <v>1950</v>
      </c>
      <c r="K42">
        <v>486</v>
      </c>
      <c r="L42" t="s">
        <v>498</v>
      </c>
      <c r="M42" t="s">
        <v>502</v>
      </c>
      <c r="N42" t="s">
        <v>442</v>
      </c>
      <c r="O42">
        <v>2012</v>
      </c>
      <c r="P42">
        <v>2</v>
      </c>
      <c r="Q42" s="7">
        <v>36770</v>
      </c>
      <c r="R42" t="s">
        <v>417</v>
      </c>
      <c r="S42" t="s">
        <v>503</v>
      </c>
      <c r="T42" t="s">
        <v>497</v>
      </c>
      <c r="U42" t="s">
        <v>501</v>
      </c>
      <c r="V42" t="s">
        <v>413</v>
      </c>
    </row>
    <row r="43" spans="1:22" x14ac:dyDescent="0.25">
      <c r="A43" s="127">
        <v>40969</v>
      </c>
      <c r="B43" t="s">
        <v>496</v>
      </c>
      <c r="C43" t="s">
        <v>504</v>
      </c>
      <c r="D43" t="s">
        <v>413</v>
      </c>
      <c r="E43">
        <v>39500</v>
      </c>
      <c r="F43">
        <v>25000</v>
      </c>
      <c r="G43">
        <v>500</v>
      </c>
      <c r="H43">
        <f t="shared" si="0"/>
        <v>14000</v>
      </c>
      <c r="I43">
        <v>0</v>
      </c>
      <c r="J43">
        <v>1950</v>
      </c>
      <c r="K43">
        <v>486</v>
      </c>
      <c r="L43" t="s">
        <v>505</v>
      </c>
      <c r="M43" t="s">
        <v>506</v>
      </c>
      <c r="N43" t="s">
        <v>464</v>
      </c>
      <c r="O43">
        <v>2012</v>
      </c>
      <c r="P43">
        <v>3</v>
      </c>
      <c r="Q43" s="7">
        <v>36770</v>
      </c>
      <c r="R43" t="s">
        <v>417</v>
      </c>
      <c r="S43" t="s">
        <v>507</v>
      </c>
      <c r="T43" t="s">
        <v>508</v>
      </c>
      <c r="U43" t="s">
        <v>413</v>
      </c>
      <c r="V43" t="s">
        <v>413</v>
      </c>
    </row>
    <row r="44" spans="1:22" x14ac:dyDescent="0.25">
      <c r="A44" s="127">
        <v>41000</v>
      </c>
      <c r="B44" t="s">
        <v>496</v>
      </c>
      <c r="C44" t="s">
        <v>448</v>
      </c>
      <c r="D44" t="s">
        <v>413</v>
      </c>
      <c r="E44">
        <v>44000</v>
      </c>
      <c r="F44">
        <v>37500</v>
      </c>
      <c r="G44">
        <v>500</v>
      </c>
      <c r="H44">
        <f t="shared" si="0"/>
        <v>6000</v>
      </c>
      <c r="I44">
        <v>500</v>
      </c>
      <c r="J44">
        <v>1950</v>
      </c>
      <c r="K44">
        <v>486</v>
      </c>
      <c r="L44" t="s">
        <v>449</v>
      </c>
      <c r="M44" t="s">
        <v>499</v>
      </c>
      <c r="N44" t="s">
        <v>438</v>
      </c>
      <c r="O44">
        <v>2012</v>
      </c>
      <c r="P44">
        <v>4</v>
      </c>
      <c r="Q44" s="7">
        <v>36770</v>
      </c>
      <c r="R44" t="s">
        <v>426</v>
      </c>
      <c r="S44" t="s">
        <v>509</v>
      </c>
      <c r="T44" t="s">
        <v>452</v>
      </c>
      <c r="U44" t="s">
        <v>413</v>
      </c>
      <c r="V44" t="s">
        <v>413</v>
      </c>
    </row>
    <row r="45" spans="1:22" x14ac:dyDescent="0.25">
      <c r="A45" s="127">
        <v>41030</v>
      </c>
      <c r="B45" t="s">
        <v>496</v>
      </c>
      <c r="C45" t="s">
        <v>412</v>
      </c>
      <c r="D45" t="s">
        <v>413</v>
      </c>
      <c r="E45">
        <v>44000</v>
      </c>
      <c r="F45">
        <v>25000</v>
      </c>
      <c r="G45">
        <v>500</v>
      </c>
      <c r="H45">
        <f t="shared" si="0"/>
        <v>18500</v>
      </c>
      <c r="I45">
        <v>500</v>
      </c>
      <c r="J45">
        <v>1950</v>
      </c>
      <c r="K45">
        <v>486</v>
      </c>
      <c r="L45" t="s">
        <v>430</v>
      </c>
      <c r="M45" t="s">
        <v>506</v>
      </c>
      <c r="N45" t="s">
        <v>438</v>
      </c>
      <c r="O45">
        <v>2012</v>
      </c>
      <c r="P45">
        <v>5</v>
      </c>
      <c r="Q45" s="7">
        <v>36770</v>
      </c>
      <c r="R45" t="s">
        <v>417</v>
      </c>
      <c r="S45" t="s">
        <v>510</v>
      </c>
      <c r="T45" t="s">
        <v>419</v>
      </c>
      <c r="U45" t="s">
        <v>434</v>
      </c>
      <c r="V45" t="s">
        <v>435</v>
      </c>
    </row>
    <row r="46" spans="1:22" x14ac:dyDescent="0.25">
      <c r="A46" s="127">
        <v>41061</v>
      </c>
      <c r="B46" t="s">
        <v>496</v>
      </c>
      <c r="C46" t="s">
        <v>412</v>
      </c>
      <c r="D46" t="s">
        <v>413</v>
      </c>
      <c r="E46">
        <v>39500</v>
      </c>
      <c r="F46">
        <v>37500</v>
      </c>
      <c r="G46">
        <v>500</v>
      </c>
      <c r="H46">
        <f t="shared" si="0"/>
        <v>1500</v>
      </c>
      <c r="I46">
        <v>500</v>
      </c>
      <c r="J46">
        <v>1950</v>
      </c>
      <c r="K46">
        <v>486</v>
      </c>
      <c r="L46" t="s">
        <v>423</v>
      </c>
      <c r="M46" t="s">
        <v>499</v>
      </c>
      <c r="N46" t="s">
        <v>458</v>
      </c>
      <c r="O46">
        <v>2012</v>
      </c>
      <c r="P46">
        <v>6</v>
      </c>
      <c r="Q46" s="7">
        <v>36770</v>
      </c>
      <c r="R46" t="s">
        <v>426</v>
      </c>
      <c r="S46" t="s">
        <v>511</v>
      </c>
      <c r="T46" t="s">
        <v>419</v>
      </c>
      <c r="U46" t="s">
        <v>428</v>
      </c>
      <c r="V46" t="s">
        <v>429</v>
      </c>
    </row>
    <row r="47" spans="1:22" x14ac:dyDescent="0.25">
      <c r="A47" s="127">
        <v>41091</v>
      </c>
      <c r="B47" t="s">
        <v>496</v>
      </c>
      <c r="C47" t="s">
        <v>412</v>
      </c>
      <c r="D47" t="s">
        <v>413</v>
      </c>
      <c r="E47">
        <v>44000</v>
      </c>
      <c r="F47">
        <v>25000</v>
      </c>
      <c r="G47">
        <v>500</v>
      </c>
      <c r="H47">
        <f t="shared" si="0"/>
        <v>18500</v>
      </c>
      <c r="I47">
        <v>1750</v>
      </c>
      <c r="J47">
        <v>1950</v>
      </c>
      <c r="K47">
        <v>486</v>
      </c>
      <c r="L47" t="s">
        <v>437</v>
      </c>
      <c r="M47" t="s">
        <v>499</v>
      </c>
      <c r="N47" t="s">
        <v>432</v>
      </c>
      <c r="O47">
        <v>2012</v>
      </c>
      <c r="P47">
        <v>7</v>
      </c>
      <c r="Q47" s="7">
        <v>36770</v>
      </c>
      <c r="R47" t="s">
        <v>426</v>
      </c>
      <c r="S47" t="s">
        <v>512</v>
      </c>
      <c r="T47" t="s">
        <v>419</v>
      </c>
      <c r="U47" t="s">
        <v>440</v>
      </c>
      <c r="V47" t="s">
        <v>429</v>
      </c>
    </row>
    <row r="48" spans="1:22" x14ac:dyDescent="0.25">
      <c r="A48" s="127">
        <v>41122</v>
      </c>
      <c r="B48" t="s">
        <v>496</v>
      </c>
      <c r="C48" t="s">
        <v>412</v>
      </c>
      <c r="D48" t="s">
        <v>413</v>
      </c>
      <c r="E48">
        <v>110000</v>
      </c>
      <c r="F48">
        <v>50000</v>
      </c>
      <c r="G48">
        <v>750</v>
      </c>
      <c r="H48">
        <f t="shared" si="0"/>
        <v>59250</v>
      </c>
      <c r="I48">
        <v>500</v>
      </c>
      <c r="J48">
        <v>2570</v>
      </c>
      <c r="K48">
        <v>486</v>
      </c>
      <c r="L48" t="s">
        <v>441</v>
      </c>
      <c r="M48" t="s">
        <v>506</v>
      </c>
      <c r="N48" t="s">
        <v>425</v>
      </c>
      <c r="O48">
        <v>2012</v>
      </c>
      <c r="P48">
        <v>8</v>
      </c>
      <c r="Q48" s="7">
        <v>35582</v>
      </c>
      <c r="R48" t="s">
        <v>417</v>
      </c>
      <c r="S48" t="s">
        <v>513</v>
      </c>
      <c r="T48" t="s">
        <v>419</v>
      </c>
      <c r="U48" t="s">
        <v>444</v>
      </c>
      <c r="V48" t="s">
        <v>445</v>
      </c>
    </row>
    <row r="49" spans="1:22" x14ac:dyDescent="0.25">
      <c r="A49" s="127">
        <v>41153</v>
      </c>
      <c r="B49" t="s">
        <v>496</v>
      </c>
      <c r="C49" t="s">
        <v>497</v>
      </c>
      <c r="D49" t="s">
        <v>413</v>
      </c>
      <c r="E49">
        <v>110000</v>
      </c>
      <c r="F49">
        <v>25000</v>
      </c>
      <c r="G49">
        <v>750</v>
      </c>
      <c r="H49">
        <f t="shared" si="0"/>
        <v>84250</v>
      </c>
      <c r="I49">
        <v>1750</v>
      </c>
      <c r="J49">
        <v>2570</v>
      </c>
      <c r="K49">
        <v>987</v>
      </c>
      <c r="L49" t="s">
        <v>498</v>
      </c>
      <c r="M49" t="s">
        <v>506</v>
      </c>
      <c r="N49" t="s">
        <v>438</v>
      </c>
      <c r="O49">
        <v>2012</v>
      </c>
      <c r="P49">
        <v>9</v>
      </c>
      <c r="Q49" s="7">
        <v>35582</v>
      </c>
      <c r="R49" t="s">
        <v>417</v>
      </c>
      <c r="S49" t="s">
        <v>514</v>
      </c>
      <c r="T49" t="s">
        <v>497</v>
      </c>
      <c r="U49" t="s">
        <v>501</v>
      </c>
      <c r="V49" t="s">
        <v>413</v>
      </c>
    </row>
    <row r="50" spans="1:22" x14ac:dyDescent="0.25">
      <c r="A50" s="127">
        <v>41183</v>
      </c>
      <c r="B50" t="s">
        <v>496</v>
      </c>
      <c r="C50" t="s">
        <v>504</v>
      </c>
      <c r="D50" t="s">
        <v>413</v>
      </c>
      <c r="E50">
        <v>44000</v>
      </c>
      <c r="F50">
        <v>37500</v>
      </c>
      <c r="G50">
        <v>750</v>
      </c>
      <c r="H50">
        <f t="shared" si="0"/>
        <v>5750</v>
      </c>
      <c r="I50">
        <v>1750</v>
      </c>
      <c r="J50">
        <v>2570</v>
      </c>
      <c r="K50">
        <v>987</v>
      </c>
      <c r="L50" t="s">
        <v>505</v>
      </c>
      <c r="M50" t="s">
        <v>502</v>
      </c>
      <c r="N50" t="s">
        <v>442</v>
      </c>
      <c r="O50">
        <v>2012</v>
      </c>
      <c r="P50">
        <v>10</v>
      </c>
      <c r="Q50" s="7">
        <v>35582</v>
      </c>
      <c r="R50" t="s">
        <v>417</v>
      </c>
      <c r="S50" t="s">
        <v>515</v>
      </c>
      <c r="T50" t="s">
        <v>508</v>
      </c>
      <c r="U50" t="s">
        <v>413</v>
      </c>
      <c r="V50" t="s">
        <v>413</v>
      </c>
    </row>
    <row r="51" spans="1:22" x14ac:dyDescent="0.25">
      <c r="A51" s="127">
        <v>41214</v>
      </c>
      <c r="B51" t="s">
        <v>496</v>
      </c>
      <c r="C51" t="s">
        <v>412</v>
      </c>
      <c r="D51" t="s">
        <v>413</v>
      </c>
      <c r="E51">
        <v>39500</v>
      </c>
      <c r="F51">
        <v>25000</v>
      </c>
      <c r="G51">
        <v>0</v>
      </c>
      <c r="H51">
        <f t="shared" si="0"/>
        <v>14500</v>
      </c>
      <c r="I51">
        <v>500</v>
      </c>
      <c r="J51">
        <v>2570</v>
      </c>
      <c r="K51">
        <v>987</v>
      </c>
      <c r="L51" t="s">
        <v>414</v>
      </c>
      <c r="M51" t="s">
        <v>499</v>
      </c>
      <c r="N51" t="s">
        <v>446</v>
      </c>
      <c r="O51">
        <v>2012</v>
      </c>
      <c r="P51">
        <v>11</v>
      </c>
      <c r="Q51" s="7">
        <v>35582</v>
      </c>
      <c r="R51" t="s">
        <v>426</v>
      </c>
      <c r="S51" t="s">
        <v>516</v>
      </c>
      <c r="T51" t="s">
        <v>419</v>
      </c>
      <c r="U51" t="s">
        <v>420</v>
      </c>
      <c r="V51" t="s">
        <v>421</v>
      </c>
    </row>
    <row r="52" spans="1:22" x14ac:dyDescent="0.25">
      <c r="A52" s="127">
        <v>41244</v>
      </c>
      <c r="B52" t="s">
        <v>496</v>
      </c>
      <c r="C52" t="s">
        <v>412</v>
      </c>
      <c r="D52" t="s">
        <v>413</v>
      </c>
      <c r="E52">
        <v>44000</v>
      </c>
      <c r="F52">
        <v>37500</v>
      </c>
      <c r="G52">
        <v>0</v>
      </c>
      <c r="H52">
        <f t="shared" si="0"/>
        <v>6500</v>
      </c>
      <c r="I52">
        <v>500</v>
      </c>
      <c r="J52">
        <v>2570</v>
      </c>
      <c r="K52">
        <v>987</v>
      </c>
      <c r="L52" t="s">
        <v>414</v>
      </c>
      <c r="M52" t="s">
        <v>499</v>
      </c>
      <c r="N52" t="s">
        <v>464</v>
      </c>
      <c r="O52">
        <v>2012</v>
      </c>
      <c r="P52">
        <v>12</v>
      </c>
      <c r="Q52" s="7">
        <v>35582</v>
      </c>
      <c r="R52" t="s">
        <v>426</v>
      </c>
      <c r="S52" t="s">
        <v>517</v>
      </c>
      <c r="T52" t="s">
        <v>419</v>
      </c>
      <c r="U52" t="s">
        <v>420</v>
      </c>
      <c r="V52" t="s">
        <v>421</v>
      </c>
    </row>
    <row r="53" spans="1:22" x14ac:dyDescent="0.25">
      <c r="A53" s="127">
        <v>41276</v>
      </c>
      <c r="B53" t="s">
        <v>496</v>
      </c>
      <c r="C53" t="s">
        <v>412</v>
      </c>
      <c r="D53" t="s">
        <v>413</v>
      </c>
      <c r="E53">
        <v>44000</v>
      </c>
      <c r="F53">
        <v>25000</v>
      </c>
      <c r="G53">
        <v>0</v>
      </c>
      <c r="H53">
        <f t="shared" si="0"/>
        <v>19000</v>
      </c>
      <c r="I53">
        <v>1750</v>
      </c>
      <c r="J53">
        <v>1950</v>
      </c>
      <c r="K53">
        <v>987</v>
      </c>
      <c r="L53" t="s">
        <v>423</v>
      </c>
      <c r="M53" t="s">
        <v>499</v>
      </c>
      <c r="N53" t="s">
        <v>442</v>
      </c>
      <c r="O53">
        <v>2013</v>
      </c>
      <c r="P53">
        <v>1</v>
      </c>
      <c r="Q53" s="7">
        <v>35582</v>
      </c>
      <c r="R53" t="s">
        <v>426</v>
      </c>
      <c r="S53" t="s">
        <v>518</v>
      </c>
      <c r="T53" t="s">
        <v>419</v>
      </c>
      <c r="U53" t="s">
        <v>428</v>
      </c>
      <c r="V53" t="s">
        <v>429</v>
      </c>
    </row>
    <row r="54" spans="1:22" x14ac:dyDescent="0.25">
      <c r="A54" s="127">
        <v>41307</v>
      </c>
      <c r="B54" t="s">
        <v>496</v>
      </c>
      <c r="C54" t="s">
        <v>412</v>
      </c>
      <c r="D54" t="s">
        <v>413</v>
      </c>
      <c r="E54">
        <v>44000</v>
      </c>
      <c r="F54">
        <v>37500</v>
      </c>
      <c r="G54">
        <v>0</v>
      </c>
      <c r="H54">
        <f t="shared" si="0"/>
        <v>6500</v>
      </c>
      <c r="I54">
        <v>500</v>
      </c>
      <c r="J54">
        <v>1950</v>
      </c>
      <c r="K54">
        <v>987</v>
      </c>
      <c r="L54" t="s">
        <v>430</v>
      </c>
      <c r="M54" t="s">
        <v>499</v>
      </c>
      <c r="N54" t="s">
        <v>446</v>
      </c>
      <c r="O54">
        <v>2013</v>
      </c>
      <c r="P54">
        <v>2</v>
      </c>
      <c r="Q54" s="7">
        <v>35582</v>
      </c>
      <c r="R54" t="s">
        <v>426</v>
      </c>
      <c r="S54" t="s">
        <v>519</v>
      </c>
      <c r="T54" t="s">
        <v>419</v>
      </c>
      <c r="U54" t="s">
        <v>434</v>
      </c>
      <c r="V54" t="s">
        <v>435</v>
      </c>
    </row>
    <row r="55" spans="1:22" x14ac:dyDescent="0.25">
      <c r="A55" s="127">
        <v>41335</v>
      </c>
      <c r="B55" t="s">
        <v>496</v>
      </c>
      <c r="C55" t="s">
        <v>412</v>
      </c>
      <c r="D55" t="s">
        <v>413</v>
      </c>
      <c r="E55">
        <v>39500</v>
      </c>
      <c r="F55">
        <v>25000</v>
      </c>
      <c r="G55">
        <v>750</v>
      </c>
      <c r="H55">
        <f t="shared" si="0"/>
        <v>13750</v>
      </c>
      <c r="I55">
        <v>500</v>
      </c>
      <c r="J55">
        <v>1950</v>
      </c>
      <c r="K55">
        <v>987</v>
      </c>
      <c r="L55" t="s">
        <v>441</v>
      </c>
      <c r="M55" t="s">
        <v>502</v>
      </c>
      <c r="N55" t="s">
        <v>416</v>
      </c>
      <c r="O55">
        <v>2013</v>
      </c>
      <c r="P55">
        <v>3</v>
      </c>
      <c r="Q55" s="7">
        <v>38980</v>
      </c>
      <c r="R55" t="s">
        <v>417</v>
      </c>
      <c r="S55" t="s">
        <v>520</v>
      </c>
      <c r="T55" t="s">
        <v>419</v>
      </c>
      <c r="U55" t="s">
        <v>444</v>
      </c>
      <c r="V55" t="s">
        <v>445</v>
      </c>
    </row>
    <row r="56" spans="1:22" x14ac:dyDescent="0.25">
      <c r="A56" s="127">
        <v>41366</v>
      </c>
      <c r="B56" t="s">
        <v>496</v>
      </c>
      <c r="C56" t="s">
        <v>412</v>
      </c>
      <c r="D56" t="s">
        <v>413</v>
      </c>
      <c r="E56">
        <v>110000</v>
      </c>
      <c r="F56">
        <v>37500</v>
      </c>
      <c r="G56">
        <v>750</v>
      </c>
      <c r="H56">
        <f t="shared" si="0"/>
        <v>71750</v>
      </c>
      <c r="I56">
        <v>500</v>
      </c>
      <c r="J56">
        <v>1950</v>
      </c>
      <c r="K56">
        <v>987</v>
      </c>
      <c r="L56" t="s">
        <v>437</v>
      </c>
      <c r="M56" t="s">
        <v>502</v>
      </c>
      <c r="N56" t="s">
        <v>416</v>
      </c>
      <c r="O56">
        <v>2013</v>
      </c>
      <c r="P56">
        <v>4</v>
      </c>
      <c r="Q56" s="7">
        <v>38980</v>
      </c>
      <c r="R56" t="s">
        <v>417</v>
      </c>
      <c r="S56" t="s">
        <v>521</v>
      </c>
      <c r="T56" t="s">
        <v>419</v>
      </c>
      <c r="U56" t="s">
        <v>440</v>
      </c>
      <c r="V56" t="s">
        <v>429</v>
      </c>
    </row>
    <row r="57" spans="1:22" x14ac:dyDescent="0.25">
      <c r="A57" s="127">
        <v>41396</v>
      </c>
      <c r="B57" t="s">
        <v>496</v>
      </c>
      <c r="C57" t="s">
        <v>412</v>
      </c>
      <c r="D57" t="s">
        <v>413</v>
      </c>
      <c r="E57">
        <v>44000</v>
      </c>
      <c r="F57">
        <v>25000</v>
      </c>
      <c r="G57">
        <v>750</v>
      </c>
      <c r="H57">
        <f t="shared" si="0"/>
        <v>18250</v>
      </c>
      <c r="I57">
        <v>500</v>
      </c>
      <c r="J57">
        <v>1950</v>
      </c>
      <c r="K57">
        <v>987</v>
      </c>
      <c r="L57" t="s">
        <v>522</v>
      </c>
      <c r="M57" t="s">
        <v>502</v>
      </c>
      <c r="N57" t="s">
        <v>416</v>
      </c>
      <c r="O57">
        <v>2013</v>
      </c>
      <c r="P57">
        <v>5</v>
      </c>
      <c r="Q57" s="7">
        <v>38980</v>
      </c>
      <c r="R57" t="s">
        <v>417</v>
      </c>
      <c r="S57" t="s">
        <v>523</v>
      </c>
      <c r="T57" t="s">
        <v>419</v>
      </c>
      <c r="U57" t="s">
        <v>413</v>
      </c>
      <c r="V57" t="s">
        <v>413</v>
      </c>
    </row>
    <row r="58" spans="1:22" x14ac:dyDescent="0.25">
      <c r="A58" s="127">
        <v>41427</v>
      </c>
      <c r="B58" t="s">
        <v>496</v>
      </c>
      <c r="C58" t="s">
        <v>504</v>
      </c>
      <c r="D58" t="s">
        <v>413</v>
      </c>
      <c r="E58">
        <v>39500</v>
      </c>
      <c r="F58">
        <v>37500</v>
      </c>
      <c r="G58">
        <v>500</v>
      </c>
      <c r="H58">
        <f t="shared" si="0"/>
        <v>1500</v>
      </c>
      <c r="I58">
        <v>450</v>
      </c>
      <c r="J58">
        <v>1950</v>
      </c>
      <c r="K58">
        <v>987</v>
      </c>
      <c r="L58" t="s">
        <v>505</v>
      </c>
      <c r="M58" t="s">
        <v>499</v>
      </c>
      <c r="N58" t="s">
        <v>446</v>
      </c>
      <c r="O58">
        <v>2013</v>
      </c>
      <c r="P58">
        <v>6</v>
      </c>
      <c r="Q58" s="7">
        <v>38980</v>
      </c>
      <c r="R58" t="s">
        <v>426</v>
      </c>
      <c r="S58" t="s">
        <v>524</v>
      </c>
      <c r="T58" t="s">
        <v>508</v>
      </c>
      <c r="U58" t="s">
        <v>413</v>
      </c>
      <c r="V58" t="s">
        <v>413</v>
      </c>
    </row>
    <row r="59" spans="1:22" x14ac:dyDescent="0.25">
      <c r="A59" s="127">
        <v>41457</v>
      </c>
      <c r="B59" t="s">
        <v>496</v>
      </c>
      <c r="C59" t="s">
        <v>497</v>
      </c>
      <c r="D59" t="s">
        <v>413</v>
      </c>
      <c r="E59">
        <v>39500</v>
      </c>
      <c r="F59">
        <v>25000</v>
      </c>
      <c r="G59">
        <v>500</v>
      </c>
      <c r="H59">
        <f t="shared" si="0"/>
        <v>14000</v>
      </c>
      <c r="I59">
        <v>450</v>
      </c>
      <c r="J59">
        <v>1950</v>
      </c>
      <c r="K59">
        <v>750</v>
      </c>
      <c r="L59" t="s">
        <v>498</v>
      </c>
      <c r="M59" t="s">
        <v>499</v>
      </c>
      <c r="N59" t="s">
        <v>442</v>
      </c>
      <c r="O59">
        <v>2013</v>
      </c>
      <c r="P59">
        <v>7</v>
      </c>
      <c r="Q59" s="7">
        <v>38980</v>
      </c>
      <c r="R59" t="s">
        <v>426</v>
      </c>
      <c r="S59" t="s">
        <v>525</v>
      </c>
      <c r="T59" t="s">
        <v>497</v>
      </c>
      <c r="U59" t="s">
        <v>501</v>
      </c>
      <c r="V59" t="s">
        <v>413</v>
      </c>
    </row>
    <row r="60" spans="1:22" x14ac:dyDescent="0.25">
      <c r="A60" s="127">
        <v>41488</v>
      </c>
      <c r="B60" t="s">
        <v>496</v>
      </c>
      <c r="C60" t="s">
        <v>412</v>
      </c>
      <c r="D60" t="s">
        <v>413</v>
      </c>
      <c r="E60">
        <v>39500</v>
      </c>
      <c r="F60">
        <v>12500</v>
      </c>
      <c r="G60">
        <v>500</v>
      </c>
      <c r="H60">
        <f t="shared" si="0"/>
        <v>26500</v>
      </c>
      <c r="I60">
        <v>450</v>
      </c>
      <c r="J60">
        <v>1950</v>
      </c>
      <c r="K60">
        <v>750</v>
      </c>
      <c r="L60" t="s">
        <v>522</v>
      </c>
      <c r="M60" t="s">
        <v>499</v>
      </c>
      <c r="N60" t="s">
        <v>464</v>
      </c>
      <c r="O60">
        <v>2013</v>
      </c>
      <c r="P60">
        <v>8</v>
      </c>
      <c r="Q60" s="7">
        <v>38980</v>
      </c>
      <c r="R60" t="s">
        <v>426</v>
      </c>
      <c r="S60" t="s">
        <v>526</v>
      </c>
      <c r="T60" t="s">
        <v>419</v>
      </c>
      <c r="U60" t="s">
        <v>413</v>
      </c>
      <c r="V60" t="s">
        <v>413</v>
      </c>
    </row>
    <row r="61" spans="1:22" x14ac:dyDescent="0.25">
      <c r="A61" s="127">
        <v>41519</v>
      </c>
      <c r="B61" t="s">
        <v>496</v>
      </c>
      <c r="C61" t="s">
        <v>448</v>
      </c>
      <c r="D61" t="s">
        <v>413</v>
      </c>
      <c r="E61">
        <v>39500</v>
      </c>
      <c r="F61">
        <v>25000</v>
      </c>
      <c r="G61">
        <v>500</v>
      </c>
      <c r="H61">
        <f t="shared" si="0"/>
        <v>14000</v>
      </c>
      <c r="I61">
        <v>500</v>
      </c>
      <c r="J61">
        <v>1950</v>
      </c>
      <c r="K61">
        <v>750</v>
      </c>
      <c r="L61" t="s">
        <v>449</v>
      </c>
      <c r="M61" t="s">
        <v>499</v>
      </c>
      <c r="N61" t="s">
        <v>458</v>
      </c>
      <c r="O61">
        <v>2013</v>
      </c>
      <c r="P61">
        <v>9</v>
      </c>
      <c r="Q61" s="7">
        <v>38980</v>
      </c>
      <c r="R61" t="s">
        <v>417</v>
      </c>
      <c r="S61" s="128" t="s">
        <v>527</v>
      </c>
      <c r="T61" t="s">
        <v>452</v>
      </c>
      <c r="U61" t="s">
        <v>413</v>
      </c>
      <c r="V61" t="s">
        <v>413</v>
      </c>
    </row>
    <row r="62" spans="1:22" x14ac:dyDescent="0.25">
      <c r="A62" s="127">
        <v>41549</v>
      </c>
      <c r="B62" t="s">
        <v>496</v>
      </c>
      <c r="C62" t="s">
        <v>412</v>
      </c>
      <c r="D62" t="s">
        <v>413</v>
      </c>
      <c r="E62">
        <v>39500</v>
      </c>
      <c r="F62">
        <v>37500</v>
      </c>
      <c r="G62">
        <v>750</v>
      </c>
      <c r="H62">
        <f t="shared" si="0"/>
        <v>1250</v>
      </c>
      <c r="I62">
        <v>500</v>
      </c>
      <c r="J62">
        <v>1950</v>
      </c>
      <c r="K62">
        <v>750</v>
      </c>
      <c r="L62" t="s">
        <v>437</v>
      </c>
      <c r="M62" t="s">
        <v>499</v>
      </c>
      <c r="N62" t="s">
        <v>438</v>
      </c>
      <c r="O62">
        <v>2013</v>
      </c>
      <c r="P62">
        <v>10</v>
      </c>
      <c r="Q62" s="7">
        <v>38980</v>
      </c>
      <c r="R62" t="s">
        <v>426</v>
      </c>
      <c r="S62" t="s">
        <v>528</v>
      </c>
      <c r="T62" t="s">
        <v>419</v>
      </c>
      <c r="U62" t="s">
        <v>440</v>
      </c>
      <c r="V62" t="s">
        <v>429</v>
      </c>
    </row>
    <row r="63" spans="1:22" x14ac:dyDescent="0.25">
      <c r="A63" s="127">
        <v>41580</v>
      </c>
      <c r="B63" t="s">
        <v>496</v>
      </c>
      <c r="C63" t="s">
        <v>412</v>
      </c>
      <c r="D63" t="s">
        <v>413</v>
      </c>
      <c r="E63">
        <v>39500</v>
      </c>
      <c r="F63">
        <v>25000</v>
      </c>
      <c r="G63">
        <v>750</v>
      </c>
      <c r="H63">
        <f t="shared" si="0"/>
        <v>13750</v>
      </c>
      <c r="I63">
        <v>500</v>
      </c>
      <c r="J63">
        <v>1950</v>
      </c>
      <c r="K63">
        <v>1250</v>
      </c>
      <c r="L63" t="s">
        <v>437</v>
      </c>
      <c r="M63" t="s">
        <v>499</v>
      </c>
      <c r="N63" t="s">
        <v>455</v>
      </c>
      <c r="O63">
        <v>2013</v>
      </c>
      <c r="P63">
        <v>11</v>
      </c>
      <c r="Q63" s="7">
        <v>38980</v>
      </c>
      <c r="R63" t="s">
        <v>417</v>
      </c>
      <c r="S63" t="s">
        <v>529</v>
      </c>
      <c r="T63" t="s">
        <v>419</v>
      </c>
      <c r="U63" t="s">
        <v>440</v>
      </c>
      <c r="V63" t="s">
        <v>429</v>
      </c>
    </row>
    <row r="64" spans="1:22" x14ac:dyDescent="0.25">
      <c r="A64" s="127">
        <v>41610</v>
      </c>
      <c r="B64" t="s">
        <v>496</v>
      </c>
      <c r="C64" t="s">
        <v>412</v>
      </c>
      <c r="D64" t="s">
        <v>413</v>
      </c>
      <c r="E64">
        <v>39500</v>
      </c>
      <c r="F64">
        <v>37500</v>
      </c>
      <c r="G64">
        <v>750</v>
      </c>
      <c r="H64">
        <f t="shared" si="0"/>
        <v>1250</v>
      </c>
      <c r="I64">
        <v>500</v>
      </c>
      <c r="J64">
        <v>2570</v>
      </c>
      <c r="K64">
        <v>1250</v>
      </c>
      <c r="L64" t="s">
        <v>441</v>
      </c>
      <c r="M64" t="s">
        <v>502</v>
      </c>
      <c r="N64" t="s">
        <v>432</v>
      </c>
      <c r="O64">
        <v>2013</v>
      </c>
      <c r="P64">
        <v>12</v>
      </c>
      <c r="Q64" s="7">
        <v>38980</v>
      </c>
      <c r="R64" t="s">
        <v>417</v>
      </c>
      <c r="S64" t="s">
        <v>530</v>
      </c>
      <c r="T64" t="s">
        <v>419</v>
      </c>
      <c r="U64" t="s">
        <v>444</v>
      </c>
      <c r="V64" t="s">
        <v>445</v>
      </c>
    </row>
    <row r="65" spans="1:22" x14ac:dyDescent="0.25">
      <c r="A65" s="127">
        <v>40909</v>
      </c>
      <c r="B65" t="s">
        <v>531</v>
      </c>
      <c r="C65" t="s">
        <v>412</v>
      </c>
      <c r="D65" t="s">
        <v>413</v>
      </c>
      <c r="E65">
        <v>39500</v>
      </c>
      <c r="F65">
        <v>25700</v>
      </c>
      <c r="G65">
        <v>750</v>
      </c>
      <c r="H65">
        <f t="shared" si="0"/>
        <v>13050</v>
      </c>
      <c r="I65">
        <v>500</v>
      </c>
      <c r="J65">
        <v>2570</v>
      </c>
      <c r="K65">
        <v>1250</v>
      </c>
      <c r="L65" t="s">
        <v>441</v>
      </c>
      <c r="M65" t="s">
        <v>532</v>
      </c>
      <c r="N65" t="s">
        <v>425</v>
      </c>
      <c r="O65">
        <v>2012</v>
      </c>
      <c r="P65">
        <v>1</v>
      </c>
      <c r="Q65" s="7">
        <v>38980</v>
      </c>
      <c r="R65" t="s">
        <v>417</v>
      </c>
      <c r="S65" t="s">
        <v>533</v>
      </c>
      <c r="T65" t="s">
        <v>419</v>
      </c>
      <c r="U65" t="s">
        <v>444</v>
      </c>
      <c r="V65" t="s">
        <v>445</v>
      </c>
    </row>
    <row r="66" spans="1:22" x14ac:dyDescent="0.25">
      <c r="A66" s="127">
        <v>40940</v>
      </c>
      <c r="B66" t="s">
        <v>531</v>
      </c>
      <c r="C66" t="s">
        <v>412</v>
      </c>
      <c r="D66" t="s">
        <v>413</v>
      </c>
      <c r="E66">
        <v>44000</v>
      </c>
      <c r="F66">
        <v>25700</v>
      </c>
      <c r="G66">
        <v>750</v>
      </c>
      <c r="H66">
        <f t="shared" si="0"/>
        <v>17550</v>
      </c>
      <c r="I66">
        <v>500</v>
      </c>
      <c r="J66">
        <v>2570</v>
      </c>
      <c r="K66">
        <v>1250</v>
      </c>
      <c r="L66" t="s">
        <v>430</v>
      </c>
      <c r="M66" t="s">
        <v>534</v>
      </c>
      <c r="N66" t="s">
        <v>425</v>
      </c>
      <c r="O66">
        <v>2012</v>
      </c>
      <c r="P66">
        <v>2</v>
      </c>
      <c r="Q66" s="7">
        <v>38980</v>
      </c>
      <c r="R66" t="s">
        <v>417</v>
      </c>
      <c r="S66" s="128" t="s">
        <v>535</v>
      </c>
      <c r="T66" t="s">
        <v>419</v>
      </c>
      <c r="U66" t="s">
        <v>434</v>
      </c>
      <c r="V66" t="s">
        <v>435</v>
      </c>
    </row>
    <row r="67" spans="1:22" x14ac:dyDescent="0.25">
      <c r="A67" s="127">
        <v>40969</v>
      </c>
      <c r="B67" t="s">
        <v>531</v>
      </c>
      <c r="C67" t="s">
        <v>412</v>
      </c>
      <c r="D67" t="s">
        <v>413</v>
      </c>
      <c r="E67">
        <v>44000</v>
      </c>
      <c r="F67">
        <v>25700</v>
      </c>
      <c r="G67">
        <v>750</v>
      </c>
      <c r="H67">
        <f t="shared" ref="H67:H130" si="1">+E67-F67-G67</f>
        <v>17550</v>
      </c>
      <c r="I67">
        <v>500</v>
      </c>
      <c r="J67">
        <v>2570</v>
      </c>
      <c r="K67">
        <v>987</v>
      </c>
      <c r="L67" t="s">
        <v>430</v>
      </c>
      <c r="M67" t="s">
        <v>536</v>
      </c>
      <c r="N67" t="s">
        <v>416</v>
      </c>
      <c r="O67">
        <v>2012</v>
      </c>
      <c r="P67">
        <v>3</v>
      </c>
      <c r="Q67" s="7">
        <v>38980</v>
      </c>
      <c r="R67" t="s">
        <v>417</v>
      </c>
      <c r="S67" t="s">
        <v>537</v>
      </c>
      <c r="T67" t="s">
        <v>419</v>
      </c>
      <c r="U67" t="s">
        <v>434</v>
      </c>
      <c r="V67" t="s">
        <v>435</v>
      </c>
    </row>
    <row r="68" spans="1:22" x14ac:dyDescent="0.25">
      <c r="A68" s="127">
        <v>41000</v>
      </c>
      <c r="B68" t="s">
        <v>531</v>
      </c>
      <c r="C68" t="s">
        <v>412</v>
      </c>
      <c r="D68" t="s">
        <v>413</v>
      </c>
      <c r="E68">
        <v>110000</v>
      </c>
      <c r="F68">
        <v>25700</v>
      </c>
      <c r="G68">
        <v>750</v>
      </c>
      <c r="H68">
        <f t="shared" si="1"/>
        <v>83550</v>
      </c>
      <c r="I68">
        <v>775</v>
      </c>
      <c r="J68">
        <v>2570</v>
      </c>
      <c r="K68">
        <v>1250</v>
      </c>
      <c r="L68" t="s">
        <v>423</v>
      </c>
      <c r="M68" t="s">
        <v>538</v>
      </c>
      <c r="N68" t="s">
        <v>416</v>
      </c>
      <c r="O68">
        <v>2012</v>
      </c>
      <c r="P68">
        <v>4</v>
      </c>
      <c r="Q68" s="7">
        <v>39211</v>
      </c>
      <c r="R68" t="s">
        <v>417</v>
      </c>
      <c r="S68" t="s">
        <v>539</v>
      </c>
      <c r="T68" t="s">
        <v>419</v>
      </c>
      <c r="U68" t="s">
        <v>428</v>
      </c>
      <c r="V68" t="s">
        <v>429</v>
      </c>
    </row>
    <row r="69" spans="1:22" x14ac:dyDescent="0.25">
      <c r="A69" s="127">
        <v>41030</v>
      </c>
      <c r="B69" t="s">
        <v>531</v>
      </c>
      <c r="C69" t="s">
        <v>412</v>
      </c>
      <c r="D69" t="s">
        <v>413</v>
      </c>
      <c r="E69">
        <v>110000</v>
      </c>
      <c r="F69">
        <v>62000</v>
      </c>
      <c r="G69">
        <v>750</v>
      </c>
      <c r="H69">
        <f t="shared" si="1"/>
        <v>47250</v>
      </c>
      <c r="I69">
        <v>775</v>
      </c>
      <c r="J69">
        <v>2570</v>
      </c>
      <c r="K69">
        <v>987</v>
      </c>
      <c r="L69" t="s">
        <v>423</v>
      </c>
      <c r="M69" t="s">
        <v>532</v>
      </c>
      <c r="N69" t="s">
        <v>438</v>
      </c>
      <c r="O69">
        <v>2012</v>
      </c>
      <c r="P69">
        <v>5</v>
      </c>
      <c r="Q69" s="7">
        <v>39211</v>
      </c>
      <c r="R69" t="s">
        <v>426</v>
      </c>
      <c r="S69" t="s">
        <v>540</v>
      </c>
      <c r="T69" t="s">
        <v>419</v>
      </c>
      <c r="U69" t="s">
        <v>428</v>
      </c>
      <c r="V69" t="s">
        <v>429</v>
      </c>
    </row>
    <row r="70" spans="1:22" x14ac:dyDescent="0.25">
      <c r="A70" s="127">
        <v>41061</v>
      </c>
      <c r="B70" t="s">
        <v>531</v>
      </c>
      <c r="C70" t="s">
        <v>412</v>
      </c>
      <c r="D70" t="s">
        <v>413</v>
      </c>
      <c r="E70">
        <v>110000</v>
      </c>
      <c r="F70">
        <v>62000</v>
      </c>
      <c r="G70">
        <v>500</v>
      </c>
      <c r="H70">
        <f t="shared" si="1"/>
        <v>47500</v>
      </c>
      <c r="I70">
        <v>775</v>
      </c>
      <c r="J70">
        <v>2570</v>
      </c>
      <c r="K70">
        <v>1250</v>
      </c>
      <c r="L70" t="s">
        <v>414</v>
      </c>
      <c r="M70" t="s">
        <v>532</v>
      </c>
      <c r="N70" t="s">
        <v>446</v>
      </c>
      <c r="O70">
        <v>2012</v>
      </c>
      <c r="P70">
        <v>6</v>
      </c>
      <c r="Q70" s="7">
        <v>39211</v>
      </c>
      <c r="R70" t="s">
        <v>541</v>
      </c>
      <c r="S70" t="s">
        <v>542</v>
      </c>
      <c r="T70" t="s">
        <v>419</v>
      </c>
      <c r="U70" t="s">
        <v>420</v>
      </c>
      <c r="V70" t="s">
        <v>421</v>
      </c>
    </row>
    <row r="71" spans="1:22" x14ac:dyDescent="0.25">
      <c r="A71" s="127">
        <v>41091</v>
      </c>
      <c r="B71" t="s">
        <v>531</v>
      </c>
      <c r="C71" t="s">
        <v>412</v>
      </c>
      <c r="D71" t="s">
        <v>413</v>
      </c>
      <c r="E71">
        <v>110000</v>
      </c>
      <c r="F71">
        <v>25700</v>
      </c>
      <c r="G71">
        <v>500</v>
      </c>
      <c r="H71">
        <f t="shared" si="1"/>
        <v>83800</v>
      </c>
      <c r="I71">
        <v>775</v>
      </c>
      <c r="J71">
        <v>2570</v>
      </c>
      <c r="K71">
        <v>987</v>
      </c>
      <c r="L71" t="s">
        <v>414</v>
      </c>
      <c r="M71" t="s">
        <v>532</v>
      </c>
      <c r="N71" t="s">
        <v>442</v>
      </c>
      <c r="O71">
        <v>2012</v>
      </c>
      <c r="P71">
        <v>7</v>
      </c>
      <c r="Q71" s="7">
        <v>39211</v>
      </c>
      <c r="R71" t="s">
        <v>417</v>
      </c>
      <c r="S71" t="s">
        <v>543</v>
      </c>
      <c r="T71" t="s">
        <v>419</v>
      </c>
      <c r="U71" t="s">
        <v>420</v>
      </c>
      <c r="V71" t="s">
        <v>421</v>
      </c>
    </row>
    <row r="72" spans="1:22" x14ac:dyDescent="0.25">
      <c r="A72" s="127">
        <v>41122</v>
      </c>
      <c r="B72" t="s">
        <v>531</v>
      </c>
      <c r="C72" t="s">
        <v>504</v>
      </c>
      <c r="D72" t="s">
        <v>413</v>
      </c>
      <c r="E72">
        <v>110000</v>
      </c>
      <c r="F72">
        <v>25700</v>
      </c>
      <c r="G72">
        <v>500</v>
      </c>
      <c r="H72">
        <f t="shared" si="1"/>
        <v>83800</v>
      </c>
      <c r="I72">
        <v>775</v>
      </c>
      <c r="J72">
        <v>1950</v>
      </c>
      <c r="K72">
        <v>1250</v>
      </c>
      <c r="L72" t="s">
        <v>505</v>
      </c>
      <c r="M72" t="s">
        <v>536</v>
      </c>
      <c r="N72" t="s">
        <v>464</v>
      </c>
      <c r="O72">
        <v>2012</v>
      </c>
      <c r="P72">
        <v>8</v>
      </c>
      <c r="Q72" s="7">
        <v>39211</v>
      </c>
      <c r="R72" t="s">
        <v>417</v>
      </c>
      <c r="S72" t="s">
        <v>544</v>
      </c>
      <c r="T72" t="s">
        <v>508</v>
      </c>
      <c r="U72" t="s">
        <v>413</v>
      </c>
      <c r="V72" t="s">
        <v>413</v>
      </c>
    </row>
    <row r="73" spans="1:22" x14ac:dyDescent="0.25">
      <c r="A73" s="127">
        <v>41153</v>
      </c>
      <c r="B73" t="s">
        <v>531</v>
      </c>
      <c r="C73" t="s">
        <v>497</v>
      </c>
      <c r="D73" t="s">
        <v>413</v>
      </c>
      <c r="E73">
        <v>44000</v>
      </c>
      <c r="F73">
        <v>25700</v>
      </c>
      <c r="G73">
        <v>500</v>
      </c>
      <c r="H73">
        <f t="shared" si="1"/>
        <v>17800</v>
      </c>
      <c r="I73">
        <v>775</v>
      </c>
      <c r="J73">
        <v>1950</v>
      </c>
      <c r="K73">
        <v>987</v>
      </c>
      <c r="L73" t="s">
        <v>498</v>
      </c>
      <c r="M73" t="s">
        <v>538</v>
      </c>
      <c r="N73" t="s">
        <v>455</v>
      </c>
      <c r="O73">
        <v>2012</v>
      </c>
      <c r="P73">
        <v>9</v>
      </c>
      <c r="Q73" s="7">
        <v>39211</v>
      </c>
      <c r="R73" t="s">
        <v>417</v>
      </c>
      <c r="S73" t="s">
        <v>545</v>
      </c>
      <c r="T73" t="s">
        <v>497</v>
      </c>
      <c r="U73" t="s">
        <v>501</v>
      </c>
      <c r="V73" t="s">
        <v>413</v>
      </c>
    </row>
    <row r="74" spans="1:22" x14ac:dyDescent="0.25">
      <c r="A74" s="127">
        <v>41183</v>
      </c>
      <c r="B74" t="s">
        <v>531</v>
      </c>
      <c r="C74" t="s">
        <v>448</v>
      </c>
      <c r="D74" t="s">
        <v>413</v>
      </c>
      <c r="E74">
        <v>110000</v>
      </c>
      <c r="F74">
        <v>62000</v>
      </c>
      <c r="G74">
        <v>500</v>
      </c>
      <c r="H74">
        <f t="shared" si="1"/>
        <v>47500</v>
      </c>
      <c r="I74">
        <v>500</v>
      </c>
      <c r="J74">
        <v>1950</v>
      </c>
      <c r="K74">
        <v>1250</v>
      </c>
      <c r="L74" t="s">
        <v>449</v>
      </c>
      <c r="M74" t="s">
        <v>532</v>
      </c>
      <c r="N74" t="s">
        <v>438</v>
      </c>
      <c r="O74">
        <v>2012</v>
      </c>
      <c r="P74">
        <v>10</v>
      </c>
      <c r="Q74" s="7">
        <v>39211</v>
      </c>
      <c r="R74" t="s">
        <v>417</v>
      </c>
      <c r="S74" t="s">
        <v>546</v>
      </c>
      <c r="T74" t="s">
        <v>452</v>
      </c>
      <c r="U74" t="s">
        <v>413</v>
      </c>
      <c r="V74" t="s">
        <v>413</v>
      </c>
    </row>
    <row r="75" spans="1:22" x14ac:dyDescent="0.25">
      <c r="A75" s="127">
        <v>41214</v>
      </c>
      <c r="B75" t="s">
        <v>531</v>
      </c>
      <c r="C75" t="s">
        <v>412</v>
      </c>
      <c r="D75" t="s">
        <v>413</v>
      </c>
      <c r="E75">
        <v>44000</v>
      </c>
      <c r="F75">
        <v>62000</v>
      </c>
      <c r="G75">
        <v>500</v>
      </c>
      <c r="H75">
        <f t="shared" si="1"/>
        <v>-18500</v>
      </c>
      <c r="I75">
        <v>450</v>
      </c>
      <c r="J75">
        <v>1950</v>
      </c>
      <c r="K75">
        <v>987</v>
      </c>
      <c r="L75" t="s">
        <v>414</v>
      </c>
      <c r="M75" t="s">
        <v>532</v>
      </c>
      <c r="N75" t="s">
        <v>438</v>
      </c>
      <c r="O75">
        <v>2012</v>
      </c>
      <c r="P75">
        <v>11</v>
      </c>
      <c r="Q75" s="7">
        <v>39211</v>
      </c>
      <c r="R75" t="s">
        <v>426</v>
      </c>
      <c r="S75" t="s">
        <v>547</v>
      </c>
      <c r="T75" t="s">
        <v>419</v>
      </c>
      <c r="U75" t="s">
        <v>420</v>
      </c>
      <c r="V75" t="s">
        <v>421</v>
      </c>
    </row>
    <row r="76" spans="1:22" x14ac:dyDescent="0.25">
      <c r="A76" s="127">
        <v>41244</v>
      </c>
      <c r="B76" t="s">
        <v>531</v>
      </c>
      <c r="C76" t="s">
        <v>412</v>
      </c>
      <c r="D76" t="s">
        <v>413</v>
      </c>
      <c r="E76">
        <v>44000</v>
      </c>
      <c r="F76">
        <v>62000</v>
      </c>
      <c r="G76">
        <v>500</v>
      </c>
      <c r="H76">
        <f t="shared" si="1"/>
        <v>-18500</v>
      </c>
      <c r="I76">
        <v>450</v>
      </c>
      <c r="J76">
        <v>1950</v>
      </c>
      <c r="K76">
        <v>987</v>
      </c>
      <c r="L76" t="s">
        <v>423</v>
      </c>
      <c r="M76" t="s">
        <v>532</v>
      </c>
      <c r="N76" t="s">
        <v>458</v>
      </c>
      <c r="O76">
        <v>2012</v>
      </c>
      <c r="P76">
        <v>12</v>
      </c>
      <c r="Q76" s="7">
        <v>39211</v>
      </c>
      <c r="R76" t="s">
        <v>417</v>
      </c>
      <c r="S76" t="s">
        <v>548</v>
      </c>
      <c r="T76" t="s">
        <v>419</v>
      </c>
      <c r="U76" t="s">
        <v>428</v>
      </c>
      <c r="V76" t="s">
        <v>429</v>
      </c>
    </row>
    <row r="77" spans="1:22" x14ac:dyDescent="0.25">
      <c r="A77" s="127">
        <v>41276</v>
      </c>
      <c r="B77" t="s">
        <v>531</v>
      </c>
      <c r="C77" t="s">
        <v>412</v>
      </c>
      <c r="D77" t="s">
        <v>413</v>
      </c>
      <c r="E77">
        <v>110000</v>
      </c>
      <c r="F77">
        <v>25700</v>
      </c>
      <c r="G77">
        <v>500</v>
      </c>
      <c r="H77">
        <f t="shared" si="1"/>
        <v>83800</v>
      </c>
      <c r="I77">
        <v>450</v>
      </c>
      <c r="J77">
        <v>1950</v>
      </c>
      <c r="K77">
        <v>1250</v>
      </c>
      <c r="L77" t="s">
        <v>430</v>
      </c>
      <c r="M77" t="s">
        <v>532</v>
      </c>
      <c r="N77" t="s">
        <v>458</v>
      </c>
      <c r="O77">
        <v>2013</v>
      </c>
      <c r="P77">
        <v>1</v>
      </c>
      <c r="Q77" s="7">
        <v>39211</v>
      </c>
      <c r="R77" t="s">
        <v>417</v>
      </c>
      <c r="S77" t="s">
        <v>549</v>
      </c>
      <c r="T77" t="s">
        <v>419</v>
      </c>
      <c r="U77" t="s">
        <v>434</v>
      </c>
      <c r="V77" t="s">
        <v>435</v>
      </c>
    </row>
    <row r="78" spans="1:22" x14ac:dyDescent="0.25">
      <c r="A78" s="127">
        <v>41307</v>
      </c>
      <c r="B78" t="s">
        <v>531</v>
      </c>
      <c r="C78" t="s">
        <v>412</v>
      </c>
      <c r="D78" t="s">
        <v>413</v>
      </c>
      <c r="E78">
        <v>110000</v>
      </c>
      <c r="F78">
        <v>25700</v>
      </c>
      <c r="G78">
        <v>500</v>
      </c>
      <c r="H78">
        <f t="shared" si="1"/>
        <v>83800</v>
      </c>
      <c r="I78">
        <v>500</v>
      </c>
      <c r="J78">
        <v>1950</v>
      </c>
      <c r="K78">
        <v>750</v>
      </c>
      <c r="L78" t="s">
        <v>441</v>
      </c>
      <c r="M78" t="s">
        <v>532</v>
      </c>
      <c r="N78" t="s">
        <v>432</v>
      </c>
      <c r="O78">
        <v>2013</v>
      </c>
      <c r="P78">
        <v>2</v>
      </c>
      <c r="Q78" s="7">
        <v>39211</v>
      </c>
      <c r="R78" t="s">
        <v>426</v>
      </c>
      <c r="S78" t="s">
        <v>550</v>
      </c>
      <c r="T78" t="s">
        <v>419</v>
      </c>
      <c r="U78" t="s">
        <v>444</v>
      </c>
      <c r="V78" t="s">
        <v>445</v>
      </c>
    </row>
    <row r="79" spans="1:22" x14ac:dyDescent="0.25">
      <c r="A79" s="127">
        <v>41335</v>
      </c>
      <c r="B79" t="s">
        <v>531</v>
      </c>
      <c r="C79" t="s">
        <v>412</v>
      </c>
      <c r="D79" t="s">
        <v>413</v>
      </c>
      <c r="E79">
        <v>41250</v>
      </c>
      <c r="F79">
        <v>25700</v>
      </c>
      <c r="G79">
        <v>500</v>
      </c>
      <c r="H79">
        <f t="shared" si="1"/>
        <v>15050</v>
      </c>
      <c r="I79">
        <v>775</v>
      </c>
      <c r="J79">
        <v>1950</v>
      </c>
      <c r="K79">
        <v>750</v>
      </c>
      <c r="L79" t="s">
        <v>437</v>
      </c>
      <c r="M79" t="s">
        <v>536</v>
      </c>
      <c r="N79" t="s">
        <v>425</v>
      </c>
      <c r="O79">
        <v>2013</v>
      </c>
      <c r="P79">
        <v>3</v>
      </c>
      <c r="Q79" s="7">
        <v>39211</v>
      </c>
      <c r="R79" t="s">
        <v>417</v>
      </c>
      <c r="S79" t="s">
        <v>551</v>
      </c>
      <c r="T79" t="s">
        <v>419</v>
      </c>
      <c r="U79" t="s">
        <v>440</v>
      </c>
      <c r="V79" t="s">
        <v>429</v>
      </c>
    </row>
    <row r="80" spans="1:22" x14ac:dyDescent="0.25">
      <c r="A80" s="127">
        <v>41366</v>
      </c>
      <c r="B80" t="s">
        <v>531</v>
      </c>
      <c r="C80" t="s">
        <v>448</v>
      </c>
      <c r="D80" t="s">
        <v>413</v>
      </c>
      <c r="E80">
        <v>110000</v>
      </c>
      <c r="F80">
        <v>25700</v>
      </c>
      <c r="G80">
        <v>500</v>
      </c>
      <c r="H80">
        <f t="shared" si="1"/>
        <v>83800</v>
      </c>
      <c r="I80">
        <v>775</v>
      </c>
      <c r="J80">
        <v>1950</v>
      </c>
      <c r="K80">
        <v>750</v>
      </c>
      <c r="L80" t="s">
        <v>449</v>
      </c>
      <c r="M80" t="s">
        <v>538</v>
      </c>
      <c r="N80" t="s">
        <v>416</v>
      </c>
      <c r="O80">
        <v>2013</v>
      </c>
      <c r="P80">
        <v>4</v>
      </c>
      <c r="Q80" s="7">
        <v>39211</v>
      </c>
      <c r="R80" t="s">
        <v>417</v>
      </c>
      <c r="S80" t="s">
        <v>552</v>
      </c>
      <c r="T80" t="s">
        <v>452</v>
      </c>
      <c r="U80" t="s">
        <v>413</v>
      </c>
      <c r="V80" t="s">
        <v>413</v>
      </c>
    </row>
    <row r="81" spans="1:22" x14ac:dyDescent="0.25">
      <c r="A81" s="127">
        <v>41396</v>
      </c>
      <c r="B81" t="s">
        <v>531</v>
      </c>
      <c r="C81" t="s">
        <v>412</v>
      </c>
      <c r="D81" t="s">
        <v>413</v>
      </c>
      <c r="E81">
        <v>39500</v>
      </c>
      <c r="F81">
        <v>62000</v>
      </c>
      <c r="G81">
        <v>500</v>
      </c>
      <c r="H81">
        <f t="shared" si="1"/>
        <v>-23000</v>
      </c>
      <c r="I81">
        <v>775</v>
      </c>
      <c r="J81">
        <v>1950</v>
      </c>
      <c r="K81">
        <v>750</v>
      </c>
      <c r="L81" t="s">
        <v>522</v>
      </c>
      <c r="M81" t="s">
        <v>538</v>
      </c>
      <c r="N81" t="s">
        <v>416</v>
      </c>
      <c r="O81">
        <v>2013</v>
      </c>
      <c r="P81">
        <v>5</v>
      </c>
      <c r="Q81" s="7">
        <v>39211</v>
      </c>
      <c r="R81" t="s">
        <v>417</v>
      </c>
      <c r="S81" t="s">
        <v>553</v>
      </c>
      <c r="T81" t="s">
        <v>419</v>
      </c>
      <c r="U81" t="s">
        <v>413</v>
      </c>
      <c r="V81" t="s">
        <v>413</v>
      </c>
    </row>
    <row r="82" spans="1:22" x14ac:dyDescent="0.25">
      <c r="A82" s="127">
        <v>41427</v>
      </c>
      <c r="B82" t="s">
        <v>531</v>
      </c>
      <c r="C82" t="s">
        <v>497</v>
      </c>
      <c r="D82" t="s">
        <v>413</v>
      </c>
      <c r="E82">
        <v>39500</v>
      </c>
      <c r="F82">
        <v>62000</v>
      </c>
      <c r="G82">
        <v>500</v>
      </c>
      <c r="H82">
        <f t="shared" si="1"/>
        <v>-23000</v>
      </c>
      <c r="I82">
        <v>500</v>
      </c>
      <c r="J82">
        <v>1950</v>
      </c>
      <c r="K82">
        <v>486</v>
      </c>
      <c r="L82" t="s">
        <v>498</v>
      </c>
      <c r="M82" t="s">
        <v>532</v>
      </c>
      <c r="N82" t="s">
        <v>416</v>
      </c>
      <c r="O82">
        <v>2013</v>
      </c>
      <c r="P82">
        <v>6</v>
      </c>
      <c r="Q82" s="7">
        <v>39211</v>
      </c>
      <c r="R82" t="s">
        <v>541</v>
      </c>
      <c r="S82" t="s">
        <v>554</v>
      </c>
      <c r="T82" t="s">
        <v>497</v>
      </c>
      <c r="U82" t="s">
        <v>501</v>
      </c>
      <c r="V82" t="s">
        <v>413</v>
      </c>
    </row>
    <row r="83" spans="1:22" x14ac:dyDescent="0.25">
      <c r="A83" s="127">
        <v>41457</v>
      </c>
      <c r="B83" t="s">
        <v>531</v>
      </c>
      <c r="C83" t="s">
        <v>412</v>
      </c>
      <c r="D83" t="s">
        <v>413</v>
      </c>
      <c r="E83">
        <v>39500</v>
      </c>
      <c r="F83">
        <v>25700</v>
      </c>
      <c r="G83">
        <v>500</v>
      </c>
      <c r="H83">
        <f t="shared" si="1"/>
        <v>13300</v>
      </c>
      <c r="I83">
        <v>500</v>
      </c>
      <c r="J83">
        <v>1950</v>
      </c>
      <c r="K83">
        <v>486</v>
      </c>
      <c r="L83" t="s">
        <v>414</v>
      </c>
      <c r="M83" t="s">
        <v>532</v>
      </c>
      <c r="N83" t="s">
        <v>446</v>
      </c>
      <c r="O83">
        <v>2013</v>
      </c>
      <c r="P83">
        <v>7</v>
      </c>
      <c r="Q83" s="7">
        <v>38980</v>
      </c>
      <c r="R83" t="s">
        <v>541</v>
      </c>
      <c r="S83" t="s">
        <v>555</v>
      </c>
      <c r="T83" t="s">
        <v>419</v>
      </c>
      <c r="U83" t="s">
        <v>420</v>
      </c>
      <c r="V83" t="s">
        <v>421</v>
      </c>
    </row>
    <row r="84" spans="1:22" x14ac:dyDescent="0.25">
      <c r="A84" s="127">
        <v>41488</v>
      </c>
      <c r="B84" t="s">
        <v>531</v>
      </c>
      <c r="C84" t="s">
        <v>412</v>
      </c>
      <c r="D84" t="s">
        <v>413</v>
      </c>
      <c r="E84">
        <v>41250</v>
      </c>
      <c r="F84">
        <v>62000</v>
      </c>
      <c r="G84">
        <v>500</v>
      </c>
      <c r="H84">
        <f t="shared" si="1"/>
        <v>-21250</v>
      </c>
      <c r="I84">
        <v>775</v>
      </c>
      <c r="J84">
        <v>2570</v>
      </c>
      <c r="K84">
        <v>486</v>
      </c>
      <c r="L84" t="s">
        <v>423</v>
      </c>
      <c r="M84" t="s">
        <v>532</v>
      </c>
      <c r="N84" t="s">
        <v>446</v>
      </c>
      <c r="O84">
        <v>2013</v>
      </c>
      <c r="P84">
        <v>8</v>
      </c>
      <c r="Q84" s="7">
        <v>38980</v>
      </c>
      <c r="R84" t="s">
        <v>426</v>
      </c>
      <c r="S84" t="s">
        <v>556</v>
      </c>
      <c r="T84" t="s">
        <v>419</v>
      </c>
      <c r="U84" t="s">
        <v>428</v>
      </c>
      <c r="V84" t="s">
        <v>429</v>
      </c>
    </row>
    <row r="85" spans="1:22" x14ac:dyDescent="0.25">
      <c r="A85" s="127">
        <v>41519</v>
      </c>
      <c r="B85" t="s">
        <v>531</v>
      </c>
      <c r="C85" t="s">
        <v>448</v>
      </c>
      <c r="D85" t="s">
        <v>413</v>
      </c>
      <c r="E85">
        <v>39500</v>
      </c>
      <c r="F85">
        <v>62000</v>
      </c>
      <c r="G85">
        <v>1250</v>
      </c>
      <c r="H85">
        <f t="shared" si="1"/>
        <v>-23750</v>
      </c>
      <c r="I85">
        <v>450</v>
      </c>
      <c r="J85">
        <v>2570</v>
      </c>
      <c r="K85">
        <v>486</v>
      </c>
      <c r="L85" t="s">
        <v>449</v>
      </c>
      <c r="M85" t="s">
        <v>532</v>
      </c>
      <c r="N85" t="s">
        <v>442</v>
      </c>
      <c r="O85">
        <v>2013</v>
      </c>
      <c r="P85">
        <v>9</v>
      </c>
      <c r="Q85" s="7">
        <v>38980</v>
      </c>
      <c r="R85" t="s">
        <v>417</v>
      </c>
      <c r="S85" t="s">
        <v>557</v>
      </c>
      <c r="T85" t="s">
        <v>452</v>
      </c>
      <c r="U85" t="s">
        <v>413</v>
      </c>
      <c r="V85" t="s">
        <v>413</v>
      </c>
    </row>
    <row r="86" spans="1:22" x14ac:dyDescent="0.25">
      <c r="A86" s="127">
        <v>41549</v>
      </c>
      <c r="B86" t="s">
        <v>531</v>
      </c>
      <c r="C86" t="s">
        <v>412</v>
      </c>
      <c r="D86" t="s">
        <v>413</v>
      </c>
      <c r="E86">
        <v>44000</v>
      </c>
      <c r="F86">
        <v>62000</v>
      </c>
      <c r="G86">
        <v>1000</v>
      </c>
      <c r="H86">
        <f t="shared" si="1"/>
        <v>-19000</v>
      </c>
      <c r="I86">
        <v>450</v>
      </c>
      <c r="J86">
        <v>2570</v>
      </c>
      <c r="K86">
        <v>486</v>
      </c>
      <c r="L86" t="s">
        <v>437</v>
      </c>
      <c r="M86" t="s">
        <v>532</v>
      </c>
      <c r="N86" t="s">
        <v>464</v>
      </c>
      <c r="O86">
        <v>2013</v>
      </c>
      <c r="P86">
        <v>10</v>
      </c>
      <c r="Q86" s="7">
        <v>38980</v>
      </c>
      <c r="R86" t="s">
        <v>417</v>
      </c>
      <c r="S86" t="s">
        <v>558</v>
      </c>
      <c r="T86" t="s">
        <v>419</v>
      </c>
      <c r="U86" t="s">
        <v>440</v>
      </c>
      <c r="V86" t="s">
        <v>429</v>
      </c>
    </row>
    <row r="87" spans="1:22" x14ac:dyDescent="0.25">
      <c r="A87" s="127">
        <v>41580</v>
      </c>
      <c r="B87" t="s">
        <v>531</v>
      </c>
      <c r="C87" t="s">
        <v>412</v>
      </c>
      <c r="D87" t="s">
        <v>413</v>
      </c>
      <c r="E87">
        <v>44000</v>
      </c>
      <c r="F87">
        <v>25700</v>
      </c>
      <c r="G87">
        <v>1000</v>
      </c>
      <c r="H87">
        <f t="shared" si="1"/>
        <v>17300</v>
      </c>
      <c r="I87">
        <v>450</v>
      </c>
      <c r="J87">
        <v>2570</v>
      </c>
      <c r="K87">
        <v>486</v>
      </c>
      <c r="L87" t="s">
        <v>423</v>
      </c>
      <c r="M87" t="s">
        <v>536</v>
      </c>
      <c r="N87" t="s">
        <v>458</v>
      </c>
      <c r="O87">
        <v>2013</v>
      </c>
      <c r="P87">
        <v>11</v>
      </c>
      <c r="Q87" s="7">
        <v>38980</v>
      </c>
      <c r="R87" t="s">
        <v>417</v>
      </c>
      <c r="S87" t="s">
        <v>559</v>
      </c>
      <c r="T87" t="s">
        <v>419</v>
      </c>
      <c r="U87" t="s">
        <v>428</v>
      </c>
      <c r="V87" t="s">
        <v>429</v>
      </c>
    </row>
    <row r="88" spans="1:22" x14ac:dyDescent="0.25">
      <c r="A88" s="127">
        <v>41610</v>
      </c>
      <c r="B88" t="s">
        <v>531</v>
      </c>
      <c r="C88" t="s">
        <v>412</v>
      </c>
      <c r="D88" t="s">
        <v>413</v>
      </c>
      <c r="E88">
        <v>44000</v>
      </c>
      <c r="F88">
        <v>25700</v>
      </c>
      <c r="G88">
        <v>1000</v>
      </c>
      <c r="H88">
        <f t="shared" si="1"/>
        <v>17300</v>
      </c>
      <c r="I88">
        <v>450</v>
      </c>
      <c r="J88">
        <v>2570</v>
      </c>
      <c r="K88">
        <v>486</v>
      </c>
      <c r="L88" t="s">
        <v>414</v>
      </c>
      <c r="M88" t="s">
        <v>538</v>
      </c>
      <c r="N88" t="s">
        <v>438</v>
      </c>
      <c r="O88">
        <v>2013</v>
      </c>
      <c r="P88">
        <v>12</v>
      </c>
      <c r="Q88" s="7">
        <v>38980</v>
      </c>
      <c r="R88" t="s">
        <v>541</v>
      </c>
      <c r="S88" t="s">
        <v>560</v>
      </c>
      <c r="T88" t="s">
        <v>419</v>
      </c>
      <c r="U88" t="s">
        <v>420</v>
      </c>
      <c r="V88" t="s">
        <v>421</v>
      </c>
    </row>
    <row r="89" spans="1:22" x14ac:dyDescent="0.25">
      <c r="A89" s="127">
        <v>41276</v>
      </c>
      <c r="B89" t="s">
        <v>496</v>
      </c>
      <c r="C89" t="s">
        <v>561</v>
      </c>
      <c r="D89" t="s">
        <v>413</v>
      </c>
      <c r="E89">
        <v>29750</v>
      </c>
      <c r="F89">
        <v>37500</v>
      </c>
      <c r="G89">
        <v>150</v>
      </c>
      <c r="H89">
        <f t="shared" si="1"/>
        <v>-7900</v>
      </c>
      <c r="I89">
        <v>50</v>
      </c>
      <c r="J89">
        <v>400</v>
      </c>
      <c r="K89">
        <v>486</v>
      </c>
      <c r="L89" t="s">
        <v>562</v>
      </c>
      <c r="M89" t="s">
        <v>499</v>
      </c>
      <c r="N89" t="s">
        <v>416</v>
      </c>
      <c r="O89">
        <v>2013</v>
      </c>
      <c r="P89">
        <v>1</v>
      </c>
      <c r="Q89" s="7">
        <v>39211</v>
      </c>
      <c r="R89" t="s">
        <v>426</v>
      </c>
      <c r="S89" t="s">
        <v>563</v>
      </c>
      <c r="T89" t="s">
        <v>564</v>
      </c>
      <c r="U89" t="s">
        <v>413</v>
      </c>
      <c r="V89" t="s">
        <v>413</v>
      </c>
    </row>
    <row r="90" spans="1:22" x14ac:dyDescent="0.25">
      <c r="A90" s="127">
        <v>41307</v>
      </c>
      <c r="B90" t="s">
        <v>565</v>
      </c>
      <c r="C90" t="s">
        <v>566</v>
      </c>
      <c r="D90" t="s">
        <v>413</v>
      </c>
      <c r="E90">
        <v>41250</v>
      </c>
      <c r="F90">
        <v>37500</v>
      </c>
      <c r="G90">
        <v>150</v>
      </c>
      <c r="H90">
        <f t="shared" si="1"/>
        <v>3600</v>
      </c>
      <c r="I90">
        <v>50</v>
      </c>
      <c r="J90">
        <v>400</v>
      </c>
      <c r="K90">
        <v>325</v>
      </c>
      <c r="L90" t="s">
        <v>567</v>
      </c>
      <c r="M90" t="s">
        <v>568</v>
      </c>
      <c r="N90" t="s">
        <v>425</v>
      </c>
      <c r="O90">
        <v>2013</v>
      </c>
      <c r="P90">
        <v>2</v>
      </c>
      <c r="Q90" s="7">
        <v>38980</v>
      </c>
      <c r="R90" t="s">
        <v>426</v>
      </c>
      <c r="S90" t="s">
        <v>569</v>
      </c>
      <c r="T90" t="s">
        <v>570</v>
      </c>
      <c r="U90" t="s">
        <v>413</v>
      </c>
      <c r="V90" t="s">
        <v>413</v>
      </c>
    </row>
    <row r="91" spans="1:22" x14ac:dyDescent="0.25">
      <c r="A91" s="127">
        <v>41335</v>
      </c>
      <c r="B91" t="s">
        <v>496</v>
      </c>
      <c r="C91" t="s">
        <v>561</v>
      </c>
      <c r="D91" t="s">
        <v>413</v>
      </c>
      <c r="E91">
        <v>39500</v>
      </c>
      <c r="F91">
        <v>37500</v>
      </c>
      <c r="G91">
        <v>150</v>
      </c>
      <c r="H91">
        <f t="shared" si="1"/>
        <v>1850</v>
      </c>
      <c r="I91">
        <v>50</v>
      </c>
      <c r="J91">
        <v>400</v>
      </c>
      <c r="K91">
        <v>325</v>
      </c>
      <c r="L91" t="s">
        <v>562</v>
      </c>
      <c r="M91" t="s">
        <v>499</v>
      </c>
      <c r="N91" t="s">
        <v>432</v>
      </c>
      <c r="O91">
        <v>2013</v>
      </c>
      <c r="P91">
        <v>3</v>
      </c>
      <c r="Q91" s="7">
        <v>39211</v>
      </c>
      <c r="R91" t="s">
        <v>417</v>
      </c>
      <c r="S91" t="s">
        <v>571</v>
      </c>
      <c r="T91" t="s">
        <v>564</v>
      </c>
      <c r="U91" t="s">
        <v>413</v>
      </c>
      <c r="V91" t="s">
        <v>413</v>
      </c>
    </row>
    <row r="92" spans="1:22" x14ac:dyDescent="0.25">
      <c r="A92" s="127">
        <v>41366</v>
      </c>
      <c r="B92" t="s">
        <v>565</v>
      </c>
      <c r="C92" t="s">
        <v>566</v>
      </c>
      <c r="D92" t="s">
        <v>413</v>
      </c>
      <c r="E92">
        <v>29750</v>
      </c>
      <c r="F92">
        <v>37500</v>
      </c>
      <c r="G92">
        <v>150</v>
      </c>
      <c r="H92">
        <f t="shared" si="1"/>
        <v>-7900</v>
      </c>
      <c r="I92">
        <v>50</v>
      </c>
      <c r="J92">
        <v>400</v>
      </c>
      <c r="K92">
        <v>325</v>
      </c>
      <c r="L92" t="s">
        <v>567</v>
      </c>
      <c r="M92" t="s">
        <v>572</v>
      </c>
      <c r="N92" t="s">
        <v>455</v>
      </c>
      <c r="O92">
        <v>2013</v>
      </c>
      <c r="P92">
        <v>4</v>
      </c>
      <c r="Q92" s="7">
        <v>38980</v>
      </c>
      <c r="R92" t="s">
        <v>426</v>
      </c>
      <c r="S92" t="s">
        <v>573</v>
      </c>
      <c r="T92" t="s">
        <v>570</v>
      </c>
      <c r="U92" t="s">
        <v>413</v>
      </c>
      <c r="V92" t="s">
        <v>413</v>
      </c>
    </row>
    <row r="93" spans="1:22" x14ac:dyDescent="0.25">
      <c r="A93" s="127">
        <v>41396</v>
      </c>
      <c r="B93" t="s">
        <v>496</v>
      </c>
      <c r="C93" t="s">
        <v>504</v>
      </c>
      <c r="D93" t="s">
        <v>413</v>
      </c>
      <c r="E93">
        <v>120000</v>
      </c>
      <c r="F93">
        <v>37500</v>
      </c>
      <c r="G93">
        <v>150</v>
      </c>
      <c r="H93">
        <f t="shared" si="1"/>
        <v>82350</v>
      </c>
      <c r="I93">
        <v>50</v>
      </c>
      <c r="J93">
        <v>400</v>
      </c>
      <c r="K93">
        <v>325</v>
      </c>
      <c r="L93" t="s">
        <v>505</v>
      </c>
      <c r="M93" t="s">
        <v>499</v>
      </c>
      <c r="N93" t="s">
        <v>438</v>
      </c>
      <c r="O93">
        <v>2013</v>
      </c>
      <c r="P93">
        <v>5</v>
      </c>
      <c r="Q93" s="7">
        <v>39211</v>
      </c>
      <c r="R93" t="s">
        <v>541</v>
      </c>
      <c r="S93" t="s">
        <v>574</v>
      </c>
      <c r="T93" t="s">
        <v>508</v>
      </c>
      <c r="U93" t="s">
        <v>413</v>
      </c>
      <c r="V93" t="s">
        <v>413</v>
      </c>
    </row>
    <row r="94" spans="1:22" x14ac:dyDescent="0.25">
      <c r="A94" s="127">
        <v>41427</v>
      </c>
      <c r="B94" t="s">
        <v>565</v>
      </c>
      <c r="C94" t="s">
        <v>497</v>
      </c>
      <c r="D94" t="s">
        <v>413</v>
      </c>
      <c r="E94">
        <v>29750</v>
      </c>
      <c r="F94">
        <v>37500</v>
      </c>
      <c r="G94">
        <v>150</v>
      </c>
      <c r="H94">
        <f t="shared" si="1"/>
        <v>-7900</v>
      </c>
      <c r="I94">
        <v>50</v>
      </c>
      <c r="J94">
        <v>400</v>
      </c>
      <c r="K94">
        <v>325</v>
      </c>
      <c r="L94" t="s">
        <v>498</v>
      </c>
      <c r="M94" t="s">
        <v>568</v>
      </c>
      <c r="N94" t="s">
        <v>458</v>
      </c>
      <c r="O94">
        <v>2013</v>
      </c>
      <c r="P94">
        <v>6</v>
      </c>
      <c r="Q94" s="7">
        <v>38980</v>
      </c>
      <c r="R94" t="s">
        <v>426</v>
      </c>
      <c r="S94" t="s">
        <v>575</v>
      </c>
      <c r="T94" t="s">
        <v>497</v>
      </c>
      <c r="U94" t="s">
        <v>501</v>
      </c>
      <c r="V94" t="s">
        <v>413</v>
      </c>
    </row>
    <row r="95" spans="1:22" x14ac:dyDescent="0.25">
      <c r="A95" s="127">
        <v>41457</v>
      </c>
      <c r="B95" t="s">
        <v>496</v>
      </c>
      <c r="C95" t="s">
        <v>412</v>
      </c>
      <c r="D95" t="s">
        <v>413</v>
      </c>
      <c r="E95">
        <v>41250</v>
      </c>
      <c r="F95">
        <v>37500</v>
      </c>
      <c r="G95">
        <v>150</v>
      </c>
      <c r="H95">
        <f t="shared" si="1"/>
        <v>3600</v>
      </c>
      <c r="I95">
        <v>50</v>
      </c>
      <c r="J95">
        <v>400</v>
      </c>
      <c r="K95">
        <v>325</v>
      </c>
      <c r="L95" t="s">
        <v>423</v>
      </c>
      <c r="M95" t="s">
        <v>499</v>
      </c>
      <c r="N95" t="s">
        <v>438</v>
      </c>
      <c r="O95">
        <v>2013</v>
      </c>
      <c r="P95">
        <v>7</v>
      </c>
      <c r="Q95" s="7">
        <v>38980</v>
      </c>
      <c r="R95" t="s">
        <v>417</v>
      </c>
      <c r="S95" t="s">
        <v>576</v>
      </c>
      <c r="T95" t="s">
        <v>419</v>
      </c>
      <c r="U95" t="s">
        <v>428</v>
      </c>
      <c r="V95" t="s">
        <v>429</v>
      </c>
    </row>
    <row r="96" spans="1:22" x14ac:dyDescent="0.25">
      <c r="A96" s="127">
        <v>41488</v>
      </c>
      <c r="B96" t="s">
        <v>565</v>
      </c>
      <c r="C96" t="s">
        <v>448</v>
      </c>
      <c r="D96" t="s">
        <v>413</v>
      </c>
      <c r="E96">
        <v>29750</v>
      </c>
      <c r="F96">
        <v>37500</v>
      </c>
      <c r="G96">
        <v>150</v>
      </c>
      <c r="H96">
        <f t="shared" si="1"/>
        <v>-7900</v>
      </c>
      <c r="I96">
        <v>50</v>
      </c>
      <c r="J96">
        <v>400</v>
      </c>
      <c r="K96">
        <v>325</v>
      </c>
      <c r="L96" t="s">
        <v>449</v>
      </c>
      <c r="M96" t="s">
        <v>572</v>
      </c>
      <c r="N96" t="s">
        <v>455</v>
      </c>
      <c r="O96">
        <v>2013</v>
      </c>
      <c r="P96">
        <v>8</v>
      </c>
      <c r="Q96" s="7">
        <v>38980</v>
      </c>
      <c r="R96" t="s">
        <v>426</v>
      </c>
      <c r="S96" t="s">
        <v>577</v>
      </c>
      <c r="T96" t="s">
        <v>452</v>
      </c>
      <c r="U96" t="s">
        <v>413</v>
      </c>
      <c r="V96" t="s">
        <v>413</v>
      </c>
    </row>
    <row r="97" spans="1:22" x14ac:dyDescent="0.25">
      <c r="A97" s="127">
        <v>41519</v>
      </c>
      <c r="B97" t="s">
        <v>496</v>
      </c>
      <c r="C97" t="s">
        <v>412</v>
      </c>
      <c r="D97" t="s">
        <v>413</v>
      </c>
      <c r="E97">
        <v>39500</v>
      </c>
      <c r="F97">
        <v>37500</v>
      </c>
      <c r="G97">
        <v>150</v>
      </c>
      <c r="H97">
        <f t="shared" si="1"/>
        <v>1850</v>
      </c>
      <c r="I97">
        <v>50</v>
      </c>
      <c r="J97">
        <v>400</v>
      </c>
      <c r="K97">
        <v>325</v>
      </c>
      <c r="L97" t="s">
        <v>437</v>
      </c>
      <c r="M97" t="s">
        <v>499</v>
      </c>
      <c r="N97" t="s">
        <v>432</v>
      </c>
      <c r="O97">
        <v>2013</v>
      </c>
      <c r="P97">
        <v>9</v>
      </c>
      <c r="Q97" s="7">
        <v>38980</v>
      </c>
      <c r="R97" t="s">
        <v>417</v>
      </c>
      <c r="S97" t="s">
        <v>578</v>
      </c>
      <c r="T97" t="s">
        <v>419</v>
      </c>
      <c r="U97" t="s">
        <v>440</v>
      </c>
      <c r="V97" t="s">
        <v>429</v>
      </c>
    </row>
    <row r="98" spans="1:22" x14ac:dyDescent="0.25">
      <c r="A98" s="127">
        <v>41549</v>
      </c>
      <c r="B98" t="s">
        <v>565</v>
      </c>
      <c r="C98" t="s">
        <v>497</v>
      </c>
      <c r="D98" t="s">
        <v>413</v>
      </c>
      <c r="E98">
        <v>41250</v>
      </c>
      <c r="F98">
        <v>37500</v>
      </c>
      <c r="G98">
        <v>150</v>
      </c>
      <c r="H98">
        <f t="shared" si="1"/>
        <v>3600</v>
      </c>
      <c r="I98">
        <v>50</v>
      </c>
      <c r="J98">
        <v>400</v>
      </c>
      <c r="K98">
        <v>325</v>
      </c>
      <c r="L98" t="s">
        <v>498</v>
      </c>
      <c r="M98" t="s">
        <v>568</v>
      </c>
      <c r="N98" t="s">
        <v>425</v>
      </c>
      <c r="O98">
        <v>2013</v>
      </c>
      <c r="P98">
        <v>10</v>
      </c>
      <c r="Q98" s="7">
        <v>39211</v>
      </c>
      <c r="R98" t="s">
        <v>426</v>
      </c>
      <c r="S98" t="s">
        <v>579</v>
      </c>
      <c r="T98" t="s">
        <v>497</v>
      </c>
      <c r="U98" t="s">
        <v>501</v>
      </c>
      <c r="V98" t="s">
        <v>413</v>
      </c>
    </row>
    <row r="99" spans="1:22" x14ac:dyDescent="0.25">
      <c r="A99" s="127">
        <v>41580</v>
      </c>
      <c r="B99" t="s">
        <v>496</v>
      </c>
      <c r="C99" t="s">
        <v>412</v>
      </c>
      <c r="D99" t="s">
        <v>413</v>
      </c>
      <c r="E99">
        <v>29750</v>
      </c>
      <c r="F99">
        <v>37500</v>
      </c>
      <c r="G99">
        <v>150</v>
      </c>
      <c r="H99">
        <f t="shared" si="1"/>
        <v>-7900</v>
      </c>
      <c r="I99">
        <v>50</v>
      </c>
      <c r="J99">
        <v>400</v>
      </c>
      <c r="K99">
        <v>325</v>
      </c>
      <c r="L99" t="s">
        <v>437</v>
      </c>
      <c r="M99" t="s">
        <v>499</v>
      </c>
      <c r="N99" t="s">
        <v>425</v>
      </c>
      <c r="O99">
        <v>2013</v>
      </c>
      <c r="P99">
        <v>11</v>
      </c>
      <c r="Q99" s="7">
        <v>38980</v>
      </c>
      <c r="R99" t="s">
        <v>426</v>
      </c>
      <c r="S99" t="s">
        <v>580</v>
      </c>
      <c r="T99" t="s">
        <v>419</v>
      </c>
      <c r="U99" t="s">
        <v>440</v>
      </c>
      <c r="V99" t="s">
        <v>429</v>
      </c>
    </row>
    <row r="100" spans="1:22" x14ac:dyDescent="0.25">
      <c r="A100" s="127">
        <v>41610</v>
      </c>
      <c r="B100" t="s">
        <v>496</v>
      </c>
      <c r="C100" t="s">
        <v>412</v>
      </c>
      <c r="D100" t="s">
        <v>413</v>
      </c>
      <c r="E100">
        <v>41250</v>
      </c>
      <c r="F100">
        <v>37500</v>
      </c>
      <c r="G100">
        <v>150</v>
      </c>
      <c r="H100">
        <f t="shared" si="1"/>
        <v>3600</v>
      </c>
      <c r="I100">
        <v>50</v>
      </c>
      <c r="J100">
        <v>400</v>
      </c>
      <c r="K100">
        <v>325</v>
      </c>
      <c r="L100" t="s">
        <v>430</v>
      </c>
      <c r="M100" t="s">
        <v>502</v>
      </c>
      <c r="N100" t="s">
        <v>425</v>
      </c>
      <c r="O100">
        <v>2013</v>
      </c>
      <c r="P100">
        <v>12</v>
      </c>
      <c r="Q100" s="7">
        <v>38980</v>
      </c>
      <c r="R100" t="s">
        <v>417</v>
      </c>
      <c r="S100" t="s">
        <v>581</v>
      </c>
      <c r="T100" t="s">
        <v>419</v>
      </c>
      <c r="U100" t="s">
        <v>434</v>
      </c>
      <c r="V100" t="s">
        <v>435</v>
      </c>
    </row>
    <row r="101" spans="1:22" x14ac:dyDescent="0.25">
      <c r="A101" s="127">
        <v>41276</v>
      </c>
      <c r="B101" t="s">
        <v>496</v>
      </c>
      <c r="C101" t="s">
        <v>412</v>
      </c>
      <c r="D101" t="s">
        <v>413</v>
      </c>
      <c r="E101">
        <v>39500</v>
      </c>
      <c r="F101">
        <v>25700</v>
      </c>
      <c r="G101">
        <v>150</v>
      </c>
      <c r="H101">
        <f t="shared" si="1"/>
        <v>13650</v>
      </c>
      <c r="I101">
        <v>50</v>
      </c>
      <c r="J101">
        <v>250</v>
      </c>
      <c r="K101">
        <v>250</v>
      </c>
      <c r="L101" t="s">
        <v>582</v>
      </c>
      <c r="M101" t="s">
        <v>502</v>
      </c>
      <c r="N101" t="s">
        <v>446</v>
      </c>
      <c r="O101">
        <v>2013</v>
      </c>
      <c r="P101">
        <v>1</v>
      </c>
      <c r="Q101" s="7">
        <v>38980</v>
      </c>
      <c r="R101" t="s">
        <v>417</v>
      </c>
      <c r="S101" t="s">
        <v>583</v>
      </c>
      <c r="T101" t="s">
        <v>419</v>
      </c>
      <c r="U101" t="s">
        <v>584</v>
      </c>
      <c r="V101" t="s">
        <v>435</v>
      </c>
    </row>
    <row r="102" spans="1:22" x14ac:dyDescent="0.25">
      <c r="A102" s="127">
        <v>41307</v>
      </c>
      <c r="B102" t="s">
        <v>496</v>
      </c>
      <c r="C102" t="s">
        <v>412</v>
      </c>
      <c r="D102" t="s">
        <v>413</v>
      </c>
      <c r="E102">
        <v>39500</v>
      </c>
      <c r="F102">
        <v>25700</v>
      </c>
      <c r="G102">
        <v>150</v>
      </c>
      <c r="H102">
        <f t="shared" si="1"/>
        <v>13650</v>
      </c>
      <c r="I102">
        <v>50</v>
      </c>
      <c r="J102">
        <v>250</v>
      </c>
      <c r="K102">
        <v>250</v>
      </c>
      <c r="L102" t="s">
        <v>585</v>
      </c>
      <c r="M102" t="s">
        <v>502</v>
      </c>
      <c r="N102" t="s">
        <v>442</v>
      </c>
      <c r="O102">
        <v>2013</v>
      </c>
      <c r="P102">
        <v>2</v>
      </c>
      <c r="Q102" s="7">
        <v>38615</v>
      </c>
      <c r="R102" t="s">
        <v>417</v>
      </c>
      <c r="S102" t="s">
        <v>586</v>
      </c>
      <c r="T102" t="s">
        <v>419</v>
      </c>
      <c r="U102" t="s">
        <v>587</v>
      </c>
      <c r="V102" t="s">
        <v>445</v>
      </c>
    </row>
    <row r="103" spans="1:22" x14ac:dyDescent="0.25">
      <c r="A103" s="127">
        <v>41335</v>
      </c>
      <c r="B103" t="s">
        <v>496</v>
      </c>
      <c r="C103" t="s">
        <v>412</v>
      </c>
      <c r="D103" t="s">
        <v>413</v>
      </c>
      <c r="E103">
        <v>39500</v>
      </c>
      <c r="F103">
        <v>25700</v>
      </c>
      <c r="G103">
        <v>150</v>
      </c>
      <c r="H103">
        <f t="shared" si="1"/>
        <v>13650</v>
      </c>
      <c r="I103">
        <v>50</v>
      </c>
      <c r="J103">
        <v>250</v>
      </c>
      <c r="K103">
        <v>250</v>
      </c>
      <c r="L103" t="s">
        <v>582</v>
      </c>
      <c r="M103" t="s">
        <v>502</v>
      </c>
      <c r="N103" t="s">
        <v>464</v>
      </c>
      <c r="O103">
        <v>2013</v>
      </c>
      <c r="P103">
        <v>3</v>
      </c>
      <c r="Q103" s="7">
        <v>38615</v>
      </c>
      <c r="R103" t="s">
        <v>417</v>
      </c>
      <c r="S103" t="s">
        <v>588</v>
      </c>
      <c r="T103" t="s">
        <v>419</v>
      </c>
      <c r="U103" t="s">
        <v>584</v>
      </c>
      <c r="V103" t="s">
        <v>435</v>
      </c>
    </row>
    <row r="104" spans="1:22" x14ac:dyDescent="0.25">
      <c r="A104" s="127">
        <v>41366</v>
      </c>
      <c r="B104" t="s">
        <v>496</v>
      </c>
      <c r="C104" t="s">
        <v>412</v>
      </c>
      <c r="D104" t="s">
        <v>413</v>
      </c>
      <c r="E104">
        <v>39500</v>
      </c>
      <c r="F104">
        <v>62000</v>
      </c>
      <c r="G104">
        <v>150</v>
      </c>
      <c r="H104">
        <f t="shared" si="1"/>
        <v>-22650</v>
      </c>
      <c r="I104">
        <v>50</v>
      </c>
      <c r="J104">
        <v>400</v>
      </c>
      <c r="K104">
        <v>250</v>
      </c>
      <c r="L104" t="s">
        <v>589</v>
      </c>
      <c r="M104" t="s">
        <v>499</v>
      </c>
      <c r="N104" t="s">
        <v>458</v>
      </c>
      <c r="O104">
        <v>2013</v>
      </c>
      <c r="P104">
        <v>4</v>
      </c>
      <c r="Q104" s="7">
        <v>38615</v>
      </c>
      <c r="R104" t="s">
        <v>426</v>
      </c>
      <c r="S104" t="s">
        <v>590</v>
      </c>
      <c r="T104" t="s">
        <v>419</v>
      </c>
      <c r="U104" t="s">
        <v>413</v>
      </c>
      <c r="V104" t="s">
        <v>435</v>
      </c>
    </row>
    <row r="105" spans="1:22" x14ac:dyDescent="0.25">
      <c r="A105" s="127">
        <v>41396</v>
      </c>
      <c r="B105" t="s">
        <v>496</v>
      </c>
      <c r="C105" t="s">
        <v>412</v>
      </c>
      <c r="D105" t="s">
        <v>413</v>
      </c>
      <c r="E105">
        <v>41250</v>
      </c>
      <c r="F105">
        <v>62000</v>
      </c>
      <c r="G105">
        <v>150</v>
      </c>
      <c r="H105">
        <f t="shared" si="1"/>
        <v>-20900</v>
      </c>
      <c r="I105">
        <v>50</v>
      </c>
      <c r="J105">
        <v>400</v>
      </c>
      <c r="K105">
        <v>250</v>
      </c>
      <c r="L105" t="s">
        <v>591</v>
      </c>
      <c r="M105" t="s">
        <v>499</v>
      </c>
      <c r="N105" t="s">
        <v>438</v>
      </c>
      <c r="O105">
        <v>2013</v>
      </c>
      <c r="P105">
        <v>5</v>
      </c>
      <c r="Q105" s="7">
        <v>38615</v>
      </c>
      <c r="R105" t="s">
        <v>417</v>
      </c>
      <c r="S105" t="s">
        <v>592</v>
      </c>
      <c r="T105" t="s">
        <v>419</v>
      </c>
      <c r="U105" t="s">
        <v>593</v>
      </c>
      <c r="V105" t="s">
        <v>594</v>
      </c>
    </row>
    <row r="106" spans="1:22" x14ac:dyDescent="0.25">
      <c r="A106" s="127">
        <v>41427</v>
      </c>
      <c r="B106" t="s">
        <v>496</v>
      </c>
      <c r="C106" t="s">
        <v>412</v>
      </c>
      <c r="D106" t="s">
        <v>413</v>
      </c>
      <c r="E106">
        <v>41250</v>
      </c>
      <c r="F106">
        <v>25700</v>
      </c>
      <c r="G106">
        <v>150</v>
      </c>
      <c r="H106">
        <f t="shared" si="1"/>
        <v>15400</v>
      </c>
      <c r="I106">
        <v>50</v>
      </c>
      <c r="J106">
        <v>250</v>
      </c>
      <c r="K106">
        <v>250</v>
      </c>
      <c r="L106" t="s">
        <v>595</v>
      </c>
      <c r="M106" t="s">
        <v>502</v>
      </c>
      <c r="N106" t="s">
        <v>438</v>
      </c>
      <c r="O106">
        <v>2013</v>
      </c>
      <c r="P106">
        <v>6</v>
      </c>
      <c r="Q106" s="7">
        <v>38615</v>
      </c>
      <c r="R106" t="s">
        <v>417</v>
      </c>
      <c r="S106" t="s">
        <v>596</v>
      </c>
      <c r="T106" t="s">
        <v>419</v>
      </c>
      <c r="U106" t="s">
        <v>440</v>
      </c>
      <c r="V106" t="s">
        <v>597</v>
      </c>
    </row>
    <row r="107" spans="1:22" x14ac:dyDescent="0.25">
      <c r="A107" s="127">
        <v>41457</v>
      </c>
      <c r="B107" t="s">
        <v>496</v>
      </c>
      <c r="C107" t="s">
        <v>412</v>
      </c>
      <c r="D107" t="s">
        <v>413</v>
      </c>
      <c r="E107">
        <v>39500</v>
      </c>
      <c r="F107">
        <v>25700</v>
      </c>
      <c r="G107">
        <v>150</v>
      </c>
      <c r="H107">
        <f t="shared" si="1"/>
        <v>13650</v>
      </c>
      <c r="I107">
        <v>50</v>
      </c>
      <c r="J107">
        <v>250</v>
      </c>
      <c r="K107">
        <v>250</v>
      </c>
      <c r="L107" t="s">
        <v>591</v>
      </c>
      <c r="M107" t="s">
        <v>502</v>
      </c>
      <c r="N107" t="s">
        <v>455</v>
      </c>
      <c r="O107">
        <v>2013</v>
      </c>
      <c r="P107">
        <v>7</v>
      </c>
      <c r="Q107" s="7">
        <v>38615</v>
      </c>
      <c r="R107" t="s">
        <v>417</v>
      </c>
      <c r="S107" t="s">
        <v>598</v>
      </c>
      <c r="T107" t="s">
        <v>419</v>
      </c>
      <c r="U107" t="s">
        <v>593</v>
      </c>
      <c r="V107" t="s">
        <v>594</v>
      </c>
    </row>
    <row r="108" spans="1:22" x14ac:dyDescent="0.25">
      <c r="A108" s="127">
        <v>41488</v>
      </c>
      <c r="B108" t="s">
        <v>496</v>
      </c>
      <c r="C108" t="s">
        <v>412</v>
      </c>
      <c r="D108" t="s">
        <v>413</v>
      </c>
      <c r="E108">
        <v>39500</v>
      </c>
      <c r="F108">
        <v>25700</v>
      </c>
      <c r="G108">
        <v>150</v>
      </c>
      <c r="H108">
        <f t="shared" si="1"/>
        <v>13650</v>
      </c>
      <c r="I108">
        <v>50</v>
      </c>
      <c r="J108">
        <v>250</v>
      </c>
      <c r="K108">
        <v>250</v>
      </c>
      <c r="L108" t="s">
        <v>414</v>
      </c>
      <c r="M108" t="s">
        <v>499</v>
      </c>
      <c r="N108" t="s">
        <v>455</v>
      </c>
      <c r="O108">
        <v>2013</v>
      </c>
      <c r="P108">
        <v>8</v>
      </c>
      <c r="Q108" s="7">
        <v>38615</v>
      </c>
      <c r="R108" t="s">
        <v>426</v>
      </c>
      <c r="S108" t="s">
        <v>599</v>
      </c>
      <c r="T108" t="s">
        <v>419</v>
      </c>
      <c r="U108" t="s">
        <v>420</v>
      </c>
      <c r="V108" t="s">
        <v>421</v>
      </c>
    </row>
    <row r="109" spans="1:22" x14ac:dyDescent="0.25">
      <c r="A109" s="127">
        <v>41519</v>
      </c>
      <c r="B109" t="s">
        <v>496</v>
      </c>
      <c r="C109" t="s">
        <v>412</v>
      </c>
      <c r="D109" t="s">
        <v>413</v>
      </c>
      <c r="E109">
        <v>39500</v>
      </c>
      <c r="F109">
        <v>62000</v>
      </c>
      <c r="G109">
        <v>150</v>
      </c>
      <c r="H109">
        <f t="shared" si="1"/>
        <v>-22650</v>
      </c>
      <c r="I109">
        <v>50</v>
      </c>
      <c r="J109">
        <v>250</v>
      </c>
      <c r="K109">
        <v>250</v>
      </c>
      <c r="L109" t="s">
        <v>423</v>
      </c>
      <c r="M109" t="s">
        <v>499</v>
      </c>
      <c r="N109" t="s">
        <v>455</v>
      </c>
      <c r="O109">
        <v>2013</v>
      </c>
      <c r="P109">
        <v>9</v>
      </c>
      <c r="Q109" s="7">
        <v>38615</v>
      </c>
      <c r="R109" t="s">
        <v>426</v>
      </c>
      <c r="S109" t="s">
        <v>600</v>
      </c>
      <c r="T109" t="s">
        <v>419</v>
      </c>
      <c r="U109" t="s">
        <v>428</v>
      </c>
      <c r="V109" t="s">
        <v>429</v>
      </c>
    </row>
    <row r="110" spans="1:22" x14ac:dyDescent="0.25">
      <c r="A110" s="127">
        <v>41549</v>
      </c>
      <c r="B110" t="s">
        <v>496</v>
      </c>
      <c r="C110" t="s">
        <v>412</v>
      </c>
      <c r="D110" t="s">
        <v>413</v>
      </c>
      <c r="E110">
        <v>39500</v>
      </c>
      <c r="F110">
        <v>25700</v>
      </c>
      <c r="G110">
        <v>150</v>
      </c>
      <c r="H110">
        <f t="shared" si="1"/>
        <v>13650</v>
      </c>
      <c r="I110">
        <v>50</v>
      </c>
      <c r="J110">
        <v>250</v>
      </c>
      <c r="K110">
        <v>250</v>
      </c>
      <c r="L110" t="s">
        <v>423</v>
      </c>
      <c r="M110" t="s">
        <v>502</v>
      </c>
      <c r="N110" t="s">
        <v>455</v>
      </c>
      <c r="O110">
        <v>2013</v>
      </c>
      <c r="P110">
        <v>10</v>
      </c>
      <c r="Q110" s="7">
        <v>38615</v>
      </c>
      <c r="R110" t="s">
        <v>417</v>
      </c>
      <c r="S110" t="s">
        <v>601</v>
      </c>
      <c r="T110" t="s">
        <v>419</v>
      </c>
      <c r="U110" t="s">
        <v>428</v>
      </c>
      <c r="V110" t="s">
        <v>429</v>
      </c>
    </row>
    <row r="111" spans="1:22" x14ac:dyDescent="0.25">
      <c r="A111" s="127">
        <v>41580</v>
      </c>
      <c r="B111" t="s">
        <v>496</v>
      </c>
      <c r="C111" t="s">
        <v>412</v>
      </c>
      <c r="D111" t="s">
        <v>413</v>
      </c>
      <c r="E111">
        <v>41250</v>
      </c>
      <c r="F111">
        <v>62000</v>
      </c>
      <c r="G111">
        <v>150</v>
      </c>
      <c r="H111">
        <f t="shared" si="1"/>
        <v>-20900</v>
      </c>
      <c r="I111">
        <v>50</v>
      </c>
      <c r="J111">
        <v>400</v>
      </c>
      <c r="K111">
        <v>250</v>
      </c>
      <c r="L111" t="s">
        <v>430</v>
      </c>
      <c r="M111" t="s">
        <v>499</v>
      </c>
      <c r="N111" t="s">
        <v>425</v>
      </c>
      <c r="O111">
        <v>2013</v>
      </c>
      <c r="P111">
        <v>11</v>
      </c>
      <c r="Q111" s="7">
        <v>38615</v>
      </c>
      <c r="R111" t="s">
        <v>417</v>
      </c>
      <c r="S111" t="s">
        <v>602</v>
      </c>
      <c r="T111" t="s">
        <v>419</v>
      </c>
      <c r="U111" t="s">
        <v>434</v>
      </c>
      <c r="V111" t="s">
        <v>435</v>
      </c>
    </row>
    <row r="112" spans="1:22" x14ac:dyDescent="0.25">
      <c r="A112" s="127">
        <v>41610</v>
      </c>
      <c r="B112" t="s">
        <v>496</v>
      </c>
      <c r="C112" t="s">
        <v>412</v>
      </c>
      <c r="D112" t="s">
        <v>413</v>
      </c>
      <c r="E112">
        <v>41250</v>
      </c>
      <c r="F112">
        <v>62000</v>
      </c>
      <c r="G112">
        <v>150</v>
      </c>
      <c r="H112">
        <f t="shared" si="1"/>
        <v>-20900</v>
      </c>
      <c r="I112">
        <v>50</v>
      </c>
      <c r="J112">
        <v>400</v>
      </c>
      <c r="K112">
        <v>250</v>
      </c>
      <c r="L112" t="s">
        <v>441</v>
      </c>
      <c r="M112" t="s">
        <v>499</v>
      </c>
      <c r="N112" t="s">
        <v>425</v>
      </c>
      <c r="O112">
        <v>2013</v>
      </c>
      <c r="P112">
        <v>12</v>
      </c>
      <c r="Q112" s="7">
        <v>38615</v>
      </c>
      <c r="R112" t="s">
        <v>417</v>
      </c>
      <c r="S112" t="s">
        <v>603</v>
      </c>
      <c r="T112" t="s">
        <v>419</v>
      </c>
      <c r="U112" t="s">
        <v>444</v>
      </c>
      <c r="V112" t="s">
        <v>445</v>
      </c>
    </row>
    <row r="113" spans="1:22" x14ac:dyDescent="0.25">
      <c r="A113" s="127">
        <v>41276</v>
      </c>
      <c r="B113" t="s">
        <v>604</v>
      </c>
      <c r="C113" t="s">
        <v>412</v>
      </c>
      <c r="D113" t="s">
        <v>413</v>
      </c>
      <c r="E113">
        <v>39500</v>
      </c>
      <c r="F113">
        <v>4500</v>
      </c>
      <c r="G113">
        <v>150</v>
      </c>
      <c r="H113">
        <f t="shared" si="1"/>
        <v>34850</v>
      </c>
      <c r="I113">
        <v>50</v>
      </c>
      <c r="J113">
        <v>400</v>
      </c>
      <c r="K113">
        <v>325</v>
      </c>
      <c r="L113" t="s">
        <v>437</v>
      </c>
      <c r="M113" t="s">
        <v>605</v>
      </c>
      <c r="N113" t="s">
        <v>432</v>
      </c>
      <c r="O113">
        <v>2013</v>
      </c>
      <c r="P113">
        <v>1</v>
      </c>
      <c r="Q113" s="7">
        <v>38615</v>
      </c>
      <c r="R113" t="s">
        <v>426</v>
      </c>
      <c r="S113" t="s">
        <v>606</v>
      </c>
      <c r="T113" t="s">
        <v>419</v>
      </c>
      <c r="U113" t="s">
        <v>440</v>
      </c>
      <c r="V113" t="s">
        <v>429</v>
      </c>
    </row>
    <row r="114" spans="1:22" x14ac:dyDescent="0.25">
      <c r="A114" s="127">
        <v>41307</v>
      </c>
      <c r="B114" t="s">
        <v>604</v>
      </c>
      <c r="C114" t="s">
        <v>412</v>
      </c>
      <c r="D114" t="s">
        <v>413</v>
      </c>
      <c r="E114">
        <v>39500</v>
      </c>
      <c r="F114">
        <v>8500</v>
      </c>
      <c r="G114">
        <v>150</v>
      </c>
      <c r="H114">
        <f t="shared" si="1"/>
        <v>30850</v>
      </c>
      <c r="I114">
        <v>50</v>
      </c>
      <c r="J114">
        <v>250</v>
      </c>
      <c r="K114">
        <v>325</v>
      </c>
      <c r="L114" t="s">
        <v>582</v>
      </c>
      <c r="M114" t="s">
        <v>605</v>
      </c>
      <c r="N114" t="s">
        <v>432</v>
      </c>
      <c r="O114">
        <v>2013</v>
      </c>
      <c r="P114">
        <v>2</v>
      </c>
      <c r="Q114" s="7">
        <v>27292</v>
      </c>
      <c r="R114" t="s">
        <v>541</v>
      </c>
      <c r="S114" t="s">
        <v>607</v>
      </c>
      <c r="T114" t="s">
        <v>419</v>
      </c>
      <c r="U114" t="s">
        <v>584</v>
      </c>
      <c r="V114" t="s">
        <v>435</v>
      </c>
    </row>
    <row r="115" spans="1:22" x14ac:dyDescent="0.25">
      <c r="A115" s="127">
        <v>41335</v>
      </c>
      <c r="B115" t="s">
        <v>604</v>
      </c>
      <c r="C115" t="s">
        <v>412</v>
      </c>
      <c r="D115" t="s">
        <v>413</v>
      </c>
      <c r="E115">
        <v>25250</v>
      </c>
      <c r="F115">
        <v>4500</v>
      </c>
      <c r="G115">
        <v>150</v>
      </c>
      <c r="H115">
        <f t="shared" si="1"/>
        <v>20600</v>
      </c>
      <c r="I115">
        <v>50</v>
      </c>
      <c r="J115">
        <v>250</v>
      </c>
      <c r="K115">
        <v>325</v>
      </c>
      <c r="L115" t="s">
        <v>437</v>
      </c>
      <c r="M115" t="s">
        <v>605</v>
      </c>
      <c r="N115" t="s">
        <v>416</v>
      </c>
      <c r="O115">
        <v>2013</v>
      </c>
      <c r="P115">
        <v>3</v>
      </c>
      <c r="Q115" s="7">
        <v>27292</v>
      </c>
      <c r="R115" t="s">
        <v>426</v>
      </c>
      <c r="S115" s="128" t="s">
        <v>608</v>
      </c>
      <c r="T115" t="s">
        <v>419</v>
      </c>
      <c r="U115" t="s">
        <v>440</v>
      </c>
      <c r="V115" t="s">
        <v>429</v>
      </c>
    </row>
    <row r="116" spans="1:22" x14ac:dyDescent="0.25">
      <c r="A116" s="127">
        <v>41366</v>
      </c>
      <c r="B116" t="s">
        <v>604</v>
      </c>
      <c r="C116" t="s">
        <v>412</v>
      </c>
      <c r="D116" t="s">
        <v>413</v>
      </c>
      <c r="E116">
        <v>22500</v>
      </c>
      <c r="F116">
        <v>8500</v>
      </c>
      <c r="G116">
        <v>150</v>
      </c>
      <c r="H116">
        <f t="shared" si="1"/>
        <v>13850</v>
      </c>
      <c r="I116">
        <v>50</v>
      </c>
      <c r="J116">
        <v>250</v>
      </c>
      <c r="K116">
        <v>325</v>
      </c>
      <c r="L116" t="s">
        <v>437</v>
      </c>
      <c r="M116" t="s">
        <v>605</v>
      </c>
      <c r="N116" t="s">
        <v>416</v>
      </c>
      <c r="O116">
        <v>2013</v>
      </c>
      <c r="P116">
        <v>4</v>
      </c>
      <c r="Q116" s="7">
        <v>28023</v>
      </c>
      <c r="R116" t="s">
        <v>426</v>
      </c>
      <c r="S116" t="s">
        <v>609</v>
      </c>
      <c r="T116" t="s">
        <v>419</v>
      </c>
      <c r="U116" t="s">
        <v>440</v>
      </c>
      <c r="V116" t="s">
        <v>429</v>
      </c>
    </row>
    <row r="117" spans="1:22" x14ac:dyDescent="0.25">
      <c r="A117" s="127">
        <v>41396</v>
      </c>
      <c r="B117" t="s">
        <v>604</v>
      </c>
      <c r="C117" t="s">
        <v>412</v>
      </c>
      <c r="D117" t="s">
        <v>413</v>
      </c>
      <c r="E117">
        <v>22500</v>
      </c>
      <c r="F117">
        <v>4500</v>
      </c>
      <c r="G117">
        <v>150</v>
      </c>
      <c r="H117">
        <f t="shared" si="1"/>
        <v>17850</v>
      </c>
      <c r="I117">
        <v>50</v>
      </c>
      <c r="J117">
        <v>250</v>
      </c>
      <c r="K117">
        <v>325</v>
      </c>
      <c r="L117" t="s">
        <v>441</v>
      </c>
      <c r="M117" t="s">
        <v>605</v>
      </c>
      <c r="N117" t="s">
        <v>416</v>
      </c>
      <c r="O117">
        <v>2013</v>
      </c>
      <c r="P117">
        <v>5</v>
      </c>
      <c r="Q117" s="7">
        <v>28023</v>
      </c>
      <c r="R117" t="s">
        <v>541</v>
      </c>
      <c r="S117" t="s">
        <v>610</v>
      </c>
      <c r="T117" t="s">
        <v>419</v>
      </c>
      <c r="U117" t="s">
        <v>444</v>
      </c>
      <c r="V117" t="s">
        <v>445</v>
      </c>
    </row>
    <row r="118" spans="1:22" x14ac:dyDescent="0.25">
      <c r="A118" s="127">
        <v>41427</v>
      </c>
      <c r="B118" t="s">
        <v>604</v>
      </c>
      <c r="C118" t="s">
        <v>412</v>
      </c>
      <c r="D118" t="s">
        <v>413</v>
      </c>
      <c r="E118">
        <v>22500</v>
      </c>
      <c r="F118">
        <v>8500</v>
      </c>
      <c r="G118">
        <v>150</v>
      </c>
      <c r="H118">
        <f t="shared" si="1"/>
        <v>13850</v>
      </c>
      <c r="I118">
        <v>50</v>
      </c>
      <c r="J118">
        <v>250</v>
      </c>
      <c r="K118">
        <v>325</v>
      </c>
      <c r="L118" t="s">
        <v>441</v>
      </c>
      <c r="M118" t="s">
        <v>605</v>
      </c>
      <c r="N118" t="s">
        <v>416</v>
      </c>
      <c r="O118">
        <v>2013</v>
      </c>
      <c r="P118">
        <v>6</v>
      </c>
      <c r="Q118" s="7">
        <v>27292</v>
      </c>
      <c r="R118" t="s">
        <v>426</v>
      </c>
      <c r="S118" t="s">
        <v>611</v>
      </c>
      <c r="T118" t="s">
        <v>419</v>
      </c>
      <c r="U118" t="s">
        <v>444</v>
      </c>
      <c r="V118" t="s">
        <v>445</v>
      </c>
    </row>
    <row r="119" spans="1:22" x14ac:dyDescent="0.25">
      <c r="A119" s="127">
        <v>41457</v>
      </c>
      <c r="B119" t="s">
        <v>604</v>
      </c>
      <c r="C119" t="s">
        <v>412</v>
      </c>
      <c r="D119" t="s">
        <v>413</v>
      </c>
      <c r="E119">
        <v>25250</v>
      </c>
      <c r="F119">
        <v>4500</v>
      </c>
      <c r="G119">
        <v>150</v>
      </c>
      <c r="H119">
        <f t="shared" si="1"/>
        <v>20600</v>
      </c>
      <c r="I119">
        <v>50</v>
      </c>
      <c r="J119">
        <v>400</v>
      </c>
      <c r="K119">
        <v>325</v>
      </c>
      <c r="L119" t="s">
        <v>430</v>
      </c>
      <c r="M119" t="s">
        <v>605</v>
      </c>
      <c r="N119" t="s">
        <v>425</v>
      </c>
      <c r="O119">
        <v>2013</v>
      </c>
      <c r="P119">
        <v>7</v>
      </c>
      <c r="Q119" s="7">
        <v>27292</v>
      </c>
      <c r="R119" t="s">
        <v>426</v>
      </c>
      <c r="S119" t="s">
        <v>612</v>
      </c>
      <c r="T119" t="s">
        <v>419</v>
      </c>
      <c r="U119" t="s">
        <v>434</v>
      </c>
      <c r="V119" t="s">
        <v>435</v>
      </c>
    </row>
    <row r="120" spans="1:22" x14ac:dyDescent="0.25">
      <c r="A120" s="127">
        <v>41488</v>
      </c>
      <c r="B120" t="s">
        <v>604</v>
      </c>
      <c r="C120" t="s">
        <v>412</v>
      </c>
      <c r="D120" t="s">
        <v>413</v>
      </c>
      <c r="E120">
        <v>22500</v>
      </c>
      <c r="F120">
        <v>8500</v>
      </c>
      <c r="G120">
        <v>150</v>
      </c>
      <c r="H120">
        <f t="shared" si="1"/>
        <v>13850</v>
      </c>
      <c r="I120">
        <v>50</v>
      </c>
      <c r="J120">
        <v>400</v>
      </c>
      <c r="K120">
        <v>325</v>
      </c>
      <c r="L120" t="s">
        <v>423</v>
      </c>
      <c r="M120" t="s">
        <v>605</v>
      </c>
      <c r="N120" t="s">
        <v>432</v>
      </c>
      <c r="O120">
        <v>2013</v>
      </c>
      <c r="P120">
        <v>8</v>
      </c>
      <c r="Q120" s="7">
        <v>27292</v>
      </c>
      <c r="R120" t="s">
        <v>426</v>
      </c>
      <c r="S120" t="s">
        <v>613</v>
      </c>
      <c r="T120" t="s">
        <v>419</v>
      </c>
      <c r="U120" t="s">
        <v>428</v>
      </c>
      <c r="V120" t="s">
        <v>429</v>
      </c>
    </row>
    <row r="121" spans="1:22" x14ac:dyDescent="0.25">
      <c r="A121" s="127">
        <v>41519</v>
      </c>
      <c r="B121" t="s">
        <v>604</v>
      </c>
      <c r="C121" t="s">
        <v>412</v>
      </c>
      <c r="D121" t="s">
        <v>413</v>
      </c>
      <c r="E121">
        <v>25250</v>
      </c>
      <c r="F121">
        <v>4500</v>
      </c>
      <c r="G121">
        <v>150</v>
      </c>
      <c r="H121">
        <f t="shared" si="1"/>
        <v>20600</v>
      </c>
      <c r="I121">
        <v>50</v>
      </c>
      <c r="J121">
        <v>250</v>
      </c>
      <c r="K121">
        <v>325</v>
      </c>
      <c r="L121" t="s">
        <v>414</v>
      </c>
      <c r="M121" t="s">
        <v>605</v>
      </c>
      <c r="N121" t="s">
        <v>455</v>
      </c>
      <c r="O121">
        <v>2013</v>
      </c>
      <c r="P121">
        <v>9</v>
      </c>
      <c r="Q121" s="7">
        <v>27292</v>
      </c>
      <c r="R121" t="s">
        <v>541</v>
      </c>
      <c r="S121" t="s">
        <v>614</v>
      </c>
      <c r="T121" t="s">
        <v>419</v>
      </c>
      <c r="U121" t="s">
        <v>420</v>
      </c>
      <c r="V121" t="s">
        <v>421</v>
      </c>
    </row>
    <row r="122" spans="1:22" x14ac:dyDescent="0.25">
      <c r="A122" s="127">
        <v>41549</v>
      </c>
      <c r="B122" t="s">
        <v>604</v>
      </c>
      <c r="C122" t="s">
        <v>412</v>
      </c>
      <c r="D122" t="s">
        <v>413</v>
      </c>
      <c r="E122">
        <v>22500</v>
      </c>
      <c r="F122">
        <v>8500</v>
      </c>
      <c r="G122">
        <v>150</v>
      </c>
      <c r="H122">
        <f t="shared" si="1"/>
        <v>13850</v>
      </c>
      <c r="I122">
        <v>50</v>
      </c>
      <c r="J122">
        <v>400</v>
      </c>
      <c r="K122">
        <v>325</v>
      </c>
      <c r="L122" t="s">
        <v>423</v>
      </c>
      <c r="M122" t="s">
        <v>605</v>
      </c>
      <c r="N122" t="s">
        <v>438</v>
      </c>
      <c r="O122">
        <v>2013</v>
      </c>
      <c r="P122">
        <v>10</v>
      </c>
      <c r="Q122" s="7">
        <v>28023</v>
      </c>
      <c r="R122" t="s">
        <v>426</v>
      </c>
      <c r="S122" t="s">
        <v>615</v>
      </c>
      <c r="T122" t="s">
        <v>419</v>
      </c>
      <c r="U122" t="s">
        <v>428</v>
      </c>
      <c r="V122" t="s">
        <v>429</v>
      </c>
    </row>
    <row r="123" spans="1:22" x14ac:dyDescent="0.25">
      <c r="A123" s="127">
        <v>41580</v>
      </c>
      <c r="B123" t="s">
        <v>604</v>
      </c>
      <c r="C123" t="s">
        <v>412</v>
      </c>
      <c r="D123" t="s">
        <v>413</v>
      </c>
      <c r="E123">
        <v>25250</v>
      </c>
      <c r="F123">
        <v>4500</v>
      </c>
      <c r="G123">
        <v>150</v>
      </c>
      <c r="H123">
        <f t="shared" si="1"/>
        <v>20600</v>
      </c>
      <c r="I123">
        <v>50</v>
      </c>
      <c r="J123">
        <v>400</v>
      </c>
      <c r="K123">
        <v>325</v>
      </c>
      <c r="L123" t="s">
        <v>430</v>
      </c>
      <c r="M123" t="s">
        <v>605</v>
      </c>
      <c r="N123" t="s">
        <v>458</v>
      </c>
      <c r="O123">
        <v>2013</v>
      </c>
      <c r="P123">
        <v>11</v>
      </c>
      <c r="Q123" s="7">
        <v>28023</v>
      </c>
      <c r="R123" t="s">
        <v>426</v>
      </c>
      <c r="S123" t="s">
        <v>616</v>
      </c>
      <c r="T123" t="s">
        <v>419</v>
      </c>
      <c r="U123" t="s">
        <v>434</v>
      </c>
      <c r="V123" t="s">
        <v>435</v>
      </c>
    </row>
    <row r="124" spans="1:22" x14ac:dyDescent="0.25">
      <c r="A124" s="127">
        <v>41610</v>
      </c>
      <c r="B124" t="s">
        <v>604</v>
      </c>
      <c r="C124" t="s">
        <v>412</v>
      </c>
      <c r="D124" t="s">
        <v>413</v>
      </c>
      <c r="E124">
        <v>22500</v>
      </c>
      <c r="F124">
        <v>4500</v>
      </c>
      <c r="G124">
        <v>150</v>
      </c>
      <c r="H124">
        <f t="shared" si="1"/>
        <v>17850</v>
      </c>
      <c r="I124">
        <v>50</v>
      </c>
      <c r="J124">
        <v>250</v>
      </c>
      <c r="K124">
        <v>325</v>
      </c>
      <c r="L124" t="s">
        <v>414</v>
      </c>
      <c r="M124" t="s">
        <v>605</v>
      </c>
      <c r="N124" t="s">
        <v>442</v>
      </c>
      <c r="O124">
        <v>2013</v>
      </c>
      <c r="P124">
        <v>12</v>
      </c>
      <c r="Q124" s="7">
        <v>28023</v>
      </c>
      <c r="R124" t="s">
        <v>426</v>
      </c>
      <c r="S124" t="s">
        <v>617</v>
      </c>
      <c r="T124" t="s">
        <v>419</v>
      </c>
      <c r="U124" t="s">
        <v>420</v>
      </c>
      <c r="V124" t="s">
        <v>421</v>
      </c>
    </row>
    <row r="125" spans="1:22" x14ac:dyDescent="0.25">
      <c r="A125" s="127">
        <v>41276</v>
      </c>
      <c r="B125" t="s">
        <v>618</v>
      </c>
      <c r="C125" t="s">
        <v>412</v>
      </c>
      <c r="D125" t="s">
        <v>413</v>
      </c>
      <c r="E125">
        <v>22500</v>
      </c>
      <c r="F125">
        <v>8500</v>
      </c>
      <c r="G125">
        <v>150</v>
      </c>
      <c r="H125">
        <f t="shared" si="1"/>
        <v>13850</v>
      </c>
      <c r="I125">
        <v>50</v>
      </c>
      <c r="J125">
        <v>250</v>
      </c>
      <c r="K125">
        <v>325</v>
      </c>
      <c r="L125" t="s">
        <v>591</v>
      </c>
      <c r="M125" t="s">
        <v>619</v>
      </c>
      <c r="N125" t="s">
        <v>464</v>
      </c>
      <c r="O125">
        <v>2013</v>
      </c>
      <c r="P125">
        <v>1</v>
      </c>
      <c r="Q125" s="7">
        <v>27292</v>
      </c>
      <c r="R125" t="s">
        <v>426</v>
      </c>
      <c r="S125" t="s">
        <v>620</v>
      </c>
      <c r="T125" t="s">
        <v>419</v>
      </c>
      <c r="U125" t="s">
        <v>593</v>
      </c>
      <c r="V125" t="s">
        <v>594</v>
      </c>
    </row>
    <row r="126" spans="1:22" x14ac:dyDescent="0.25">
      <c r="A126" s="127">
        <v>41307</v>
      </c>
      <c r="B126" t="s">
        <v>618</v>
      </c>
      <c r="C126" t="s">
        <v>412</v>
      </c>
      <c r="D126" t="s">
        <v>413</v>
      </c>
      <c r="E126">
        <v>25250</v>
      </c>
      <c r="F126">
        <v>17000</v>
      </c>
      <c r="G126">
        <v>150</v>
      </c>
      <c r="H126">
        <f t="shared" si="1"/>
        <v>8100</v>
      </c>
      <c r="I126">
        <v>50</v>
      </c>
      <c r="J126">
        <v>250</v>
      </c>
      <c r="K126">
        <v>325</v>
      </c>
      <c r="L126" t="s">
        <v>589</v>
      </c>
      <c r="M126" t="s">
        <v>621</v>
      </c>
      <c r="N126" t="s">
        <v>446</v>
      </c>
      <c r="O126">
        <v>2013</v>
      </c>
      <c r="P126">
        <v>2</v>
      </c>
      <c r="Q126" s="7">
        <v>27292</v>
      </c>
      <c r="R126" t="s">
        <v>426</v>
      </c>
      <c r="S126" t="s">
        <v>622</v>
      </c>
      <c r="T126" t="s">
        <v>419</v>
      </c>
      <c r="U126" t="s">
        <v>413</v>
      </c>
      <c r="V126" t="s">
        <v>435</v>
      </c>
    </row>
    <row r="127" spans="1:22" x14ac:dyDescent="0.25">
      <c r="A127" s="127">
        <v>41335</v>
      </c>
      <c r="B127" t="s">
        <v>618</v>
      </c>
      <c r="C127" t="s">
        <v>412</v>
      </c>
      <c r="D127" t="s">
        <v>413</v>
      </c>
      <c r="E127">
        <v>22500</v>
      </c>
      <c r="F127">
        <v>8500</v>
      </c>
      <c r="G127">
        <v>150</v>
      </c>
      <c r="H127">
        <f t="shared" si="1"/>
        <v>13850</v>
      </c>
      <c r="I127">
        <v>50</v>
      </c>
      <c r="J127">
        <v>400</v>
      </c>
      <c r="K127">
        <v>325</v>
      </c>
      <c r="L127" t="s">
        <v>423</v>
      </c>
      <c r="M127" t="s">
        <v>623</v>
      </c>
      <c r="N127" t="s">
        <v>442</v>
      </c>
      <c r="O127">
        <v>2013</v>
      </c>
      <c r="P127">
        <v>3</v>
      </c>
      <c r="Q127" s="7">
        <v>28753</v>
      </c>
      <c r="R127" t="s">
        <v>426</v>
      </c>
      <c r="S127" t="s">
        <v>624</v>
      </c>
      <c r="T127" t="s">
        <v>419</v>
      </c>
      <c r="U127" t="s">
        <v>428</v>
      </c>
      <c r="V127" t="s">
        <v>429</v>
      </c>
    </row>
    <row r="128" spans="1:22" x14ac:dyDescent="0.25">
      <c r="A128" s="127">
        <v>41366</v>
      </c>
      <c r="B128" t="s">
        <v>618</v>
      </c>
      <c r="C128" t="s">
        <v>412</v>
      </c>
      <c r="D128" t="s">
        <v>413</v>
      </c>
      <c r="E128">
        <v>22500</v>
      </c>
      <c r="F128">
        <v>17000</v>
      </c>
      <c r="G128">
        <v>150</v>
      </c>
      <c r="H128">
        <f t="shared" si="1"/>
        <v>5350</v>
      </c>
      <c r="I128">
        <v>50</v>
      </c>
      <c r="J128">
        <v>400</v>
      </c>
      <c r="K128">
        <v>325</v>
      </c>
      <c r="L128" t="s">
        <v>585</v>
      </c>
      <c r="M128" t="s">
        <v>619</v>
      </c>
      <c r="N128" t="s">
        <v>458</v>
      </c>
      <c r="O128">
        <v>2013</v>
      </c>
      <c r="P128">
        <v>4</v>
      </c>
      <c r="Q128" s="7">
        <v>28023</v>
      </c>
      <c r="R128" t="s">
        <v>426</v>
      </c>
      <c r="S128" t="s">
        <v>625</v>
      </c>
      <c r="T128" t="s">
        <v>419</v>
      </c>
      <c r="U128" t="s">
        <v>587</v>
      </c>
      <c r="V128" t="s">
        <v>445</v>
      </c>
    </row>
    <row r="129" spans="1:22" x14ac:dyDescent="0.25">
      <c r="A129" s="127">
        <v>41396</v>
      </c>
      <c r="B129" t="s">
        <v>618</v>
      </c>
      <c r="C129" t="s">
        <v>412</v>
      </c>
      <c r="D129" t="s">
        <v>413</v>
      </c>
      <c r="E129">
        <v>22500</v>
      </c>
      <c r="F129">
        <v>8500</v>
      </c>
      <c r="G129">
        <v>150</v>
      </c>
      <c r="H129">
        <f t="shared" si="1"/>
        <v>13850</v>
      </c>
      <c r="I129">
        <v>50</v>
      </c>
      <c r="J129">
        <v>400</v>
      </c>
      <c r="K129">
        <v>325</v>
      </c>
      <c r="L129" t="s">
        <v>430</v>
      </c>
      <c r="M129" t="s">
        <v>619</v>
      </c>
      <c r="N129" t="s">
        <v>438</v>
      </c>
      <c r="O129">
        <v>2013</v>
      </c>
      <c r="P129">
        <v>5</v>
      </c>
      <c r="Q129" s="7">
        <v>28023</v>
      </c>
      <c r="R129" t="s">
        <v>426</v>
      </c>
      <c r="S129" t="s">
        <v>626</v>
      </c>
      <c r="T129" t="s">
        <v>419</v>
      </c>
      <c r="U129" t="s">
        <v>434</v>
      </c>
      <c r="V129" t="s">
        <v>435</v>
      </c>
    </row>
    <row r="130" spans="1:22" x14ac:dyDescent="0.25">
      <c r="A130" s="127">
        <v>41427</v>
      </c>
      <c r="B130" t="s">
        <v>618</v>
      </c>
      <c r="C130" t="s">
        <v>561</v>
      </c>
      <c r="D130" t="s">
        <v>413</v>
      </c>
      <c r="E130">
        <v>22500</v>
      </c>
      <c r="F130">
        <v>17000</v>
      </c>
      <c r="G130">
        <v>150</v>
      </c>
      <c r="H130">
        <f t="shared" si="1"/>
        <v>5350</v>
      </c>
      <c r="I130">
        <v>50</v>
      </c>
      <c r="J130">
        <v>250</v>
      </c>
      <c r="K130">
        <v>325</v>
      </c>
      <c r="L130" t="s">
        <v>562</v>
      </c>
      <c r="M130" t="s">
        <v>621</v>
      </c>
      <c r="N130" t="s">
        <v>438</v>
      </c>
      <c r="O130">
        <v>2013</v>
      </c>
      <c r="P130">
        <v>6</v>
      </c>
      <c r="Q130" s="7">
        <v>28023</v>
      </c>
      <c r="R130" t="s">
        <v>426</v>
      </c>
      <c r="S130" t="s">
        <v>627</v>
      </c>
      <c r="T130" t="s">
        <v>564</v>
      </c>
      <c r="U130" t="s">
        <v>413</v>
      </c>
      <c r="V130" t="s">
        <v>413</v>
      </c>
    </row>
    <row r="131" spans="1:22" x14ac:dyDescent="0.25">
      <c r="A131" s="127">
        <v>41457</v>
      </c>
      <c r="B131" t="s">
        <v>618</v>
      </c>
      <c r="C131" t="s">
        <v>412</v>
      </c>
      <c r="D131" t="s">
        <v>413</v>
      </c>
      <c r="E131">
        <v>25250</v>
      </c>
      <c r="F131">
        <v>17000</v>
      </c>
      <c r="G131">
        <v>150</v>
      </c>
      <c r="H131">
        <f t="shared" ref="H131:H194" si="2">+E131-F131-G131</f>
        <v>8100</v>
      </c>
      <c r="I131">
        <v>50</v>
      </c>
      <c r="J131">
        <v>400</v>
      </c>
      <c r="K131">
        <v>325</v>
      </c>
      <c r="L131" t="s">
        <v>441</v>
      </c>
      <c r="M131" t="s">
        <v>621</v>
      </c>
      <c r="N131" t="s">
        <v>425</v>
      </c>
      <c r="O131">
        <v>2013</v>
      </c>
      <c r="P131">
        <v>7</v>
      </c>
      <c r="Q131" s="7">
        <v>27292</v>
      </c>
      <c r="R131" t="s">
        <v>426</v>
      </c>
      <c r="S131" t="s">
        <v>628</v>
      </c>
      <c r="T131" t="s">
        <v>419</v>
      </c>
      <c r="U131" t="s">
        <v>444</v>
      </c>
      <c r="V131" t="s">
        <v>445</v>
      </c>
    </row>
    <row r="132" spans="1:22" x14ac:dyDescent="0.25">
      <c r="A132" s="127">
        <v>41488</v>
      </c>
      <c r="B132" t="s">
        <v>618</v>
      </c>
      <c r="C132" t="s">
        <v>412</v>
      </c>
      <c r="D132" t="s">
        <v>413</v>
      </c>
      <c r="E132">
        <v>22500</v>
      </c>
      <c r="F132">
        <v>17000</v>
      </c>
      <c r="G132">
        <v>150</v>
      </c>
      <c r="H132">
        <f t="shared" si="2"/>
        <v>5350</v>
      </c>
      <c r="I132">
        <v>50</v>
      </c>
      <c r="J132">
        <v>50</v>
      </c>
      <c r="K132">
        <v>325</v>
      </c>
      <c r="L132" t="s">
        <v>437</v>
      </c>
      <c r="M132" t="s">
        <v>619</v>
      </c>
      <c r="N132" t="s">
        <v>425</v>
      </c>
      <c r="O132">
        <v>2013</v>
      </c>
      <c r="P132">
        <v>8</v>
      </c>
      <c r="Q132" s="7">
        <v>27292</v>
      </c>
      <c r="R132" t="s">
        <v>426</v>
      </c>
      <c r="S132" t="s">
        <v>629</v>
      </c>
      <c r="T132" t="s">
        <v>419</v>
      </c>
      <c r="U132" t="s">
        <v>440</v>
      </c>
      <c r="V132" t="s">
        <v>429</v>
      </c>
    </row>
    <row r="133" spans="1:22" x14ac:dyDescent="0.25">
      <c r="A133" s="127">
        <v>41519</v>
      </c>
      <c r="B133" t="s">
        <v>618</v>
      </c>
      <c r="C133" t="s">
        <v>412</v>
      </c>
      <c r="D133" t="s">
        <v>413</v>
      </c>
      <c r="E133">
        <v>25250</v>
      </c>
      <c r="F133">
        <v>17000</v>
      </c>
      <c r="G133">
        <v>150</v>
      </c>
      <c r="H133">
        <f t="shared" si="2"/>
        <v>8100</v>
      </c>
      <c r="I133">
        <v>50</v>
      </c>
      <c r="J133">
        <v>400</v>
      </c>
      <c r="K133">
        <v>325</v>
      </c>
      <c r="L133" t="s">
        <v>582</v>
      </c>
      <c r="M133" t="s">
        <v>619</v>
      </c>
      <c r="N133" t="s">
        <v>416</v>
      </c>
      <c r="O133">
        <v>2013</v>
      </c>
      <c r="P133">
        <v>9</v>
      </c>
      <c r="Q133" s="7">
        <v>27292</v>
      </c>
      <c r="R133" t="s">
        <v>426</v>
      </c>
      <c r="S133" t="s">
        <v>630</v>
      </c>
      <c r="T133" t="s">
        <v>419</v>
      </c>
      <c r="U133" t="s">
        <v>584</v>
      </c>
      <c r="V133" t="s">
        <v>435</v>
      </c>
    </row>
    <row r="134" spans="1:22" x14ac:dyDescent="0.25">
      <c r="A134" s="127">
        <v>41549</v>
      </c>
      <c r="B134" t="s">
        <v>618</v>
      </c>
      <c r="C134" t="s">
        <v>412</v>
      </c>
      <c r="D134" t="s">
        <v>413</v>
      </c>
      <c r="E134">
        <v>25250</v>
      </c>
      <c r="F134">
        <v>17000</v>
      </c>
      <c r="G134">
        <v>150</v>
      </c>
      <c r="H134">
        <f t="shared" si="2"/>
        <v>8100</v>
      </c>
      <c r="I134">
        <v>50</v>
      </c>
      <c r="J134">
        <v>50</v>
      </c>
      <c r="K134">
        <v>325</v>
      </c>
      <c r="L134" t="s">
        <v>585</v>
      </c>
      <c r="M134" t="s">
        <v>623</v>
      </c>
      <c r="N134" t="s">
        <v>416</v>
      </c>
      <c r="O134">
        <v>2013</v>
      </c>
      <c r="P134">
        <v>10</v>
      </c>
      <c r="Q134" s="7">
        <v>28753</v>
      </c>
      <c r="R134" t="s">
        <v>426</v>
      </c>
      <c r="S134" t="s">
        <v>631</v>
      </c>
      <c r="T134" t="s">
        <v>419</v>
      </c>
      <c r="U134" t="s">
        <v>587</v>
      </c>
      <c r="V134" t="s">
        <v>445</v>
      </c>
    </row>
    <row r="135" spans="1:22" x14ac:dyDescent="0.25">
      <c r="A135" s="127">
        <v>41580</v>
      </c>
      <c r="B135" t="s">
        <v>618</v>
      </c>
      <c r="C135" t="s">
        <v>412</v>
      </c>
      <c r="D135" t="s">
        <v>413</v>
      </c>
      <c r="E135">
        <v>25250</v>
      </c>
      <c r="F135">
        <v>17000</v>
      </c>
      <c r="G135">
        <v>150</v>
      </c>
      <c r="H135">
        <f t="shared" si="2"/>
        <v>8100</v>
      </c>
      <c r="I135">
        <v>50</v>
      </c>
      <c r="J135">
        <v>75</v>
      </c>
      <c r="K135">
        <v>325</v>
      </c>
      <c r="L135" t="s">
        <v>441</v>
      </c>
      <c r="M135" t="s">
        <v>619</v>
      </c>
      <c r="N135" t="s">
        <v>432</v>
      </c>
      <c r="O135">
        <v>2013</v>
      </c>
      <c r="P135">
        <v>11</v>
      </c>
      <c r="Q135" s="7">
        <v>27292</v>
      </c>
      <c r="R135" t="s">
        <v>426</v>
      </c>
      <c r="S135" t="s">
        <v>632</v>
      </c>
      <c r="T135" t="s">
        <v>419</v>
      </c>
      <c r="U135" t="s">
        <v>444</v>
      </c>
      <c r="V135" t="s">
        <v>445</v>
      </c>
    </row>
    <row r="136" spans="1:22" x14ac:dyDescent="0.25">
      <c r="A136" s="127">
        <v>41610</v>
      </c>
      <c r="B136" t="s">
        <v>618</v>
      </c>
      <c r="C136" t="s">
        <v>412</v>
      </c>
      <c r="D136" t="s">
        <v>413</v>
      </c>
      <c r="E136">
        <v>25250</v>
      </c>
      <c r="F136">
        <v>17000</v>
      </c>
      <c r="G136">
        <v>150</v>
      </c>
      <c r="H136">
        <f t="shared" si="2"/>
        <v>8100</v>
      </c>
      <c r="I136">
        <v>50</v>
      </c>
      <c r="J136">
        <v>150</v>
      </c>
      <c r="K136">
        <v>450</v>
      </c>
      <c r="L136" t="s">
        <v>430</v>
      </c>
      <c r="M136" t="s">
        <v>621</v>
      </c>
      <c r="N136" t="s">
        <v>455</v>
      </c>
      <c r="O136">
        <v>2013</v>
      </c>
      <c r="P136">
        <v>12</v>
      </c>
      <c r="Q136" s="7">
        <v>38615</v>
      </c>
      <c r="R136" t="s">
        <v>426</v>
      </c>
      <c r="S136" t="s">
        <v>633</v>
      </c>
      <c r="T136" t="s">
        <v>419</v>
      </c>
      <c r="U136" t="s">
        <v>434</v>
      </c>
      <c r="V136" t="s">
        <v>435</v>
      </c>
    </row>
    <row r="137" spans="1:22" x14ac:dyDescent="0.25">
      <c r="A137" s="127">
        <v>41283</v>
      </c>
      <c r="B137" t="s">
        <v>422</v>
      </c>
      <c r="C137" t="s">
        <v>448</v>
      </c>
      <c r="D137" t="s">
        <v>413</v>
      </c>
      <c r="E137">
        <v>74500</v>
      </c>
      <c r="F137">
        <v>31125</v>
      </c>
      <c r="G137">
        <v>500</v>
      </c>
      <c r="H137">
        <f t="shared" si="2"/>
        <v>42875</v>
      </c>
      <c r="I137">
        <v>975</v>
      </c>
      <c r="J137">
        <v>895</v>
      </c>
      <c r="K137">
        <v>1250</v>
      </c>
      <c r="L137" t="s">
        <v>634</v>
      </c>
      <c r="M137" t="s">
        <v>450</v>
      </c>
      <c r="N137" t="s">
        <v>416</v>
      </c>
      <c r="O137">
        <v>2013</v>
      </c>
      <c r="P137">
        <v>1</v>
      </c>
      <c r="Q137" s="7">
        <v>39177</v>
      </c>
      <c r="R137" t="s">
        <v>541</v>
      </c>
      <c r="S137" t="s">
        <v>635</v>
      </c>
      <c r="T137" t="s">
        <v>452</v>
      </c>
      <c r="U137" t="s">
        <v>413</v>
      </c>
      <c r="V137" t="s">
        <v>413</v>
      </c>
    </row>
    <row r="138" spans="1:22" x14ac:dyDescent="0.25">
      <c r="A138" s="127">
        <v>41284</v>
      </c>
      <c r="B138" t="s">
        <v>422</v>
      </c>
      <c r="C138" t="s">
        <v>448</v>
      </c>
      <c r="D138" t="s">
        <v>413</v>
      </c>
      <c r="E138">
        <v>69250</v>
      </c>
      <c r="F138">
        <v>17500</v>
      </c>
      <c r="G138">
        <v>1250</v>
      </c>
      <c r="H138">
        <f t="shared" si="2"/>
        <v>50500</v>
      </c>
      <c r="I138">
        <v>975</v>
      </c>
      <c r="J138">
        <v>750</v>
      </c>
      <c r="K138">
        <v>1250</v>
      </c>
      <c r="L138" t="s">
        <v>636</v>
      </c>
      <c r="M138" t="s">
        <v>450</v>
      </c>
      <c r="N138" t="s">
        <v>425</v>
      </c>
      <c r="O138">
        <v>2013</v>
      </c>
      <c r="P138">
        <v>1</v>
      </c>
      <c r="Q138" s="7">
        <v>38447</v>
      </c>
      <c r="R138" t="s">
        <v>426</v>
      </c>
      <c r="S138" t="s">
        <v>637</v>
      </c>
      <c r="T138" t="s">
        <v>452</v>
      </c>
      <c r="U138" t="s">
        <v>413</v>
      </c>
      <c r="V138" t="s">
        <v>413</v>
      </c>
    </row>
    <row r="139" spans="1:22" x14ac:dyDescent="0.25">
      <c r="A139" s="127">
        <v>41316</v>
      </c>
      <c r="B139" t="s">
        <v>422</v>
      </c>
      <c r="C139" t="s">
        <v>448</v>
      </c>
      <c r="D139" t="s">
        <v>413</v>
      </c>
      <c r="E139">
        <v>22750</v>
      </c>
      <c r="F139">
        <v>22500</v>
      </c>
      <c r="G139">
        <v>500</v>
      </c>
      <c r="H139">
        <f t="shared" si="2"/>
        <v>-250</v>
      </c>
      <c r="I139">
        <v>975</v>
      </c>
      <c r="J139">
        <v>895</v>
      </c>
      <c r="K139">
        <v>950</v>
      </c>
      <c r="L139" t="s">
        <v>638</v>
      </c>
      <c r="M139" t="s">
        <v>459</v>
      </c>
      <c r="N139" t="s">
        <v>432</v>
      </c>
      <c r="O139">
        <v>2013</v>
      </c>
      <c r="P139">
        <v>2</v>
      </c>
      <c r="Q139" s="7">
        <v>39177</v>
      </c>
      <c r="R139" t="s">
        <v>426</v>
      </c>
      <c r="S139" t="s">
        <v>639</v>
      </c>
      <c r="T139" t="s">
        <v>452</v>
      </c>
      <c r="U139" t="s">
        <v>413</v>
      </c>
      <c r="V139" t="s">
        <v>413</v>
      </c>
    </row>
    <row r="140" spans="1:22" x14ac:dyDescent="0.25">
      <c r="A140" s="127">
        <v>41345</v>
      </c>
      <c r="B140" t="s">
        <v>422</v>
      </c>
      <c r="C140" t="s">
        <v>504</v>
      </c>
      <c r="D140" t="s">
        <v>413</v>
      </c>
      <c r="E140">
        <v>37000</v>
      </c>
      <c r="F140">
        <v>17500</v>
      </c>
      <c r="G140">
        <v>1000</v>
      </c>
      <c r="H140">
        <f t="shared" si="2"/>
        <v>18500</v>
      </c>
      <c r="I140">
        <v>975</v>
      </c>
      <c r="J140">
        <v>895</v>
      </c>
      <c r="K140">
        <v>1250</v>
      </c>
      <c r="L140" t="s">
        <v>640</v>
      </c>
      <c r="M140" t="s">
        <v>459</v>
      </c>
      <c r="N140" t="s">
        <v>455</v>
      </c>
      <c r="O140">
        <v>2013</v>
      </c>
      <c r="P140">
        <v>3</v>
      </c>
      <c r="Q140" s="7">
        <v>39177</v>
      </c>
      <c r="R140" t="s">
        <v>541</v>
      </c>
      <c r="S140" t="s">
        <v>641</v>
      </c>
      <c r="T140" t="s">
        <v>508</v>
      </c>
      <c r="U140" t="s">
        <v>413</v>
      </c>
      <c r="V140" t="s">
        <v>413</v>
      </c>
    </row>
    <row r="141" spans="1:22" x14ac:dyDescent="0.25">
      <c r="A141" s="127">
        <v>41346</v>
      </c>
      <c r="B141" t="s">
        <v>411</v>
      </c>
      <c r="C141" t="s">
        <v>504</v>
      </c>
      <c r="D141" t="s">
        <v>413</v>
      </c>
      <c r="E141">
        <v>74500</v>
      </c>
      <c r="F141">
        <v>31125</v>
      </c>
      <c r="G141">
        <v>750</v>
      </c>
      <c r="H141">
        <f t="shared" si="2"/>
        <v>42625</v>
      </c>
      <c r="I141">
        <v>975</v>
      </c>
      <c r="J141">
        <v>895</v>
      </c>
      <c r="K141">
        <v>1250</v>
      </c>
      <c r="L141" t="s">
        <v>642</v>
      </c>
      <c r="M141" t="s">
        <v>415</v>
      </c>
      <c r="N141" t="s">
        <v>438</v>
      </c>
      <c r="O141">
        <v>2013</v>
      </c>
      <c r="P141">
        <v>3</v>
      </c>
      <c r="Q141" s="7">
        <v>37716</v>
      </c>
      <c r="R141" t="s">
        <v>426</v>
      </c>
      <c r="S141" t="s">
        <v>643</v>
      </c>
      <c r="T141" t="s">
        <v>508</v>
      </c>
      <c r="U141" t="s">
        <v>413</v>
      </c>
      <c r="V141" t="s">
        <v>413</v>
      </c>
    </row>
    <row r="142" spans="1:22" x14ac:dyDescent="0.25">
      <c r="A142" s="127">
        <v>41347</v>
      </c>
      <c r="B142" t="s">
        <v>422</v>
      </c>
      <c r="C142" t="s">
        <v>448</v>
      </c>
      <c r="D142" t="s">
        <v>413</v>
      </c>
      <c r="E142">
        <v>45800</v>
      </c>
      <c r="F142">
        <v>17500</v>
      </c>
      <c r="G142">
        <v>1000</v>
      </c>
      <c r="H142">
        <f t="shared" si="2"/>
        <v>27300</v>
      </c>
      <c r="I142">
        <v>975</v>
      </c>
      <c r="J142">
        <v>500</v>
      </c>
      <c r="K142">
        <v>950</v>
      </c>
      <c r="L142" t="s">
        <v>634</v>
      </c>
      <c r="M142" t="s">
        <v>450</v>
      </c>
      <c r="N142" t="s">
        <v>458</v>
      </c>
      <c r="O142">
        <v>2013</v>
      </c>
      <c r="P142">
        <v>3</v>
      </c>
      <c r="Q142" s="7">
        <v>38447</v>
      </c>
      <c r="R142" t="s">
        <v>426</v>
      </c>
      <c r="S142" t="s">
        <v>644</v>
      </c>
      <c r="T142" t="s">
        <v>452</v>
      </c>
      <c r="U142" t="s">
        <v>413</v>
      </c>
      <c r="V142" t="s">
        <v>413</v>
      </c>
    </row>
    <row r="143" spans="1:22" x14ac:dyDescent="0.25">
      <c r="A143" s="127">
        <v>41379</v>
      </c>
      <c r="B143" t="s">
        <v>411</v>
      </c>
      <c r="C143" t="s">
        <v>448</v>
      </c>
      <c r="D143" t="s">
        <v>413</v>
      </c>
      <c r="E143">
        <v>22750</v>
      </c>
      <c r="F143">
        <v>22500</v>
      </c>
      <c r="G143">
        <v>2500</v>
      </c>
      <c r="H143">
        <f t="shared" si="2"/>
        <v>-2250</v>
      </c>
      <c r="I143">
        <v>350</v>
      </c>
      <c r="J143">
        <v>895</v>
      </c>
      <c r="K143">
        <v>1250</v>
      </c>
      <c r="L143" t="s">
        <v>636</v>
      </c>
      <c r="M143" t="s">
        <v>415</v>
      </c>
      <c r="N143" t="s">
        <v>464</v>
      </c>
      <c r="O143">
        <v>2013</v>
      </c>
      <c r="P143">
        <v>4</v>
      </c>
      <c r="Q143" s="7">
        <v>39177</v>
      </c>
      <c r="R143" t="s">
        <v>417</v>
      </c>
      <c r="S143" t="s">
        <v>645</v>
      </c>
      <c r="T143" t="s">
        <v>452</v>
      </c>
      <c r="U143" t="s">
        <v>413</v>
      </c>
      <c r="V143" t="s">
        <v>413</v>
      </c>
    </row>
    <row r="144" spans="1:22" x14ac:dyDescent="0.25">
      <c r="A144" s="127">
        <v>41380</v>
      </c>
      <c r="B144" t="s">
        <v>422</v>
      </c>
      <c r="C144" t="s">
        <v>448</v>
      </c>
      <c r="D144" t="s">
        <v>413</v>
      </c>
      <c r="E144">
        <v>45800</v>
      </c>
      <c r="F144">
        <v>17500</v>
      </c>
      <c r="G144">
        <v>1250</v>
      </c>
      <c r="H144">
        <f t="shared" si="2"/>
        <v>27050</v>
      </c>
      <c r="I144">
        <v>350</v>
      </c>
      <c r="J144">
        <v>500</v>
      </c>
      <c r="K144">
        <v>1250</v>
      </c>
      <c r="L144" t="s">
        <v>638</v>
      </c>
      <c r="M144" t="s">
        <v>459</v>
      </c>
      <c r="N144" t="s">
        <v>416</v>
      </c>
      <c r="O144">
        <v>2013</v>
      </c>
      <c r="P144">
        <v>4</v>
      </c>
      <c r="Q144" s="7">
        <v>39177</v>
      </c>
      <c r="R144" t="s">
        <v>426</v>
      </c>
      <c r="S144" t="s">
        <v>646</v>
      </c>
      <c r="T144" t="s">
        <v>452</v>
      </c>
      <c r="U144" t="s">
        <v>413</v>
      </c>
      <c r="V144" t="s">
        <v>413</v>
      </c>
    </row>
    <row r="145" spans="1:22" x14ac:dyDescent="0.25">
      <c r="A145" s="127">
        <v>41411</v>
      </c>
      <c r="B145" t="s">
        <v>422</v>
      </c>
      <c r="C145" t="s">
        <v>504</v>
      </c>
      <c r="D145" t="s">
        <v>413</v>
      </c>
      <c r="E145">
        <v>37000</v>
      </c>
      <c r="F145">
        <v>17500</v>
      </c>
      <c r="G145">
        <v>1000</v>
      </c>
      <c r="H145">
        <f t="shared" si="2"/>
        <v>18500</v>
      </c>
      <c r="I145">
        <v>350</v>
      </c>
      <c r="J145">
        <v>895</v>
      </c>
      <c r="K145">
        <v>1250</v>
      </c>
      <c r="L145" t="s">
        <v>640</v>
      </c>
      <c r="M145" t="s">
        <v>450</v>
      </c>
      <c r="N145" t="s">
        <v>425</v>
      </c>
      <c r="O145">
        <v>2013</v>
      </c>
      <c r="P145">
        <v>5</v>
      </c>
      <c r="Q145" s="7">
        <v>39177</v>
      </c>
      <c r="R145" t="s">
        <v>541</v>
      </c>
      <c r="S145" t="s">
        <v>647</v>
      </c>
      <c r="T145" t="s">
        <v>508</v>
      </c>
      <c r="U145" t="s">
        <v>413</v>
      </c>
      <c r="V145" t="s">
        <v>413</v>
      </c>
    </row>
    <row r="146" spans="1:22" x14ac:dyDescent="0.25">
      <c r="A146" s="127">
        <v>41412</v>
      </c>
      <c r="B146" t="s">
        <v>422</v>
      </c>
      <c r="C146" t="s">
        <v>504</v>
      </c>
      <c r="D146" t="s">
        <v>413</v>
      </c>
      <c r="E146">
        <v>45800</v>
      </c>
      <c r="F146">
        <v>17500</v>
      </c>
      <c r="G146">
        <v>500</v>
      </c>
      <c r="H146">
        <f t="shared" si="2"/>
        <v>27800</v>
      </c>
      <c r="I146">
        <v>975</v>
      </c>
      <c r="J146">
        <v>750</v>
      </c>
      <c r="K146">
        <v>1250</v>
      </c>
      <c r="L146" t="s">
        <v>642</v>
      </c>
      <c r="M146" t="s">
        <v>459</v>
      </c>
      <c r="N146" t="s">
        <v>432</v>
      </c>
      <c r="O146">
        <v>2013</v>
      </c>
      <c r="P146">
        <v>5</v>
      </c>
      <c r="Q146" s="7">
        <v>39177</v>
      </c>
      <c r="R146" t="s">
        <v>426</v>
      </c>
      <c r="S146" t="s">
        <v>648</v>
      </c>
      <c r="T146" t="s">
        <v>508</v>
      </c>
      <c r="U146" t="s">
        <v>413</v>
      </c>
      <c r="V146" t="s">
        <v>413</v>
      </c>
    </row>
    <row r="147" spans="1:22" x14ac:dyDescent="0.25">
      <c r="A147" s="127">
        <v>41413</v>
      </c>
      <c r="B147" t="s">
        <v>422</v>
      </c>
      <c r="C147" t="s">
        <v>448</v>
      </c>
      <c r="D147" t="s">
        <v>413</v>
      </c>
      <c r="E147">
        <v>37690</v>
      </c>
      <c r="F147">
        <v>22500</v>
      </c>
      <c r="G147">
        <v>1000</v>
      </c>
      <c r="H147">
        <f t="shared" si="2"/>
        <v>14190</v>
      </c>
      <c r="I147">
        <v>975</v>
      </c>
      <c r="J147">
        <v>895</v>
      </c>
      <c r="K147">
        <v>950</v>
      </c>
      <c r="L147" t="s">
        <v>634</v>
      </c>
      <c r="M147" t="s">
        <v>450</v>
      </c>
      <c r="N147" t="s">
        <v>455</v>
      </c>
      <c r="O147">
        <v>2013</v>
      </c>
      <c r="P147">
        <v>5</v>
      </c>
      <c r="Q147" s="7">
        <v>39908</v>
      </c>
      <c r="R147" t="s">
        <v>541</v>
      </c>
      <c r="S147" t="s">
        <v>649</v>
      </c>
      <c r="T147" t="s">
        <v>452</v>
      </c>
      <c r="U147" t="s">
        <v>413</v>
      </c>
      <c r="V147" t="s">
        <v>413</v>
      </c>
    </row>
    <row r="148" spans="1:22" x14ac:dyDescent="0.25">
      <c r="A148" s="127">
        <v>41445</v>
      </c>
      <c r="B148" t="s">
        <v>422</v>
      </c>
      <c r="C148" t="s">
        <v>448</v>
      </c>
      <c r="D148" t="s">
        <v>413</v>
      </c>
      <c r="E148">
        <v>74500</v>
      </c>
      <c r="F148">
        <v>17500</v>
      </c>
      <c r="G148">
        <v>2500</v>
      </c>
      <c r="H148">
        <f t="shared" si="2"/>
        <v>54500</v>
      </c>
      <c r="I148">
        <v>975</v>
      </c>
      <c r="J148">
        <v>500</v>
      </c>
      <c r="K148">
        <v>1250</v>
      </c>
      <c r="L148" t="s">
        <v>636</v>
      </c>
      <c r="M148" t="s">
        <v>459</v>
      </c>
      <c r="N148" t="s">
        <v>438</v>
      </c>
      <c r="O148">
        <v>2013</v>
      </c>
      <c r="P148">
        <v>6</v>
      </c>
      <c r="Q148" s="7">
        <v>39177</v>
      </c>
      <c r="R148" t="s">
        <v>426</v>
      </c>
      <c r="S148" t="s">
        <v>650</v>
      </c>
      <c r="T148" t="s">
        <v>452</v>
      </c>
      <c r="U148" t="s">
        <v>413</v>
      </c>
      <c r="V148" t="s">
        <v>413</v>
      </c>
    </row>
    <row r="149" spans="1:22" x14ac:dyDescent="0.25">
      <c r="A149" s="127">
        <v>41476</v>
      </c>
      <c r="B149" t="s">
        <v>411</v>
      </c>
      <c r="C149" t="s">
        <v>448</v>
      </c>
      <c r="D149" t="s">
        <v>413</v>
      </c>
      <c r="E149">
        <v>45800</v>
      </c>
      <c r="F149">
        <v>17500</v>
      </c>
      <c r="G149">
        <v>1250</v>
      </c>
      <c r="H149">
        <f t="shared" si="2"/>
        <v>27050</v>
      </c>
      <c r="I149">
        <v>975</v>
      </c>
      <c r="J149">
        <v>895</v>
      </c>
      <c r="K149">
        <v>1250</v>
      </c>
      <c r="L149" t="s">
        <v>638</v>
      </c>
      <c r="M149" t="s">
        <v>415</v>
      </c>
      <c r="N149" t="s">
        <v>458</v>
      </c>
      <c r="O149">
        <v>2013</v>
      </c>
      <c r="P149">
        <v>7</v>
      </c>
      <c r="Q149" s="7">
        <v>40273</v>
      </c>
      <c r="R149" t="s">
        <v>417</v>
      </c>
      <c r="S149" t="s">
        <v>651</v>
      </c>
      <c r="T149" t="s">
        <v>452</v>
      </c>
      <c r="U149" t="s">
        <v>413</v>
      </c>
      <c r="V149" t="s">
        <v>413</v>
      </c>
    </row>
    <row r="150" spans="1:22" x14ac:dyDescent="0.25">
      <c r="A150" s="127">
        <v>41477</v>
      </c>
      <c r="B150" t="s">
        <v>422</v>
      </c>
      <c r="C150" t="s">
        <v>504</v>
      </c>
      <c r="D150" t="s">
        <v>413</v>
      </c>
      <c r="E150">
        <v>37000</v>
      </c>
      <c r="F150">
        <v>22500</v>
      </c>
      <c r="G150">
        <v>1000</v>
      </c>
      <c r="H150">
        <f t="shared" si="2"/>
        <v>13500</v>
      </c>
      <c r="I150">
        <v>275</v>
      </c>
      <c r="J150">
        <v>500</v>
      </c>
      <c r="K150">
        <v>1250</v>
      </c>
      <c r="L150" t="s">
        <v>640</v>
      </c>
      <c r="M150" t="s">
        <v>450</v>
      </c>
      <c r="N150" t="s">
        <v>464</v>
      </c>
      <c r="O150">
        <v>2013</v>
      </c>
      <c r="P150">
        <v>7</v>
      </c>
      <c r="Q150" s="7">
        <v>39177</v>
      </c>
      <c r="R150" t="s">
        <v>426</v>
      </c>
      <c r="S150" t="s">
        <v>652</v>
      </c>
      <c r="T150" t="s">
        <v>508</v>
      </c>
      <c r="U150" t="s">
        <v>413</v>
      </c>
      <c r="V150" t="s">
        <v>413</v>
      </c>
    </row>
    <row r="151" spans="1:22" x14ac:dyDescent="0.25">
      <c r="A151" s="127">
        <v>41540</v>
      </c>
      <c r="B151" t="s">
        <v>422</v>
      </c>
      <c r="C151" t="s">
        <v>504</v>
      </c>
      <c r="D151" t="s">
        <v>413</v>
      </c>
      <c r="E151">
        <v>37690</v>
      </c>
      <c r="F151">
        <v>17500</v>
      </c>
      <c r="G151">
        <v>1250</v>
      </c>
      <c r="H151">
        <f t="shared" si="2"/>
        <v>18940</v>
      </c>
      <c r="I151">
        <v>275</v>
      </c>
      <c r="J151">
        <v>500</v>
      </c>
      <c r="K151">
        <v>1250</v>
      </c>
      <c r="L151" t="s">
        <v>642</v>
      </c>
      <c r="M151" t="s">
        <v>453</v>
      </c>
      <c r="N151" t="s">
        <v>416</v>
      </c>
      <c r="O151">
        <v>2013</v>
      </c>
      <c r="P151">
        <v>9</v>
      </c>
      <c r="Q151" s="7">
        <v>37716</v>
      </c>
      <c r="R151" t="s">
        <v>426</v>
      </c>
      <c r="S151" t="s">
        <v>653</v>
      </c>
      <c r="T151" t="s">
        <v>508</v>
      </c>
      <c r="U151" t="s">
        <v>413</v>
      </c>
      <c r="V151" t="s">
        <v>413</v>
      </c>
    </row>
    <row r="152" spans="1:22" x14ac:dyDescent="0.25">
      <c r="A152" s="127">
        <v>41571</v>
      </c>
      <c r="B152" t="s">
        <v>411</v>
      </c>
      <c r="C152" t="s">
        <v>504</v>
      </c>
      <c r="D152" t="s">
        <v>413</v>
      </c>
      <c r="E152">
        <v>69250</v>
      </c>
      <c r="F152">
        <v>17500</v>
      </c>
      <c r="G152">
        <v>500</v>
      </c>
      <c r="H152">
        <f t="shared" si="2"/>
        <v>51250</v>
      </c>
      <c r="I152">
        <v>275</v>
      </c>
      <c r="J152">
        <v>895</v>
      </c>
      <c r="K152">
        <v>950</v>
      </c>
      <c r="L152" t="s">
        <v>642</v>
      </c>
      <c r="M152" t="s">
        <v>415</v>
      </c>
      <c r="N152" t="s">
        <v>425</v>
      </c>
      <c r="O152">
        <v>2013</v>
      </c>
      <c r="P152">
        <v>10</v>
      </c>
      <c r="Q152" s="7">
        <v>39177</v>
      </c>
      <c r="R152" t="s">
        <v>417</v>
      </c>
      <c r="S152" t="s">
        <v>654</v>
      </c>
      <c r="T152" t="s">
        <v>508</v>
      </c>
      <c r="U152" t="s">
        <v>413</v>
      </c>
      <c r="V152" t="s">
        <v>413</v>
      </c>
    </row>
    <row r="153" spans="1:22" x14ac:dyDescent="0.25">
      <c r="A153" s="127">
        <v>41603</v>
      </c>
      <c r="B153" t="s">
        <v>422</v>
      </c>
      <c r="C153" t="s">
        <v>448</v>
      </c>
      <c r="D153" t="s">
        <v>413</v>
      </c>
      <c r="E153">
        <v>37690</v>
      </c>
      <c r="F153">
        <v>31125</v>
      </c>
      <c r="G153">
        <v>1000</v>
      </c>
      <c r="H153">
        <f t="shared" si="2"/>
        <v>5565</v>
      </c>
      <c r="I153">
        <v>975</v>
      </c>
      <c r="J153">
        <v>895</v>
      </c>
      <c r="K153">
        <v>1250</v>
      </c>
      <c r="L153" t="s">
        <v>636</v>
      </c>
      <c r="M153" t="s">
        <v>453</v>
      </c>
      <c r="N153" t="s">
        <v>432</v>
      </c>
      <c r="O153">
        <v>2013</v>
      </c>
      <c r="P153">
        <v>11</v>
      </c>
      <c r="Q153" s="7">
        <v>39177</v>
      </c>
      <c r="R153" t="s">
        <v>426</v>
      </c>
      <c r="S153" t="s">
        <v>655</v>
      </c>
      <c r="T153" t="s">
        <v>452</v>
      </c>
      <c r="U153" t="s">
        <v>413</v>
      </c>
      <c r="V153" t="s">
        <v>413</v>
      </c>
    </row>
    <row r="154" spans="1:22" x14ac:dyDescent="0.25">
      <c r="A154" s="127">
        <v>41604</v>
      </c>
      <c r="B154" t="s">
        <v>422</v>
      </c>
      <c r="C154" t="s">
        <v>504</v>
      </c>
      <c r="D154" t="s">
        <v>413</v>
      </c>
      <c r="E154">
        <v>74500</v>
      </c>
      <c r="F154">
        <v>17500</v>
      </c>
      <c r="G154">
        <v>750</v>
      </c>
      <c r="H154">
        <f t="shared" si="2"/>
        <v>56250</v>
      </c>
      <c r="I154">
        <v>975</v>
      </c>
      <c r="J154">
        <v>750</v>
      </c>
      <c r="K154">
        <v>1250</v>
      </c>
      <c r="L154" t="s">
        <v>642</v>
      </c>
      <c r="M154" t="s">
        <v>450</v>
      </c>
      <c r="N154" t="s">
        <v>455</v>
      </c>
      <c r="O154">
        <v>2013</v>
      </c>
      <c r="P154">
        <v>11</v>
      </c>
      <c r="Q154" s="7">
        <v>37716</v>
      </c>
      <c r="R154" t="s">
        <v>426</v>
      </c>
      <c r="S154" t="s">
        <v>656</v>
      </c>
      <c r="T154" t="s">
        <v>508</v>
      </c>
      <c r="U154" t="s">
        <v>413</v>
      </c>
      <c r="V154" t="s">
        <v>413</v>
      </c>
    </row>
    <row r="155" spans="1:22" x14ac:dyDescent="0.25">
      <c r="A155" s="127">
        <v>41605</v>
      </c>
      <c r="B155" t="s">
        <v>422</v>
      </c>
      <c r="C155" t="s">
        <v>448</v>
      </c>
      <c r="D155" t="s">
        <v>413</v>
      </c>
      <c r="E155">
        <v>37690</v>
      </c>
      <c r="F155">
        <v>17500</v>
      </c>
      <c r="G155">
        <v>500</v>
      </c>
      <c r="H155">
        <f t="shared" si="2"/>
        <v>19690</v>
      </c>
      <c r="I155">
        <v>975</v>
      </c>
      <c r="J155">
        <v>895</v>
      </c>
      <c r="K155">
        <v>1250</v>
      </c>
      <c r="L155" t="s">
        <v>638</v>
      </c>
      <c r="M155" t="s">
        <v>453</v>
      </c>
      <c r="N155" t="s">
        <v>438</v>
      </c>
      <c r="O155">
        <v>2013</v>
      </c>
      <c r="P155">
        <v>11</v>
      </c>
      <c r="Q155" s="7">
        <v>36986</v>
      </c>
      <c r="R155" t="s">
        <v>541</v>
      </c>
      <c r="S155" t="s">
        <v>657</v>
      </c>
      <c r="T155" t="s">
        <v>452</v>
      </c>
      <c r="U155" t="s">
        <v>413</v>
      </c>
      <c r="V155" t="s">
        <v>413</v>
      </c>
    </row>
    <row r="156" spans="1:22" x14ac:dyDescent="0.25">
      <c r="A156" s="127">
        <v>41916</v>
      </c>
      <c r="B156" t="s">
        <v>411</v>
      </c>
      <c r="C156" t="s">
        <v>412</v>
      </c>
      <c r="D156" t="s">
        <v>413</v>
      </c>
      <c r="E156">
        <v>97750</v>
      </c>
      <c r="F156">
        <v>55000</v>
      </c>
      <c r="G156">
        <v>550</v>
      </c>
      <c r="H156">
        <f t="shared" si="2"/>
        <v>42200</v>
      </c>
      <c r="I156">
        <v>725</v>
      </c>
      <c r="J156">
        <v>500</v>
      </c>
      <c r="K156">
        <v>750</v>
      </c>
      <c r="L156" t="s">
        <v>414</v>
      </c>
      <c r="M156" t="s">
        <v>415</v>
      </c>
      <c r="N156" t="s">
        <v>455</v>
      </c>
      <c r="O156">
        <v>2014</v>
      </c>
      <c r="P156">
        <v>10</v>
      </c>
      <c r="Q156" s="7">
        <v>31055</v>
      </c>
      <c r="R156" t="s">
        <v>417</v>
      </c>
      <c r="S156" t="s">
        <v>658</v>
      </c>
      <c r="T156" t="s">
        <v>419</v>
      </c>
      <c r="U156" t="s">
        <v>420</v>
      </c>
      <c r="V156" t="s">
        <v>421</v>
      </c>
    </row>
    <row r="157" spans="1:22" x14ac:dyDescent="0.25">
      <c r="A157" s="127">
        <v>41640</v>
      </c>
      <c r="B157" t="s">
        <v>422</v>
      </c>
      <c r="C157" t="s">
        <v>412</v>
      </c>
      <c r="D157" t="s">
        <v>413</v>
      </c>
      <c r="E157">
        <v>122750</v>
      </c>
      <c r="F157">
        <v>80000</v>
      </c>
      <c r="G157">
        <v>50</v>
      </c>
      <c r="H157">
        <f t="shared" si="2"/>
        <v>42700</v>
      </c>
      <c r="I157">
        <v>1475</v>
      </c>
      <c r="J157">
        <v>600</v>
      </c>
      <c r="K157">
        <v>550</v>
      </c>
      <c r="L157" t="s">
        <v>423</v>
      </c>
      <c r="M157" t="s">
        <v>424</v>
      </c>
      <c r="N157" t="s">
        <v>425</v>
      </c>
      <c r="O157">
        <v>2014</v>
      </c>
      <c r="P157">
        <v>1</v>
      </c>
      <c r="Q157" s="7">
        <v>39211</v>
      </c>
      <c r="R157" t="s">
        <v>426</v>
      </c>
      <c r="S157" t="s">
        <v>659</v>
      </c>
      <c r="T157" t="s">
        <v>419</v>
      </c>
      <c r="U157" t="s">
        <v>428</v>
      </c>
      <c r="V157" t="s">
        <v>429</v>
      </c>
    </row>
    <row r="158" spans="1:22" x14ac:dyDescent="0.25">
      <c r="A158" s="127">
        <v>41672</v>
      </c>
      <c r="B158" t="s">
        <v>411</v>
      </c>
      <c r="C158" t="s">
        <v>412</v>
      </c>
      <c r="D158" t="s">
        <v>413</v>
      </c>
      <c r="E158">
        <v>90750</v>
      </c>
      <c r="F158">
        <v>80000</v>
      </c>
      <c r="G158">
        <v>800</v>
      </c>
      <c r="H158">
        <f t="shared" si="2"/>
        <v>9950</v>
      </c>
      <c r="I158">
        <v>975</v>
      </c>
      <c r="J158">
        <v>750</v>
      </c>
      <c r="K158">
        <v>550</v>
      </c>
      <c r="L158" t="s">
        <v>430</v>
      </c>
      <c r="M158" t="s">
        <v>431</v>
      </c>
      <c r="N158" t="s">
        <v>432</v>
      </c>
      <c r="O158">
        <v>2014</v>
      </c>
      <c r="P158">
        <v>2</v>
      </c>
      <c r="Q158" s="7">
        <v>38968</v>
      </c>
      <c r="R158" t="s">
        <v>417</v>
      </c>
      <c r="S158" t="s">
        <v>660</v>
      </c>
      <c r="T158" t="s">
        <v>419</v>
      </c>
      <c r="U158" t="s">
        <v>434</v>
      </c>
      <c r="V158" t="s">
        <v>435</v>
      </c>
    </row>
    <row r="159" spans="1:22" x14ac:dyDescent="0.25">
      <c r="A159" s="127">
        <v>41701</v>
      </c>
      <c r="B159" t="s">
        <v>411</v>
      </c>
      <c r="C159" t="s">
        <v>412</v>
      </c>
      <c r="D159" t="s">
        <v>413</v>
      </c>
      <c r="E159">
        <v>91750</v>
      </c>
      <c r="F159">
        <v>93000</v>
      </c>
      <c r="G159">
        <v>50</v>
      </c>
      <c r="H159">
        <f t="shared" si="2"/>
        <v>-1300</v>
      </c>
      <c r="I159">
        <v>975</v>
      </c>
      <c r="J159">
        <v>85</v>
      </c>
      <c r="K159">
        <v>550</v>
      </c>
      <c r="L159" t="s">
        <v>423</v>
      </c>
      <c r="M159" t="s">
        <v>431</v>
      </c>
      <c r="N159" t="s">
        <v>425</v>
      </c>
      <c r="O159">
        <v>2014</v>
      </c>
      <c r="P159">
        <v>3</v>
      </c>
      <c r="Q159" s="7">
        <v>31782</v>
      </c>
      <c r="R159" t="s">
        <v>417</v>
      </c>
      <c r="S159" t="s">
        <v>661</v>
      </c>
      <c r="T159" t="s">
        <v>419</v>
      </c>
      <c r="U159" t="s">
        <v>428</v>
      </c>
      <c r="V159" t="s">
        <v>429</v>
      </c>
    </row>
    <row r="160" spans="1:22" x14ac:dyDescent="0.25">
      <c r="A160" s="127">
        <v>41733</v>
      </c>
      <c r="B160" t="s">
        <v>411</v>
      </c>
      <c r="C160" t="s">
        <v>412</v>
      </c>
      <c r="D160" t="s">
        <v>413</v>
      </c>
      <c r="E160">
        <v>94750</v>
      </c>
      <c r="F160">
        <v>67000</v>
      </c>
      <c r="G160">
        <v>50</v>
      </c>
      <c r="H160">
        <f t="shared" si="2"/>
        <v>27700</v>
      </c>
      <c r="I160">
        <v>1475</v>
      </c>
      <c r="J160">
        <v>2500</v>
      </c>
      <c r="K160">
        <v>550</v>
      </c>
      <c r="L160" t="s">
        <v>437</v>
      </c>
      <c r="M160" t="s">
        <v>415</v>
      </c>
      <c r="N160" t="s">
        <v>455</v>
      </c>
      <c r="O160">
        <v>2014</v>
      </c>
      <c r="P160">
        <v>4</v>
      </c>
      <c r="Q160" s="7">
        <v>31055</v>
      </c>
      <c r="R160" t="s">
        <v>417</v>
      </c>
      <c r="S160" t="s">
        <v>662</v>
      </c>
      <c r="T160" t="s">
        <v>419</v>
      </c>
      <c r="U160" t="s">
        <v>440</v>
      </c>
      <c r="V160" t="s">
        <v>429</v>
      </c>
    </row>
    <row r="161" spans="1:22" x14ac:dyDescent="0.25">
      <c r="A161" s="127">
        <v>41763</v>
      </c>
      <c r="B161" t="s">
        <v>411</v>
      </c>
      <c r="C161" t="s">
        <v>412</v>
      </c>
      <c r="D161" t="s">
        <v>413</v>
      </c>
      <c r="E161">
        <v>105250</v>
      </c>
      <c r="F161">
        <v>130000</v>
      </c>
      <c r="G161">
        <v>50</v>
      </c>
      <c r="H161">
        <f t="shared" si="2"/>
        <v>-24800</v>
      </c>
      <c r="I161">
        <v>975</v>
      </c>
      <c r="J161">
        <v>4000</v>
      </c>
      <c r="K161">
        <v>550</v>
      </c>
      <c r="L161" t="s">
        <v>441</v>
      </c>
      <c r="M161" t="s">
        <v>415</v>
      </c>
      <c r="N161" t="s">
        <v>442</v>
      </c>
      <c r="O161">
        <v>2014</v>
      </c>
      <c r="P161">
        <v>5</v>
      </c>
      <c r="Q161" s="7">
        <v>31538</v>
      </c>
      <c r="R161" t="s">
        <v>417</v>
      </c>
      <c r="S161" t="s">
        <v>663</v>
      </c>
      <c r="T161" t="s">
        <v>419</v>
      </c>
      <c r="U161" t="s">
        <v>444</v>
      </c>
      <c r="V161" t="s">
        <v>445</v>
      </c>
    </row>
    <row r="162" spans="1:22" x14ac:dyDescent="0.25">
      <c r="A162" s="127">
        <v>41794</v>
      </c>
      <c r="B162" t="s">
        <v>422</v>
      </c>
      <c r="C162" t="s">
        <v>412</v>
      </c>
      <c r="D162" t="s">
        <v>413</v>
      </c>
      <c r="E162">
        <v>112750</v>
      </c>
      <c r="F162">
        <v>61000</v>
      </c>
      <c r="G162">
        <v>800</v>
      </c>
      <c r="H162">
        <f t="shared" si="2"/>
        <v>50950</v>
      </c>
      <c r="I162">
        <v>475</v>
      </c>
      <c r="J162">
        <v>900</v>
      </c>
      <c r="K162">
        <v>550</v>
      </c>
      <c r="L162" t="s">
        <v>430</v>
      </c>
      <c r="M162" t="s">
        <v>424</v>
      </c>
      <c r="N162" t="s">
        <v>446</v>
      </c>
      <c r="O162">
        <v>2014</v>
      </c>
      <c r="P162">
        <v>6</v>
      </c>
      <c r="Q162" s="7">
        <v>33459</v>
      </c>
      <c r="R162" t="s">
        <v>426</v>
      </c>
      <c r="S162" t="s">
        <v>664</v>
      </c>
      <c r="T162" t="s">
        <v>419</v>
      </c>
      <c r="U162" t="s">
        <v>434</v>
      </c>
      <c r="V162" t="s">
        <v>435</v>
      </c>
    </row>
    <row r="163" spans="1:22" x14ac:dyDescent="0.25">
      <c r="A163" s="127">
        <v>41824</v>
      </c>
      <c r="B163" t="s">
        <v>422</v>
      </c>
      <c r="C163" t="s">
        <v>448</v>
      </c>
      <c r="D163" t="s">
        <v>413</v>
      </c>
      <c r="E163">
        <v>127750</v>
      </c>
      <c r="F163">
        <v>28500</v>
      </c>
      <c r="G163">
        <v>2550</v>
      </c>
      <c r="H163">
        <f t="shared" si="2"/>
        <v>96700</v>
      </c>
      <c r="I163">
        <v>975</v>
      </c>
      <c r="J163">
        <v>900</v>
      </c>
      <c r="K163">
        <v>550</v>
      </c>
      <c r="L163" t="s">
        <v>449</v>
      </c>
      <c r="M163" t="s">
        <v>450</v>
      </c>
      <c r="N163" t="s">
        <v>416</v>
      </c>
      <c r="O163">
        <v>2014</v>
      </c>
      <c r="P163">
        <v>7</v>
      </c>
      <c r="Q163" s="7">
        <v>33732</v>
      </c>
      <c r="R163" t="s">
        <v>426</v>
      </c>
      <c r="S163" t="s">
        <v>665</v>
      </c>
      <c r="T163" t="s">
        <v>452</v>
      </c>
      <c r="U163" t="s">
        <v>413</v>
      </c>
      <c r="V163" t="s">
        <v>413</v>
      </c>
    </row>
    <row r="164" spans="1:22" x14ac:dyDescent="0.25">
      <c r="A164" s="127">
        <v>41855</v>
      </c>
      <c r="B164" t="s">
        <v>422</v>
      </c>
      <c r="C164" t="s">
        <v>412</v>
      </c>
      <c r="D164" t="s">
        <v>413</v>
      </c>
      <c r="E164">
        <v>132750</v>
      </c>
      <c r="F164">
        <v>20500</v>
      </c>
      <c r="G164">
        <v>50</v>
      </c>
      <c r="H164">
        <f t="shared" si="2"/>
        <v>112200</v>
      </c>
      <c r="I164">
        <v>975</v>
      </c>
      <c r="J164">
        <v>900</v>
      </c>
      <c r="K164">
        <v>750</v>
      </c>
      <c r="L164" t="s">
        <v>414</v>
      </c>
      <c r="M164" t="s">
        <v>453</v>
      </c>
      <c r="N164" t="s">
        <v>425</v>
      </c>
      <c r="O164">
        <v>2014</v>
      </c>
      <c r="P164">
        <v>8</v>
      </c>
      <c r="Q164" s="7">
        <v>38603</v>
      </c>
      <c r="R164" t="s">
        <v>426</v>
      </c>
      <c r="S164" t="s">
        <v>666</v>
      </c>
      <c r="T164" t="s">
        <v>419</v>
      </c>
      <c r="U164" t="s">
        <v>420</v>
      </c>
      <c r="V164" t="s">
        <v>421</v>
      </c>
    </row>
    <row r="165" spans="1:22" x14ac:dyDescent="0.25">
      <c r="A165" s="127">
        <v>41886</v>
      </c>
      <c r="B165" t="s">
        <v>422</v>
      </c>
      <c r="C165" t="s">
        <v>412</v>
      </c>
      <c r="D165" t="s">
        <v>413</v>
      </c>
      <c r="E165">
        <v>77750</v>
      </c>
      <c r="F165">
        <v>80890</v>
      </c>
      <c r="G165">
        <v>50</v>
      </c>
      <c r="H165">
        <f t="shared" si="2"/>
        <v>-3190</v>
      </c>
      <c r="I165">
        <v>975</v>
      </c>
      <c r="J165">
        <v>750</v>
      </c>
      <c r="K165">
        <v>750</v>
      </c>
      <c r="L165" t="s">
        <v>414</v>
      </c>
      <c r="M165" t="s">
        <v>453</v>
      </c>
      <c r="N165" t="s">
        <v>455</v>
      </c>
      <c r="O165">
        <v>2014</v>
      </c>
      <c r="P165">
        <v>9</v>
      </c>
      <c r="Q165" s="7">
        <v>34097</v>
      </c>
      <c r="R165" t="s">
        <v>426</v>
      </c>
      <c r="S165" t="s">
        <v>667</v>
      </c>
      <c r="T165" t="s">
        <v>419</v>
      </c>
      <c r="U165" t="s">
        <v>420</v>
      </c>
      <c r="V165" t="s">
        <v>421</v>
      </c>
    </row>
    <row r="166" spans="1:22" x14ac:dyDescent="0.25">
      <c r="A166" s="127">
        <v>41947</v>
      </c>
      <c r="B166" t="s">
        <v>422</v>
      </c>
      <c r="C166" t="s">
        <v>448</v>
      </c>
      <c r="D166" t="s">
        <v>413</v>
      </c>
      <c r="E166">
        <v>71250</v>
      </c>
      <c r="F166">
        <v>104000</v>
      </c>
      <c r="G166">
        <v>50</v>
      </c>
      <c r="H166">
        <f t="shared" si="2"/>
        <v>-32800</v>
      </c>
      <c r="I166">
        <v>1475</v>
      </c>
      <c r="J166">
        <v>750</v>
      </c>
      <c r="K166">
        <v>750</v>
      </c>
      <c r="L166" t="s">
        <v>449</v>
      </c>
      <c r="M166" t="s">
        <v>457</v>
      </c>
      <c r="N166" t="s">
        <v>458</v>
      </c>
      <c r="O166">
        <v>2014</v>
      </c>
      <c r="P166">
        <v>11</v>
      </c>
      <c r="Q166" s="7">
        <v>27520</v>
      </c>
      <c r="R166" t="s">
        <v>426</v>
      </c>
      <c r="S166" t="s">
        <v>668</v>
      </c>
      <c r="T166" t="s">
        <v>452</v>
      </c>
      <c r="U166" t="s">
        <v>413</v>
      </c>
      <c r="V166" t="s">
        <v>413</v>
      </c>
    </row>
    <row r="167" spans="1:22" x14ac:dyDescent="0.25">
      <c r="A167" s="127">
        <v>41947</v>
      </c>
      <c r="B167" t="s">
        <v>422</v>
      </c>
      <c r="C167" t="s">
        <v>412</v>
      </c>
      <c r="D167" t="s">
        <v>413</v>
      </c>
      <c r="E167">
        <v>97750</v>
      </c>
      <c r="F167">
        <v>130000</v>
      </c>
      <c r="G167">
        <v>50</v>
      </c>
      <c r="H167">
        <f t="shared" si="2"/>
        <v>-32300</v>
      </c>
      <c r="I167">
        <v>1475</v>
      </c>
      <c r="J167">
        <v>750</v>
      </c>
      <c r="K167">
        <v>750</v>
      </c>
      <c r="L167" t="s">
        <v>437</v>
      </c>
      <c r="M167" t="s">
        <v>459</v>
      </c>
      <c r="N167" t="s">
        <v>438</v>
      </c>
      <c r="O167">
        <v>2014</v>
      </c>
      <c r="P167">
        <v>11</v>
      </c>
      <c r="Q167" s="7">
        <v>31062</v>
      </c>
      <c r="R167" t="s">
        <v>426</v>
      </c>
      <c r="S167" t="s">
        <v>669</v>
      </c>
      <c r="T167" t="s">
        <v>419</v>
      </c>
      <c r="U167" t="s">
        <v>440</v>
      </c>
      <c r="V167" t="s">
        <v>429</v>
      </c>
    </row>
    <row r="168" spans="1:22" x14ac:dyDescent="0.25">
      <c r="A168" s="127">
        <v>41977</v>
      </c>
      <c r="B168" t="s">
        <v>422</v>
      </c>
      <c r="C168" t="s">
        <v>412</v>
      </c>
      <c r="D168" t="s">
        <v>413</v>
      </c>
      <c r="E168">
        <v>157750</v>
      </c>
      <c r="F168">
        <v>130000</v>
      </c>
      <c r="G168">
        <v>5050</v>
      </c>
      <c r="H168">
        <f t="shared" si="2"/>
        <v>22700</v>
      </c>
      <c r="I168">
        <v>1475</v>
      </c>
      <c r="J168">
        <v>600</v>
      </c>
      <c r="K168">
        <v>750</v>
      </c>
      <c r="L168" t="s">
        <v>430</v>
      </c>
      <c r="M168" t="s">
        <v>461</v>
      </c>
      <c r="N168" t="s">
        <v>455</v>
      </c>
      <c r="O168">
        <v>2014</v>
      </c>
      <c r="P168">
        <v>12</v>
      </c>
      <c r="Q168" s="7">
        <v>28943</v>
      </c>
      <c r="R168" t="s">
        <v>426</v>
      </c>
      <c r="S168" t="s">
        <v>670</v>
      </c>
      <c r="T168" t="s">
        <v>419</v>
      </c>
      <c r="U168" t="s">
        <v>434</v>
      </c>
      <c r="V168" t="s">
        <v>435</v>
      </c>
    </row>
    <row r="169" spans="1:22" x14ac:dyDescent="0.25">
      <c r="A169" s="127">
        <v>41977</v>
      </c>
      <c r="B169" t="s">
        <v>422</v>
      </c>
      <c r="C169" t="s">
        <v>412</v>
      </c>
      <c r="D169" t="s">
        <v>413</v>
      </c>
      <c r="E169">
        <v>97750</v>
      </c>
      <c r="F169">
        <v>160000</v>
      </c>
      <c r="G169">
        <v>50</v>
      </c>
      <c r="H169">
        <f t="shared" si="2"/>
        <v>-62300</v>
      </c>
      <c r="I169">
        <v>1475</v>
      </c>
      <c r="J169">
        <v>600</v>
      </c>
      <c r="K169">
        <v>570</v>
      </c>
      <c r="L169" t="s">
        <v>441</v>
      </c>
      <c r="M169" t="s">
        <v>463</v>
      </c>
      <c r="N169" t="s">
        <v>464</v>
      </c>
      <c r="O169">
        <v>2014</v>
      </c>
      <c r="P169">
        <v>12</v>
      </c>
      <c r="Q169" s="7">
        <v>38238</v>
      </c>
      <c r="R169" t="s">
        <v>426</v>
      </c>
      <c r="S169" t="s">
        <v>671</v>
      </c>
      <c r="T169" t="s">
        <v>419</v>
      </c>
      <c r="U169" t="s">
        <v>444</v>
      </c>
      <c r="V169" t="s">
        <v>445</v>
      </c>
    </row>
    <row r="170" spans="1:22" x14ac:dyDescent="0.25">
      <c r="A170" s="127">
        <v>42006</v>
      </c>
      <c r="B170" t="s">
        <v>422</v>
      </c>
      <c r="C170" t="s">
        <v>448</v>
      </c>
      <c r="D170" t="s">
        <v>413</v>
      </c>
      <c r="E170">
        <v>181250</v>
      </c>
      <c r="F170">
        <v>130000</v>
      </c>
      <c r="G170">
        <v>50</v>
      </c>
      <c r="H170">
        <f t="shared" si="2"/>
        <v>51200</v>
      </c>
      <c r="I170">
        <v>1725</v>
      </c>
      <c r="J170">
        <v>600</v>
      </c>
      <c r="K170">
        <v>570</v>
      </c>
      <c r="L170" t="s">
        <v>449</v>
      </c>
      <c r="M170" t="s">
        <v>466</v>
      </c>
      <c r="N170" t="s">
        <v>442</v>
      </c>
      <c r="O170">
        <v>2015</v>
      </c>
      <c r="P170">
        <v>1</v>
      </c>
      <c r="Q170" s="7">
        <v>34489</v>
      </c>
      <c r="R170" t="s">
        <v>426</v>
      </c>
      <c r="S170" t="s">
        <v>672</v>
      </c>
      <c r="T170" t="s">
        <v>452</v>
      </c>
      <c r="U170" t="s">
        <v>413</v>
      </c>
      <c r="V170" t="s">
        <v>413</v>
      </c>
    </row>
    <row r="171" spans="1:22" x14ac:dyDescent="0.25">
      <c r="A171" s="127">
        <v>42037</v>
      </c>
      <c r="B171" t="s">
        <v>411</v>
      </c>
      <c r="C171" t="s">
        <v>412</v>
      </c>
      <c r="D171" t="s">
        <v>413</v>
      </c>
      <c r="E171">
        <v>132750</v>
      </c>
      <c r="F171">
        <v>67000</v>
      </c>
      <c r="G171">
        <v>50</v>
      </c>
      <c r="H171">
        <f t="shared" si="2"/>
        <v>65700</v>
      </c>
      <c r="I171">
        <v>1725</v>
      </c>
      <c r="J171">
        <v>600</v>
      </c>
      <c r="K171">
        <v>570</v>
      </c>
      <c r="L171" t="s">
        <v>437</v>
      </c>
      <c r="M171" t="s">
        <v>431</v>
      </c>
      <c r="N171" t="s">
        <v>455</v>
      </c>
      <c r="O171">
        <v>2015</v>
      </c>
      <c r="P171">
        <v>2</v>
      </c>
      <c r="Q171" s="7">
        <v>38968</v>
      </c>
      <c r="R171" t="s">
        <v>417</v>
      </c>
      <c r="S171" t="s">
        <v>673</v>
      </c>
      <c r="T171" t="s">
        <v>419</v>
      </c>
      <c r="U171" t="s">
        <v>440</v>
      </c>
      <c r="V171" t="s">
        <v>429</v>
      </c>
    </row>
    <row r="172" spans="1:22" x14ac:dyDescent="0.25">
      <c r="A172" s="127">
        <v>42065</v>
      </c>
      <c r="B172" t="s">
        <v>411</v>
      </c>
      <c r="C172" t="s">
        <v>412</v>
      </c>
      <c r="D172" t="s">
        <v>413</v>
      </c>
      <c r="E172">
        <v>181250</v>
      </c>
      <c r="F172">
        <v>67000</v>
      </c>
      <c r="G172">
        <v>50</v>
      </c>
      <c r="H172">
        <f t="shared" si="2"/>
        <v>114200</v>
      </c>
      <c r="I172">
        <v>965</v>
      </c>
      <c r="J172">
        <v>600</v>
      </c>
      <c r="K172">
        <v>654</v>
      </c>
      <c r="L172" t="s">
        <v>441</v>
      </c>
      <c r="M172" t="s">
        <v>469</v>
      </c>
      <c r="N172" t="s">
        <v>455</v>
      </c>
      <c r="O172">
        <v>2015</v>
      </c>
      <c r="P172">
        <v>3</v>
      </c>
      <c r="Q172" s="7">
        <v>36770</v>
      </c>
      <c r="R172" t="s">
        <v>417</v>
      </c>
      <c r="S172" t="s">
        <v>674</v>
      </c>
      <c r="T172" t="s">
        <v>419</v>
      </c>
      <c r="U172" t="s">
        <v>444</v>
      </c>
      <c r="V172" t="s">
        <v>445</v>
      </c>
    </row>
    <row r="173" spans="1:22" x14ac:dyDescent="0.25">
      <c r="A173" s="127">
        <v>42096</v>
      </c>
      <c r="B173" t="s">
        <v>411</v>
      </c>
      <c r="C173" t="s">
        <v>412</v>
      </c>
      <c r="D173" t="s">
        <v>413</v>
      </c>
      <c r="E173">
        <v>112750</v>
      </c>
      <c r="F173">
        <v>80890</v>
      </c>
      <c r="G173">
        <v>50</v>
      </c>
      <c r="H173">
        <f t="shared" si="2"/>
        <v>31810</v>
      </c>
      <c r="I173">
        <v>475</v>
      </c>
      <c r="J173">
        <v>600</v>
      </c>
      <c r="K173">
        <v>987</v>
      </c>
      <c r="L173" t="s">
        <v>430</v>
      </c>
      <c r="M173" t="s">
        <v>431</v>
      </c>
      <c r="N173" t="s">
        <v>432</v>
      </c>
      <c r="O173">
        <v>2015</v>
      </c>
      <c r="P173">
        <v>4</v>
      </c>
      <c r="Q173" s="7">
        <v>35560</v>
      </c>
      <c r="R173" t="s">
        <v>417</v>
      </c>
      <c r="S173" t="s">
        <v>675</v>
      </c>
      <c r="T173" t="s">
        <v>419</v>
      </c>
      <c r="U173" t="s">
        <v>434</v>
      </c>
      <c r="V173" t="s">
        <v>435</v>
      </c>
    </row>
    <row r="174" spans="1:22" x14ac:dyDescent="0.25">
      <c r="A174" s="127">
        <v>42126</v>
      </c>
      <c r="B174" t="s">
        <v>411</v>
      </c>
      <c r="C174" t="s">
        <v>412</v>
      </c>
      <c r="D174" t="s">
        <v>413</v>
      </c>
      <c r="E174">
        <v>132750</v>
      </c>
      <c r="F174">
        <v>67000</v>
      </c>
      <c r="G174">
        <v>1000</v>
      </c>
      <c r="H174">
        <f t="shared" si="2"/>
        <v>64750</v>
      </c>
      <c r="I174">
        <v>1725</v>
      </c>
      <c r="J174">
        <v>600</v>
      </c>
      <c r="K174">
        <v>654</v>
      </c>
      <c r="L174" t="s">
        <v>423</v>
      </c>
      <c r="M174" t="s">
        <v>415</v>
      </c>
      <c r="N174" t="s">
        <v>464</v>
      </c>
      <c r="O174">
        <v>2015</v>
      </c>
      <c r="P174">
        <v>5</v>
      </c>
      <c r="Q174" s="7">
        <v>37135</v>
      </c>
      <c r="R174" t="s">
        <v>417</v>
      </c>
      <c r="S174" t="s">
        <v>676</v>
      </c>
      <c r="T174" t="s">
        <v>419</v>
      </c>
      <c r="U174" t="s">
        <v>428</v>
      </c>
      <c r="V174" t="s">
        <v>429</v>
      </c>
    </row>
    <row r="175" spans="1:22" x14ac:dyDescent="0.25">
      <c r="A175" s="127">
        <v>42157</v>
      </c>
      <c r="B175" t="s">
        <v>411</v>
      </c>
      <c r="C175" t="s">
        <v>412</v>
      </c>
      <c r="D175" t="s">
        <v>413</v>
      </c>
      <c r="E175">
        <v>181250</v>
      </c>
      <c r="F175">
        <v>80890</v>
      </c>
      <c r="G175">
        <v>50</v>
      </c>
      <c r="H175">
        <f t="shared" si="2"/>
        <v>100310</v>
      </c>
      <c r="I175">
        <v>1725</v>
      </c>
      <c r="J175">
        <v>450</v>
      </c>
      <c r="K175">
        <v>321</v>
      </c>
      <c r="L175" t="s">
        <v>414</v>
      </c>
      <c r="M175" t="s">
        <v>473</v>
      </c>
      <c r="N175" t="s">
        <v>416</v>
      </c>
      <c r="O175">
        <v>2015</v>
      </c>
      <c r="P175">
        <v>6</v>
      </c>
      <c r="Q175" s="7">
        <v>38511</v>
      </c>
      <c r="R175" t="s">
        <v>417</v>
      </c>
      <c r="S175" t="s">
        <v>677</v>
      </c>
      <c r="T175" t="s">
        <v>419</v>
      </c>
      <c r="U175" t="s">
        <v>420</v>
      </c>
      <c r="V175" t="s">
        <v>421</v>
      </c>
    </row>
    <row r="176" spans="1:22" x14ac:dyDescent="0.25">
      <c r="A176" s="127">
        <v>42187</v>
      </c>
      <c r="B176" t="s">
        <v>411</v>
      </c>
      <c r="C176" t="s">
        <v>412</v>
      </c>
      <c r="D176" t="s">
        <v>413</v>
      </c>
      <c r="E176">
        <v>112750</v>
      </c>
      <c r="F176">
        <v>67000</v>
      </c>
      <c r="G176">
        <v>1800</v>
      </c>
      <c r="H176">
        <f t="shared" si="2"/>
        <v>43950</v>
      </c>
      <c r="I176">
        <v>475</v>
      </c>
      <c r="J176">
        <v>400</v>
      </c>
      <c r="K176">
        <v>951</v>
      </c>
      <c r="L176" t="s">
        <v>414</v>
      </c>
      <c r="M176" t="s">
        <v>475</v>
      </c>
      <c r="N176" t="s">
        <v>416</v>
      </c>
      <c r="O176">
        <v>2015</v>
      </c>
      <c r="P176">
        <v>7</v>
      </c>
      <c r="Q176" s="7">
        <v>36161</v>
      </c>
      <c r="R176" t="s">
        <v>417</v>
      </c>
      <c r="S176" t="s">
        <v>678</v>
      </c>
      <c r="T176" t="s">
        <v>419</v>
      </c>
      <c r="U176" t="s">
        <v>420</v>
      </c>
      <c r="V176" t="s">
        <v>421</v>
      </c>
    </row>
    <row r="177" spans="1:22" x14ac:dyDescent="0.25">
      <c r="A177" s="127">
        <v>42218</v>
      </c>
      <c r="B177" t="s">
        <v>411</v>
      </c>
      <c r="C177" t="s">
        <v>412</v>
      </c>
      <c r="D177" t="s">
        <v>413</v>
      </c>
      <c r="E177">
        <v>105250</v>
      </c>
      <c r="F177">
        <v>67000</v>
      </c>
      <c r="G177">
        <v>50</v>
      </c>
      <c r="H177">
        <f t="shared" si="2"/>
        <v>38200</v>
      </c>
      <c r="I177">
        <v>975</v>
      </c>
      <c r="J177">
        <v>400</v>
      </c>
      <c r="K177">
        <v>987</v>
      </c>
      <c r="L177" t="s">
        <v>423</v>
      </c>
      <c r="M177" t="s">
        <v>431</v>
      </c>
      <c r="N177" t="s">
        <v>464</v>
      </c>
      <c r="O177">
        <v>2015</v>
      </c>
      <c r="P177">
        <v>8</v>
      </c>
      <c r="Q177" s="7">
        <v>37016</v>
      </c>
      <c r="R177" t="s">
        <v>417</v>
      </c>
      <c r="S177" t="s">
        <v>679</v>
      </c>
      <c r="T177" t="s">
        <v>419</v>
      </c>
      <c r="U177" t="s">
        <v>428</v>
      </c>
      <c r="V177" t="s">
        <v>429</v>
      </c>
    </row>
    <row r="178" spans="1:22" x14ac:dyDescent="0.25">
      <c r="A178" s="127">
        <v>42249</v>
      </c>
      <c r="B178" t="s">
        <v>411</v>
      </c>
      <c r="C178" t="s">
        <v>412</v>
      </c>
      <c r="D178" t="s">
        <v>413</v>
      </c>
      <c r="E178">
        <v>132750</v>
      </c>
      <c r="F178">
        <v>67000</v>
      </c>
      <c r="G178">
        <v>50</v>
      </c>
      <c r="H178">
        <f t="shared" si="2"/>
        <v>65700</v>
      </c>
      <c r="I178">
        <v>425</v>
      </c>
      <c r="J178">
        <v>400</v>
      </c>
      <c r="K178">
        <v>750</v>
      </c>
      <c r="L178" t="s">
        <v>430</v>
      </c>
      <c r="M178" t="s">
        <v>473</v>
      </c>
      <c r="N178" t="s">
        <v>442</v>
      </c>
      <c r="O178">
        <v>2015</v>
      </c>
      <c r="P178">
        <v>9</v>
      </c>
      <c r="Q178" s="7">
        <v>31055</v>
      </c>
      <c r="R178" t="s">
        <v>417</v>
      </c>
      <c r="S178" t="s">
        <v>680</v>
      </c>
      <c r="T178" t="s">
        <v>419</v>
      </c>
      <c r="U178" t="s">
        <v>434</v>
      </c>
      <c r="V178" t="s">
        <v>435</v>
      </c>
    </row>
    <row r="179" spans="1:22" x14ac:dyDescent="0.25">
      <c r="A179" s="127">
        <v>42279</v>
      </c>
      <c r="B179" t="s">
        <v>411</v>
      </c>
      <c r="C179" t="s">
        <v>412</v>
      </c>
      <c r="D179" t="s">
        <v>413</v>
      </c>
      <c r="E179">
        <v>181250</v>
      </c>
      <c r="F179">
        <v>80890</v>
      </c>
      <c r="G179">
        <v>50</v>
      </c>
      <c r="H179">
        <f t="shared" si="2"/>
        <v>100310</v>
      </c>
      <c r="I179">
        <v>1725</v>
      </c>
      <c r="J179">
        <v>200</v>
      </c>
      <c r="K179">
        <v>654</v>
      </c>
      <c r="L179" t="s">
        <v>437</v>
      </c>
      <c r="M179" t="s">
        <v>415</v>
      </c>
      <c r="N179" t="s">
        <v>446</v>
      </c>
      <c r="O179">
        <v>2015</v>
      </c>
      <c r="P179">
        <v>10</v>
      </c>
      <c r="Q179" s="7">
        <v>38841</v>
      </c>
      <c r="R179" t="s">
        <v>417</v>
      </c>
      <c r="S179" t="s">
        <v>681</v>
      </c>
      <c r="T179" t="s">
        <v>419</v>
      </c>
      <c r="U179" t="s">
        <v>440</v>
      </c>
      <c r="V179" t="s">
        <v>429</v>
      </c>
    </row>
    <row r="180" spans="1:22" x14ac:dyDescent="0.25">
      <c r="A180" s="127">
        <v>42310</v>
      </c>
      <c r="B180" t="s">
        <v>411</v>
      </c>
      <c r="C180" t="s">
        <v>412</v>
      </c>
      <c r="D180" t="s">
        <v>413</v>
      </c>
      <c r="E180">
        <v>181250</v>
      </c>
      <c r="F180">
        <v>80890</v>
      </c>
      <c r="G180">
        <v>800</v>
      </c>
      <c r="H180">
        <f t="shared" si="2"/>
        <v>99560</v>
      </c>
      <c r="I180">
        <v>1725</v>
      </c>
      <c r="J180">
        <v>200</v>
      </c>
      <c r="K180">
        <v>987</v>
      </c>
      <c r="L180" t="s">
        <v>441</v>
      </c>
      <c r="M180" t="s">
        <v>475</v>
      </c>
      <c r="N180" t="s">
        <v>464</v>
      </c>
      <c r="O180">
        <v>2015</v>
      </c>
      <c r="P180">
        <v>11</v>
      </c>
      <c r="Q180" s="7">
        <v>35582</v>
      </c>
      <c r="R180" t="s">
        <v>417</v>
      </c>
      <c r="S180" t="s">
        <v>682</v>
      </c>
      <c r="T180" t="s">
        <v>419</v>
      </c>
      <c r="U180" t="s">
        <v>444</v>
      </c>
      <c r="V180" t="s">
        <v>445</v>
      </c>
    </row>
    <row r="181" spans="1:22" x14ac:dyDescent="0.25">
      <c r="A181" s="127">
        <v>42340</v>
      </c>
      <c r="B181" t="s">
        <v>411</v>
      </c>
      <c r="C181" t="s">
        <v>412</v>
      </c>
      <c r="D181" t="s">
        <v>413</v>
      </c>
      <c r="E181">
        <v>132750</v>
      </c>
      <c r="F181">
        <v>80890</v>
      </c>
      <c r="G181">
        <v>50</v>
      </c>
      <c r="H181">
        <f t="shared" si="2"/>
        <v>51810</v>
      </c>
      <c r="I181">
        <v>1725</v>
      </c>
      <c r="J181">
        <v>300</v>
      </c>
      <c r="K181">
        <v>321</v>
      </c>
      <c r="L181" t="s">
        <v>437</v>
      </c>
      <c r="M181" t="s">
        <v>431</v>
      </c>
      <c r="N181" t="s">
        <v>416</v>
      </c>
      <c r="O181">
        <v>2015</v>
      </c>
      <c r="P181">
        <v>12</v>
      </c>
      <c r="Q181" s="7">
        <v>35582</v>
      </c>
      <c r="R181" t="s">
        <v>417</v>
      </c>
      <c r="S181" t="s">
        <v>683</v>
      </c>
      <c r="T181" t="s">
        <v>419</v>
      </c>
      <c r="U181" t="s">
        <v>440</v>
      </c>
      <c r="V181" t="s">
        <v>429</v>
      </c>
    </row>
    <row r="182" spans="1:22" x14ac:dyDescent="0.25">
      <c r="A182" s="127">
        <v>42006</v>
      </c>
      <c r="B182" t="s">
        <v>411</v>
      </c>
      <c r="C182" t="s">
        <v>412</v>
      </c>
      <c r="D182" t="s">
        <v>413</v>
      </c>
      <c r="E182">
        <v>181250</v>
      </c>
      <c r="F182">
        <v>67000</v>
      </c>
      <c r="G182">
        <v>50</v>
      </c>
      <c r="H182">
        <f t="shared" si="2"/>
        <v>114200</v>
      </c>
      <c r="I182">
        <v>475</v>
      </c>
      <c r="J182">
        <v>300</v>
      </c>
      <c r="K182">
        <v>654</v>
      </c>
      <c r="L182" t="s">
        <v>437</v>
      </c>
      <c r="M182" t="s">
        <v>482</v>
      </c>
      <c r="N182" t="s">
        <v>442</v>
      </c>
      <c r="O182">
        <v>2015</v>
      </c>
      <c r="P182">
        <v>1</v>
      </c>
      <c r="Q182" s="7">
        <v>39227</v>
      </c>
      <c r="R182" t="s">
        <v>417</v>
      </c>
      <c r="S182" t="s">
        <v>684</v>
      </c>
      <c r="T182" t="s">
        <v>419</v>
      </c>
      <c r="U182" t="s">
        <v>440</v>
      </c>
      <c r="V182" t="s">
        <v>429</v>
      </c>
    </row>
    <row r="183" spans="1:22" x14ac:dyDescent="0.25">
      <c r="A183" s="127">
        <v>42037</v>
      </c>
      <c r="B183" t="s">
        <v>422</v>
      </c>
      <c r="C183" t="s">
        <v>412</v>
      </c>
      <c r="D183" t="s">
        <v>413</v>
      </c>
      <c r="E183">
        <v>181250</v>
      </c>
      <c r="F183">
        <v>80890</v>
      </c>
      <c r="G183">
        <v>50</v>
      </c>
      <c r="H183">
        <f t="shared" si="2"/>
        <v>100310</v>
      </c>
      <c r="I183">
        <v>475</v>
      </c>
      <c r="J183">
        <v>500</v>
      </c>
      <c r="K183">
        <v>987</v>
      </c>
      <c r="L183" t="s">
        <v>441</v>
      </c>
      <c r="M183" t="s">
        <v>453</v>
      </c>
      <c r="N183" t="s">
        <v>446</v>
      </c>
      <c r="O183">
        <v>2015</v>
      </c>
      <c r="P183">
        <v>2</v>
      </c>
      <c r="Q183" s="7">
        <v>35582</v>
      </c>
      <c r="R183" t="s">
        <v>426</v>
      </c>
      <c r="S183" t="s">
        <v>685</v>
      </c>
      <c r="T183" t="s">
        <v>419</v>
      </c>
      <c r="U183" t="s">
        <v>444</v>
      </c>
      <c r="V183" t="s">
        <v>445</v>
      </c>
    </row>
    <row r="184" spans="1:22" x14ac:dyDescent="0.25">
      <c r="A184" s="127">
        <v>42065</v>
      </c>
      <c r="B184" t="s">
        <v>422</v>
      </c>
      <c r="C184" t="s">
        <v>412</v>
      </c>
      <c r="D184" t="s">
        <v>413</v>
      </c>
      <c r="E184">
        <v>112750</v>
      </c>
      <c r="F184">
        <v>80890</v>
      </c>
      <c r="G184">
        <v>50</v>
      </c>
      <c r="H184">
        <f t="shared" si="2"/>
        <v>31810</v>
      </c>
      <c r="I184">
        <v>475</v>
      </c>
      <c r="J184">
        <v>600</v>
      </c>
      <c r="K184">
        <v>963</v>
      </c>
      <c r="L184" t="s">
        <v>441</v>
      </c>
      <c r="M184" t="s">
        <v>457</v>
      </c>
      <c r="N184" t="s">
        <v>464</v>
      </c>
      <c r="O184">
        <v>2015</v>
      </c>
      <c r="P184">
        <v>3</v>
      </c>
      <c r="Q184" s="7">
        <v>36191</v>
      </c>
      <c r="R184" t="s">
        <v>426</v>
      </c>
      <c r="S184" t="s">
        <v>686</v>
      </c>
      <c r="T184" t="s">
        <v>419</v>
      </c>
      <c r="U184" t="s">
        <v>444</v>
      </c>
      <c r="V184" t="s">
        <v>445</v>
      </c>
    </row>
    <row r="185" spans="1:22" x14ac:dyDescent="0.25">
      <c r="A185" s="127">
        <v>42096</v>
      </c>
      <c r="B185" t="s">
        <v>422</v>
      </c>
      <c r="C185" t="s">
        <v>412</v>
      </c>
      <c r="D185" t="s">
        <v>413</v>
      </c>
      <c r="E185">
        <v>181250</v>
      </c>
      <c r="F185">
        <v>80890</v>
      </c>
      <c r="G185">
        <v>50</v>
      </c>
      <c r="H185">
        <f t="shared" si="2"/>
        <v>100310</v>
      </c>
      <c r="I185">
        <v>50</v>
      </c>
      <c r="J185">
        <v>500</v>
      </c>
      <c r="K185">
        <v>852</v>
      </c>
      <c r="L185" t="s">
        <v>430</v>
      </c>
      <c r="M185" t="s">
        <v>453</v>
      </c>
      <c r="N185" t="s">
        <v>464</v>
      </c>
      <c r="O185">
        <v>2015</v>
      </c>
      <c r="P185">
        <v>4</v>
      </c>
      <c r="Q185" s="7">
        <v>38841</v>
      </c>
      <c r="R185" t="s">
        <v>426</v>
      </c>
      <c r="S185" t="s">
        <v>687</v>
      </c>
      <c r="T185" t="s">
        <v>419</v>
      </c>
      <c r="U185" t="s">
        <v>434</v>
      </c>
      <c r="V185" t="s">
        <v>435</v>
      </c>
    </row>
    <row r="186" spans="1:22" x14ac:dyDescent="0.25">
      <c r="A186" s="127">
        <v>42126</v>
      </c>
      <c r="B186" t="s">
        <v>422</v>
      </c>
      <c r="C186" t="s">
        <v>412</v>
      </c>
      <c r="D186" t="s">
        <v>413</v>
      </c>
      <c r="E186">
        <v>112750</v>
      </c>
      <c r="F186">
        <v>80890</v>
      </c>
      <c r="G186">
        <v>50.01</v>
      </c>
      <c r="H186">
        <f t="shared" si="2"/>
        <v>31809.99</v>
      </c>
      <c r="I186">
        <v>475</v>
      </c>
      <c r="J186">
        <v>400</v>
      </c>
      <c r="K186">
        <v>147</v>
      </c>
      <c r="L186" t="s">
        <v>430</v>
      </c>
      <c r="M186" t="s">
        <v>457</v>
      </c>
      <c r="N186" t="s">
        <v>458</v>
      </c>
      <c r="O186">
        <v>2015</v>
      </c>
      <c r="P186">
        <v>5</v>
      </c>
      <c r="Q186" s="7">
        <v>38968</v>
      </c>
      <c r="R186" t="s">
        <v>426</v>
      </c>
      <c r="S186" t="s">
        <v>688</v>
      </c>
      <c r="T186" t="s">
        <v>419</v>
      </c>
      <c r="U186" t="s">
        <v>434</v>
      </c>
      <c r="V186" t="s">
        <v>435</v>
      </c>
    </row>
    <row r="187" spans="1:22" x14ac:dyDescent="0.25">
      <c r="A187" s="127">
        <v>42157</v>
      </c>
      <c r="B187" t="s">
        <v>422</v>
      </c>
      <c r="C187" t="s">
        <v>412</v>
      </c>
      <c r="D187" t="s">
        <v>413</v>
      </c>
      <c r="E187">
        <v>105250</v>
      </c>
      <c r="F187">
        <v>80890</v>
      </c>
      <c r="G187">
        <v>800</v>
      </c>
      <c r="H187">
        <f t="shared" si="2"/>
        <v>23560</v>
      </c>
      <c r="I187">
        <v>425</v>
      </c>
      <c r="J187">
        <v>800</v>
      </c>
      <c r="K187">
        <v>852</v>
      </c>
      <c r="L187" t="s">
        <v>423</v>
      </c>
      <c r="M187" t="s">
        <v>457</v>
      </c>
      <c r="N187" t="s">
        <v>438</v>
      </c>
      <c r="O187">
        <v>2015</v>
      </c>
      <c r="P187">
        <v>6</v>
      </c>
      <c r="Q187" s="7">
        <v>38841</v>
      </c>
      <c r="R187" t="s">
        <v>426</v>
      </c>
      <c r="S187" t="s">
        <v>689</v>
      </c>
      <c r="T187" t="s">
        <v>419</v>
      </c>
      <c r="U187" t="s">
        <v>428</v>
      </c>
      <c r="V187" t="s">
        <v>429</v>
      </c>
    </row>
    <row r="188" spans="1:22" x14ac:dyDescent="0.25">
      <c r="A188" s="127">
        <v>42187</v>
      </c>
      <c r="B188" t="s">
        <v>422</v>
      </c>
      <c r="C188" t="s">
        <v>412</v>
      </c>
      <c r="D188" t="s">
        <v>413</v>
      </c>
      <c r="E188">
        <v>181250</v>
      </c>
      <c r="F188">
        <v>67000</v>
      </c>
      <c r="G188">
        <v>1050</v>
      </c>
      <c r="H188">
        <f t="shared" si="2"/>
        <v>113200</v>
      </c>
      <c r="I188">
        <v>425</v>
      </c>
      <c r="J188">
        <v>750</v>
      </c>
      <c r="K188">
        <v>654</v>
      </c>
      <c r="L188" t="s">
        <v>414</v>
      </c>
      <c r="M188" t="s">
        <v>461</v>
      </c>
      <c r="N188" t="s">
        <v>455</v>
      </c>
      <c r="O188">
        <v>2015</v>
      </c>
      <c r="P188">
        <v>7</v>
      </c>
      <c r="Q188" s="7">
        <v>35923</v>
      </c>
      <c r="R188" t="s">
        <v>426</v>
      </c>
      <c r="S188" t="s">
        <v>690</v>
      </c>
      <c r="T188" t="s">
        <v>419</v>
      </c>
      <c r="U188" t="s">
        <v>420</v>
      </c>
      <c r="V188" t="s">
        <v>421</v>
      </c>
    </row>
    <row r="189" spans="1:22" x14ac:dyDescent="0.25">
      <c r="A189" s="127">
        <v>42218</v>
      </c>
      <c r="B189" t="s">
        <v>422</v>
      </c>
      <c r="C189" t="s">
        <v>412</v>
      </c>
      <c r="D189" t="s">
        <v>413</v>
      </c>
      <c r="E189">
        <v>127250</v>
      </c>
      <c r="F189">
        <v>67000</v>
      </c>
      <c r="G189">
        <v>1300</v>
      </c>
      <c r="H189">
        <f t="shared" si="2"/>
        <v>58950</v>
      </c>
      <c r="I189">
        <v>425</v>
      </c>
      <c r="J189">
        <v>850</v>
      </c>
      <c r="K189">
        <v>984</v>
      </c>
      <c r="L189" t="s">
        <v>414</v>
      </c>
      <c r="M189" t="s">
        <v>461</v>
      </c>
      <c r="N189" t="s">
        <v>432</v>
      </c>
      <c r="O189">
        <v>2015</v>
      </c>
      <c r="P189">
        <v>8</v>
      </c>
      <c r="Q189" s="7">
        <v>35582</v>
      </c>
      <c r="R189" t="s">
        <v>426</v>
      </c>
      <c r="S189" t="s">
        <v>691</v>
      </c>
      <c r="T189" t="s">
        <v>419</v>
      </c>
      <c r="U189" t="s">
        <v>420</v>
      </c>
      <c r="V189" t="s">
        <v>421</v>
      </c>
    </row>
    <row r="190" spans="1:22" x14ac:dyDescent="0.25">
      <c r="A190" s="127">
        <v>42249</v>
      </c>
      <c r="B190" t="s">
        <v>422</v>
      </c>
      <c r="C190" t="s">
        <v>412</v>
      </c>
      <c r="D190" t="s">
        <v>413</v>
      </c>
      <c r="E190">
        <v>132750</v>
      </c>
      <c r="F190">
        <v>67000</v>
      </c>
      <c r="G190">
        <v>50</v>
      </c>
      <c r="H190">
        <f t="shared" si="2"/>
        <v>65700</v>
      </c>
      <c r="I190">
        <v>75</v>
      </c>
      <c r="J190">
        <v>950</v>
      </c>
      <c r="K190">
        <v>895</v>
      </c>
      <c r="L190" t="s">
        <v>423</v>
      </c>
      <c r="M190" t="s">
        <v>453</v>
      </c>
      <c r="N190" t="s">
        <v>438</v>
      </c>
      <c r="O190">
        <v>2015</v>
      </c>
      <c r="P190">
        <v>9</v>
      </c>
      <c r="Q190" s="7">
        <v>39211</v>
      </c>
      <c r="R190" t="s">
        <v>426</v>
      </c>
      <c r="S190" t="s">
        <v>692</v>
      </c>
      <c r="T190" t="s">
        <v>419</v>
      </c>
      <c r="U190" t="s">
        <v>428</v>
      </c>
      <c r="V190" t="s">
        <v>429</v>
      </c>
    </row>
    <row r="191" spans="1:22" x14ac:dyDescent="0.25">
      <c r="A191" s="127">
        <v>42279</v>
      </c>
      <c r="B191" t="s">
        <v>422</v>
      </c>
      <c r="C191" t="s">
        <v>412</v>
      </c>
      <c r="D191" t="s">
        <v>413</v>
      </c>
      <c r="E191">
        <v>112750</v>
      </c>
      <c r="F191">
        <v>67000</v>
      </c>
      <c r="G191">
        <v>50</v>
      </c>
      <c r="H191">
        <f t="shared" si="2"/>
        <v>45700</v>
      </c>
      <c r="I191">
        <v>425</v>
      </c>
      <c r="J191">
        <v>1500</v>
      </c>
      <c r="K191">
        <v>486</v>
      </c>
      <c r="L191" t="s">
        <v>430</v>
      </c>
      <c r="M191" t="s">
        <v>453</v>
      </c>
      <c r="N191" t="s">
        <v>425</v>
      </c>
      <c r="O191">
        <v>2015</v>
      </c>
      <c r="P191">
        <v>10</v>
      </c>
      <c r="Q191" s="7">
        <v>37289</v>
      </c>
      <c r="R191" t="s">
        <v>426</v>
      </c>
      <c r="S191" t="s">
        <v>693</v>
      </c>
      <c r="T191" t="s">
        <v>419</v>
      </c>
      <c r="U191" t="s">
        <v>434</v>
      </c>
      <c r="V191" t="s">
        <v>435</v>
      </c>
    </row>
    <row r="192" spans="1:22" x14ac:dyDescent="0.25">
      <c r="A192" s="127">
        <v>42310</v>
      </c>
      <c r="B192" t="s">
        <v>422</v>
      </c>
      <c r="C192" t="s">
        <v>412</v>
      </c>
      <c r="D192" t="s">
        <v>413</v>
      </c>
      <c r="E192">
        <v>181250</v>
      </c>
      <c r="F192">
        <v>67000</v>
      </c>
      <c r="G192">
        <v>50</v>
      </c>
      <c r="H192">
        <f t="shared" si="2"/>
        <v>114200</v>
      </c>
      <c r="I192">
        <v>1725</v>
      </c>
      <c r="J192">
        <v>1400</v>
      </c>
      <c r="K192">
        <v>325</v>
      </c>
      <c r="L192" t="s">
        <v>437</v>
      </c>
      <c r="M192" t="s">
        <v>461</v>
      </c>
      <c r="N192" t="s">
        <v>416</v>
      </c>
      <c r="O192">
        <v>2015</v>
      </c>
      <c r="P192">
        <v>11</v>
      </c>
      <c r="Q192" s="7">
        <v>37135</v>
      </c>
      <c r="R192" t="s">
        <v>426</v>
      </c>
      <c r="S192" t="s">
        <v>694</v>
      </c>
      <c r="T192" t="s">
        <v>419</v>
      </c>
      <c r="U192" t="s">
        <v>440</v>
      </c>
      <c r="V192" t="s">
        <v>429</v>
      </c>
    </row>
    <row r="193" spans="1:22" x14ac:dyDescent="0.25">
      <c r="A193" s="127">
        <v>42340</v>
      </c>
      <c r="B193" t="s">
        <v>422</v>
      </c>
      <c r="C193" t="s">
        <v>412</v>
      </c>
      <c r="D193" t="s">
        <v>413</v>
      </c>
      <c r="E193">
        <v>132750</v>
      </c>
      <c r="F193">
        <v>130000</v>
      </c>
      <c r="G193">
        <v>50</v>
      </c>
      <c r="H193">
        <f t="shared" si="2"/>
        <v>2700</v>
      </c>
      <c r="I193">
        <v>1725</v>
      </c>
      <c r="J193">
        <v>1560</v>
      </c>
      <c r="K193">
        <v>658</v>
      </c>
      <c r="L193" t="s">
        <v>441</v>
      </c>
      <c r="M193" t="s">
        <v>463</v>
      </c>
      <c r="N193" t="s">
        <v>416</v>
      </c>
      <c r="O193">
        <v>2015</v>
      </c>
      <c r="P193">
        <v>12</v>
      </c>
      <c r="Q193" s="7">
        <v>38980</v>
      </c>
      <c r="R193" t="s">
        <v>426</v>
      </c>
      <c r="S193" t="s">
        <v>695</v>
      </c>
      <c r="T193" t="s">
        <v>419</v>
      </c>
      <c r="U193" t="s">
        <v>444</v>
      </c>
      <c r="V193" t="s">
        <v>445</v>
      </c>
    </row>
    <row r="194" spans="1:22" x14ac:dyDescent="0.25">
      <c r="A194" s="127">
        <v>41640</v>
      </c>
      <c r="B194" t="s">
        <v>422</v>
      </c>
      <c r="C194" t="s">
        <v>497</v>
      </c>
      <c r="D194" t="s">
        <v>413</v>
      </c>
      <c r="E194">
        <v>112750</v>
      </c>
      <c r="F194">
        <v>130000</v>
      </c>
      <c r="G194">
        <v>550</v>
      </c>
      <c r="H194">
        <f t="shared" si="2"/>
        <v>-17800</v>
      </c>
      <c r="I194">
        <v>425</v>
      </c>
      <c r="J194">
        <v>1950</v>
      </c>
      <c r="K194">
        <v>752</v>
      </c>
      <c r="L194" t="s">
        <v>498</v>
      </c>
      <c r="M194" t="s">
        <v>461</v>
      </c>
      <c r="N194" t="s">
        <v>416</v>
      </c>
      <c r="O194">
        <v>2014</v>
      </c>
      <c r="P194">
        <v>1</v>
      </c>
      <c r="Q194" s="7">
        <v>37135</v>
      </c>
      <c r="R194" t="s">
        <v>426</v>
      </c>
      <c r="S194" t="s">
        <v>696</v>
      </c>
      <c r="T194" t="s">
        <v>497</v>
      </c>
      <c r="U194" t="s">
        <v>501</v>
      </c>
      <c r="V194" t="s">
        <v>413</v>
      </c>
    </row>
    <row r="195" spans="1:22" x14ac:dyDescent="0.25">
      <c r="A195" s="127">
        <v>41671</v>
      </c>
      <c r="B195" t="s">
        <v>496</v>
      </c>
      <c r="C195" t="s">
        <v>497</v>
      </c>
      <c r="D195" t="s">
        <v>413</v>
      </c>
      <c r="E195">
        <v>46750</v>
      </c>
      <c r="F195">
        <v>30000</v>
      </c>
      <c r="G195">
        <v>550</v>
      </c>
      <c r="H195">
        <f t="shared" ref="H195:H258" si="3">+E195-F195-G195</f>
        <v>16200</v>
      </c>
      <c r="I195">
        <v>425</v>
      </c>
      <c r="J195">
        <v>1950</v>
      </c>
      <c r="K195">
        <v>486</v>
      </c>
      <c r="L195" t="s">
        <v>498</v>
      </c>
      <c r="M195" t="s">
        <v>499</v>
      </c>
      <c r="N195" t="s">
        <v>446</v>
      </c>
      <c r="O195">
        <v>2014</v>
      </c>
      <c r="P195">
        <v>2</v>
      </c>
      <c r="Q195" s="7">
        <v>36770</v>
      </c>
      <c r="R195" t="s">
        <v>426</v>
      </c>
      <c r="S195" t="s">
        <v>697</v>
      </c>
      <c r="T195" t="s">
        <v>497</v>
      </c>
      <c r="U195" t="s">
        <v>501</v>
      </c>
      <c r="V195" t="s">
        <v>413</v>
      </c>
    </row>
    <row r="196" spans="1:22" x14ac:dyDescent="0.25">
      <c r="A196" s="127">
        <v>41699</v>
      </c>
      <c r="B196" t="s">
        <v>496</v>
      </c>
      <c r="C196" t="s">
        <v>504</v>
      </c>
      <c r="D196" t="s">
        <v>413</v>
      </c>
      <c r="E196">
        <v>47750</v>
      </c>
      <c r="F196">
        <v>42500</v>
      </c>
      <c r="G196">
        <v>550</v>
      </c>
      <c r="H196">
        <f t="shared" si="3"/>
        <v>4700</v>
      </c>
      <c r="I196">
        <v>75</v>
      </c>
      <c r="J196">
        <v>1950</v>
      </c>
      <c r="K196">
        <v>486</v>
      </c>
      <c r="L196" t="s">
        <v>505</v>
      </c>
      <c r="M196" t="s">
        <v>502</v>
      </c>
      <c r="N196" t="s">
        <v>442</v>
      </c>
      <c r="O196">
        <v>2014</v>
      </c>
      <c r="P196">
        <v>3</v>
      </c>
      <c r="Q196" s="7">
        <v>36770</v>
      </c>
      <c r="R196" t="s">
        <v>417</v>
      </c>
      <c r="S196" t="s">
        <v>698</v>
      </c>
      <c r="T196" t="s">
        <v>508</v>
      </c>
      <c r="U196" t="s">
        <v>413</v>
      </c>
      <c r="V196" t="s">
        <v>413</v>
      </c>
    </row>
    <row r="197" spans="1:22" x14ac:dyDescent="0.25">
      <c r="A197" s="127">
        <v>41730</v>
      </c>
      <c r="B197" t="s">
        <v>496</v>
      </c>
      <c r="C197" t="s">
        <v>448</v>
      </c>
      <c r="D197" t="s">
        <v>413</v>
      </c>
      <c r="E197">
        <v>42250</v>
      </c>
      <c r="F197">
        <v>30000</v>
      </c>
      <c r="G197">
        <v>550</v>
      </c>
      <c r="H197">
        <f t="shared" si="3"/>
        <v>11700</v>
      </c>
      <c r="I197">
        <v>475</v>
      </c>
      <c r="J197">
        <v>1950</v>
      </c>
      <c r="K197">
        <v>486</v>
      </c>
      <c r="L197" t="s">
        <v>449</v>
      </c>
      <c r="M197" t="s">
        <v>506</v>
      </c>
      <c r="N197" t="s">
        <v>464</v>
      </c>
      <c r="O197">
        <v>2014</v>
      </c>
      <c r="P197">
        <v>4</v>
      </c>
      <c r="Q197" s="7">
        <v>36770</v>
      </c>
      <c r="R197" t="s">
        <v>417</v>
      </c>
      <c r="S197" t="s">
        <v>699</v>
      </c>
      <c r="T197" t="s">
        <v>452</v>
      </c>
      <c r="U197" t="s">
        <v>413</v>
      </c>
      <c r="V197" t="s">
        <v>413</v>
      </c>
    </row>
    <row r="198" spans="1:22" x14ac:dyDescent="0.25">
      <c r="A198" s="127">
        <v>41760</v>
      </c>
      <c r="B198" t="s">
        <v>496</v>
      </c>
      <c r="C198" t="s">
        <v>412</v>
      </c>
      <c r="D198" t="s">
        <v>413</v>
      </c>
      <c r="E198">
        <v>46750</v>
      </c>
      <c r="F198">
        <v>42500</v>
      </c>
      <c r="G198">
        <v>550</v>
      </c>
      <c r="H198">
        <f t="shared" si="3"/>
        <v>3700</v>
      </c>
      <c r="I198">
        <v>475</v>
      </c>
      <c r="J198">
        <v>1950</v>
      </c>
      <c r="K198">
        <v>486</v>
      </c>
      <c r="L198" t="s">
        <v>430</v>
      </c>
      <c r="M198" t="s">
        <v>499</v>
      </c>
      <c r="N198" t="s">
        <v>438</v>
      </c>
      <c r="O198">
        <v>2014</v>
      </c>
      <c r="P198">
        <v>5</v>
      </c>
      <c r="Q198" s="7">
        <v>36770</v>
      </c>
      <c r="R198" t="s">
        <v>426</v>
      </c>
      <c r="S198" t="s">
        <v>700</v>
      </c>
      <c r="T198" t="s">
        <v>419</v>
      </c>
      <c r="U198" t="s">
        <v>434</v>
      </c>
      <c r="V198" t="s">
        <v>435</v>
      </c>
    </row>
    <row r="199" spans="1:22" x14ac:dyDescent="0.25">
      <c r="A199" s="127">
        <v>41791</v>
      </c>
      <c r="B199" t="s">
        <v>496</v>
      </c>
      <c r="C199" t="s">
        <v>412</v>
      </c>
      <c r="D199" t="s">
        <v>413</v>
      </c>
      <c r="E199">
        <v>46750</v>
      </c>
      <c r="F199">
        <v>30000</v>
      </c>
      <c r="G199">
        <v>550</v>
      </c>
      <c r="H199">
        <f t="shared" si="3"/>
        <v>16200</v>
      </c>
      <c r="I199">
        <v>475</v>
      </c>
      <c r="J199">
        <v>1950</v>
      </c>
      <c r="K199">
        <v>486</v>
      </c>
      <c r="L199" t="s">
        <v>423</v>
      </c>
      <c r="M199" t="s">
        <v>506</v>
      </c>
      <c r="N199" t="s">
        <v>438</v>
      </c>
      <c r="O199">
        <v>2014</v>
      </c>
      <c r="P199">
        <v>6</v>
      </c>
      <c r="Q199" s="7">
        <v>36770</v>
      </c>
      <c r="R199" t="s">
        <v>417</v>
      </c>
      <c r="S199" t="s">
        <v>701</v>
      </c>
      <c r="T199" t="s">
        <v>419</v>
      </c>
      <c r="U199" t="s">
        <v>428</v>
      </c>
      <c r="V199" t="s">
        <v>429</v>
      </c>
    </row>
    <row r="200" spans="1:22" x14ac:dyDescent="0.25">
      <c r="A200" s="127">
        <v>41821</v>
      </c>
      <c r="B200" t="s">
        <v>496</v>
      </c>
      <c r="C200" t="s">
        <v>412</v>
      </c>
      <c r="D200" t="s">
        <v>413</v>
      </c>
      <c r="E200">
        <v>42250</v>
      </c>
      <c r="F200">
        <v>42500</v>
      </c>
      <c r="G200">
        <v>550</v>
      </c>
      <c r="H200">
        <f t="shared" si="3"/>
        <v>-800</v>
      </c>
      <c r="I200">
        <v>1725</v>
      </c>
      <c r="J200">
        <v>1950</v>
      </c>
      <c r="K200">
        <v>486</v>
      </c>
      <c r="L200" t="s">
        <v>437</v>
      </c>
      <c r="M200" t="s">
        <v>499</v>
      </c>
      <c r="N200" t="s">
        <v>438</v>
      </c>
      <c r="O200">
        <v>2014</v>
      </c>
      <c r="P200">
        <v>7</v>
      </c>
      <c r="Q200" s="7">
        <v>36770</v>
      </c>
      <c r="R200" t="s">
        <v>426</v>
      </c>
      <c r="S200" t="s">
        <v>702</v>
      </c>
      <c r="T200" t="s">
        <v>419</v>
      </c>
      <c r="U200" t="s">
        <v>440</v>
      </c>
      <c r="V200" t="s">
        <v>429</v>
      </c>
    </row>
    <row r="201" spans="1:22" x14ac:dyDescent="0.25">
      <c r="A201" s="127">
        <v>41852</v>
      </c>
      <c r="B201" t="s">
        <v>496</v>
      </c>
      <c r="C201" t="s">
        <v>412</v>
      </c>
      <c r="D201" t="s">
        <v>413</v>
      </c>
      <c r="E201">
        <v>46750</v>
      </c>
      <c r="F201">
        <v>30000</v>
      </c>
      <c r="G201">
        <v>800</v>
      </c>
      <c r="H201">
        <f t="shared" si="3"/>
        <v>15950</v>
      </c>
      <c r="I201">
        <v>475</v>
      </c>
      <c r="J201">
        <v>1950</v>
      </c>
      <c r="K201">
        <v>486</v>
      </c>
      <c r="L201" t="s">
        <v>441</v>
      </c>
      <c r="M201" t="s">
        <v>499</v>
      </c>
      <c r="N201" t="s">
        <v>432</v>
      </c>
      <c r="O201">
        <v>2014</v>
      </c>
      <c r="P201">
        <v>8</v>
      </c>
      <c r="Q201" s="7">
        <v>36770</v>
      </c>
      <c r="R201" t="s">
        <v>426</v>
      </c>
      <c r="S201" t="s">
        <v>703</v>
      </c>
      <c r="T201" t="s">
        <v>419</v>
      </c>
      <c r="U201" t="s">
        <v>444</v>
      </c>
      <c r="V201" t="s">
        <v>445</v>
      </c>
    </row>
    <row r="202" spans="1:22" x14ac:dyDescent="0.25">
      <c r="A202" s="127">
        <v>41883</v>
      </c>
      <c r="B202" t="s">
        <v>496</v>
      </c>
      <c r="C202" t="s">
        <v>497</v>
      </c>
      <c r="D202" t="s">
        <v>413</v>
      </c>
      <c r="E202">
        <v>112750</v>
      </c>
      <c r="F202">
        <v>55000</v>
      </c>
      <c r="G202">
        <v>800</v>
      </c>
      <c r="H202">
        <f t="shared" si="3"/>
        <v>56950</v>
      </c>
      <c r="I202">
        <v>1725</v>
      </c>
      <c r="J202">
        <v>2570</v>
      </c>
      <c r="K202">
        <v>486</v>
      </c>
      <c r="L202" t="s">
        <v>498</v>
      </c>
      <c r="M202" t="s">
        <v>506</v>
      </c>
      <c r="N202" t="s">
        <v>425</v>
      </c>
      <c r="O202">
        <v>2014</v>
      </c>
      <c r="P202">
        <v>9</v>
      </c>
      <c r="Q202" s="7">
        <v>35582</v>
      </c>
      <c r="R202" t="s">
        <v>417</v>
      </c>
      <c r="S202" t="s">
        <v>704</v>
      </c>
      <c r="T202" t="s">
        <v>497</v>
      </c>
      <c r="U202" t="s">
        <v>501</v>
      </c>
      <c r="V202" t="s">
        <v>413</v>
      </c>
    </row>
    <row r="203" spans="1:22" x14ac:dyDescent="0.25">
      <c r="A203" s="127">
        <v>41913</v>
      </c>
      <c r="B203" t="s">
        <v>496</v>
      </c>
      <c r="C203" t="s">
        <v>504</v>
      </c>
      <c r="D203" t="s">
        <v>413</v>
      </c>
      <c r="E203">
        <v>112750</v>
      </c>
      <c r="F203">
        <v>30000</v>
      </c>
      <c r="G203">
        <v>800</v>
      </c>
      <c r="H203">
        <f t="shared" si="3"/>
        <v>81950</v>
      </c>
      <c r="I203">
        <v>1725</v>
      </c>
      <c r="J203">
        <v>2570</v>
      </c>
      <c r="K203">
        <v>987</v>
      </c>
      <c r="L203" t="s">
        <v>505</v>
      </c>
      <c r="M203" t="s">
        <v>506</v>
      </c>
      <c r="N203" t="s">
        <v>438</v>
      </c>
      <c r="O203">
        <v>2014</v>
      </c>
      <c r="P203">
        <v>10</v>
      </c>
      <c r="Q203" s="7">
        <v>35582</v>
      </c>
      <c r="R203" t="s">
        <v>417</v>
      </c>
      <c r="S203" t="s">
        <v>705</v>
      </c>
      <c r="T203" t="s">
        <v>508</v>
      </c>
      <c r="U203" t="s">
        <v>413</v>
      </c>
      <c r="V203" t="s">
        <v>413</v>
      </c>
    </row>
    <row r="204" spans="1:22" x14ac:dyDescent="0.25">
      <c r="A204" s="127">
        <v>41944</v>
      </c>
      <c r="B204" t="s">
        <v>496</v>
      </c>
      <c r="C204" t="s">
        <v>412</v>
      </c>
      <c r="D204" t="s">
        <v>413</v>
      </c>
      <c r="E204">
        <v>46750</v>
      </c>
      <c r="F204">
        <v>42500</v>
      </c>
      <c r="G204">
        <v>50</v>
      </c>
      <c r="H204">
        <f t="shared" si="3"/>
        <v>4200</v>
      </c>
      <c r="I204">
        <v>475</v>
      </c>
      <c r="J204">
        <v>2570</v>
      </c>
      <c r="K204">
        <v>987</v>
      </c>
      <c r="L204" t="s">
        <v>414</v>
      </c>
      <c r="M204" t="s">
        <v>502</v>
      </c>
      <c r="N204" t="s">
        <v>442</v>
      </c>
      <c r="O204">
        <v>2014</v>
      </c>
      <c r="P204">
        <v>11</v>
      </c>
      <c r="Q204" s="7">
        <v>35582</v>
      </c>
      <c r="R204" t="s">
        <v>417</v>
      </c>
      <c r="S204" t="s">
        <v>706</v>
      </c>
      <c r="T204" t="s">
        <v>419</v>
      </c>
      <c r="U204" t="s">
        <v>420</v>
      </c>
      <c r="V204" t="s">
        <v>421</v>
      </c>
    </row>
    <row r="205" spans="1:22" x14ac:dyDescent="0.25">
      <c r="A205" s="127">
        <v>41974</v>
      </c>
      <c r="B205" t="s">
        <v>496</v>
      </c>
      <c r="C205" t="s">
        <v>412</v>
      </c>
      <c r="D205" t="s">
        <v>413</v>
      </c>
      <c r="E205">
        <v>42250</v>
      </c>
      <c r="F205">
        <v>30000</v>
      </c>
      <c r="G205">
        <v>50</v>
      </c>
      <c r="H205">
        <f t="shared" si="3"/>
        <v>12200</v>
      </c>
      <c r="I205">
        <v>475</v>
      </c>
      <c r="J205">
        <v>2570</v>
      </c>
      <c r="K205">
        <v>987</v>
      </c>
      <c r="L205" t="s">
        <v>414</v>
      </c>
      <c r="M205" t="s">
        <v>499</v>
      </c>
      <c r="N205" t="s">
        <v>446</v>
      </c>
      <c r="O205">
        <v>2014</v>
      </c>
      <c r="P205">
        <v>12</v>
      </c>
      <c r="Q205" s="7">
        <v>35582</v>
      </c>
      <c r="R205" t="s">
        <v>426</v>
      </c>
      <c r="S205" t="s">
        <v>707</v>
      </c>
      <c r="T205" t="s">
        <v>419</v>
      </c>
      <c r="U205" t="s">
        <v>420</v>
      </c>
      <c r="V205" t="s">
        <v>421</v>
      </c>
    </row>
    <row r="206" spans="1:22" x14ac:dyDescent="0.25">
      <c r="A206" s="127">
        <v>42006</v>
      </c>
      <c r="B206" t="s">
        <v>496</v>
      </c>
      <c r="C206" t="s">
        <v>412</v>
      </c>
      <c r="D206" t="s">
        <v>413</v>
      </c>
      <c r="E206">
        <v>46750</v>
      </c>
      <c r="F206">
        <v>42500</v>
      </c>
      <c r="G206">
        <v>50</v>
      </c>
      <c r="H206">
        <f t="shared" si="3"/>
        <v>4200</v>
      </c>
      <c r="I206">
        <v>1725</v>
      </c>
      <c r="J206">
        <v>2570</v>
      </c>
      <c r="K206">
        <v>987</v>
      </c>
      <c r="L206" t="s">
        <v>423</v>
      </c>
      <c r="M206" t="s">
        <v>499</v>
      </c>
      <c r="N206" t="s">
        <v>438</v>
      </c>
      <c r="O206">
        <v>2015</v>
      </c>
      <c r="P206">
        <v>1</v>
      </c>
      <c r="Q206" s="7">
        <v>35582</v>
      </c>
      <c r="R206" t="s">
        <v>426</v>
      </c>
      <c r="S206" t="s">
        <v>708</v>
      </c>
      <c r="T206" t="s">
        <v>419</v>
      </c>
      <c r="U206" t="s">
        <v>428</v>
      </c>
      <c r="V206" t="s">
        <v>429</v>
      </c>
    </row>
    <row r="207" spans="1:22" x14ac:dyDescent="0.25">
      <c r="A207" s="127">
        <v>42037</v>
      </c>
      <c r="B207" t="s">
        <v>496</v>
      </c>
      <c r="C207" t="s">
        <v>412</v>
      </c>
      <c r="D207" t="s">
        <v>413</v>
      </c>
      <c r="E207">
        <v>46750</v>
      </c>
      <c r="F207">
        <v>30000</v>
      </c>
      <c r="G207">
        <v>50</v>
      </c>
      <c r="H207">
        <f t="shared" si="3"/>
        <v>16700</v>
      </c>
      <c r="I207">
        <v>475</v>
      </c>
      <c r="J207">
        <v>1950</v>
      </c>
      <c r="K207">
        <v>987</v>
      </c>
      <c r="L207" t="s">
        <v>430</v>
      </c>
      <c r="M207" t="s">
        <v>499</v>
      </c>
      <c r="N207" t="s">
        <v>442</v>
      </c>
      <c r="O207">
        <v>2015</v>
      </c>
      <c r="P207">
        <v>2</v>
      </c>
      <c r="Q207" s="7">
        <v>35582</v>
      </c>
      <c r="R207" t="s">
        <v>426</v>
      </c>
      <c r="S207" t="s">
        <v>709</v>
      </c>
      <c r="T207" t="s">
        <v>419</v>
      </c>
      <c r="U207" t="s">
        <v>434</v>
      </c>
      <c r="V207" t="s">
        <v>435</v>
      </c>
    </row>
    <row r="208" spans="1:22" x14ac:dyDescent="0.25">
      <c r="A208" s="127">
        <v>42065</v>
      </c>
      <c r="B208" t="s">
        <v>496</v>
      </c>
      <c r="C208" t="s">
        <v>412</v>
      </c>
      <c r="D208" t="s">
        <v>413</v>
      </c>
      <c r="E208">
        <v>46750</v>
      </c>
      <c r="F208">
        <v>42500</v>
      </c>
      <c r="G208">
        <v>800</v>
      </c>
      <c r="H208">
        <f t="shared" si="3"/>
        <v>3450</v>
      </c>
      <c r="I208">
        <v>475</v>
      </c>
      <c r="J208">
        <v>1950</v>
      </c>
      <c r="K208">
        <v>987</v>
      </c>
      <c r="L208" t="s">
        <v>441</v>
      </c>
      <c r="M208" t="s">
        <v>499</v>
      </c>
      <c r="N208" t="s">
        <v>446</v>
      </c>
      <c r="O208">
        <v>2015</v>
      </c>
      <c r="P208">
        <v>3</v>
      </c>
      <c r="Q208" s="7">
        <v>35582</v>
      </c>
      <c r="R208" t="s">
        <v>426</v>
      </c>
      <c r="S208" t="s">
        <v>710</v>
      </c>
      <c r="T208" t="s">
        <v>419</v>
      </c>
      <c r="U208" t="s">
        <v>444</v>
      </c>
      <c r="V208" t="s">
        <v>445</v>
      </c>
    </row>
    <row r="209" spans="1:22" x14ac:dyDescent="0.25">
      <c r="A209" s="127">
        <v>42096</v>
      </c>
      <c r="B209" t="s">
        <v>496</v>
      </c>
      <c r="C209" t="s">
        <v>412</v>
      </c>
      <c r="D209" t="s">
        <v>413</v>
      </c>
      <c r="E209">
        <v>42250</v>
      </c>
      <c r="F209">
        <v>30000</v>
      </c>
      <c r="G209">
        <v>800</v>
      </c>
      <c r="H209">
        <f t="shared" si="3"/>
        <v>11450</v>
      </c>
      <c r="I209">
        <v>475</v>
      </c>
      <c r="J209">
        <v>1950</v>
      </c>
      <c r="K209">
        <v>987</v>
      </c>
      <c r="L209" t="s">
        <v>437</v>
      </c>
      <c r="M209" t="s">
        <v>502</v>
      </c>
      <c r="N209" t="s">
        <v>416</v>
      </c>
      <c r="O209">
        <v>2015</v>
      </c>
      <c r="P209">
        <v>4</v>
      </c>
      <c r="Q209" s="7">
        <v>38980</v>
      </c>
      <c r="R209" t="s">
        <v>417</v>
      </c>
      <c r="S209" t="s">
        <v>711</v>
      </c>
      <c r="T209" t="s">
        <v>419</v>
      </c>
      <c r="U209" t="s">
        <v>440</v>
      </c>
      <c r="V209" t="s">
        <v>429</v>
      </c>
    </row>
    <row r="210" spans="1:22" x14ac:dyDescent="0.25">
      <c r="A210" s="127">
        <v>42126</v>
      </c>
      <c r="B210" t="s">
        <v>496</v>
      </c>
      <c r="C210" t="s">
        <v>412</v>
      </c>
      <c r="D210" t="s">
        <v>413</v>
      </c>
      <c r="E210">
        <v>112750</v>
      </c>
      <c r="F210">
        <v>42500</v>
      </c>
      <c r="G210">
        <v>800</v>
      </c>
      <c r="H210">
        <f t="shared" si="3"/>
        <v>69450</v>
      </c>
      <c r="I210">
        <v>475</v>
      </c>
      <c r="J210">
        <v>1950</v>
      </c>
      <c r="K210">
        <v>987</v>
      </c>
      <c r="L210" t="s">
        <v>522</v>
      </c>
      <c r="M210" t="s">
        <v>502</v>
      </c>
      <c r="N210" t="s">
        <v>416</v>
      </c>
      <c r="O210">
        <v>2015</v>
      </c>
      <c r="P210">
        <v>5</v>
      </c>
      <c r="Q210" s="7">
        <v>38980</v>
      </c>
      <c r="R210" t="s">
        <v>417</v>
      </c>
      <c r="S210" t="s">
        <v>712</v>
      </c>
      <c r="T210" t="s">
        <v>419</v>
      </c>
      <c r="U210" t="s">
        <v>413</v>
      </c>
      <c r="V210" t="s">
        <v>413</v>
      </c>
    </row>
    <row r="211" spans="1:22" x14ac:dyDescent="0.25">
      <c r="A211" s="127">
        <v>42157</v>
      </c>
      <c r="B211" t="s">
        <v>496</v>
      </c>
      <c r="C211" t="s">
        <v>504</v>
      </c>
      <c r="D211" t="s">
        <v>413</v>
      </c>
      <c r="E211">
        <v>46750</v>
      </c>
      <c r="F211">
        <v>30000</v>
      </c>
      <c r="G211">
        <v>550</v>
      </c>
      <c r="H211">
        <f t="shared" si="3"/>
        <v>16200</v>
      </c>
      <c r="I211">
        <v>425</v>
      </c>
      <c r="J211">
        <v>1950</v>
      </c>
      <c r="K211">
        <v>987</v>
      </c>
      <c r="L211" t="s">
        <v>505</v>
      </c>
      <c r="M211" t="s">
        <v>502</v>
      </c>
      <c r="N211" t="s">
        <v>416</v>
      </c>
      <c r="O211">
        <v>2015</v>
      </c>
      <c r="P211">
        <v>6</v>
      </c>
      <c r="Q211" s="7">
        <v>38980</v>
      </c>
      <c r="R211" t="s">
        <v>417</v>
      </c>
      <c r="S211" t="s">
        <v>713</v>
      </c>
      <c r="T211" t="s">
        <v>508</v>
      </c>
      <c r="U211" t="s">
        <v>413</v>
      </c>
      <c r="V211" t="s">
        <v>413</v>
      </c>
    </row>
    <row r="212" spans="1:22" x14ac:dyDescent="0.25">
      <c r="A212" s="127">
        <v>42187</v>
      </c>
      <c r="B212" t="s">
        <v>496</v>
      </c>
      <c r="C212" t="s">
        <v>497</v>
      </c>
      <c r="D212" t="s">
        <v>413</v>
      </c>
      <c r="E212">
        <v>42250</v>
      </c>
      <c r="F212">
        <v>42500</v>
      </c>
      <c r="G212">
        <v>550</v>
      </c>
      <c r="H212">
        <f t="shared" si="3"/>
        <v>-800</v>
      </c>
      <c r="I212">
        <v>425</v>
      </c>
      <c r="J212">
        <v>1950</v>
      </c>
      <c r="K212">
        <v>987</v>
      </c>
      <c r="L212" t="s">
        <v>498</v>
      </c>
      <c r="M212" t="s">
        <v>499</v>
      </c>
      <c r="N212" t="s">
        <v>446</v>
      </c>
      <c r="O212">
        <v>2015</v>
      </c>
      <c r="P212">
        <v>7</v>
      </c>
      <c r="Q212" s="7">
        <v>38980</v>
      </c>
      <c r="R212" t="s">
        <v>426</v>
      </c>
      <c r="S212" t="s">
        <v>714</v>
      </c>
      <c r="T212" t="s">
        <v>497</v>
      </c>
      <c r="U212" t="s">
        <v>501</v>
      </c>
      <c r="V212" t="s">
        <v>413</v>
      </c>
    </row>
    <row r="213" spans="1:22" x14ac:dyDescent="0.25">
      <c r="A213" s="127">
        <v>42218</v>
      </c>
      <c r="B213" t="s">
        <v>496</v>
      </c>
      <c r="C213" t="s">
        <v>412</v>
      </c>
      <c r="D213" t="s">
        <v>413</v>
      </c>
      <c r="E213">
        <v>42250</v>
      </c>
      <c r="F213">
        <v>30000</v>
      </c>
      <c r="G213">
        <v>550</v>
      </c>
      <c r="H213">
        <f t="shared" si="3"/>
        <v>11700</v>
      </c>
      <c r="I213">
        <v>425</v>
      </c>
      <c r="J213">
        <v>1950</v>
      </c>
      <c r="K213">
        <v>750</v>
      </c>
      <c r="L213" t="s">
        <v>522</v>
      </c>
      <c r="M213" t="s">
        <v>499</v>
      </c>
      <c r="N213" t="s">
        <v>442</v>
      </c>
      <c r="O213">
        <v>2015</v>
      </c>
      <c r="P213">
        <v>8</v>
      </c>
      <c r="Q213" s="7">
        <v>38980</v>
      </c>
      <c r="R213" t="s">
        <v>426</v>
      </c>
      <c r="S213" t="s">
        <v>715</v>
      </c>
      <c r="T213" t="s">
        <v>419</v>
      </c>
      <c r="U213" t="s">
        <v>413</v>
      </c>
      <c r="V213" t="s">
        <v>413</v>
      </c>
    </row>
    <row r="214" spans="1:22" x14ac:dyDescent="0.25">
      <c r="A214" s="127">
        <v>42249</v>
      </c>
      <c r="B214" t="s">
        <v>496</v>
      </c>
      <c r="C214" t="s">
        <v>448</v>
      </c>
      <c r="D214" t="s">
        <v>413</v>
      </c>
      <c r="E214">
        <v>42250</v>
      </c>
      <c r="F214">
        <v>17500</v>
      </c>
      <c r="G214">
        <v>550</v>
      </c>
      <c r="H214">
        <f t="shared" si="3"/>
        <v>24200</v>
      </c>
      <c r="I214">
        <v>475</v>
      </c>
      <c r="J214">
        <v>1950</v>
      </c>
      <c r="K214">
        <v>750</v>
      </c>
      <c r="L214" t="s">
        <v>449</v>
      </c>
      <c r="M214" t="s">
        <v>499</v>
      </c>
      <c r="N214" t="s">
        <v>464</v>
      </c>
      <c r="O214">
        <v>2015</v>
      </c>
      <c r="P214">
        <v>9</v>
      </c>
      <c r="Q214" s="7">
        <v>38980</v>
      </c>
      <c r="R214" t="s">
        <v>426</v>
      </c>
      <c r="S214" t="s">
        <v>716</v>
      </c>
      <c r="T214" t="s">
        <v>452</v>
      </c>
      <c r="U214" t="s">
        <v>413</v>
      </c>
      <c r="V214" t="s">
        <v>413</v>
      </c>
    </row>
    <row r="215" spans="1:22" x14ac:dyDescent="0.25">
      <c r="A215" s="127">
        <v>42279</v>
      </c>
      <c r="B215" t="s">
        <v>496</v>
      </c>
      <c r="C215" t="s">
        <v>412</v>
      </c>
      <c r="D215" t="s">
        <v>413</v>
      </c>
      <c r="E215">
        <v>42250</v>
      </c>
      <c r="F215">
        <v>30000</v>
      </c>
      <c r="G215">
        <v>800</v>
      </c>
      <c r="H215">
        <f t="shared" si="3"/>
        <v>11450</v>
      </c>
      <c r="I215">
        <v>475</v>
      </c>
      <c r="J215">
        <v>1950</v>
      </c>
      <c r="K215">
        <v>750</v>
      </c>
      <c r="L215" t="s">
        <v>437</v>
      </c>
      <c r="M215" t="s">
        <v>499</v>
      </c>
      <c r="N215" t="s">
        <v>438</v>
      </c>
      <c r="O215">
        <v>2015</v>
      </c>
      <c r="P215">
        <v>10</v>
      </c>
      <c r="Q215" s="7">
        <v>38980</v>
      </c>
      <c r="R215" t="s">
        <v>417</v>
      </c>
      <c r="S215" t="s">
        <v>717</v>
      </c>
      <c r="T215" t="s">
        <v>419</v>
      </c>
      <c r="U215" t="s">
        <v>440</v>
      </c>
      <c r="V215" t="s">
        <v>429</v>
      </c>
    </row>
    <row r="216" spans="1:22" x14ac:dyDescent="0.25">
      <c r="A216" s="127">
        <v>42310</v>
      </c>
      <c r="B216" t="s">
        <v>496</v>
      </c>
      <c r="C216" t="s">
        <v>412</v>
      </c>
      <c r="D216" t="s">
        <v>413</v>
      </c>
      <c r="E216">
        <v>42250</v>
      </c>
      <c r="F216">
        <v>42500</v>
      </c>
      <c r="G216">
        <v>800</v>
      </c>
      <c r="H216">
        <f t="shared" si="3"/>
        <v>-1050</v>
      </c>
      <c r="I216">
        <v>475</v>
      </c>
      <c r="J216">
        <v>1950</v>
      </c>
      <c r="K216">
        <v>750</v>
      </c>
      <c r="L216" t="s">
        <v>437</v>
      </c>
      <c r="M216" t="s">
        <v>499</v>
      </c>
      <c r="N216" t="s">
        <v>438</v>
      </c>
      <c r="O216">
        <v>2015</v>
      </c>
      <c r="P216">
        <v>11</v>
      </c>
      <c r="Q216" s="7">
        <v>38980</v>
      </c>
      <c r="R216" t="s">
        <v>426</v>
      </c>
      <c r="S216" t="s">
        <v>718</v>
      </c>
      <c r="T216" t="s">
        <v>419</v>
      </c>
      <c r="U216" t="s">
        <v>440</v>
      </c>
      <c r="V216" t="s">
        <v>429</v>
      </c>
    </row>
    <row r="217" spans="1:22" x14ac:dyDescent="0.25">
      <c r="A217" s="127">
        <v>42340</v>
      </c>
      <c r="B217" t="s">
        <v>496</v>
      </c>
      <c r="C217" t="s">
        <v>412</v>
      </c>
      <c r="D217" t="s">
        <v>413</v>
      </c>
      <c r="E217">
        <v>42250</v>
      </c>
      <c r="F217">
        <v>30000</v>
      </c>
      <c r="G217">
        <v>800</v>
      </c>
      <c r="H217">
        <f t="shared" si="3"/>
        <v>11450</v>
      </c>
      <c r="I217">
        <v>475</v>
      </c>
      <c r="J217">
        <v>1950</v>
      </c>
      <c r="K217">
        <v>1250</v>
      </c>
      <c r="L217" t="s">
        <v>441</v>
      </c>
      <c r="M217" t="s">
        <v>499</v>
      </c>
      <c r="N217" t="s">
        <v>455</v>
      </c>
      <c r="O217">
        <v>2015</v>
      </c>
      <c r="P217">
        <v>12</v>
      </c>
      <c r="Q217" s="7">
        <v>38980</v>
      </c>
      <c r="R217" t="s">
        <v>417</v>
      </c>
      <c r="S217" t="s">
        <v>719</v>
      </c>
      <c r="T217" t="s">
        <v>419</v>
      </c>
      <c r="U217" t="s">
        <v>444</v>
      </c>
      <c r="V217" t="s">
        <v>445</v>
      </c>
    </row>
    <row r="218" spans="1:22" x14ac:dyDescent="0.25">
      <c r="A218" s="127">
        <v>41640</v>
      </c>
      <c r="B218" t="s">
        <v>496</v>
      </c>
      <c r="C218" t="s">
        <v>412</v>
      </c>
      <c r="D218" t="s">
        <v>413</v>
      </c>
      <c r="E218">
        <v>42250</v>
      </c>
      <c r="F218">
        <v>42500</v>
      </c>
      <c r="G218">
        <v>800</v>
      </c>
      <c r="H218">
        <f t="shared" si="3"/>
        <v>-1050</v>
      </c>
      <c r="I218">
        <v>475</v>
      </c>
      <c r="J218">
        <v>2570</v>
      </c>
      <c r="K218">
        <v>1250</v>
      </c>
      <c r="L218" t="s">
        <v>441</v>
      </c>
      <c r="M218" t="s">
        <v>502</v>
      </c>
      <c r="N218" t="s">
        <v>432</v>
      </c>
      <c r="O218">
        <v>2014</v>
      </c>
      <c r="P218">
        <v>1</v>
      </c>
      <c r="Q218" s="7">
        <v>38980</v>
      </c>
      <c r="R218" t="s">
        <v>417</v>
      </c>
      <c r="S218" t="s">
        <v>720</v>
      </c>
      <c r="T218" t="s">
        <v>419</v>
      </c>
      <c r="U218" t="s">
        <v>444</v>
      </c>
      <c r="V218" t="s">
        <v>445</v>
      </c>
    </row>
    <row r="219" spans="1:22" x14ac:dyDescent="0.25">
      <c r="A219" s="127">
        <v>41671</v>
      </c>
      <c r="B219" t="s">
        <v>531</v>
      </c>
      <c r="C219" t="s">
        <v>412</v>
      </c>
      <c r="D219" t="s">
        <v>413</v>
      </c>
      <c r="E219">
        <v>42250</v>
      </c>
      <c r="F219">
        <v>30700</v>
      </c>
      <c r="G219">
        <v>800</v>
      </c>
      <c r="H219">
        <f t="shared" si="3"/>
        <v>10750</v>
      </c>
      <c r="I219">
        <v>475</v>
      </c>
      <c r="J219">
        <v>2570</v>
      </c>
      <c r="K219">
        <v>1250</v>
      </c>
      <c r="L219" t="s">
        <v>430</v>
      </c>
      <c r="M219" t="s">
        <v>532</v>
      </c>
      <c r="N219" t="s">
        <v>425</v>
      </c>
      <c r="O219">
        <v>2014</v>
      </c>
      <c r="P219">
        <v>2</v>
      </c>
      <c r="Q219" s="7">
        <v>38980</v>
      </c>
      <c r="R219" t="s">
        <v>417</v>
      </c>
      <c r="S219" t="s">
        <v>721</v>
      </c>
      <c r="T219" t="s">
        <v>419</v>
      </c>
      <c r="U219" t="s">
        <v>434</v>
      </c>
      <c r="V219" t="s">
        <v>435</v>
      </c>
    </row>
    <row r="220" spans="1:22" x14ac:dyDescent="0.25">
      <c r="A220" s="127">
        <v>41699</v>
      </c>
      <c r="B220" t="s">
        <v>531</v>
      </c>
      <c r="C220" t="s">
        <v>412</v>
      </c>
      <c r="D220" t="s">
        <v>413</v>
      </c>
      <c r="E220">
        <v>46750</v>
      </c>
      <c r="F220">
        <v>30700</v>
      </c>
      <c r="G220">
        <v>800</v>
      </c>
      <c r="H220">
        <f t="shared" si="3"/>
        <v>15250</v>
      </c>
      <c r="I220">
        <v>475</v>
      </c>
      <c r="J220">
        <v>2570</v>
      </c>
      <c r="K220">
        <v>1250</v>
      </c>
      <c r="L220" t="s">
        <v>430</v>
      </c>
      <c r="M220" t="s">
        <v>534</v>
      </c>
      <c r="N220" t="s">
        <v>438</v>
      </c>
      <c r="O220">
        <v>2014</v>
      </c>
      <c r="P220">
        <v>3</v>
      </c>
      <c r="Q220" s="7">
        <v>38980</v>
      </c>
      <c r="R220" t="s">
        <v>417</v>
      </c>
      <c r="S220" t="s">
        <v>722</v>
      </c>
      <c r="T220" t="s">
        <v>419</v>
      </c>
      <c r="U220" t="s">
        <v>434</v>
      </c>
      <c r="V220" t="s">
        <v>435</v>
      </c>
    </row>
    <row r="221" spans="1:22" x14ac:dyDescent="0.25">
      <c r="A221" s="127">
        <v>41730</v>
      </c>
      <c r="B221" t="s">
        <v>531</v>
      </c>
      <c r="C221" t="s">
        <v>412</v>
      </c>
      <c r="D221" t="s">
        <v>413</v>
      </c>
      <c r="E221">
        <v>46750</v>
      </c>
      <c r="F221">
        <v>30700</v>
      </c>
      <c r="G221">
        <v>800</v>
      </c>
      <c r="H221">
        <f t="shared" si="3"/>
        <v>15250</v>
      </c>
      <c r="I221">
        <v>750</v>
      </c>
      <c r="J221">
        <v>2570</v>
      </c>
      <c r="K221">
        <v>987</v>
      </c>
      <c r="L221" t="s">
        <v>423</v>
      </c>
      <c r="M221" t="s">
        <v>536</v>
      </c>
      <c r="N221" t="s">
        <v>416</v>
      </c>
      <c r="O221">
        <v>2014</v>
      </c>
      <c r="P221">
        <v>4</v>
      </c>
      <c r="Q221" s="7">
        <v>38980</v>
      </c>
      <c r="R221" t="s">
        <v>417</v>
      </c>
      <c r="S221" t="s">
        <v>723</v>
      </c>
      <c r="T221" t="s">
        <v>419</v>
      </c>
      <c r="U221" t="s">
        <v>428</v>
      </c>
      <c r="V221" t="s">
        <v>429</v>
      </c>
    </row>
    <row r="222" spans="1:22" x14ac:dyDescent="0.25">
      <c r="A222" s="127">
        <v>41760</v>
      </c>
      <c r="B222" t="s">
        <v>531</v>
      </c>
      <c r="C222" t="s">
        <v>412</v>
      </c>
      <c r="D222" t="s">
        <v>413</v>
      </c>
      <c r="E222">
        <v>112750</v>
      </c>
      <c r="F222">
        <v>30700</v>
      </c>
      <c r="G222">
        <v>800</v>
      </c>
      <c r="H222">
        <f t="shared" si="3"/>
        <v>81250</v>
      </c>
      <c r="I222">
        <v>750</v>
      </c>
      <c r="J222">
        <v>2570</v>
      </c>
      <c r="K222">
        <v>1250</v>
      </c>
      <c r="L222" t="s">
        <v>423</v>
      </c>
      <c r="M222" t="s">
        <v>538</v>
      </c>
      <c r="N222" t="s">
        <v>416</v>
      </c>
      <c r="O222">
        <v>2014</v>
      </c>
      <c r="P222">
        <v>5</v>
      </c>
      <c r="Q222" s="7">
        <v>39211</v>
      </c>
      <c r="R222" t="s">
        <v>417</v>
      </c>
      <c r="S222" t="s">
        <v>724</v>
      </c>
      <c r="T222" t="s">
        <v>419</v>
      </c>
      <c r="U222" t="s">
        <v>428</v>
      </c>
      <c r="V222" t="s">
        <v>429</v>
      </c>
    </row>
    <row r="223" spans="1:22" x14ac:dyDescent="0.25">
      <c r="A223" s="127">
        <v>41791</v>
      </c>
      <c r="B223" t="s">
        <v>531</v>
      </c>
      <c r="C223" t="s">
        <v>412</v>
      </c>
      <c r="D223" t="s">
        <v>413</v>
      </c>
      <c r="E223">
        <v>112750</v>
      </c>
      <c r="F223">
        <v>67000</v>
      </c>
      <c r="G223">
        <v>550</v>
      </c>
      <c r="H223">
        <f t="shared" si="3"/>
        <v>45200</v>
      </c>
      <c r="I223">
        <v>750</v>
      </c>
      <c r="J223">
        <v>2570</v>
      </c>
      <c r="K223">
        <v>987</v>
      </c>
      <c r="L223" t="s">
        <v>414</v>
      </c>
      <c r="M223" t="s">
        <v>532</v>
      </c>
      <c r="N223" t="s">
        <v>438</v>
      </c>
      <c r="O223">
        <v>2014</v>
      </c>
      <c r="P223">
        <v>6</v>
      </c>
      <c r="Q223" s="7">
        <v>39211</v>
      </c>
      <c r="R223" t="s">
        <v>426</v>
      </c>
      <c r="S223" t="s">
        <v>725</v>
      </c>
      <c r="T223" t="s">
        <v>419</v>
      </c>
      <c r="U223" t="s">
        <v>420</v>
      </c>
      <c r="V223" t="s">
        <v>421</v>
      </c>
    </row>
    <row r="224" spans="1:22" x14ac:dyDescent="0.25">
      <c r="A224" s="127">
        <v>41821</v>
      </c>
      <c r="B224" t="s">
        <v>531</v>
      </c>
      <c r="C224" t="s">
        <v>412</v>
      </c>
      <c r="D224" t="s">
        <v>413</v>
      </c>
      <c r="E224">
        <v>112750</v>
      </c>
      <c r="F224">
        <v>67000</v>
      </c>
      <c r="G224">
        <v>550</v>
      </c>
      <c r="H224">
        <f t="shared" si="3"/>
        <v>45200</v>
      </c>
      <c r="I224">
        <v>750</v>
      </c>
      <c r="J224">
        <v>2570</v>
      </c>
      <c r="K224">
        <v>1250</v>
      </c>
      <c r="L224" t="s">
        <v>414</v>
      </c>
      <c r="M224" t="s">
        <v>532</v>
      </c>
      <c r="N224" t="s">
        <v>438</v>
      </c>
      <c r="O224">
        <v>2014</v>
      </c>
      <c r="P224">
        <v>7</v>
      </c>
      <c r="Q224" s="7">
        <v>39211</v>
      </c>
      <c r="R224" t="s">
        <v>541</v>
      </c>
      <c r="S224" t="s">
        <v>726</v>
      </c>
      <c r="T224" t="s">
        <v>419</v>
      </c>
      <c r="U224" t="s">
        <v>420</v>
      </c>
      <c r="V224" t="s">
        <v>421</v>
      </c>
    </row>
    <row r="225" spans="1:22" x14ac:dyDescent="0.25">
      <c r="A225" s="127">
        <v>41852</v>
      </c>
      <c r="B225" t="s">
        <v>531</v>
      </c>
      <c r="C225" t="s">
        <v>504</v>
      </c>
      <c r="D225" t="s">
        <v>413</v>
      </c>
      <c r="E225">
        <v>112750</v>
      </c>
      <c r="F225">
        <v>30700</v>
      </c>
      <c r="G225">
        <v>550</v>
      </c>
      <c r="H225">
        <f t="shared" si="3"/>
        <v>81500</v>
      </c>
      <c r="I225">
        <v>750</v>
      </c>
      <c r="J225">
        <v>2570</v>
      </c>
      <c r="K225">
        <v>987</v>
      </c>
      <c r="L225" t="s">
        <v>505</v>
      </c>
      <c r="M225" t="s">
        <v>532</v>
      </c>
      <c r="N225" t="s">
        <v>442</v>
      </c>
      <c r="O225">
        <v>2014</v>
      </c>
      <c r="P225">
        <v>8</v>
      </c>
      <c r="Q225" s="7">
        <v>39211</v>
      </c>
      <c r="R225" t="s">
        <v>417</v>
      </c>
      <c r="S225" t="s">
        <v>727</v>
      </c>
      <c r="T225" t="s">
        <v>508</v>
      </c>
      <c r="U225" t="s">
        <v>413</v>
      </c>
      <c r="V225" t="s">
        <v>413</v>
      </c>
    </row>
    <row r="226" spans="1:22" x14ac:dyDescent="0.25">
      <c r="A226" s="127">
        <v>41883</v>
      </c>
      <c r="B226" t="s">
        <v>531</v>
      </c>
      <c r="C226" t="s">
        <v>497</v>
      </c>
      <c r="D226" t="s">
        <v>413</v>
      </c>
      <c r="E226">
        <v>112750</v>
      </c>
      <c r="F226">
        <v>30700</v>
      </c>
      <c r="G226">
        <v>550</v>
      </c>
      <c r="H226">
        <f t="shared" si="3"/>
        <v>81500</v>
      </c>
      <c r="I226">
        <v>750</v>
      </c>
      <c r="J226">
        <v>1950</v>
      </c>
      <c r="K226">
        <v>1250</v>
      </c>
      <c r="L226" t="s">
        <v>498</v>
      </c>
      <c r="M226" t="s">
        <v>536</v>
      </c>
      <c r="N226" t="s">
        <v>464</v>
      </c>
      <c r="O226">
        <v>2014</v>
      </c>
      <c r="P226">
        <v>9</v>
      </c>
      <c r="Q226" s="7">
        <v>39211</v>
      </c>
      <c r="R226" t="s">
        <v>417</v>
      </c>
      <c r="S226" t="s">
        <v>728</v>
      </c>
      <c r="T226" t="s">
        <v>497</v>
      </c>
      <c r="U226" t="s">
        <v>501</v>
      </c>
      <c r="V226" t="s">
        <v>413</v>
      </c>
    </row>
    <row r="227" spans="1:22" x14ac:dyDescent="0.25">
      <c r="A227" s="127">
        <v>41913</v>
      </c>
      <c r="B227" t="s">
        <v>531</v>
      </c>
      <c r="C227" t="s">
        <v>448</v>
      </c>
      <c r="D227" t="s">
        <v>413</v>
      </c>
      <c r="E227">
        <v>46750</v>
      </c>
      <c r="F227">
        <v>30700</v>
      </c>
      <c r="G227">
        <v>550</v>
      </c>
      <c r="H227">
        <f t="shared" si="3"/>
        <v>15500</v>
      </c>
      <c r="I227">
        <v>475</v>
      </c>
      <c r="J227">
        <v>1950</v>
      </c>
      <c r="K227">
        <v>987</v>
      </c>
      <c r="L227" t="s">
        <v>449</v>
      </c>
      <c r="M227" t="s">
        <v>538</v>
      </c>
      <c r="N227" t="s">
        <v>455</v>
      </c>
      <c r="O227">
        <v>2014</v>
      </c>
      <c r="P227">
        <v>10</v>
      </c>
      <c r="Q227" s="7">
        <v>39211</v>
      </c>
      <c r="R227" t="s">
        <v>417</v>
      </c>
      <c r="S227" t="s">
        <v>729</v>
      </c>
      <c r="T227" t="s">
        <v>452</v>
      </c>
      <c r="U227" t="s">
        <v>413</v>
      </c>
      <c r="V227" t="s">
        <v>413</v>
      </c>
    </row>
    <row r="228" spans="1:22" x14ac:dyDescent="0.25">
      <c r="A228" s="127">
        <v>41944</v>
      </c>
      <c r="B228" t="s">
        <v>531</v>
      </c>
      <c r="C228" t="s">
        <v>412</v>
      </c>
      <c r="D228" t="s">
        <v>413</v>
      </c>
      <c r="E228">
        <v>112750</v>
      </c>
      <c r="F228">
        <v>67000</v>
      </c>
      <c r="G228">
        <v>550</v>
      </c>
      <c r="H228">
        <f t="shared" si="3"/>
        <v>45200</v>
      </c>
      <c r="I228">
        <v>425</v>
      </c>
      <c r="J228">
        <v>1950</v>
      </c>
      <c r="K228">
        <v>1250</v>
      </c>
      <c r="L228" t="s">
        <v>414</v>
      </c>
      <c r="M228" t="s">
        <v>532</v>
      </c>
      <c r="N228" t="s">
        <v>438</v>
      </c>
      <c r="O228">
        <v>2014</v>
      </c>
      <c r="P228">
        <v>11</v>
      </c>
      <c r="Q228" s="7">
        <v>39211</v>
      </c>
      <c r="R228" t="s">
        <v>417</v>
      </c>
      <c r="S228" t="s">
        <v>730</v>
      </c>
      <c r="T228" t="s">
        <v>419</v>
      </c>
      <c r="U228" t="s">
        <v>420</v>
      </c>
      <c r="V228" t="s">
        <v>421</v>
      </c>
    </row>
    <row r="229" spans="1:22" x14ac:dyDescent="0.25">
      <c r="A229" s="127">
        <v>41974</v>
      </c>
      <c r="B229" t="s">
        <v>531</v>
      </c>
      <c r="C229" t="s">
        <v>412</v>
      </c>
      <c r="D229" t="s">
        <v>413</v>
      </c>
      <c r="E229">
        <v>46750</v>
      </c>
      <c r="F229">
        <v>67000</v>
      </c>
      <c r="G229">
        <v>550</v>
      </c>
      <c r="H229">
        <f t="shared" si="3"/>
        <v>-20800</v>
      </c>
      <c r="I229">
        <v>425</v>
      </c>
      <c r="J229">
        <v>1950</v>
      </c>
      <c r="K229">
        <v>987</v>
      </c>
      <c r="L229" t="s">
        <v>423</v>
      </c>
      <c r="M229" t="s">
        <v>532</v>
      </c>
      <c r="N229" t="s">
        <v>438</v>
      </c>
      <c r="O229">
        <v>2014</v>
      </c>
      <c r="P229">
        <v>12</v>
      </c>
      <c r="Q229" s="7">
        <v>39211</v>
      </c>
      <c r="R229" t="s">
        <v>426</v>
      </c>
      <c r="S229" t="s">
        <v>731</v>
      </c>
      <c r="T229" t="s">
        <v>419</v>
      </c>
      <c r="U229" t="s">
        <v>428</v>
      </c>
      <c r="V229" t="s">
        <v>429</v>
      </c>
    </row>
    <row r="230" spans="1:22" x14ac:dyDescent="0.25">
      <c r="A230" s="127">
        <v>42006</v>
      </c>
      <c r="B230" t="s">
        <v>531</v>
      </c>
      <c r="C230" t="s">
        <v>412</v>
      </c>
      <c r="D230" t="s">
        <v>413</v>
      </c>
      <c r="E230">
        <v>46750</v>
      </c>
      <c r="F230">
        <v>67000</v>
      </c>
      <c r="G230">
        <v>550</v>
      </c>
      <c r="H230">
        <f t="shared" si="3"/>
        <v>-20800</v>
      </c>
      <c r="I230">
        <v>425</v>
      </c>
      <c r="J230">
        <v>1950</v>
      </c>
      <c r="K230">
        <v>987</v>
      </c>
      <c r="L230" t="s">
        <v>430</v>
      </c>
      <c r="M230" t="s">
        <v>532</v>
      </c>
      <c r="N230" t="s">
        <v>458</v>
      </c>
      <c r="O230">
        <v>2015</v>
      </c>
      <c r="P230">
        <v>1</v>
      </c>
      <c r="Q230" s="7">
        <v>39211</v>
      </c>
      <c r="R230" t="s">
        <v>417</v>
      </c>
      <c r="S230" t="s">
        <v>732</v>
      </c>
      <c r="T230" t="s">
        <v>419</v>
      </c>
      <c r="U230" t="s">
        <v>434</v>
      </c>
      <c r="V230" t="s">
        <v>435</v>
      </c>
    </row>
    <row r="231" spans="1:22" x14ac:dyDescent="0.25">
      <c r="A231" s="127">
        <v>42037</v>
      </c>
      <c r="B231" t="s">
        <v>531</v>
      </c>
      <c r="C231" t="s">
        <v>412</v>
      </c>
      <c r="D231" t="s">
        <v>413</v>
      </c>
      <c r="E231">
        <v>112750</v>
      </c>
      <c r="F231">
        <v>30700</v>
      </c>
      <c r="G231">
        <v>550</v>
      </c>
      <c r="H231">
        <f t="shared" si="3"/>
        <v>81500</v>
      </c>
      <c r="I231">
        <v>475</v>
      </c>
      <c r="J231">
        <v>1950</v>
      </c>
      <c r="K231">
        <v>1250</v>
      </c>
      <c r="L231" t="s">
        <v>441</v>
      </c>
      <c r="M231" t="s">
        <v>532</v>
      </c>
      <c r="N231" t="s">
        <v>458</v>
      </c>
      <c r="O231">
        <v>2015</v>
      </c>
      <c r="P231">
        <v>2</v>
      </c>
      <c r="Q231" s="7">
        <v>39211</v>
      </c>
      <c r="R231" t="s">
        <v>417</v>
      </c>
      <c r="S231" t="s">
        <v>733</v>
      </c>
      <c r="T231" t="s">
        <v>419</v>
      </c>
      <c r="U231" t="s">
        <v>444</v>
      </c>
      <c r="V231" t="s">
        <v>445</v>
      </c>
    </row>
    <row r="232" spans="1:22" x14ac:dyDescent="0.25">
      <c r="A232" s="127">
        <v>42065</v>
      </c>
      <c r="B232" t="s">
        <v>531</v>
      </c>
      <c r="C232" t="s">
        <v>412</v>
      </c>
      <c r="D232" t="s">
        <v>413</v>
      </c>
      <c r="E232">
        <v>112750</v>
      </c>
      <c r="F232">
        <v>30700</v>
      </c>
      <c r="G232">
        <v>550</v>
      </c>
      <c r="H232">
        <f t="shared" si="3"/>
        <v>81500</v>
      </c>
      <c r="I232">
        <v>750</v>
      </c>
      <c r="J232">
        <v>1950</v>
      </c>
      <c r="K232">
        <v>750</v>
      </c>
      <c r="L232" t="s">
        <v>437</v>
      </c>
      <c r="M232" t="s">
        <v>532</v>
      </c>
      <c r="N232" t="s">
        <v>432</v>
      </c>
      <c r="O232">
        <v>2015</v>
      </c>
      <c r="P232">
        <v>3</v>
      </c>
      <c r="Q232" s="7">
        <v>39211</v>
      </c>
      <c r="R232" t="s">
        <v>426</v>
      </c>
      <c r="S232" t="s">
        <v>734</v>
      </c>
      <c r="T232" t="s">
        <v>419</v>
      </c>
      <c r="U232" t="s">
        <v>440</v>
      </c>
      <c r="V232" t="s">
        <v>429</v>
      </c>
    </row>
    <row r="233" spans="1:22" x14ac:dyDescent="0.25">
      <c r="A233" s="127">
        <v>42096</v>
      </c>
      <c r="B233" t="s">
        <v>531</v>
      </c>
      <c r="C233" t="s">
        <v>448</v>
      </c>
      <c r="D233" t="s">
        <v>413</v>
      </c>
      <c r="E233">
        <v>44000</v>
      </c>
      <c r="F233">
        <v>30700</v>
      </c>
      <c r="G233">
        <v>550</v>
      </c>
      <c r="H233">
        <f t="shared" si="3"/>
        <v>12750</v>
      </c>
      <c r="I233">
        <v>750</v>
      </c>
      <c r="J233">
        <v>1950</v>
      </c>
      <c r="K233">
        <v>750</v>
      </c>
      <c r="L233" t="s">
        <v>449</v>
      </c>
      <c r="M233" t="s">
        <v>536</v>
      </c>
      <c r="N233" t="s">
        <v>425</v>
      </c>
      <c r="O233">
        <v>2015</v>
      </c>
      <c r="P233">
        <v>4</v>
      </c>
      <c r="Q233" s="7">
        <v>39211</v>
      </c>
      <c r="R233" t="s">
        <v>417</v>
      </c>
      <c r="S233" t="s">
        <v>735</v>
      </c>
      <c r="T233" t="s">
        <v>452</v>
      </c>
      <c r="U233" t="s">
        <v>413</v>
      </c>
      <c r="V233" t="s">
        <v>413</v>
      </c>
    </row>
    <row r="234" spans="1:22" x14ac:dyDescent="0.25">
      <c r="A234" s="127">
        <v>42126</v>
      </c>
      <c r="B234" t="s">
        <v>531</v>
      </c>
      <c r="C234" t="s">
        <v>412</v>
      </c>
      <c r="D234" t="s">
        <v>413</v>
      </c>
      <c r="E234">
        <v>112750</v>
      </c>
      <c r="F234">
        <v>30700</v>
      </c>
      <c r="G234">
        <v>550</v>
      </c>
      <c r="H234">
        <f t="shared" si="3"/>
        <v>81500</v>
      </c>
      <c r="I234">
        <v>750</v>
      </c>
      <c r="J234">
        <v>1950</v>
      </c>
      <c r="K234">
        <v>750</v>
      </c>
      <c r="L234" t="s">
        <v>522</v>
      </c>
      <c r="M234" t="s">
        <v>538</v>
      </c>
      <c r="N234" t="s">
        <v>416</v>
      </c>
      <c r="O234">
        <v>2015</v>
      </c>
      <c r="P234">
        <v>5</v>
      </c>
      <c r="Q234" s="7">
        <v>39211</v>
      </c>
      <c r="R234" t="s">
        <v>417</v>
      </c>
      <c r="S234" t="s">
        <v>736</v>
      </c>
      <c r="T234" t="s">
        <v>419</v>
      </c>
      <c r="U234" t="s">
        <v>413</v>
      </c>
      <c r="V234" t="s">
        <v>413</v>
      </c>
    </row>
    <row r="235" spans="1:22" x14ac:dyDescent="0.25">
      <c r="A235" s="127">
        <v>42157</v>
      </c>
      <c r="B235" t="s">
        <v>531</v>
      </c>
      <c r="C235" t="s">
        <v>497</v>
      </c>
      <c r="D235" t="s">
        <v>413</v>
      </c>
      <c r="E235">
        <v>42250</v>
      </c>
      <c r="F235">
        <v>67000</v>
      </c>
      <c r="G235">
        <v>550</v>
      </c>
      <c r="H235">
        <f t="shared" si="3"/>
        <v>-25300</v>
      </c>
      <c r="I235">
        <v>475</v>
      </c>
      <c r="J235">
        <v>1950</v>
      </c>
      <c r="K235">
        <v>750</v>
      </c>
      <c r="L235" t="s">
        <v>498</v>
      </c>
      <c r="M235" t="s">
        <v>538</v>
      </c>
      <c r="N235" t="s">
        <v>416</v>
      </c>
      <c r="O235">
        <v>2015</v>
      </c>
      <c r="P235">
        <v>6</v>
      </c>
      <c r="Q235" s="7">
        <v>39211</v>
      </c>
      <c r="R235" t="s">
        <v>417</v>
      </c>
      <c r="S235" t="s">
        <v>737</v>
      </c>
      <c r="T235" t="s">
        <v>497</v>
      </c>
      <c r="U235" t="s">
        <v>501</v>
      </c>
      <c r="V235" t="s">
        <v>413</v>
      </c>
    </row>
    <row r="236" spans="1:22" x14ac:dyDescent="0.25">
      <c r="A236" s="127">
        <v>42187</v>
      </c>
      <c r="B236" t="s">
        <v>531</v>
      </c>
      <c r="C236" t="s">
        <v>412</v>
      </c>
      <c r="D236" t="s">
        <v>413</v>
      </c>
      <c r="E236">
        <v>42250</v>
      </c>
      <c r="F236">
        <v>67000</v>
      </c>
      <c r="G236">
        <v>550</v>
      </c>
      <c r="H236">
        <f t="shared" si="3"/>
        <v>-25300</v>
      </c>
      <c r="I236">
        <v>475</v>
      </c>
      <c r="J236">
        <v>1950</v>
      </c>
      <c r="K236">
        <v>486</v>
      </c>
      <c r="L236" t="s">
        <v>414</v>
      </c>
      <c r="M236" t="s">
        <v>532</v>
      </c>
      <c r="N236" t="s">
        <v>416</v>
      </c>
      <c r="O236">
        <v>2015</v>
      </c>
      <c r="P236">
        <v>7</v>
      </c>
      <c r="Q236" s="7">
        <v>39211</v>
      </c>
      <c r="R236" t="s">
        <v>541</v>
      </c>
      <c r="S236" t="s">
        <v>738</v>
      </c>
      <c r="T236" t="s">
        <v>419</v>
      </c>
      <c r="U236" t="s">
        <v>420</v>
      </c>
      <c r="V236" t="s">
        <v>421</v>
      </c>
    </row>
    <row r="237" spans="1:22" x14ac:dyDescent="0.25">
      <c r="A237" s="127">
        <v>42218</v>
      </c>
      <c r="B237" t="s">
        <v>531</v>
      </c>
      <c r="C237" t="s">
        <v>412</v>
      </c>
      <c r="D237" t="s">
        <v>413</v>
      </c>
      <c r="E237">
        <v>42250</v>
      </c>
      <c r="F237">
        <v>30700</v>
      </c>
      <c r="G237">
        <v>550</v>
      </c>
      <c r="H237">
        <f t="shared" si="3"/>
        <v>11000</v>
      </c>
      <c r="I237">
        <v>750</v>
      </c>
      <c r="J237">
        <v>1950</v>
      </c>
      <c r="K237">
        <v>486</v>
      </c>
      <c r="L237" t="s">
        <v>423</v>
      </c>
      <c r="M237" t="s">
        <v>532</v>
      </c>
      <c r="N237" t="s">
        <v>446</v>
      </c>
      <c r="O237">
        <v>2015</v>
      </c>
      <c r="P237">
        <v>8</v>
      </c>
      <c r="Q237" s="7">
        <v>38980</v>
      </c>
      <c r="R237" t="s">
        <v>541</v>
      </c>
      <c r="S237" t="s">
        <v>739</v>
      </c>
      <c r="T237" t="s">
        <v>419</v>
      </c>
      <c r="U237" t="s">
        <v>428</v>
      </c>
      <c r="V237" t="s">
        <v>429</v>
      </c>
    </row>
    <row r="238" spans="1:22" x14ac:dyDescent="0.25">
      <c r="A238" s="127">
        <v>42249</v>
      </c>
      <c r="B238" t="s">
        <v>531</v>
      </c>
      <c r="C238" t="s">
        <v>448</v>
      </c>
      <c r="D238" t="s">
        <v>413</v>
      </c>
      <c r="E238">
        <v>44000</v>
      </c>
      <c r="F238">
        <v>67000</v>
      </c>
      <c r="G238">
        <v>1300</v>
      </c>
      <c r="H238">
        <f t="shared" si="3"/>
        <v>-24300</v>
      </c>
      <c r="I238">
        <v>425</v>
      </c>
      <c r="J238">
        <v>2570</v>
      </c>
      <c r="K238">
        <v>486</v>
      </c>
      <c r="L238" t="s">
        <v>449</v>
      </c>
      <c r="M238" t="s">
        <v>532</v>
      </c>
      <c r="N238" t="s">
        <v>446</v>
      </c>
      <c r="O238">
        <v>2015</v>
      </c>
      <c r="P238">
        <v>9</v>
      </c>
      <c r="Q238" s="7">
        <v>38980</v>
      </c>
      <c r="R238" t="s">
        <v>426</v>
      </c>
      <c r="S238" t="s">
        <v>740</v>
      </c>
      <c r="T238" t="s">
        <v>452</v>
      </c>
      <c r="U238" t="s">
        <v>413</v>
      </c>
      <c r="V238" t="s">
        <v>413</v>
      </c>
    </row>
    <row r="239" spans="1:22" x14ac:dyDescent="0.25">
      <c r="A239" s="127">
        <v>42279</v>
      </c>
      <c r="B239" t="s">
        <v>531</v>
      </c>
      <c r="C239" t="s">
        <v>412</v>
      </c>
      <c r="D239" t="s">
        <v>413</v>
      </c>
      <c r="E239">
        <v>42250</v>
      </c>
      <c r="F239">
        <v>67000</v>
      </c>
      <c r="G239">
        <v>1050</v>
      </c>
      <c r="H239">
        <f t="shared" si="3"/>
        <v>-25800</v>
      </c>
      <c r="I239">
        <v>425</v>
      </c>
      <c r="J239">
        <v>2570</v>
      </c>
      <c r="K239">
        <v>486</v>
      </c>
      <c r="L239" t="s">
        <v>437</v>
      </c>
      <c r="M239" t="s">
        <v>532</v>
      </c>
      <c r="N239" t="s">
        <v>442</v>
      </c>
      <c r="O239">
        <v>2015</v>
      </c>
      <c r="P239">
        <v>10</v>
      </c>
      <c r="Q239" s="7">
        <v>38980</v>
      </c>
      <c r="R239" t="s">
        <v>417</v>
      </c>
      <c r="S239" t="s">
        <v>741</v>
      </c>
      <c r="T239" t="s">
        <v>419</v>
      </c>
      <c r="U239" t="s">
        <v>440</v>
      </c>
      <c r="V239" t="s">
        <v>429</v>
      </c>
    </row>
    <row r="240" spans="1:22" x14ac:dyDescent="0.25">
      <c r="A240" s="127">
        <v>42310</v>
      </c>
      <c r="B240" t="s">
        <v>531</v>
      </c>
      <c r="C240" t="s">
        <v>412</v>
      </c>
      <c r="D240" t="s">
        <v>413</v>
      </c>
      <c r="E240">
        <v>46750</v>
      </c>
      <c r="F240">
        <v>67000</v>
      </c>
      <c r="G240">
        <v>1050</v>
      </c>
      <c r="H240">
        <f t="shared" si="3"/>
        <v>-21300</v>
      </c>
      <c r="I240">
        <v>425</v>
      </c>
      <c r="J240">
        <v>2570</v>
      </c>
      <c r="K240">
        <v>486</v>
      </c>
      <c r="L240" t="s">
        <v>423</v>
      </c>
      <c r="M240" t="s">
        <v>532</v>
      </c>
      <c r="N240" t="s">
        <v>464</v>
      </c>
      <c r="O240">
        <v>2015</v>
      </c>
      <c r="P240">
        <v>11</v>
      </c>
      <c r="Q240" s="7">
        <v>38980</v>
      </c>
      <c r="R240" t="s">
        <v>417</v>
      </c>
      <c r="S240" t="s">
        <v>742</v>
      </c>
      <c r="T240" t="s">
        <v>419</v>
      </c>
      <c r="U240" t="s">
        <v>428</v>
      </c>
      <c r="V240" t="s">
        <v>429</v>
      </c>
    </row>
    <row r="241" spans="1:22" x14ac:dyDescent="0.25">
      <c r="A241" s="127">
        <v>42340</v>
      </c>
      <c r="B241" t="s">
        <v>531</v>
      </c>
      <c r="C241" t="s">
        <v>412</v>
      </c>
      <c r="D241" t="s">
        <v>413</v>
      </c>
      <c r="E241">
        <v>46750</v>
      </c>
      <c r="F241">
        <v>30700</v>
      </c>
      <c r="G241">
        <v>1050</v>
      </c>
      <c r="H241">
        <f t="shared" si="3"/>
        <v>15000</v>
      </c>
      <c r="I241">
        <v>425</v>
      </c>
      <c r="J241">
        <v>2570</v>
      </c>
      <c r="K241">
        <v>486</v>
      </c>
      <c r="L241" t="s">
        <v>414</v>
      </c>
      <c r="M241" t="s">
        <v>536</v>
      </c>
      <c r="N241" t="s">
        <v>458</v>
      </c>
      <c r="O241">
        <v>2015</v>
      </c>
      <c r="P241">
        <v>12</v>
      </c>
      <c r="Q241" s="7">
        <v>38980</v>
      </c>
      <c r="R241" t="s">
        <v>417</v>
      </c>
      <c r="S241" t="s">
        <v>743</v>
      </c>
      <c r="T241" t="s">
        <v>419</v>
      </c>
      <c r="U241" t="s">
        <v>420</v>
      </c>
      <c r="V241" t="s">
        <v>421</v>
      </c>
    </row>
    <row r="242" spans="1:22" x14ac:dyDescent="0.25">
      <c r="A242" s="127">
        <v>42006</v>
      </c>
      <c r="B242" t="s">
        <v>531</v>
      </c>
      <c r="C242" t="s">
        <v>561</v>
      </c>
      <c r="D242" t="s">
        <v>413</v>
      </c>
      <c r="E242">
        <v>46750</v>
      </c>
      <c r="F242">
        <v>30700</v>
      </c>
      <c r="G242">
        <v>200</v>
      </c>
      <c r="H242">
        <f t="shared" si="3"/>
        <v>15850</v>
      </c>
      <c r="I242">
        <v>25</v>
      </c>
      <c r="J242">
        <v>2570</v>
      </c>
      <c r="K242">
        <v>486</v>
      </c>
      <c r="L242" t="s">
        <v>562</v>
      </c>
      <c r="M242" t="s">
        <v>538</v>
      </c>
      <c r="N242" t="s">
        <v>438</v>
      </c>
      <c r="O242">
        <v>2015</v>
      </c>
      <c r="P242">
        <v>1</v>
      </c>
      <c r="Q242" s="7">
        <v>38980</v>
      </c>
      <c r="R242" t="s">
        <v>541</v>
      </c>
      <c r="S242" t="s">
        <v>744</v>
      </c>
      <c r="T242" t="s">
        <v>564</v>
      </c>
      <c r="U242" t="s">
        <v>413</v>
      </c>
      <c r="V242" t="s">
        <v>413</v>
      </c>
    </row>
    <row r="243" spans="1:22" x14ac:dyDescent="0.25">
      <c r="A243" s="127">
        <v>42037</v>
      </c>
      <c r="B243" t="s">
        <v>496</v>
      </c>
      <c r="C243" t="s">
        <v>566</v>
      </c>
      <c r="D243" t="s">
        <v>413</v>
      </c>
      <c r="E243">
        <v>32500</v>
      </c>
      <c r="F243">
        <v>42500</v>
      </c>
      <c r="G243">
        <v>200</v>
      </c>
      <c r="H243">
        <f t="shared" si="3"/>
        <v>-10200</v>
      </c>
      <c r="I243">
        <v>25</v>
      </c>
      <c r="J243">
        <v>400</v>
      </c>
      <c r="K243">
        <v>486</v>
      </c>
      <c r="L243" t="s">
        <v>567</v>
      </c>
      <c r="M243" t="s">
        <v>499</v>
      </c>
      <c r="N243" t="s">
        <v>416</v>
      </c>
      <c r="O243">
        <v>2015</v>
      </c>
      <c r="P243">
        <v>2</v>
      </c>
      <c r="Q243" s="7">
        <v>39211</v>
      </c>
      <c r="R243" t="s">
        <v>426</v>
      </c>
      <c r="S243" t="s">
        <v>745</v>
      </c>
      <c r="T243" t="s">
        <v>570</v>
      </c>
      <c r="U243" t="s">
        <v>413</v>
      </c>
      <c r="V243" t="s">
        <v>413</v>
      </c>
    </row>
    <row r="244" spans="1:22" x14ac:dyDescent="0.25">
      <c r="A244" s="127">
        <v>42065</v>
      </c>
      <c r="B244" t="s">
        <v>565</v>
      </c>
      <c r="C244" t="s">
        <v>561</v>
      </c>
      <c r="D244" t="s">
        <v>413</v>
      </c>
      <c r="E244">
        <v>44000</v>
      </c>
      <c r="F244">
        <v>42500</v>
      </c>
      <c r="G244">
        <v>200</v>
      </c>
      <c r="H244">
        <f t="shared" si="3"/>
        <v>1300</v>
      </c>
      <c r="I244">
        <v>25</v>
      </c>
      <c r="J244">
        <v>400</v>
      </c>
      <c r="K244">
        <v>325</v>
      </c>
      <c r="L244" t="s">
        <v>562</v>
      </c>
      <c r="M244" t="s">
        <v>568</v>
      </c>
      <c r="N244" t="s">
        <v>425</v>
      </c>
      <c r="O244">
        <v>2015</v>
      </c>
      <c r="P244">
        <v>3</v>
      </c>
      <c r="Q244" s="7">
        <v>38980</v>
      </c>
      <c r="R244" t="s">
        <v>426</v>
      </c>
      <c r="S244" t="s">
        <v>746</v>
      </c>
      <c r="T244" t="s">
        <v>564</v>
      </c>
      <c r="U244" t="s">
        <v>413</v>
      </c>
      <c r="V244" t="s">
        <v>413</v>
      </c>
    </row>
    <row r="245" spans="1:22" x14ac:dyDescent="0.25">
      <c r="A245" s="127">
        <v>42096</v>
      </c>
      <c r="B245" t="s">
        <v>496</v>
      </c>
      <c r="C245" t="s">
        <v>566</v>
      </c>
      <c r="D245" t="s">
        <v>413</v>
      </c>
      <c r="E245">
        <v>42250</v>
      </c>
      <c r="F245">
        <v>42500</v>
      </c>
      <c r="G245">
        <v>200</v>
      </c>
      <c r="H245">
        <f t="shared" si="3"/>
        <v>-450</v>
      </c>
      <c r="I245">
        <v>25</v>
      </c>
      <c r="J245">
        <v>400</v>
      </c>
      <c r="K245">
        <v>325</v>
      </c>
      <c r="L245" t="s">
        <v>567</v>
      </c>
      <c r="M245" t="s">
        <v>499</v>
      </c>
      <c r="N245" t="s">
        <v>432</v>
      </c>
      <c r="O245">
        <v>2015</v>
      </c>
      <c r="P245">
        <v>4</v>
      </c>
      <c r="Q245" s="7">
        <v>39211</v>
      </c>
      <c r="R245" t="s">
        <v>417</v>
      </c>
      <c r="S245" t="s">
        <v>747</v>
      </c>
      <c r="T245" t="s">
        <v>570</v>
      </c>
      <c r="U245" t="s">
        <v>413</v>
      </c>
      <c r="V245" t="s">
        <v>413</v>
      </c>
    </row>
    <row r="246" spans="1:22" x14ac:dyDescent="0.25">
      <c r="A246" s="127">
        <v>42126</v>
      </c>
      <c r="B246" t="s">
        <v>565</v>
      </c>
      <c r="C246" t="s">
        <v>504</v>
      </c>
      <c r="D246" t="s">
        <v>413</v>
      </c>
      <c r="E246">
        <v>32500</v>
      </c>
      <c r="F246">
        <v>42500</v>
      </c>
      <c r="G246">
        <v>200</v>
      </c>
      <c r="H246">
        <f t="shared" si="3"/>
        <v>-10200</v>
      </c>
      <c r="I246">
        <v>25</v>
      </c>
      <c r="J246">
        <v>400</v>
      </c>
      <c r="K246">
        <v>325</v>
      </c>
      <c r="L246" t="s">
        <v>505</v>
      </c>
      <c r="M246" t="s">
        <v>572</v>
      </c>
      <c r="N246" t="s">
        <v>455</v>
      </c>
      <c r="O246">
        <v>2015</v>
      </c>
      <c r="P246">
        <v>5</v>
      </c>
      <c r="Q246" s="7">
        <v>38980</v>
      </c>
      <c r="R246" t="s">
        <v>426</v>
      </c>
      <c r="S246" t="s">
        <v>748</v>
      </c>
      <c r="T246" t="s">
        <v>508</v>
      </c>
      <c r="U246" t="s">
        <v>413</v>
      </c>
      <c r="V246" t="s">
        <v>413</v>
      </c>
    </row>
    <row r="247" spans="1:22" x14ac:dyDescent="0.25">
      <c r="A247" s="127">
        <v>42157</v>
      </c>
      <c r="B247" t="s">
        <v>496</v>
      </c>
      <c r="C247" t="s">
        <v>497</v>
      </c>
      <c r="D247" t="s">
        <v>413</v>
      </c>
      <c r="E247">
        <v>122750</v>
      </c>
      <c r="F247">
        <v>42500</v>
      </c>
      <c r="G247">
        <v>200</v>
      </c>
      <c r="H247">
        <f t="shared" si="3"/>
        <v>80050</v>
      </c>
      <c r="I247">
        <v>25</v>
      </c>
      <c r="J247">
        <v>400</v>
      </c>
      <c r="K247">
        <v>325</v>
      </c>
      <c r="L247" t="s">
        <v>498</v>
      </c>
      <c r="M247" t="s">
        <v>499</v>
      </c>
      <c r="N247" t="s">
        <v>438</v>
      </c>
      <c r="O247">
        <v>2015</v>
      </c>
      <c r="P247">
        <v>6</v>
      </c>
      <c r="Q247" s="7">
        <v>39211</v>
      </c>
      <c r="R247" t="s">
        <v>541</v>
      </c>
      <c r="S247" t="s">
        <v>749</v>
      </c>
      <c r="T247" t="s">
        <v>497</v>
      </c>
      <c r="U247" t="s">
        <v>501</v>
      </c>
      <c r="V247" t="s">
        <v>413</v>
      </c>
    </row>
    <row r="248" spans="1:22" x14ac:dyDescent="0.25">
      <c r="A248" s="127">
        <v>42187</v>
      </c>
      <c r="B248" t="s">
        <v>565</v>
      </c>
      <c r="C248" t="s">
        <v>412</v>
      </c>
      <c r="D248" t="s">
        <v>413</v>
      </c>
      <c r="E248">
        <v>32500</v>
      </c>
      <c r="F248">
        <v>42500</v>
      </c>
      <c r="G248">
        <v>200</v>
      </c>
      <c r="H248">
        <f t="shared" si="3"/>
        <v>-10200</v>
      </c>
      <c r="I248">
        <v>25</v>
      </c>
      <c r="J248">
        <v>400</v>
      </c>
      <c r="K248">
        <v>325</v>
      </c>
      <c r="L248" t="s">
        <v>423</v>
      </c>
      <c r="M248" t="s">
        <v>568</v>
      </c>
      <c r="N248" t="s">
        <v>458</v>
      </c>
      <c r="O248">
        <v>2015</v>
      </c>
      <c r="P248">
        <v>7</v>
      </c>
      <c r="Q248" s="7">
        <v>38980</v>
      </c>
      <c r="R248" t="s">
        <v>426</v>
      </c>
      <c r="S248" t="s">
        <v>750</v>
      </c>
      <c r="T248" t="s">
        <v>419</v>
      </c>
      <c r="U248" t="s">
        <v>428</v>
      </c>
      <c r="V248" t="s">
        <v>429</v>
      </c>
    </row>
    <row r="249" spans="1:22" x14ac:dyDescent="0.25">
      <c r="A249" s="127">
        <v>42218</v>
      </c>
      <c r="B249" t="s">
        <v>496</v>
      </c>
      <c r="C249" t="s">
        <v>448</v>
      </c>
      <c r="D249" t="s">
        <v>413</v>
      </c>
      <c r="E249">
        <v>44000</v>
      </c>
      <c r="F249">
        <v>42500</v>
      </c>
      <c r="G249">
        <v>200</v>
      </c>
      <c r="H249">
        <f t="shared" si="3"/>
        <v>1300</v>
      </c>
      <c r="I249">
        <v>25</v>
      </c>
      <c r="J249">
        <v>400</v>
      </c>
      <c r="K249">
        <v>325</v>
      </c>
      <c r="L249" t="s">
        <v>449</v>
      </c>
      <c r="M249" t="s">
        <v>499</v>
      </c>
      <c r="N249" t="s">
        <v>438</v>
      </c>
      <c r="O249">
        <v>2015</v>
      </c>
      <c r="P249">
        <v>8</v>
      </c>
      <c r="Q249" s="7">
        <v>38980</v>
      </c>
      <c r="R249" t="s">
        <v>417</v>
      </c>
      <c r="S249" t="s">
        <v>751</v>
      </c>
      <c r="T249" t="s">
        <v>452</v>
      </c>
      <c r="U249" t="s">
        <v>413</v>
      </c>
      <c r="V249" t="s">
        <v>413</v>
      </c>
    </row>
    <row r="250" spans="1:22" x14ac:dyDescent="0.25">
      <c r="A250" s="127">
        <v>42249</v>
      </c>
      <c r="B250" t="s">
        <v>565</v>
      </c>
      <c r="C250" t="s">
        <v>412</v>
      </c>
      <c r="D250" t="s">
        <v>413</v>
      </c>
      <c r="E250">
        <v>32500</v>
      </c>
      <c r="F250">
        <v>42500</v>
      </c>
      <c r="G250">
        <v>200</v>
      </c>
      <c r="H250">
        <f t="shared" si="3"/>
        <v>-10200</v>
      </c>
      <c r="I250">
        <v>25</v>
      </c>
      <c r="J250">
        <v>400</v>
      </c>
      <c r="K250">
        <v>325</v>
      </c>
      <c r="L250" t="s">
        <v>437</v>
      </c>
      <c r="M250" t="s">
        <v>572</v>
      </c>
      <c r="N250" t="s">
        <v>455</v>
      </c>
      <c r="O250">
        <v>2015</v>
      </c>
      <c r="P250">
        <v>9</v>
      </c>
      <c r="Q250" s="7">
        <v>38980</v>
      </c>
      <c r="R250" t="s">
        <v>426</v>
      </c>
      <c r="S250" t="s">
        <v>752</v>
      </c>
      <c r="T250" t="s">
        <v>419</v>
      </c>
      <c r="U250" t="s">
        <v>440</v>
      </c>
      <c r="V250" t="s">
        <v>429</v>
      </c>
    </row>
    <row r="251" spans="1:22" x14ac:dyDescent="0.25">
      <c r="A251" s="127">
        <v>42279</v>
      </c>
      <c r="B251" t="s">
        <v>496</v>
      </c>
      <c r="C251" t="s">
        <v>497</v>
      </c>
      <c r="D251" t="s">
        <v>413</v>
      </c>
      <c r="E251">
        <v>42250</v>
      </c>
      <c r="F251">
        <v>42500</v>
      </c>
      <c r="G251">
        <v>200</v>
      </c>
      <c r="H251">
        <f t="shared" si="3"/>
        <v>-450</v>
      </c>
      <c r="I251">
        <v>25</v>
      </c>
      <c r="J251">
        <v>400</v>
      </c>
      <c r="K251">
        <v>325</v>
      </c>
      <c r="L251" t="s">
        <v>498</v>
      </c>
      <c r="M251" t="s">
        <v>499</v>
      </c>
      <c r="N251" t="s">
        <v>416</v>
      </c>
      <c r="O251">
        <v>2015</v>
      </c>
      <c r="P251">
        <v>10</v>
      </c>
      <c r="Q251" s="7">
        <v>38980</v>
      </c>
      <c r="R251" t="s">
        <v>417</v>
      </c>
      <c r="S251" t="s">
        <v>753</v>
      </c>
      <c r="T251" t="s">
        <v>497</v>
      </c>
      <c r="U251" t="s">
        <v>501</v>
      </c>
      <c r="V251" t="s">
        <v>413</v>
      </c>
    </row>
    <row r="252" spans="1:22" x14ac:dyDescent="0.25">
      <c r="A252" s="127">
        <v>42310</v>
      </c>
      <c r="B252" t="s">
        <v>565</v>
      </c>
      <c r="C252" t="s">
        <v>412</v>
      </c>
      <c r="D252" t="s">
        <v>413</v>
      </c>
      <c r="E252">
        <v>44000</v>
      </c>
      <c r="F252">
        <v>42500</v>
      </c>
      <c r="G252">
        <v>200</v>
      </c>
      <c r="H252">
        <f t="shared" si="3"/>
        <v>1300</v>
      </c>
      <c r="I252">
        <v>25</v>
      </c>
      <c r="J252">
        <v>400</v>
      </c>
      <c r="K252">
        <v>325</v>
      </c>
      <c r="L252" t="s">
        <v>437</v>
      </c>
      <c r="M252" t="s">
        <v>568</v>
      </c>
      <c r="N252" t="s">
        <v>425</v>
      </c>
      <c r="O252">
        <v>2015</v>
      </c>
      <c r="P252">
        <v>11</v>
      </c>
      <c r="Q252" s="7">
        <v>39211</v>
      </c>
      <c r="R252" t="s">
        <v>426</v>
      </c>
      <c r="S252" t="s">
        <v>754</v>
      </c>
      <c r="T252" t="s">
        <v>419</v>
      </c>
      <c r="U252" t="s">
        <v>440</v>
      </c>
      <c r="V252" t="s">
        <v>429</v>
      </c>
    </row>
    <row r="253" spans="1:22" x14ac:dyDescent="0.25">
      <c r="A253" s="127">
        <v>42340</v>
      </c>
      <c r="B253" t="s">
        <v>496</v>
      </c>
      <c r="C253" t="s">
        <v>412</v>
      </c>
      <c r="D253" t="s">
        <v>413</v>
      </c>
      <c r="E253">
        <v>32500</v>
      </c>
      <c r="F253">
        <v>42500</v>
      </c>
      <c r="G253">
        <v>200</v>
      </c>
      <c r="H253">
        <f t="shared" si="3"/>
        <v>-10200</v>
      </c>
      <c r="I253">
        <v>25</v>
      </c>
      <c r="J253">
        <v>400</v>
      </c>
      <c r="K253">
        <v>325</v>
      </c>
      <c r="L253" t="s">
        <v>430</v>
      </c>
      <c r="M253" t="s">
        <v>499</v>
      </c>
      <c r="N253" t="s">
        <v>425</v>
      </c>
      <c r="O253">
        <v>2015</v>
      </c>
      <c r="P253">
        <v>12</v>
      </c>
      <c r="Q253" s="7">
        <v>38980</v>
      </c>
      <c r="R253" t="s">
        <v>426</v>
      </c>
      <c r="S253" t="s">
        <v>755</v>
      </c>
      <c r="T253" t="s">
        <v>419</v>
      </c>
      <c r="U253" t="s">
        <v>434</v>
      </c>
      <c r="V253" t="s">
        <v>435</v>
      </c>
    </row>
    <row r="254" spans="1:22" x14ac:dyDescent="0.25">
      <c r="A254" s="127">
        <v>42006</v>
      </c>
      <c r="B254" t="s">
        <v>496</v>
      </c>
      <c r="C254" t="s">
        <v>412</v>
      </c>
      <c r="D254" t="s">
        <v>413</v>
      </c>
      <c r="E254">
        <v>44000</v>
      </c>
      <c r="F254">
        <v>42500</v>
      </c>
      <c r="G254">
        <v>200</v>
      </c>
      <c r="H254">
        <f t="shared" si="3"/>
        <v>1300</v>
      </c>
      <c r="I254">
        <v>25</v>
      </c>
      <c r="J254">
        <v>400</v>
      </c>
      <c r="K254">
        <v>325</v>
      </c>
      <c r="L254" t="s">
        <v>582</v>
      </c>
      <c r="M254" t="s">
        <v>502</v>
      </c>
      <c r="N254" t="s">
        <v>425</v>
      </c>
      <c r="O254">
        <v>2015</v>
      </c>
      <c r="P254">
        <v>1</v>
      </c>
      <c r="Q254" s="7">
        <v>38980</v>
      </c>
      <c r="R254" t="s">
        <v>417</v>
      </c>
      <c r="S254" t="s">
        <v>756</v>
      </c>
      <c r="T254" t="s">
        <v>419</v>
      </c>
      <c r="U254" t="s">
        <v>584</v>
      </c>
      <c r="V254" t="s">
        <v>435</v>
      </c>
    </row>
    <row r="255" spans="1:22" x14ac:dyDescent="0.25">
      <c r="A255" s="127">
        <v>42037</v>
      </c>
      <c r="B255" t="s">
        <v>496</v>
      </c>
      <c r="C255" t="s">
        <v>412</v>
      </c>
      <c r="D255" t="s">
        <v>413</v>
      </c>
      <c r="E255">
        <v>42250</v>
      </c>
      <c r="F255">
        <v>30700</v>
      </c>
      <c r="G255">
        <v>200</v>
      </c>
      <c r="H255">
        <f t="shared" si="3"/>
        <v>11350</v>
      </c>
      <c r="I255">
        <v>25</v>
      </c>
      <c r="J255">
        <v>250</v>
      </c>
      <c r="K255">
        <v>250</v>
      </c>
      <c r="L255" t="s">
        <v>585</v>
      </c>
      <c r="M255" t="s">
        <v>502</v>
      </c>
      <c r="N255" t="s">
        <v>446</v>
      </c>
      <c r="O255">
        <v>2015</v>
      </c>
      <c r="P255">
        <v>2</v>
      </c>
      <c r="Q255" s="7">
        <v>38980</v>
      </c>
      <c r="R255" t="s">
        <v>417</v>
      </c>
      <c r="S255" t="s">
        <v>757</v>
      </c>
      <c r="T255" t="s">
        <v>419</v>
      </c>
      <c r="U255" t="s">
        <v>587</v>
      </c>
      <c r="V255" t="s">
        <v>445</v>
      </c>
    </row>
    <row r="256" spans="1:22" x14ac:dyDescent="0.25">
      <c r="A256" s="127">
        <v>42065</v>
      </c>
      <c r="B256" t="s">
        <v>496</v>
      </c>
      <c r="C256" t="s">
        <v>412</v>
      </c>
      <c r="D256" t="s">
        <v>413</v>
      </c>
      <c r="E256">
        <v>42250</v>
      </c>
      <c r="F256">
        <v>30700</v>
      </c>
      <c r="G256">
        <v>200</v>
      </c>
      <c r="H256">
        <f t="shared" si="3"/>
        <v>11350</v>
      </c>
      <c r="I256">
        <v>25</v>
      </c>
      <c r="J256">
        <v>250</v>
      </c>
      <c r="K256">
        <v>250</v>
      </c>
      <c r="L256" t="s">
        <v>582</v>
      </c>
      <c r="M256" t="s">
        <v>502</v>
      </c>
      <c r="N256" t="s">
        <v>442</v>
      </c>
      <c r="O256">
        <v>2015</v>
      </c>
      <c r="P256">
        <v>3</v>
      </c>
      <c r="Q256" s="7">
        <v>38615</v>
      </c>
      <c r="R256" t="s">
        <v>417</v>
      </c>
      <c r="S256" t="s">
        <v>758</v>
      </c>
      <c r="T256" t="s">
        <v>419</v>
      </c>
      <c r="U256" t="s">
        <v>584</v>
      </c>
      <c r="V256" t="s">
        <v>435</v>
      </c>
    </row>
    <row r="257" spans="1:22" x14ac:dyDescent="0.25">
      <c r="A257" s="127">
        <v>42096</v>
      </c>
      <c r="B257" t="s">
        <v>496</v>
      </c>
      <c r="C257" t="s">
        <v>412</v>
      </c>
      <c r="D257" t="s">
        <v>413</v>
      </c>
      <c r="E257">
        <v>42250</v>
      </c>
      <c r="F257">
        <v>30700</v>
      </c>
      <c r="G257">
        <v>200</v>
      </c>
      <c r="H257">
        <f t="shared" si="3"/>
        <v>11350</v>
      </c>
      <c r="I257">
        <v>25</v>
      </c>
      <c r="J257">
        <v>250</v>
      </c>
      <c r="K257">
        <v>250</v>
      </c>
      <c r="L257" t="s">
        <v>589</v>
      </c>
      <c r="M257" t="s">
        <v>502</v>
      </c>
      <c r="N257" t="s">
        <v>464</v>
      </c>
      <c r="O257">
        <v>2015</v>
      </c>
      <c r="P257">
        <v>4</v>
      </c>
      <c r="Q257" s="7">
        <v>38615</v>
      </c>
      <c r="R257" t="s">
        <v>417</v>
      </c>
      <c r="S257" t="s">
        <v>759</v>
      </c>
      <c r="T257" t="s">
        <v>419</v>
      </c>
      <c r="U257" t="s">
        <v>413</v>
      </c>
      <c r="V257" t="s">
        <v>435</v>
      </c>
    </row>
    <row r="258" spans="1:22" x14ac:dyDescent="0.25">
      <c r="A258" s="127">
        <v>42126</v>
      </c>
      <c r="B258" t="s">
        <v>496</v>
      </c>
      <c r="C258" t="s">
        <v>412</v>
      </c>
      <c r="D258" t="s">
        <v>413</v>
      </c>
      <c r="E258">
        <v>42250</v>
      </c>
      <c r="F258">
        <v>67000</v>
      </c>
      <c r="G258">
        <v>200</v>
      </c>
      <c r="H258">
        <f t="shared" si="3"/>
        <v>-24950</v>
      </c>
      <c r="I258">
        <v>25</v>
      </c>
      <c r="J258">
        <v>400</v>
      </c>
      <c r="K258">
        <v>250</v>
      </c>
      <c r="L258" t="s">
        <v>591</v>
      </c>
      <c r="M258" t="s">
        <v>499</v>
      </c>
      <c r="N258" t="s">
        <v>416</v>
      </c>
      <c r="O258">
        <v>2015</v>
      </c>
      <c r="P258">
        <v>5</v>
      </c>
      <c r="Q258" s="7">
        <v>38615</v>
      </c>
      <c r="R258" t="s">
        <v>426</v>
      </c>
      <c r="S258" t="s">
        <v>760</v>
      </c>
      <c r="T258" t="s">
        <v>419</v>
      </c>
      <c r="U258" t="s">
        <v>593</v>
      </c>
      <c r="V258" t="s">
        <v>594</v>
      </c>
    </row>
    <row r="259" spans="1:22" x14ac:dyDescent="0.25">
      <c r="A259" s="127">
        <v>42157</v>
      </c>
      <c r="B259" t="s">
        <v>496</v>
      </c>
      <c r="C259" t="s">
        <v>412</v>
      </c>
      <c r="D259" t="s">
        <v>413</v>
      </c>
      <c r="E259">
        <v>44000</v>
      </c>
      <c r="F259">
        <v>67000</v>
      </c>
      <c r="G259">
        <v>200</v>
      </c>
      <c r="H259">
        <f t="shared" ref="H259:H322" si="4">+E259-F259-G259</f>
        <v>-23200</v>
      </c>
      <c r="I259">
        <v>25</v>
      </c>
      <c r="J259">
        <v>400</v>
      </c>
      <c r="K259">
        <v>250</v>
      </c>
      <c r="L259" t="s">
        <v>595</v>
      </c>
      <c r="M259" t="s">
        <v>499</v>
      </c>
      <c r="N259" t="s">
        <v>438</v>
      </c>
      <c r="O259">
        <v>2015</v>
      </c>
      <c r="P259">
        <v>6</v>
      </c>
      <c r="Q259" s="7">
        <v>38615</v>
      </c>
      <c r="R259" t="s">
        <v>417</v>
      </c>
      <c r="S259" t="s">
        <v>761</v>
      </c>
      <c r="T259" t="s">
        <v>419</v>
      </c>
      <c r="U259" t="s">
        <v>440</v>
      </c>
      <c r="V259" t="s">
        <v>597</v>
      </c>
    </row>
    <row r="260" spans="1:22" x14ac:dyDescent="0.25">
      <c r="A260" s="127">
        <v>42187</v>
      </c>
      <c r="B260" t="s">
        <v>496</v>
      </c>
      <c r="C260" t="s">
        <v>412</v>
      </c>
      <c r="D260" t="s">
        <v>413</v>
      </c>
      <c r="E260">
        <v>44000</v>
      </c>
      <c r="F260">
        <v>30700</v>
      </c>
      <c r="G260">
        <v>200</v>
      </c>
      <c r="H260">
        <f t="shared" si="4"/>
        <v>13100</v>
      </c>
      <c r="I260">
        <v>25</v>
      </c>
      <c r="J260">
        <v>250</v>
      </c>
      <c r="K260">
        <v>250</v>
      </c>
      <c r="L260" t="s">
        <v>591</v>
      </c>
      <c r="M260" t="s">
        <v>502</v>
      </c>
      <c r="N260" t="s">
        <v>438</v>
      </c>
      <c r="O260">
        <v>2015</v>
      </c>
      <c r="P260">
        <v>7</v>
      </c>
      <c r="Q260" s="7">
        <v>38615</v>
      </c>
      <c r="R260" t="s">
        <v>417</v>
      </c>
      <c r="S260" t="s">
        <v>762</v>
      </c>
      <c r="T260" t="s">
        <v>419</v>
      </c>
      <c r="U260" t="s">
        <v>593</v>
      </c>
      <c r="V260" t="s">
        <v>594</v>
      </c>
    </row>
    <row r="261" spans="1:22" x14ac:dyDescent="0.25">
      <c r="A261" s="127">
        <v>42218</v>
      </c>
      <c r="B261" t="s">
        <v>496</v>
      </c>
      <c r="C261" t="s">
        <v>412</v>
      </c>
      <c r="D261" t="s">
        <v>413</v>
      </c>
      <c r="E261">
        <v>42250</v>
      </c>
      <c r="F261">
        <v>30700</v>
      </c>
      <c r="G261">
        <v>200</v>
      </c>
      <c r="H261">
        <f t="shared" si="4"/>
        <v>11350</v>
      </c>
      <c r="I261">
        <v>25</v>
      </c>
      <c r="J261">
        <v>250</v>
      </c>
      <c r="K261">
        <v>250</v>
      </c>
      <c r="L261" t="s">
        <v>414</v>
      </c>
      <c r="M261" t="s">
        <v>502</v>
      </c>
      <c r="N261" t="s">
        <v>455</v>
      </c>
      <c r="O261">
        <v>2015</v>
      </c>
      <c r="P261">
        <v>8</v>
      </c>
      <c r="Q261" s="7">
        <v>38615</v>
      </c>
      <c r="R261" t="s">
        <v>417</v>
      </c>
      <c r="S261" t="s">
        <v>763</v>
      </c>
      <c r="T261" t="s">
        <v>419</v>
      </c>
      <c r="U261" t="s">
        <v>420</v>
      </c>
      <c r="V261" t="s">
        <v>421</v>
      </c>
    </row>
    <row r="262" spans="1:22" x14ac:dyDescent="0.25">
      <c r="A262" s="127">
        <v>42249</v>
      </c>
      <c r="B262" t="s">
        <v>496</v>
      </c>
      <c r="C262" t="s">
        <v>412</v>
      </c>
      <c r="D262" t="s">
        <v>413</v>
      </c>
      <c r="E262">
        <v>42250</v>
      </c>
      <c r="F262">
        <v>30700</v>
      </c>
      <c r="G262">
        <v>200</v>
      </c>
      <c r="H262">
        <f t="shared" si="4"/>
        <v>11350</v>
      </c>
      <c r="I262">
        <v>25</v>
      </c>
      <c r="J262">
        <v>250</v>
      </c>
      <c r="K262">
        <v>250</v>
      </c>
      <c r="L262" t="s">
        <v>423</v>
      </c>
      <c r="M262" t="s">
        <v>499</v>
      </c>
      <c r="N262" t="s">
        <v>455</v>
      </c>
      <c r="O262">
        <v>2015</v>
      </c>
      <c r="P262">
        <v>9</v>
      </c>
      <c r="Q262" s="7">
        <v>38615</v>
      </c>
      <c r="R262" t="s">
        <v>426</v>
      </c>
      <c r="S262" t="s">
        <v>764</v>
      </c>
      <c r="T262" t="s">
        <v>419</v>
      </c>
      <c r="U262" t="s">
        <v>428</v>
      </c>
      <c r="V262" t="s">
        <v>429</v>
      </c>
    </row>
    <row r="263" spans="1:22" x14ac:dyDescent="0.25">
      <c r="A263" s="127">
        <v>42279</v>
      </c>
      <c r="B263" t="s">
        <v>496</v>
      </c>
      <c r="C263" t="s">
        <v>412</v>
      </c>
      <c r="D263" t="s">
        <v>413</v>
      </c>
      <c r="E263">
        <v>42250</v>
      </c>
      <c r="F263">
        <v>67000</v>
      </c>
      <c r="G263">
        <v>200</v>
      </c>
      <c r="H263">
        <f t="shared" si="4"/>
        <v>-24950</v>
      </c>
      <c r="I263">
        <v>25</v>
      </c>
      <c r="J263">
        <v>250</v>
      </c>
      <c r="K263">
        <v>250</v>
      </c>
      <c r="L263" t="s">
        <v>423</v>
      </c>
      <c r="M263" t="s">
        <v>499</v>
      </c>
      <c r="N263" t="s">
        <v>455</v>
      </c>
      <c r="O263">
        <v>2015</v>
      </c>
      <c r="P263">
        <v>10</v>
      </c>
      <c r="Q263" s="7">
        <v>38615</v>
      </c>
      <c r="R263" t="s">
        <v>426</v>
      </c>
      <c r="S263" t="s">
        <v>765</v>
      </c>
      <c r="T263" t="s">
        <v>419</v>
      </c>
      <c r="U263" t="s">
        <v>428</v>
      </c>
      <c r="V263" t="s">
        <v>429</v>
      </c>
    </row>
    <row r="264" spans="1:22" x14ac:dyDescent="0.25">
      <c r="A264" s="127">
        <v>42310</v>
      </c>
      <c r="B264" t="s">
        <v>496</v>
      </c>
      <c r="C264" t="s">
        <v>412</v>
      </c>
      <c r="D264" t="s">
        <v>413</v>
      </c>
      <c r="E264">
        <v>42250</v>
      </c>
      <c r="F264">
        <v>30700</v>
      </c>
      <c r="G264">
        <v>200</v>
      </c>
      <c r="H264">
        <f t="shared" si="4"/>
        <v>11350</v>
      </c>
      <c r="I264">
        <v>25</v>
      </c>
      <c r="J264">
        <v>250</v>
      </c>
      <c r="K264">
        <v>250</v>
      </c>
      <c r="L264" t="s">
        <v>430</v>
      </c>
      <c r="M264" t="s">
        <v>502</v>
      </c>
      <c r="N264" t="s">
        <v>455</v>
      </c>
      <c r="O264">
        <v>2015</v>
      </c>
      <c r="P264">
        <v>11</v>
      </c>
      <c r="Q264" s="7">
        <v>38615</v>
      </c>
      <c r="R264" t="s">
        <v>417</v>
      </c>
      <c r="S264" t="s">
        <v>766</v>
      </c>
      <c r="T264" t="s">
        <v>419</v>
      </c>
      <c r="U264" t="s">
        <v>434</v>
      </c>
      <c r="V264" t="s">
        <v>435</v>
      </c>
    </row>
    <row r="265" spans="1:22" x14ac:dyDescent="0.25">
      <c r="A265" s="127">
        <v>42340</v>
      </c>
      <c r="B265" t="s">
        <v>496</v>
      </c>
      <c r="C265" t="s">
        <v>412</v>
      </c>
      <c r="D265" t="s">
        <v>413</v>
      </c>
      <c r="E265">
        <v>44000</v>
      </c>
      <c r="F265">
        <v>67000</v>
      </c>
      <c r="G265">
        <v>200</v>
      </c>
      <c r="H265">
        <f t="shared" si="4"/>
        <v>-23200</v>
      </c>
      <c r="I265">
        <v>25</v>
      </c>
      <c r="J265">
        <v>400</v>
      </c>
      <c r="K265">
        <v>250</v>
      </c>
      <c r="L265" t="s">
        <v>441</v>
      </c>
      <c r="M265" t="s">
        <v>499</v>
      </c>
      <c r="N265" t="s">
        <v>425</v>
      </c>
      <c r="O265">
        <v>2015</v>
      </c>
      <c r="P265">
        <v>12</v>
      </c>
      <c r="Q265" s="7">
        <v>38615</v>
      </c>
      <c r="R265" t="s">
        <v>417</v>
      </c>
      <c r="S265" t="s">
        <v>767</v>
      </c>
      <c r="T265" t="s">
        <v>419</v>
      </c>
      <c r="U265" t="s">
        <v>444</v>
      </c>
      <c r="V265" t="s">
        <v>445</v>
      </c>
    </row>
    <row r="266" spans="1:22" x14ac:dyDescent="0.25">
      <c r="A266" s="127">
        <v>42006</v>
      </c>
      <c r="B266" t="s">
        <v>496</v>
      </c>
      <c r="C266" t="s">
        <v>412</v>
      </c>
      <c r="D266" t="s">
        <v>413</v>
      </c>
      <c r="E266">
        <v>44000</v>
      </c>
      <c r="F266">
        <v>67000</v>
      </c>
      <c r="G266">
        <v>200</v>
      </c>
      <c r="H266">
        <f t="shared" si="4"/>
        <v>-23200</v>
      </c>
      <c r="I266">
        <v>25</v>
      </c>
      <c r="J266">
        <v>400</v>
      </c>
      <c r="K266">
        <v>250</v>
      </c>
      <c r="L266" t="s">
        <v>437</v>
      </c>
      <c r="M266" t="s">
        <v>499</v>
      </c>
      <c r="N266" t="s">
        <v>425</v>
      </c>
      <c r="O266">
        <v>2015</v>
      </c>
      <c r="P266">
        <v>1</v>
      </c>
      <c r="Q266" s="7">
        <v>38615</v>
      </c>
      <c r="R266" t="s">
        <v>417</v>
      </c>
      <c r="S266" t="s">
        <v>768</v>
      </c>
      <c r="T266" t="s">
        <v>419</v>
      </c>
      <c r="U266" t="s">
        <v>440</v>
      </c>
      <c r="V266" t="s">
        <v>429</v>
      </c>
    </row>
    <row r="267" spans="1:22" x14ac:dyDescent="0.25">
      <c r="A267" s="127">
        <v>42037</v>
      </c>
      <c r="B267" t="s">
        <v>604</v>
      </c>
      <c r="C267" t="s">
        <v>412</v>
      </c>
      <c r="D267" t="s">
        <v>413</v>
      </c>
      <c r="E267">
        <v>42250</v>
      </c>
      <c r="F267">
        <v>9500</v>
      </c>
      <c r="G267">
        <v>200</v>
      </c>
      <c r="H267">
        <f t="shared" si="4"/>
        <v>32550</v>
      </c>
      <c r="I267">
        <v>25</v>
      </c>
      <c r="J267">
        <v>400</v>
      </c>
      <c r="K267">
        <v>325</v>
      </c>
      <c r="L267" t="s">
        <v>582</v>
      </c>
      <c r="M267" t="s">
        <v>605</v>
      </c>
      <c r="N267" t="s">
        <v>416</v>
      </c>
      <c r="O267">
        <v>2015</v>
      </c>
      <c r="P267">
        <v>2</v>
      </c>
      <c r="Q267" s="7">
        <v>38615</v>
      </c>
      <c r="R267" t="s">
        <v>426</v>
      </c>
      <c r="S267" t="s">
        <v>769</v>
      </c>
      <c r="T267" t="s">
        <v>419</v>
      </c>
      <c r="U267" t="s">
        <v>584</v>
      </c>
      <c r="V267" t="s">
        <v>435</v>
      </c>
    </row>
    <row r="268" spans="1:22" x14ac:dyDescent="0.25">
      <c r="A268" s="127">
        <v>42065</v>
      </c>
      <c r="B268" t="s">
        <v>604</v>
      </c>
      <c r="C268" t="s">
        <v>412</v>
      </c>
      <c r="D268" t="s">
        <v>413</v>
      </c>
      <c r="E268">
        <v>42250</v>
      </c>
      <c r="F268">
        <v>13500</v>
      </c>
      <c r="G268">
        <v>200</v>
      </c>
      <c r="H268">
        <f t="shared" si="4"/>
        <v>28550</v>
      </c>
      <c r="I268">
        <v>25</v>
      </c>
      <c r="J268">
        <v>250</v>
      </c>
      <c r="K268">
        <v>325</v>
      </c>
      <c r="L268" t="s">
        <v>437</v>
      </c>
      <c r="M268" t="s">
        <v>605</v>
      </c>
      <c r="N268" t="s">
        <v>432</v>
      </c>
      <c r="O268">
        <v>2015</v>
      </c>
      <c r="P268">
        <v>3</v>
      </c>
      <c r="Q268" s="7">
        <v>27292</v>
      </c>
      <c r="R268" t="s">
        <v>541</v>
      </c>
      <c r="S268" t="s">
        <v>770</v>
      </c>
      <c r="T268" t="s">
        <v>419</v>
      </c>
      <c r="U268" t="s">
        <v>440</v>
      </c>
      <c r="V268" t="s">
        <v>429</v>
      </c>
    </row>
    <row r="269" spans="1:22" x14ac:dyDescent="0.25">
      <c r="A269" s="127">
        <v>42096</v>
      </c>
      <c r="B269" t="s">
        <v>604</v>
      </c>
      <c r="C269" t="s">
        <v>412</v>
      </c>
      <c r="D269" t="s">
        <v>413</v>
      </c>
      <c r="E269">
        <v>28000</v>
      </c>
      <c r="F269">
        <v>9500</v>
      </c>
      <c r="G269">
        <v>200</v>
      </c>
      <c r="H269">
        <f t="shared" si="4"/>
        <v>18300</v>
      </c>
      <c r="I269">
        <v>25</v>
      </c>
      <c r="J269">
        <v>250</v>
      </c>
      <c r="K269">
        <v>325</v>
      </c>
      <c r="L269" t="s">
        <v>437</v>
      </c>
      <c r="M269" t="s">
        <v>605</v>
      </c>
      <c r="N269" t="s">
        <v>416</v>
      </c>
      <c r="O269">
        <v>2015</v>
      </c>
      <c r="P269">
        <v>4</v>
      </c>
      <c r="Q269" s="7">
        <v>27292</v>
      </c>
      <c r="R269" t="s">
        <v>426</v>
      </c>
      <c r="S269" t="s">
        <v>771</v>
      </c>
      <c r="T269" t="s">
        <v>419</v>
      </c>
      <c r="U269" t="s">
        <v>440</v>
      </c>
      <c r="V269" t="s">
        <v>429</v>
      </c>
    </row>
    <row r="270" spans="1:22" x14ac:dyDescent="0.25">
      <c r="A270" s="127">
        <v>42126</v>
      </c>
      <c r="B270" t="s">
        <v>604</v>
      </c>
      <c r="C270" t="s">
        <v>412</v>
      </c>
      <c r="D270" t="s">
        <v>413</v>
      </c>
      <c r="E270">
        <v>25250</v>
      </c>
      <c r="F270">
        <v>13500</v>
      </c>
      <c r="G270">
        <v>200</v>
      </c>
      <c r="H270">
        <f t="shared" si="4"/>
        <v>11550</v>
      </c>
      <c r="I270">
        <v>25</v>
      </c>
      <c r="J270">
        <v>250</v>
      </c>
      <c r="K270">
        <v>325</v>
      </c>
      <c r="L270" t="s">
        <v>441</v>
      </c>
      <c r="M270" t="s">
        <v>605</v>
      </c>
      <c r="N270" t="s">
        <v>416</v>
      </c>
      <c r="O270">
        <v>2015</v>
      </c>
      <c r="P270">
        <v>5</v>
      </c>
      <c r="Q270" s="7">
        <v>28023</v>
      </c>
      <c r="R270" t="s">
        <v>426</v>
      </c>
      <c r="S270" t="s">
        <v>772</v>
      </c>
      <c r="T270" t="s">
        <v>419</v>
      </c>
      <c r="U270" t="s">
        <v>444</v>
      </c>
      <c r="V270" t="s">
        <v>445</v>
      </c>
    </row>
    <row r="271" spans="1:22" x14ac:dyDescent="0.25">
      <c r="A271" s="127">
        <v>42157</v>
      </c>
      <c r="B271" t="s">
        <v>604</v>
      </c>
      <c r="C271" t="s">
        <v>412</v>
      </c>
      <c r="D271" t="s">
        <v>413</v>
      </c>
      <c r="E271">
        <v>25250</v>
      </c>
      <c r="F271">
        <v>9500</v>
      </c>
      <c r="G271">
        <v>200</v>
      </c>
      <c r="H271">
        <f t="shared" si="4"/>
        <v>15550</v>
      </c>
      <c r="I271">
        <v>50</v>
      </c>
      <c r="J271">
        <v>250</v>
      </c>
      <c r="K271">
        <v>325</v>
      </c>
      <c r="L271" t="s">
        <v>441</v>
      </c>
      <c r="M271" t="s">
        <v>605</v>
      </c>
      <c r="N271" t="s">
        <v>416</v>
      </c>
      <c r="O271">
        <v>2015</v>
      </c>
      <c r="P271">
        <v>6</v>
      </c>
      <c r="Q271" s="7">
        <v>28023</v>
      </c>
      <c r="R271" t="s">
        <v>541</v>
      </c>
      <c r="S271" t="s">
        <v>773</v>
      </c>
      <c r="T271" t="s">
        <v>419</v>
      </c>
      <c r="U271" t="s">
        <v>444</v>
      </c>
      <c r="V271" t="s">
        <v>445</v>
      </c>
    </row>
    <row r="272" spans="1:22" x14ac:dyDescent="0.25">
      <c r="A272" s="127">
        <v>42187</v>
      </c>
      <c r="B272" t="s">
        <v>604</v>
      </c>
      <c r="C272" t="s">
        <v>412</v>
      </c>
      <c r="D272" t="s">
        <v>413</v>
      </c>
      <c r="E272">
        <v>25250</v>
      </c>
      <c r="F272">
        <v>13500</v>
      </c>
      <c r="G272">
        <v>200</v>
      </c>
      <c r="H272">
        <f t="shared" si="4"/>
        <v>11550</v>
      </c>
      <c r="I272">
        <v>25</v>
      </c>
      <c r="J272">
        <v>250</v>
      </c>
      <c r="K272">
        <v>325</v>
      </c>
      <c r="L272" t="s">
        <v>430</v>
      </c>
      <c r="M272" t="s">
        <v>605</v>
      </c>
      <c r="N272" t="s">
        <v>416</v>
      </c>
      <c r="O272">
        <v>2015</v>
      </c>
      <c r="P272">
        <v>7</v>
      </c>
      <c r="Q272" s="7">
        <v>27292</v>
      </c>
      <c r="R272" t="s">
        <v>426</v>
      </c>
      <c r="S272" t="s">
        <v>774</v>
      </c>
      <c r="T272" t="s">
        <v>419</v>
      </c>
      <c r="U272" t="s">
        <v>434</v>
      </c>
      <c r="V272" t="s">
        <v>435</v>
      </c>
    </row>
    <row r="273" spans="1:22" x14ac:dyDescent="0.25">
      <c r="A273" s="127">
        <v>42218</v>
      </c>
      <c r="B273" t="s">
        <v>604</v>
      </c>
      <c r="C273" t="s">
        <v>412</v>
      </c>
      <c r="D273" t="s">
        <v>413</v>
      </c>
      <c r="E273">
        <v>28000</v>
      </c>
      <c r="F273">
        <v>9500</v>
      </c>
      <c r="G273">
        <v>200</v>
      </c>
      <c r="H273">
        <f t="shared" si="4"/>
        <v>18300</v>
      </c>
      <c r="I273">
        <v>25</v>
      </c>
      <c r="J273">
        <v>400</v>
      </c>
      <c r="K273">
        <v>325</v>
      </c>
      <c r="L273" t="s">
        <v>423</v>
      </c>
      <c r="M273" t="s">
        <v>605</v>
      </c>
      <c r="N273" t="s">
        <v>425</v>
      </c>
      <c r="O273">
        <v>2015</v>
      </c>
      <c r="P273">
        <v>8</v>
      </c>
      <c r="Q273" s="7">
        <v>27292</v>
      </c>
      <c r="R273" t="s">
        <v>426</v>
      </c>
      <c r="S273" s="128" t="s">
        <v>775</v>
      </c>
      <c r="T273" t="s">
        <v>419</v>
      </c>
      <c r="U273" t="s">
        <v>428</v>
      </c>
      <c r="V273" t="s">
        <v>429</v>
      </c>
    </row>
    <row r="274" spans="1:22" x14ac:dyDescent="0.25">
      <c r="A274" s="127">
        <v>42249</v>
      </c>
      <c r="B274" t="s">
        <v>604</v>
      </c>
      <c r="C274" t="s">
        <v>412</v>
      </c>
      <c r="D274" t="s">
        <v>413</v>
      </c>
      <c r="E274">
        <v>25250</v>
      </c>
      <c r="F274">
        <v>13500</v>
      </c>
      <c r="G274">
        <v>200</v>
      </c>
      <c r="H274">
        <f t="shared" si="4"/>
        <v>11550</v>
      </c>
      <c r="I274">
        <v>25</v>
      </c>
      <c r="J274">
        <v>400</v>
      </c>
      <c r="K274">
        <v>325</v>
      </c>
      <c r="L274" t="s">
        <v>414</v>
      </c>
      <c r="M274" t="s">
        <v>605</v>
      </c>
      <c r="N274" t="s">
        <v>432</v>
      </c>
      <c r="O274">
        <v>2015</v>
      </c>
      <c r="P274">
        <v>9</v>
      </c>
      <c r="Q274" s="7">
        <v>27292</v>
      </c>
      <c r="R274" t="s">
        <v>426</v>
      </c>
      <c r="S274" s="128" t="s">
        <v>776</v>
      </c>
      <c r="T274" t="s">
        <v>419</v>
      </c>
      <c r="U274" t="s">
        <v>420</v>
      </c>
      <c r="V274" t="s">
        <v>421</v>
      </c>
    </row>
    <row r="275" spans="1:22" x14ac:dyDescent="0.25">
      <c r="A275" s="127">
        <v>42279</v>
      </c>
      <c r="B275" t="s">
        <v>604</v>
      </c>
      <c r="C275" t="s">
        <v>412</v>
      </c>
      <c r="D275" t="s">
        <v>413</v>
      </c>
      <c r="E275">
        <v>28000</v>
      </c>
      <c r="F275">
        <v>9500</v>
      </c>
      <c r="G275">
        <v>200</v>
      </c>
      <c r="H275">
        <f t="shared" si="4"/>
        <v>18300</v>
      </c>
      <c r="I275">
        <v>50</v>
      </c>
      <c r="J275">
        <v>250</v>
      </c>
      <c r="K275">
        <v>325</v>
      </c>
      <c r="L275" t="s">
        <v>423</v>
      </c>
      <c r="M275" t="s">
        <v>605</v>
      </c>
      <c r="N275" t="s">
        <v>455</v>
      </c>
      <c r="O275">
        <v>2015</v>
      </c>
      <c r="P275">
        <v>10</v>
      </c>
      <c r="Q275" s="7">
        <v>27292</v>
      </c>
      <c r="R275" t="s">
        <v>541</v>
      </c>
      <c r="S275" t="s">
        <v>777</v>
      </c>
      <c r="T275" t="s">
        <v>419</v>
      </c>
      <c r="U275" t="s">
        <v>428</v>
      </c>
      <c r="V275" t="s">
        <v>429</v>
      </c>
    </row>
    <row r="276" spans="1:22" x14ac:dyDescent="0.25">
      <c r="A276" s="127">
        <v>42310</v>
      </c>
      <c r="B276" t="s">
        <v>604</v>
      </c>
      <c r="C276" t="s">
        <v>412</v>
      </c>
      <c r="D276" t="s">
        <v>413</v>
      </c>
      <c r="E276">
        <v>25250</v>
      </c>
      <c r="F276">
        <v>13500</v>
      </c>
      <c r="G276">
        <v>200</v>
      </c>
      <c r="H276">
        <f t="shared" si="4"/>
        <v>11550</v>
      </c>
      <c r="I276">
        <v>25</v>
      </c>
      <c r="J276">
        <v>400</v>
      </c>
      <c r="K276">
        <v>325</v>
      </c>
      <c r="L276" t="s">
        <v>430</v>
      </c>
      <c r="M276" t="s">
        <v>605</v>
      </c>
      <c r="N276" t="s">
        <v>438</v>
      </c>
      <c r="O276">
        <v>2015</v>
      </c>
      <c r="P276">
        <v>11</v>
      </c>
      <c r="Q276" s="7">
        <v>28023</v>
      </c>
      <c r="R276" t="s">
        <v>426</v>
      </c>
      <c r="S276" t="s">
        <v>778</v>
      </c>
      <c r="T276" t="s">
        <v>419</v>
      </c>
      <c r="U276" t="s">
        <v>434</v>
      </c>
      <c r="V276" t="s">
        <v>435</v>
      </c>
    </row>
    <row r="277" spans="1:22" x14ac:dyDescent="0.25">
      <c r="A277" s="127">
        <v>42340</v>
      </c>
      <c r="B277" t="s">
        <v>604</v>
      </c>
      <c r="C277" t="s">
        <v>412</v>
      </c>
      <c r="D277" t="s">
        <v>413</v>
      </c>
      <c r="E277">
        <v>28000</v>
      </c>
      <c r="F277">
        <v>9500</v>
      </c>
      <c r="G277">
        <v>200</v>
      </c>
      <c r="H277">
        <f t="shared" si="4"/>
        <v>18300</v>
      </c>
      <c r="I277">
        <v>25</v>
      </c>
      <c r="J277">
        <v>400</v>
      </c>
      <c r="K277">
        <v>325</v>
      </c>
      <c r="L277" t="s">
        <v>414</v>
      </c>
      <c r="M277" t="s">
        <v>605</v>
      </c>
      <c r="N277" t="s">
        <v>458</v>
      </c>
      <c r="O277">
        <v>2015</v>
      </c>
      <c r="P277">
        <v>12</v>
      </c>
      <c r="Q277" s="7">
        <v>28023</v>
      </c>
      <c r="R277" t="s">
        <v>426</v>
      </c>
      <c r="S277" t="s">
        <v>779</v>
      </c>
      <c r="T277" t="s">
        <v>419</v>
      </c>
      <c r="U277" t="s">
        <v>420</v>
      </c>
      <c r="V277" t="s">
        <v>421</v>
      </c>
    </row>
    <row r="278" spans="1:22" x14ac:dyDescent="0.25">
      <c r="A278" s="127">
        <v>42006</v>
      </c>
      <c r="B278" t="s">
        <v>604</v>
      </c>
      <c r="C278" t="s">
        <v>412</v>
      </c>
      <c r="D278" t="s">
        <v>413</v>
      </c>
      <c r="E278">
        <v>25250</v>
      </c>
      <c r="F278">
        <v>9500</v>
      </c>
      <c r="G278">
        <v>200</v>
      </c>
      <c r="H278">
        <f t="shared" si="4"/>
        <v>15550</v>
      </c>
      <c r="I278">
        <v>25</v>
      </c>
      <c r="J278">
        <v>250</v>
      </c>
      <c r="K278">
        <v>325</v>
      </c>
      <c r="L278" t="s">
        <v>591</v>
      </c>
      <c r="M278" t="s">
        <v>605</v>
      </c>
      <c r="N278" t="s">
        <v>442</v>
      </c>
      <c r="O278">
        <v>2015</v>
      </c>
      <c r="P278">
        <v>1</v>
      </c>
      <c r="Q278" s="7">
        <v>28023</v>
      </c>
      <c r="R278" t="s">
        <v>426</v>
      </c>
      <c r="S278" t="s">
        <v>780</v>
      </c>
      <c r="T278" t="s">
        <v>419</v>
      </c>
      <c r="U278" t="s">
        <v>593</v>
      </c>
      <c r="V278" t="s">
        <v>594</v>
      </c>
    </row>
    <row r="279" spans="1:22" x14ac:dyDescent="0.25">
      <c r="A279" s="127">
        <v>42037</v>
      </c>
      <c r="B279" t="s">
        <v>618</v>
      </c>
      <c r="C279" t="s">
        <v>412</v>
      </c>
      <c r="D279" t="s">
        <v>413</v>
      </c>
      <c r="E279">
        <v>25250</v>
      </c>
      <c r="F279">
        <v>13500</v>
      </c>
      <c r="G279">
        <v>200</v>
      </c>
      <c r="H279">
        <f t="shared" si="4"/>
        <v>11550</v>
      </c>
      <c r="I279">
        <v>25</v>
      </c>
      <c r="J279">
        <v>250</v>
      </c>
      <c r="K279">
        <v>325</v>
      </c>
      <c r="L279" t="s">
        <v>589</v>
      </c>
      <c r="M279" t="s">
        <v>619</v>
      </c>
      <c r="N279" t="s">
        <v>464</v>
      </c>
      <c r="O279">
        <v>2015</v>
      </c>
      <c r="P279">
        <v>2</v>
      </c>
      <c r="Q279" s="7">
        <v>27292</v>
      </c>
      <c r="R279" t="s">
        <v>426</v>
      </c>
      <c r="S279" t="s">
        <v>781</v>
      </c>
      <c r="T279" t="s">
        <v>419</v>
      </c>
      <c r="U279" t="s">
        <v>413</v>
      </c>
      <c r="V279" t="s">
        <v>435</v>
      </c>
    </row>
    <row r="280" spans="1:22" x14ac:dyDescent="0.25">
      <c r="A280" s="127">
        <v>42065</v>
      </c>
      <c r="B280" t="s">
        <v>618</v>
      </c>
      <c r="C280" t="s">
        <v>412</v>
      </c>
      <c r="D280" t="s">
        <v>413</v>
      </c>
      <c r="E280">
        <v>28000</v>
      </c>
      <c r="F280">
        <v>22000</v>
      </c>
      <c r="G280">
        <v>200</v>
      </c>
      <c r="H280">
        <f t="shared" si="4"/>
        <v>5800</v>
      </c>
      <c r="I280">
        <v>25</v>
      </c>
      <c r="J280">
        <v>250</v>
      </c>
      <c r="K280">
        <v>325</v>
      </c>
      <c r="L280" t="s">
        <v>423</v>
      </c>
      <c r="M280" t="s">
        <v>621</v>
      </c>
      <c r="N280" t="s">
        <v>446</v>
      </c>
      <c r="O280">
        <v>2015</v>
      </c>
      <c r="P280">
        <v>3</v>
      </c>
      <c r="Q280" s="7">
        <v>27292</v>
      </c>
      <c r="R280" t="s">
        <v>426</v>
      </c>
      <c r="S280" t="s">
        <v>782</v>
      </c>
      <c r="T280" t="s">
        <v>419</v>
      </c>
      <c r="U280" t="s">
        <v>428</v>
      </c>
      <c r="V280" t="s">
        <v>429</v>
      </c>
    </row>
    <row r="281" spans="1:22" x14ac:dyDescent="0.25">
      <c r="A281" s="127">
        <v>42096</v>
      </c>
      <c r="B281" t="s">
        <v>618</v>
      </c>
      <c r="C281" t="s">
        <v>412</v>
      </c>
      <c r="D281" t="s">
        <v>413</v>
      </c>
      <c r="E281">
        <v>25250</v>
      </c>
      <c r="F281">
        <v>13500</v>
      </c>
      <c r="G281">
        <v>200</v>
      </c>
      <c r="H281">
        <f t="shared" si="4"/>
        <v>11550</v>
      </c>
      <c r="I281">
        <v>50</v>
      </c>
      <c r="J281">
        <v>400</v>
      </c>
      <c r="K281">
        <v>325</v>
      </c>
      <c r="L281" t="s">
        <v>585</v>
      </c>
      <c r="M281" t="s">
        <v>623</v>
      </c>
      <c r="N281" t="s">
        <v>442</v>
      </c>
      <c r="O281">
        <v>2015</v>
      </c>
      <c r="P281">
        <v>4</v>
      </c>
      <c r="Q281" s="7">
        <v>28753</v>
      </c>
      <c r="R281" t="s">
        <v>426</v>
      </c>
      <c r="S281" t="s">
        <v>783</v>
      </c>
      <c r="T281" t="s">
        <v>419</v>
      </c>
      <c r="U281" t="s">
        <v>587</v>
      </c>
      <c r="V281" t="s">
        <v>445</v>
      </c>
    </row>
    <row r="282" spans="1:22" x14ac:dyDescent="0.25">
      <c r="A282" s="127">
        <v>42126</v>
      </c>
      <c r="B282" t="s">
        <v>618</v>
      </c>
      <c r="C282" t="s">
        <v>412</v>
      </c>
      <c r="D282" t="s">
        <v>413</v>
      </c>
      <c r="E282">
        <v>25250</v>
      </c>
      <c r="F282">
        <v>22000</v>
      </c>
      <c r="G282">
        <v>200</v>
      </c>
      <c r="H282">
        <f t="shared" si="4"/>
        <v>3050</v>
      </c>
      <c r="I282">
        <v>25</v>
      </c>
      <c r="J282">
        <v>400</v>
      </c>
      <c r="K282">
        <v>325</v>
      </c>
      <c r="L282" t="s">
        <v>430</v>
      </c>
      <c r="M282" t="s">
        <v>619</v>
      </c>
      <c r="N282" t="s">
        <v>458</v>
      </c>
      <c r="O282">
        <v>2015</v>
      </c>
      <c r="P282">
        <v>5</v>
      </c>
      <c r="Q282" s="7">
        <v>28023</v>
      </c>
      <c r="R282" t="s">
        <v>426</v>
      </c>
      <c r="S282" t="s">
        <v>784</v>
      </c>
      <c r="T282" t="s">
        <v>419</v>
      </c>
      <c r="U282" t="s">
        <v>434</v>
      </c>
      <c r="V282" t="s">
        <v>435</v>
      </c>
    </row>
    <row r="283" spans="1:22" x14ac:dyDescent="0.25">
      <c r="A283" s="127">
        <v>42157</v>
      </c>
      <c r="B283" t="s">
        <v>618</v>
      </c>
      <c r="C283" t="s">
        <v>561</v>
      </c>
      <c r="D283" t="s">
        <v>413</v>
      </c>
      <c r="E283">
        <v>25250</v>
      </c>
      <c r="F283">
        <v>13500</v>
      </c>
      <c r="G283">
        <v>200</v>
      </c>
      <c r="H283">
        <f t="shared" si="4"/>
        <v>11550</v>
      </c>
      <c r="I283">
        <v>25</v>
      </c>
      <c r="J283">
        <v>400</v>
      </c>
      <c r="K283">
        <v>325</v>
      </c>
      <c r="L283" t="s">
        <v>562</v>
      </c>
      <c r="M283" t="s">
        <v>619</v>
      </c>
      <c r="N283" t="s">
        <v>438</v>
      </c>
      <c r="O283">
        <v>2015</v>
      </c>
      <c r="P283">
        <v>6</v>
      </c>
      <c r="Q283" s="7">
        <v>28023</v>
      </c>
      <c r="R283" t="s">
        <v>426</v>
      </c>
      <c r="S283" t="s">
        <v>785</v>
      </c>
      <c r="T283" t="s">
        <v>564</v>
      </c>
      <c r="U283" t="s">
        <v>413</v>
      </c>
      <c r="V283" t="s">
        <v>413</v>
      </c>
    </row>
    <row r="284" spans="1:22" x14ac:dyDescent="0.25">
      <c r="A284" s="127">
        <v>42187</v>
      </c>
      <c r="B284" t="s">
        <v>618</v>
      </c>
      <c r="C284" t="s">
        <v>412</v>
      </c>
      <c r="D284" t="s">
        <v>413</v>
      </c>
      <c r="E284">
        <v>25250</v>
      </c>
      <c r="F284">
        <v>22000</v>
      </c>
      <c r="G284">
        <v>200</v>
      </c>
      <c r="H284">
        <f t="shared" si="4"/>
        <v>3050</v>
      </c>
      <c r="I284">
        <v>25</v>
      </c>
      <c r="J284">
        <v>250</v>
      </c>
      <c r="K284">
        <v>325</v>
      </c>
      <c r="L284" t="s">
        <v>441</v>
      </c>
      <c r="M284" t="s">
        <v>621</v>
      </c>
      <c r="N284" t="s">
        <v>438</v>
      </c>
      <c r="O284">
        <v>2015</v>
      </c>
      <c r="P284">
        <v>7</v>
      </c>
      <c r="Q284" s="7">
        <v>28023</v>
      </c>
      <c r="R284" t="s">
        <v>426</v>
      </c>
      <c r="S284" t="s">
        <v>786</v>
      </c>
      <c r="T284" t="s">
        <v>419</v>
      </c>
      <c r="U284" t="s">
        <v>444</v>
      </c>
      <c r="V284" t="s">
        <v>445</v>
      </c>
    </row>
    <row r="285" spans="1:22" x14ac:dyDescent="0.25">
      <c r="A285" s="127">
        <v>42218</v>
      </c>
      <c r="B285" t="s">
        <v>618</v>
      </c>
      <c r="C285" t="s">
        <v>412</v>
      </c>
      <c r="D285" t="s">
        <v>413</v>
      </c>
      <c r="E285">
        <v>28000</v>
      </c>
      <c r="F285">
        <v>22000</v>
      </c>
      <c r="G285">
        <v>200</v>
      </c>
      <c r="H285">
        <f t="shared" si="4"/>
        <v>5800</v>
      </c>
      <c r="I285">
        <v>50</v>
      </c>
      <c r="J285">
        <v>400</v>
      </c>
      <c r="K285">
        <v>325</v>
      </c>
      <c r="L285" t="s">
        <v>437</v>
      </c>
      <c r="M285" t="s">
        <v>621</v>
      </c>
      <c r="N285" t="s">
        <v>425</v>
      </c>
      <c r="O285">
        <v>2015</v>
      </c>
      <c r="P285">
        <v>8</v>
      </c>
      <c r="Q285" s="7">
        <v>27292</v>
      </c>
      <c r="R285" t="s">
        <v>426</v>
      </c>
      <c r="S285" t="s">
        <v>787</v>
      </c>
      <c r="T285" t="s">
        <v>419</v>
      </c>
      <c r="U285" t="s">
        <v>440</v>
      </c>
      <c r="V285" t="s">
        <v>429</v>
      </c>
    </row>
    <row r="286" spans="1:22" x14ac:dyDescent="0.25">
      <c r="A286" s="127">
        <v>42249</v>
      </c>
      <c r="B286" t="s">
        <v>618</v>
      </c>
      <c r="C286" t="s">
        <v>412</v>
      </c>
      <c r="D286" t="s">
        <v>413</v>
      </c>
      <c r="E286">
        <v>25250</v>
      </c>
      <c r="F286">
        <v>22000</v>
      </c>
      <c r="G286">
        <v>200</v>
      </c>
      <c r="H286">
        <f t="shared" si="4"/>
        <v>3050</v>
      </c>
      <c r="I286">
        <v>25</v>
      </c>
      <c r="J286">
        <v>50</v>
      </c>
      <c r="K286">
        <v>325</v>
      </c>
      <c r="L286" t="s">
        <v>582</v>
      </c>
      <c r="M286" t="s">
        <v>619</v>
      </c>
      <c r="N286" t="s">
        <v>425</v>
      </c>
      <c r="O286">
        <v>2015</v>
      </c>
      <c r="P286">
        <v>9</v>
      </c>
      <c r="Q286" s="7">
        <v>27292</v>
      </c>
      <c r="R286" t="s">
        <v>426</v>
      </c>
      <c r="S286" t="s">
        <v>788</v>
      </c>
      <c r="T286" t="s">
        <v>419</v>
      </c>
      <c r="U286" t="s">
        <v>584</v>
      </c>
      <c r="V286" t="s">
        <v>435</v>
      </c>
    </row>
    <row r="287" spans="1:22" x14ac:dyDescent="0.25">
      <c r="A287" s="127">
        <v>42279</v>
      </c>
      <c r="B287" t="s">
        <v>618</v>
      </c>
      <c r="C287" t="s">
        <v>412</v>
      </c>
      <c r="D287" t="s">
        <v>413</v>
      </c>
      <c r="E287">
        <v>28000</v>
      </c>
      <c r="F287">
        <v>22000</v>
      </c>
      <c r="G287">
        <v>200</v>
      </c>
      <c r="H287">
        <f t="shared" si="4"/>
        <v>5800</v>
      </c>
      <c r="I287">
        <v>25</v>
      </c>
      <c r="J287">
        <v>400</v>
      </c>
      <c r="K287">
        <v>325</v>
      </c>
      <c r="L287" t="s">
        <v>585</v>
      </c>
      <c r="M287" t="s">
        <v>619</v>
      </c>
      <c r="N287" t="s">
        <v>416</v>
      </c>
      <c r="O287">
        <v>2015</v>
      </c>
      <c r="P287">
        <v>10</v>
      </c>
      <c r="Q287" s="7">
        <v>27292</v>
      </c>
      <c r="R287" t="s">
        <v>426</v>
      </c>
      <c r="S287" t="s">
        <v>789</v>
      </c>
      <c r="T287" t="s">
        <v>419</v>
      </c>
      <c r="U287" t="s">
        <v>587</v>
      </c>
      <c r="V287" t="s">
        <v>445</v>
      </c>
    </row>
    <row r="288" spans="1:22" x14ac:dyDescent="0.25">
      <c r="A288" s="127">
        <v>42310</v>
      </c>
      <c r="B288" t="s">
        <v>618</v>
      </c>
      <c r="C288" t="s">
        <v>412</v>
      </c>
      <c r="D288" t="s">
        <v>413</v>
      </c>
      <c r="E288">
        <v>28000</v>
      </c>
      <c r="F288">
        <v>22000</v>
      </c>
      <c r="G288">
        <v>200</v>
      </c>
      <c r="H288">
        <f t="shared" si="4"/>
        <v>5800</v>
      </c>
      <c r="I288">
        <v>25</v>
      </c>
      <c r="J288">
        <v>50</v>
      </c>
      <c r="K288">
        <v>325</v>
      </c>
      <c r="L288" t="s">
        <v>441</v>
      </c>
      <c r="M288" t="s">
        <v>623</v>
      </c>
      <c r="N288" t="s">
        <v>416</v>
      </c>
      <c r="O288">
        <v>2015</v>
      </c>
      <c r="P288">
        <v>11</v>
      </c>
      <c r="Q288" s="7">
        <v>28753</v>
      </c>
      <c r="R288" t="s">
        <v>426</v>
      </c>
      <c r="S288" t="s">
        <v>790</v>
      </c>
      <c r="T288" t="s">
        <v>419</v>
      </c>
      <c r="U288" t="s">
        <v>444</v>
      </c>
      <c r="V288" t="s">
        <v>445</v>
      </c>
    </row>
    <row r="289" spans="1:22" x14ac:dyDescent="0.25">
      <c r="A289" s="127">
        <v>42340</v>
      </c>
      <c r="B289" t="s">
        <v>618</v>
      </c>
      <c r="C289" t="s">
        <v>412</v>
      </c>
      <c r="D289" t="s">
        <v>413</v>
      </c>
      <c r="E289">
        <v>28000</v>
      </c>
      <c r="F289">
        <v>22000</v>
      </c>
      <c r="G289">
        <v>200</v>
      </c>
      <c r="H289">
        <f t="shared" si="4"/>
        <v>5800</v>
      </c>
      <c r="I289">
        <v>25</v>
      </c>
      <c r="J289">
        <v>75</v>
      </c>
      <c r="K289">
        <v>325</v>
      </c>
      <c r="L289" t="s">
        <v>430</v>
      </c>
      <c r="M289" t="s">
        <v>619</v>
      </c>
      <c r="N289" t="s">
        <v>432</v>
      </c>
      <c r="O289">
        <v>2015</v>
      </c>
      <c r="P289">
        <v>12</v>
      </c>
      <c r="Q289" s="7">
        <v>27292</v>
      </c>
      <c r="R289" t="s">
        <v>426</v>
      </c>
      <c r="S289" t="s">
        <v>791</v>
      </c>
      <c r="T289" t="s">
        <v>419</v>
      </c>
      <c r="U289" t="s">
        <v>434</v>
      </c>
      <c r="V289" t="s">
        <v>435</v>
      </c>
    </row>
    <row r="290" spans="1:22" x14ac:dyDescent="0.25">
      <c r="A290" s="127">
        <v>42013</v>
      </c>
      <c r="B290" t="s">
        <v>618</v>
      </c>
      <c r="C290" t="s">
        <v>448</v>
      </c>
      <c r="D290" t="s">
        <v>413</v>
      </c>
      <c r="E290">
        <v>28000</v>
      </c>
      <c r="F290">
        <v>22000</v>
      </c>
      <c r="G290">
        <v>550</v>
      </c>
      <c r="H290">
        <f t="shared" si="4"/>
        <v>5450</v>
      </c>
      <c r="I290">
        <v>950</v>
      </c>
      <c r="J290">
        <v>150</v>
      </c>
      <c r="K290">
        <v>450</v>
      </c>
      <c r="L290" t="s">
        <v>634</v>
      </c>
      <c r="M290" t="s">
        <v>621</v>
      </c>
      <c r="N290" t="s">
        <v>455</v>
      </c>
      <c r="O290">
        <v>2015</v>
      </c>
      <c r="P290">
        <v>1</v>
      </c>
      <c r="Q290" s="7">
        <v>38615</v>
      </c>
      <c r="R290" t="s">
        <v>426</v>
      </c>
      <c r="S290" t="s">
        <v>792</v>
      </c>
      <c r="T290" t="s">
        <v>452</v>
      </c>
      <c r="U290" t="s">
        <v>413</v>
      </c>
      <c r="V290" t="s">
        <v>413</v>
      </c>
    </row>
    <row r="291" spans="1:22" x14ac:dyDescent="0.25">
      <c r="A291" s="127">
        <v>42014</v>
      </c>
      <c r="B291" t="s">
        <v>422</v>
      </c>
      <c r="C291" t="s">
        <v>448</v>
      </c>
      <c r="D291" t="s">
        <v>413</v>
      </c>
      <c r="E291">
        <v>77250</v>
      </c>
      <c r="F291">
        <v>36125</v>
      </c>
      <c r="G291">
        <v>1300</v>
      </c>
      <c r="H291">
        <f t="shared" si="4"/>
        <v>39825</v>
      </c>
      <c r="I291">
        <v>950</v>
      </c>
      <c r="J291">
        <v>895</v>
      </c>
      <c r="K291">
        <v>1250</v>
      </c>
      <c r="L291" t="s">
        <v>636</v>
      </c>
      <c r="M291" t="s">
        <v>450</v>
      </c>
      <c r="N291" t="s">
        <v>416</v>
      </c>
      <c r="O291">
        <v>2015</v>
      </c>
      <c r="P291">
        <v>1</v>
      </c>
      <c r="Q291" s="7">
        <v>39177</v>
      </c>
      <c r="R291" t="s">
        <v>541</v>
      </c>
      <c r="S291" t="s">
        <v>793</v>
      </c>
      <c r="T291" t="s">
        <v>452</v>
      </c>
      <c r="U291" t="s">
        <v>413</v>
      </c>
      <c r="V291" t="s">
        <v>413</v>
      </c>
    </row>
    <row r="292" spans="1:22" x14ac:dyDescent="0.25">
      <c r="A292" s="127">
        <v>42046</v>
      </c>
      <c r="B292" t="s">
        <v>422</v>
      </c>
      <c r="C292" t="s">
        <v>448</v>
      </c>
      <c r="D292" t="s">
        <v>413</v>
      </c>
      <c r="E292">
        <v>72000</v>
      </c>
      <c r="F292">
        <v>22500</v>
      </c>
      <c r="G292">
        <v>550</v>
      </c>
      <c r="H292">
        <f t="shared" si="4"/>
        <v>48950</v>
      </c>
      <c r="I292">
        <v>950</v>
      </c>
      <c r="J292">
        <v>750</v>
      </c>
      <c r="K292">
        <v>1250</v>
      </c>
      <c r="L292" t="s">
        <v>638</v>
      </c>
      <c r="M292" t="s">
        <v>450</v>
      </c>
      <c r="N292" t="s">
        <v>425</v>
      </c>
      <c r="O292">
        <v>2015</v>
      </c>
      <c r="P292">
        <v>2</v>
      </c>
      <c r="Q292" s="7">
        <v>38447</v>
      </c>
      <c r="R292" t="s">
        <v>426</v>
      </c>
      <c r="S292" t="s">
        <v>794</v>
      </c>
      <c r="T292" t="s">
        <v>452</v>
      </c>
      <c r="U292" t="s">
        <v>413</v>
      </c>
      <c r="V292" t="s">
        <v>413</v>
      </c>
    </row>
    <row r="293" spans="1:22" x14ac:dyDescent="0.25">
      <c r="A293" s="127">
        <v>42075</v>
      </c>
      <c r="B293" t="s">
        <v>422</v>
      </c>
      <c r="C293" t="s">
        <v>504</v>
      </c>
      <c r="D293" t="s">
        <v>413</v>
      </c>
      <c r="E293">
        <v>25500</v>
      </c>
      <c r="F293">
        <v>27500</v>
      </c>
      <c r="G293">
        <v>1050</v>
      </c>
      <c r="H293">
        <f t="shared" si="4"/>
        <v>-3050</v>
      </c>
      <c r="I293">
        <v>950</v>
      </c>
      <c r="J293">
        <v>895</v>
      </c>
      <c r="K293">
        <v>950</v>
      </c>
      <c r="L293" t="s">
        <v>640</v>
      </c>
      <c r="M293" t="s">
        <v>459</v>
      </c>
      <c r="N293" t="s">
        <v>432</v>
      </c>
      <c r="O293">
        <v>2015</v>
      </c>
      <c r="P293">
        <v>3</v>
      </c>
      <c r="Q293" s="7">
        <v>39177</v>
      </c>
      <c r="R293" t="s">
        <v>426</v>
      </c>
      <c r="S293" t="s">
        <v>795</v>
      </c>
      <c r="T293" t="s">
        <v>508</v>
      </c>
      <c r="U293" t="s">
        <v>413</v>
      </c>
      <c r="V293" t="s">
        <v>413</v>
      </c>
    </row>
    <row r="294" spans="1:22" x14ac:dyDescent="0.25">
      <c r="A294" s="127">
        <v>42076</v>
      </c>
      <c r="B294" t="s">
        <v>422</v>
      </c>
      <c r="C294" t="s">
        <v>504</v>
      </c>
      <c r="D294" t="s">
        <v>413</v>
      </c>
      <c r="E294">
        <v>39750</v>
      </c>
      <c r="F294">
        <v>22500</v>
      </c>
      <c r="G294">
        <v>800</v>
      </c>
      <c r="H294">
        <f t="shared" si="4"/>
        <v>16450</v>
      </c>
      <c r="I294">
        <v>950</v>
      </c>
      <c r="J294">
        <v>895</v>
      </c>
      <c r="K294">
        <v>1250</v>
      </c>
      <c r="L294" t="s">
        <v>642</v>
      </c>
      <c r="M294" t="s">
        <v>459</v>
      </c>
      <c r="N294" t="s">
        <v>455</v>
      </c>
      <c r="O294">
        <v>2015</v>
      </c>
      <c r="P294">
        <v>3</v>
      </c>
      <c r="Q294" s="7">
        <v>39177</v>
      </c>
      <c r="R294" t="s">
        <v>541</v>
      </c>
      <c r="S294" t="s">
        <v>796</v>
      </c>
      <c r="T294" t="s">
        <v>508</v>
      </c>
      <c r="U294" t="s">
        <v>413</v>
      </c>
      <c r="V294" t="s">
        <v>413</v>
      </c>
    </row>
    <row r="295" spans="1:22" x14ac:dyDescent="0.25">
      <c r="A295" s="127">
        <v>42077</v>
      </c>
      <c r="B295" t="s">
        <v>411</v>
      </c>
      <c r="C295" t="s">
        <v>448</v>
      </c>
      <c r="D295" t="s">
        <v>413</v>
      </c>
      <c r="E295">
        <v>77250</v>
      </c>
      <c r="F295">
        <v>36125</v>
      </c>
      <c r="G295">
        <v>1050</v>
      </c>
      <c r="H295">
        <f t="shared" si="4"/>
        <v>40075</v>
      </c>
      <c r="I295">
        <v>950</v>
      </c>
      <c r="J295">
        <v>895</v>
      </c>
      <c r="K295">
        <v>1250</v>
      </c>
      <c r="L295" t="s">
        <v>634</v>
      </c>
      <c r="M295" t="s">
        <v>415</v>
      </c>
      <c r="N295" t="s">
        <v>438</v>
      </c>
      <c r="O295">
        <v>2015</v>
      </c>
      <c r="P295">
        <v>3</v>
      </c>
      <c r="Q295" s="7">
        <v>37716</v>
      </c>
      <c r="R295" t="s">
        <v>426</v>
      </c>
      <c r="S295" t="s">
        <v>797</v>
      </c>
      <c r="T295" t="s">
        <v>452</v>
      </c>
      <c r="U295" t="s">
        <v>413</v>
      </c>
      <c r="V295" t="s">
        <v>413</v>
      </c>
    </row>
    <row r="296" spans="1:22" x14ac:dyDescent="0.25">
      <c r="A296" s="127">
        <v>42109</v>
      </c>
      <c r="B296" t="s">
        <v>422</v>
      </c>
      <c r="C296" t="s">
        <v>448</v>
      </c>
      <c r="D296" t="s">
        <v>413</v>
      </c>
      <c r="E296">
        <v>48550</v>
      </c>
      <c r="F296">
        <v>22500</v>
      </c>
      <c r="G296">
        <v>2550</v>
      </c>
      <c r="H296">
        <f t="shared" si="4"/>
        <v>23500</v>
      </c>
      <c r="I296">
        <v>325</v>
      </c>
      <c r="J296">
        <v>500</v>
      </c>
      <c r="K296">
        <v>950</v>
      </c>
      <c r="L296" t="s">
        <v>636</v>
      </c>
      <c r="M296" t="s">
        <v>450</v>
      </c>
      <c r="N296" t="s">
        <v>458</v>
      </c>
      <c r="O296">
        <v>2015</v>
      </c>
      <c r="P296">
        <v>4</v>
      </c>
      <c r="Q296" s="7">
        <v>38447</v>
      </c>
      <c r="R296" t="s">
        <v>426</v>
      </c>
      <c r="S296" t="s">
        <v>798</v>
      </c>
      <c r="T296" t="s">
        <v>452</v>
      </c>
      <c r="U296" t="s">
        <v>413</v>
      </c>
      <c r="V296" t="s">
        <v>413</v>
      </c>
    </row>
    <row r="297" spans="1:22" x14ac:dyDescent="0.25">
      <c r="A297" s="127">
        <v>42110</v>
      </c>
      <c r="B297" t="s">
        <v>411</v>
      </c>
      <c r="C297" t="s">
        <v>448</v>
      </c>
      <c r="D297" t="s">
        <v>413</v>
      </c>
      <c r="E297">
        <v>25500</v>
      </c>
      <c r="F297">
        <v>27500</v>
      </c>
      <c r="G297">
        <v>1300</v>
      </c>
      <c r="H297">
        <f t="shared" si="4"/>
        <v>-3300</v>
      </c>
      <c r="I297">
        <v>325</v>
      </c>
      <c r="J297">
        <v>895</v>
      </c>
      <c r="K297">
        <v>1250</v>
      </c>
      <c r="L297" t="s">
        <v>638</v>
      </c>
      <c r="M297" t="s">
        <v>415</v>
      </c>
      <c r="N297" t="s">
        <v>464</v>
      </c>
      <c r="O297">
        <v>2015</v>
      </c>
      <c r="P297">
        <v>4</v>
      </c>
      <c r="Q297" s="7">
        <v>39177</v>
      </c>
      <c r="R297" t="s">
        <v>417</v>
      </c>
      <c r="S297" t="s">
        <v>799</v>
      </c>
      <c r="T297" t="s">
        <v>452</v>
      </c>
      <c r="U297" t="s">
        <v>413</v>
      </c>
      <c r="V297" t="s">
        <v>413</v>
      </c>
    </row>
    <row r="298" spans="1:22" x14ac:dyDescent="0.25">
      <c r="A298" s="127">
        <v>42141</v>
      </c>
      <c r="B298" t="s">
        <v>422</v>
      </c>
      <c r="C298" t="s">
        <v>504</v>
      </c>
      <c r="D298" t="s">
        <v>413</v>
      </c>
      <c r="E298">
        <v>48550</v>
      </c>
      <c r="F298">
        <v>22500</v>
      </c>
      <c r="G298">
        <v>1050</v>
      </c>
      <c r="H298">
        <f t="shared" si="4"/>
        <v>25000</v>
      </c>
      <c r="I298">
        <v>325</v>
      </c>
      <c r="J298">
        <v>500</v>
      </c>
      <c r="K298">
        <v>1250</v>
      </c>
      <c r="L298" t="s">
        <v>640</v>
      </c>
      <c r="M298" t="s">
        <v>459</v>
      </c>
      <c r="N298" t="s">
        <v>416</v>
      </c>
      <c r="O298">
        <v>2015</v>
      </c>
      <c r="P298">
        <v>5</v>
      </c>
      <c r="Q298" s="7">
        <v>39177</v>
      </c>
      <c r="R298" t="s">
        <v>426</v>
      </c>
      <c r="S298" t="s">
        <v>800</v>
      </c>
      <c r="T298" t="s">
        <v>508</v>
      </c>
      <c r="U298" t="s">
        <v>413</v>
      </c>
      <c r="V298" t="s">
        <v>413</v>
      </c>
    </row>
    <row r="299" spans="1:22" x14ac:dyDescent="0.25">
      <c r="A299" s="127">
        <v>42142</v>
      </c>
      <c r="B299" t="s">
        <v>422</v>
      </c>
      <c r="C299" t="s">
        <v>504</v>
      </c>
      <c r="D299" t="s">
        <v>413</v>
      </c>
      <c r="E299">
        <v>39750</v>
      </c>
      <c r="F299">
        <v>22500</v>
      </c>
      <c r="G299">
        <v>550</v>
      </c>
      <c r="H299">
        <f t="shared" si="4"/>
        <v>16700</v>
      </c>
      <c r="I299">
        <v>950</v>
      </c>
      <c r="J299">
        <v>895</v>
      </c>
      <c r="K299">
        <v>1250</v>
      </c>
      <c r="L299" t="s">
        <v>642</v>
      </c>
      <c r="M299" t="s">
        <v>450</v>
      </c>
      <c r="N299" t="s">
        <v>425</v>
      </c>
      <c r="O299">
        <v>2015</v>
      </c>
      <c r="P299">
        <v>5</v>
      </c>
      <c r="Q299" s="7">
        <v>39177</v>
      </c>
      <c r="R299" t="s">
        <v>541</v>
      </c>
      <c r="S299" t="s">
        <v>801</v>
      </c>
      <c r="T299" t="s">
        <v>508</v>
      </c>
      <c r="U299" t="s">
        <v>413</v>
      </c>
      <c r="V299" t="s">
        <v>413</v>
      </c>
    </row>
    <row r="300" spans="1:22" x14ac:dyDescent="0.25">
      <c r="A300" s="127">
        <v>42143</v>
      </c>
      <c r="B300" t="s">
        <v>422</v>
      </c>
      <c r="C300" t="s">
        <v>448</v>
      </c>
      <c r="D300" t="s">
        <v>413</v>
      </c>
      <c r="E300">
        <v>48550</v>
      </c>
      <c r="F300">
        <v>22500</v>
      </c>
      <c r="G300">
        <v>1050</v>
      </c>
      <c r="H300">
        <f t="shared" si="4"/>
        <v>25000</v>
      </c>
      <c r="I300">
        <v>0</v>
      </c>
      <c r="J300">
        <v>750</v>
      </c>
      <c r="K300">
        <v>1250</v>
      </c>
      <c r="L300" t="s">
        <v>634</v>
      </c>
      <c r="M300" t="s">
        <v>459</v>
      </c>
      <c r="N300" t="s">
        <v>432</v>
      </c>
      <c r="O300">
        <v>2015</v>
      </c>
      <c r="P300">
        <v>5</v>
      </c>
      <c r="Q300" s="7">
        <v>39177</v>
      </c>
      <c r="R300" t="s">
        <v>426</v>
      </c>
      <c r="S300" t="s">
        <v>802</v>
      </c>
      <c r="T300" t="s">
        <v>452</v>
      </c>
      <c r="U300" t="s">
        <v>413</v>
      </c>
      <c r="V300" t="s">
        <v>413</v>
      </c>
    </row>
    <row r="301" spans="1:22" x14ac:dyDescent="0.25">
      <c r="A301" s="127">
        <v>42175</v>
      </c>
      <c r="B301" t="s">
        <v>422</v>
      </c>
      <c r="C301" t="s">
        <v>448</v>
      </c>
      <c r="D301" t="s">
        <v>413</v>
      </c>
      <c r="E301">
        <v>40440</v>
      </c>
      <c r="F301">
        <v>27500</v>
      </c>
      <c r="G301">
        <v>2550</v>
      </c>
      <c r="H301">
        <f t="shared" si="4"/>
        <v>10390</v>
      </c>
      <c r="I301">
        <v>950</v>
      </c>
      <c r="J301">
        <v>895</v>
      </c>
      <c r="K301">
        <v>950</v>
      </c>
      <c r="L301" t="s">
        <v>636</v>
      </c>
      <c r="M301" t="s">
        <v>450</v>
      </c>
      <c r="N301" t="s">
        <v>455</v>
      </c>
      <c r="O301">
        <v>2015</v>
      </c>
      <c r="P301">
        <v>6</v>
      </c>
      <c r="Q301" s="7">
        <v>39908</v>
      </c>
      <c r="R301" t="s">
        <v>541</v>
      </c>
      <c r="S301" t="s">
        <v>803</v>
      </c>
      <c r="T301" t="s">
        <v>452</v>
      </c>
      <c r="U301" t="s">
        <v>413</v>
      </c>
      <c r="V301" t="s">
        <v>413</v>
      </c>
    </row>
    <row r="302" spans="1:22" x14ac:dyDescent="0.25">
      <c r="A302" s="127">
        <v>42206</v>
      </c>
      <c r="B302" t="s">
        <v>422</v>
      </c>
      <c r="C302" t="s">
        <v>448</v>
      </c>
      <c r="D302" t="s">
        <v>413</v>
      </c>
      <c r="E302">
        <v>77250</v>
      </c>
      <c r="F302">
        <v>22500</v>
      </c>
      <c r="G302">
        <v>1300</v>
      </c>
      <c r="H302">
        <f t="shared" si="4"/>
        <v>53450</v>
      </c>
      <c r="I302">
        <v>950</v>
      </c>
      <c r="J302">
        <v>500</v>
      </c>
      <c r="K302">
        <v>1250</v>
      </c>
      <c r="L302" t="s">
        <v>638</v>
      </c>
      <c r="M302" t="s">
        <v>459</v>
      </c>
      <c r="N302" t="s">
        <v>438</v>
      </c>
      <c r="O302">
        <v>2015</v>
      </c>
      <c r="P302">
        <v>7</v>
      </c>
      <c r="Q302" s="7">
        <v>39177</v>
      </c>
      <c r="R302" t="s">
        <v>426</v>
      </c>
      <c r="S302" t="s">
        <v>804</v>
      </c>
      <c r="T302" t="s">
        <v>452</v>
      </c>
      <c r="U302" t="s">
        <v>413</v>
      </c>
      <c r="V302" t="s">
        <v>413</v>
      </c>
    </row>
    <row r="303" spans="1:22" x14ac:dyDescent="0.25">
      <c r="A303" s="127">
        <v>42207</v>
      </c>
      <c r="B303" t="s">
        <v>411</v>
      </c>
      <c r="C303" t="s">
        <v>504</v>
      </c>
      <c r="D303" t="s">
        <v>413</v>
      </c>
      <c r="E303">
        <v>48550</v>
      </c>
      <c r="F303">
        <v>22500</v>
      </c>
      <c r="G303">
        <v>1050</v>
      </c>
      <c r="H303">
        <f t="shared" si="4"/>
        <v>25000</v>
      </c>
      <c r="I303">
        <v>250</v>
      </c>
      <c r="J303">
        <v>895</v>
      </c>
      <c r="K303">
        <v>1250</v>
      </c>
      <c r="L303" t="s">
        <v>640</v>
      </c>
      <c r="M303" t="s">
        <v>415</v>
      </c>
      <c r="N303" t="s">
        <v>446</v>
      </c>
      <c r="O303">
        <v>2015</v>
      </c>
      <c r="P303">
        <v>7</v>
      </c>
      <c r="Q303" s="7">
        <v>40273</v>
      </c>
      <c r="R303" t="s">
        <v>417</v>
      </c>
      <c r="S303" t="s">
        <v>805</v>
      </c>
      <c r="T303" t="s">
        <v>508</v>
      </c>
      <c r="U303" t="s">
        <v>413</v>
      </c>
      <c r="V303" t="s">
        <v>413</v>
      </c>
    </row>
    <row r="304" spans="1:22" x14ac:dyDescent="0.25">
      <c r="A304" s="127">
        <v>42270</v>
      </c>
      <c r="B304" t="s">
        <v>422</v>
      </c>
      <c r="C304" t="s">
        <v>504</v>
      </c>
      <c r="D304" t="s">
        <v>413</v>
      </c>
      <c r="E304">
        <v>39750</v>
      </c>
      <c r="F304">
        <v>27500</v>
      </c>
      <c r="G304">
        <v>1300</v>
      </c>
      <c r="H304">
        <f t="shared" si="4"/>
        <v>10950</v>
      </c>
      <c r="I304">
        <v>0</v>
      </c>
      <c r="J304">
        <v>500</v>
      </c>
      <c r="K304">
        <v>1250</v>
      </c>
      <c r="L304" t="s">
        <v>642</v>
      </c>
      <c r="M304" t="s">
        <v>450</v>
      </c>
      <c r="N304" t="s">
        <v>464</v>
      </c>
      <c r="O304">
        <v>2015</v>
      </c>
      <c r="P304">
        <v>9</v>
      </c>
      <c r="Q304" s="7">
        <v>39177</v>
      </c>
      <c r="R304" t="s">
        <v>426</v>
      </c>
      <c r="S304" s="128" t="s">
        <v>806</v>
      </c>
      <c r="T304" t="s">
        <v>508</v>
      </c>
      <c r="U304" t="s">
        <v>413</v>
      </c>
      <c r="V304" t="s">
        <v>413</v>
      </c>
    </row>
    <row r="305" spans="1:22" x14ac:dyDescent="0.25">
      <c r="A305" s="127">
        <v>42301</v>
      </c>
      <c r="B305" t="s">
        <v>422</v>
      </c>
      <c r="C305" t="s">
        <v>504</v>
      </c>
      <c r="D305" t="s">
        <v>413</v>
      </c>
      <c r="E305">
        <v>40440</v>
      </c>
      <c r="F305">
        <v>22500</v>
      </c>
      <c r="G305">
        <v>550</v>
      </c>
      <c r="H305">
        <f t="shared" si="4"/>
        <v>17390</v>
      </c>
      <c r="I305">
        <v>250</v>
      </c>
      <c r="J305">
        <v>500</v>
      </c>
      <c r="K305">
        <v>1250</v>
      </c>
      <c r="L305" t="s">
        <v>642</v>
      </c>
      <c r="M305" t="s">
        <v>453</v>
      </c>
      <c r="N305" t="s">
        <v>416</v>
      </c>
      <c r="O305">
        <v>2015</v>
      </c>
      <c r="P305">
        <v>10</v>
      </c>
      <c r="Q305" s="7">
        <v>37716</v>
      </c>
      <c r="R305" t="s">
        <v>426</v>
      </c>
      <c r="S305" t="s">
        <v>807</v>
      </c>
      <c r="T305" t="s">
        <v>508</v>
      </c>
      <c r="U305" t="s">
        <v>413</v>
      </c>
      <c r="V305" t="s">
        <v>413</v>
      </c>
    </row>
    <row r="306" spans="1:22" x14ac:dyDescent="0.25">
      <c r="A306" s="127">
        <v>42333</v>
      </c>
      <c r="B306" t="s">
        <v>411</v>
      </c>
      <c r="C306" t="s">
        <v>448</v>
      </c>
      <c r="D306" t="s">
        <v>413</v>
      </c>
      <c r="E306">
        <v>72000</v>
      </c>
      <c r="F306">
        <v>22500</v>
      </c>
      <c r="G306">
        <v>1050</v>
      </c>
      <c r="H306">
        <f t="shared" si="4"/>
        <v>48450</v>
      </c>
      <c r="I306">
        <v>0</v>
      </c>
      <c r="J306">
        <v>895</v>
      </c>
      <c r="K306">
        <v>950</v>
      </c>
      <c r="L306" t="s">
        <v>636</v>
      </c>
      <c r="M306" t="s">
        <v>415</v>
      </c>
      <c r="N306" t="s">
        <v>425</v>
      </c>
      <c r="O306">
        <v>2015</v>
      </c>
      <c r="P306">
        <v>11</v>
      </c>
      <c r="Q306" s="7">
        <v>39177</v>
      </c>
      <c r="R306" t="s">
        <v>417</v>
      </c>
      <c r="S306" t="s">
        <v>808</v>
      </c>
      <c r="T306" t="s">
        <v>452</v>
      </c>
      <c r="U306" t="s">
        <v>413</v>
      </c>
      <c r="V306" t="s">
        <v>413</v>
      </c>
    </row>
    <row r="307" spans="1:22" x14ac:dyDescent="0.25">
      <c r="A307" s="127">
        <v>42334</v>
      </c>
      <c r="B307" t="s">
        <v>422</v>
      </c>
      <c r="C307" t="s">
        <v>504</v>
      </c>
      <c r="D307" t="s">
        <v>413</v>
      </c>
      <c r="E307">
        <v>40440</v>
      </c>
      <c r="F307">
        <v>36125</v>
      </c>
      <c r="G307">
        <v>800</v>
      </c>
      <c r="H307">
        <f t="shared" si="4"/>
        <v>3515</v>
      </c>
      <c r="I307">
        <v>950</v>
      </c>
      <c r="J307">
        <v>895</v>
      </c>
      <c r="K307">
        <v>1250</v>
      </c>
      <c r="L307" t="s">
        <v>642</v>
      </c>
      <c r="M307" t="s">
        <v>453</v>
      </c>
      <c r="N307" t="s">
        <v>432</v>
      </c>
      <c r="O307">
        <v>2015</v>
      </c>
      <c r="P307">
        <v>11</v>
      </c>
      <c r="Q307" s="7">
        <v>39177</v>
      </c>
      <c r="R307" t="s">
        <v>426</v>
      </c>
      <c r="S307" t="s">
        <v>809</v>
      </c>
      <c r="T307" t="s">
        <v>508</v>
      </c>
      <c r="U307" t="s">
        <v>413</v>
      </c>
      <c r="V307" t="s">
        <v>413</v>
      </c>
    </row>
    <row r="308" spans="1:22" x14ac:dyDescent="0.25">
      <c r="A308" s="127">
        <v>42335</v>
      </c>
      <c r="B308" t="s">
        <v>422</v>
      </c>
      <c r="C308" t="s">
        <v>448</v>
      </c>
      <c r="D308" t="s">
        <v>413</v>
      </c>
      <c r="E308">
        <v>77250</v>
      </c>
      <c r="F308">
        <v>22500</v>
      </c>
      <c r="G308">
        <v>550</v>
      </c>
      <c r="H308">
        <f t="shared" si="4"/>
        <v>54200</v>
      </c>
      <c r="I308">
        <v>950</v>
      </c>
      <c r="J308">
        <v>750</v>
      </c>
      <c r="K308">
        <v>1250</v>
      </c>
      <c r="L308" t="s">
        <v>638</v>
      </c>
      <c r="M308" t="s">
        <v>450</v>
      </c>
      <c r="N308" t="s">
        <v>455</v>
      </c>
      <c r="O308">
        <v>2015</v>
      </c>
      <c r="P308">
        <v>11</v>
      </c>
      <c r="Q308" s="7">
        <v>37716</v>
      </c>
      <c r="R308" t="s">
        <v>426</v>
      </c>
      <c r="S308" t="s">
        <v>810</v>
      </c>
      <c r="T308" t="s">
        <v>452</v>
      </c>
      <c r="U308" t="s">
        <v>413</v>
      </c>
      <c r="V308" t="s">
        <v>413</v>
      </c>
    </row>
    <row r="309" spans="1:22" x14ac:dyDescent="0.25">
      <c r="A309" s="127">
        <v>41916</v>
      </c>
      <c r="B309" t="s">
        <v>422</v>
      </c>
      <c r="C309" t="s">
        <v>497</v>
      </c>
      <c r="D309" t="s">
        <v>413</v>
      </c>
      <c r="E309">
        <v>40440</v>
      </c>
      <c r="F309">
        <v>22500</v>
      </c>
      <c r="G309">
        <v>550</v>
      </c>
      <c r="H309">
        <f t="shared" si="4"/>
        <v>17390</v>
      </c>
      <c r="I309">
        <v>650</v>
      </c>
      <c r="J309">
        <v>895</v>
      </c>
      <c r="K309">
        <v>1250</v>
      </c>
      <c r="L309" t="s">
        <v>811</v>
      </c>
      <c r="M309" t="s">
        <v>453</v>
      </c>
      <c r="N309" t="s">
        <v>438</v>
      </c>
      <c r="O309">
        <v>2014</v>
      </c>
      <c r="P309">
        <v>10</v>
      </c>
      <c r="Q309" s="7">
        <v>36986</v>
      </c>
      <c r="R309" t="s">
        <v>541</v>
      </c>
      <c r="S309" t="s">
        <v>812</v>
      </c>
      <c r="T309" t="s">
        <v>497</v>
      </c>
      <c r="U309" t="s">
        <v>813</v>
      </c>
      <c r="V309" t="s">
        <v>413</v>
      </c>
    </row>
    <row r="310" spans="1:22" x14ac:dyDescent="0.25">
      <c r="A310" s="127">
        <v>41916</v>
      </c>
      <c r="B310" t="s">
        <v>411</v>
      </c>
      <c r="C310" t="s">
        <v>497</v>
      </c>
      <c r="D310" t="s">
        <v>413</v>
      </c>
      <c r="E310">
        <v>97750</v>
      </c>
      <c r="F310">
        <v>55000</v>
      </c>
      <c r="G310">
        <v>550</v>
      </c>
      <c r="H310">
        <f t="shared" si="4"/>
        <v>42200</v>
      </c>
      <c r="I310">
        <v>650</v>
      </c>
      <c r="J310">
        <v>500</v>
      </c>
      <c r="K310">
        <v>750</v>
      </c>
      <c r="L310" t="s">
        <v>811</v>
      </c>
      <c r="M310" t="s">
        <v>415</v>
      </c>
      <c r="N310" t="s">
        <v>455</v>
      </c>
      <c r="O310">
        <v>2014</v>
      </c>
      <c r="P310">
        <v>10</v>
      </c>
      <c r="Q310" s="7">
        <v>31055</v>
      </c>
      <c r="R310" t="s">
        <v>417</v>
      </c>
      <c r="S310" t="s">
        <v>812</v>
      </c>
      <c r="T310" t="s">
        <v>497</v>
      </c>
      <c r="U310" t="s">
        <v>813</v>
      </c>
      <c r="V310" t="s">
        <v>413</v>
      </c>
    </row>
    <row r="311" spans="1:22" x14ac:dyDescent="0.25">
      <c r="A311" s="127">
        <v>41640</v>
      </c>
      <c r="B311" t="s">
        <v>422</v>
      </c>
      <c r="C311" t="s">
        <v>497</v>
      </c>
      <c r="D311" t="s">
        <v>413</v>
      </c>
      <c r="E311">
        <v>122750</v>
      </c>
      <c r="F311">
        <v>80000</v>
      </c>
      <c r="G311">
        <v>50</v>
      </c>
      <c r="H311">
        <f t="shared" si="4"/>
        <v>42700</v>
      </c>
      <c r="I311">
        <v>1400</v>
      </c>
      <c r="J311">
        <v>600</v>
      </c>
      <c r="K311">
        <v>550</v>
      </c>
      <c r="L311" t="s">
        <v>814</v>
      </c>
      <c r="M311" t="s">
        <v>453</v>
      </c>
      <c r="N311" t="s">
        <v>425</v>
      </c>
      <c r="O311">
        <v>2014</v>
      </c>
      <c r="P311">
        <v>1</v>
      </c>
      <c r="Q311" s="7">
        <v>39211</v>
      </c>
      <c r="R311" t="s">
        <v>426</v>
      </c>
      <c r="S311" t="s">
        <v>815</v>
      </c>
      <c r="T311" t="s">
        <v>497</v>
      </c>
      <c r="U311" t="s">
        <v>816</v>
      </c>
      <c r="V311" t="s">
        <v>413</v>
      </c>
    </row>
    <row r="312" spans="1:22" x14ac:dyDescent="0.25">
      <c r="A312" s="127">
        <v>41672</v>
      </c>
      <c r="B312" t="s">
        <v>411</v>
      </c>
      <c r="C312" t="s">
        <v>497</v>
      </c>
      <c r="D312" t="s">
        <v>413</v>
      </c>
      <c r="E312">
        <v>90750</v>
      </c>
      <c r="F312">
        <v>80000</v>
      </c>
      <c r="G312">
        <v>800</v>
      </c>
      <c r="H312">
        <f t="shared" si="4"/>
        <v>9950</v>
      </c>
      <c r="I312">
        <v>900</v>
      </c>
      <c r="J312">
        <v>750</v>
      </c>
      <c r="K312">
        <v>550</v>
      </c>
      <c r="L312" t="s">
        <v>817</v>
      </c>
      <c r="M312" t="s">
        <v>415</v>
      </c>
      <c r="N312" t="s">
        <v>432</v>
      </c>
      <c r="O312">
        <v>2014</v>
      </c>
      <c r="P312">
        <v>2</v>
      </c>
      <c r="Q312" s="7">
        <v>38968</v>
      </c>
      <c r="R312" t="s">
        <v>417</v>
      </c>
      <c r="S312" t="s">
        <v>818</v>
      </c>
      <c r="T312" t="s">
        <v>497</v>
      </c>
      <c r="U312" t="s">
        <v>819</v>
      </c>
      <c r="V312" t="s">
        <v>413</v>
      </c>
    </row>
    <row r="313" spans="1:22" x14ac:dyDescent="0.25">
      <c r="A313" s="127">
        <v>41701</v>
      </c>
      <c r="B313" t="s">
        <v>411</v>
      </c>
      <c r="C313" t="s">
        <v>497</v>
      </c>
      <c r="D313" t="s">
        <v>413</v>
      </c>
      <c r="E313">
        <v>91750</v>
      </c>
      <c r="F313">
        <v>93000</v>
      </c>
      <c r="G313">
        <v>50</v>
      </c>
      <c r="H313">
        <f t="shared" si="4"/>
        <v>-1300</v>
      </c>
      <c r="I313">
        <v>900</v>
      </c>
      <c r="J313">
        <v>85</v>
      </c>
      <c r="K313">
        <v>550</v>
      </c>
      <c r="L313" t="s">
        <v>814</v>
      </c>
      <c r="M313" t="s">
        <v>415</v>
      </c>
      <c r="N313" t="s">
        <v>425</v>
      </c>
      <c r="O313">
        <v>2014</v>
      </c>
      <c r="P313">
        <v>3</v>
      </c>
      <c r="Q313" s="7">
        <v>31782</v>
      </c>
      <c r="R313" t="s">
        <v>417</v>
      </c>
      <c r="S313" t="s">
        <v>820</v>
      </c>
      <c r="T313" t="s">
        <v>497</v>
      </c>
      <c r="U313" t="s">
        <v>816</v>
      </c>
      <c r="V313" t="s">
        <v>413</v>
      </c>
    </row>
    <row r="314" spans="1:22" x14ac:dyDescent="0.25">
      <c r="A314" s="127">
        <v>41733</v>
      </c>
      <c r="B314" t="s">
        <v>411</v>
      </c>
      <c r="C314" t="s">
        <v>497</v>
      </c>
      <c r="D314" t="s">
        <v>413</v>
      </c>
      <c r="E314">
        <v>94750</v>
      </c>
      <c r="F314">
        <v>67000</v>
      </c>
      <c r="G314">
        <v>50</v>
      </c>
      <c r="H314">
        <f t="shared" si="4"/>
        <v>27700</v>
      </c>
      <c r="I314">
        <v>1400</v>
      </c>
      <c r="J314">
        <v>2500</v>
      </c>
      <c r="K314">
        <v>550</v>
      </c>
      <c r="L314" t="s">
        <v>821</v>
      </c>
      <c r="M314" t="s">
        <v>415</v>
      </c>
      <c r="N314" t="s">
        <v>455</v>
      </c>
      <c r="O314">
        <v>2014</v>
      </c>
      <c r="P314">
        <v>4</v>
      </c>
      <c r="Q314" s="7">
        <v>31055</v>
      </c>
      <c r="R314" t="s">
        <v>417</v>
      </c>
      <c r="S314" t="s">
        <v>822</v>
      </c>
      <c r="T314" t="s">
        <v>497</v>
      </c>
      <c r="U314" t="s">
        <v>823</v>
      </c>
      <c r="V314" t="s">
        <v>413</v>
      </c>
    </row>
    <row r="315" spans="1:22" x14ac:dyDescent="0.25">
      <c r="A315" s="127">
        <v>41763</v>
      </c>
      <c r="B315" t="s">
        <v>411</v>
      </c>
      <c r="C315" t="s">
        <v>497</v>
      </c>
      <c r="D315" t="s">
        <v>413</v>
      </c>
      <c r="E315">
        <v>105250</v>
      </c>
      <c r="F315">
        <v>130000</v>
      </c>
      <c r="G315">
        <v>50</v>
      </c>
      <c r="H315">
        <f t="shared" si="4"/>
        <v>-24800</v>
      </c>
      <c r="I315">
        <v>900</v>
      </c>
      <c r="J315">
        <v>4000</v>
      </c>
      <c r="K315">
        <v>550</v>
      </c>
      <c r="L315" t="s">
        <v>824</v>
      </c>
      <c r="M315" t="s">
        <v>415</v>
      </c>
      <c r="N315" t="s">
        <v>442</v>
      </c>
      <c r="O315">
        <v>2014</v>
      </c>
      <c r="P315">
        <v>5</v>
      </c>
      <c r="Q315" s="7">
        <v>31538</v>
      </c>
      <c r="R315" t="s">
        <v>417</v>
      </c>
      <c r="S315" t="s">
        <v>825</v>
      </c>
      <c r="T315" t="s">
        <v>497</v>
      </c>
      <c r="U315" t="s">
        <v>826</v>
      </c>
      <c r="V315" t="s">
        <v>413</v>
      </c>
    </row>
    <row r="316" spans="1:22" x14ac:dyDescent="0.25">
      <c r="A316" s="127">
        <v>41794</v>
      </c>
      <c r="B316" t="s">
        <v>422</v>
      </c>
      <c r="C316" t="s">
        <v>497</v>
      </c>
      <c r="D316" t="s">
        <v>413</v>
      </c>
      <c r="E316">
        <v>112750</v>
      </c>
      <c r="F316">
        <v>61000</v>
      </c>
      <c r="G316">
        <v>800</v>
      </c>
      <c r="H316">
        <f t="shared" si="4"/>
        <v>50950</v>
      </c>
      <c r="I316">
        <v>400</v>
      </c>
      <c r="J316">
        <v>900</v>
      </c>
      <c r="K316">
        <v>550</v>
      </c>
      <c r="L316" t="s">
        <v>817</v>
      </c>
      <c r="M316" t="s">
        <v>453</v>
      </c>
      <c r="N316" t="s">
        <v>446</v>
      </c>
      <c r="O316">
        <v>2014</v>
      </c>
      <c r="P316">
        <v>6</v>
      </c>
      <c r="Q316" s="7">
        <v>33459</v>
      </c>
      <c r="R316" t="s">
        <v>426</v>
      </c>
      <c r="S316" t="s">
        <v>827</v>
      </c>
      <c r="T316" t="s">
        <v>497</v>
      </c>
      <c r="U316" t="s">
        <v>819</v>
      </c>
      <c r="V316" t="s">
        <v>413</v>
      </c>
    </row>
    <row r="317" spans="1:22" x14ac:dyDescent="0.25">
      <c r="A317" s="127">
        <v>41824</v>
      </c>
      <c r="B317" t="s">
        <v>422</v>
      </c>
      <c r="C317" t="s">
        <v>497</v>
      </c>
      <c r="D317" t="s">
        <v>413</v>
      </c>
      <c r="E317">
        <v>127750</v>
      </c>
      <c r="F317">
        <v>28500</v>
      </c>
      <c r="G317">
        <v>2550</v>
      </c>
      <c r="H317">
        <f t="shared" si="4"/>
        <v>96700</v>
      </c>
      <c r="I317">
        <v>900</v>
      </c>
      <c r="J317">
        <v>900</v>
      </c>
      <c r="K317">
        <v>550</v>
      </c>
      <c r="L317" t="s">
        <v>828</v>
      </c>
      <c r="M317" t="s">
        <v>453</v>
      </c>
      <c r="N317" t="s">
        <v>416</v>
      </c>
      <c r="O317">
        <v>2014</v>
      </c>
      <c r="P317">
        <v>7</v>
      </c>
      <c r="Q317" s="7">
        <v>33732</v>
      </c>
      <c r="R317" t="s">
        <v>426</v>
      </c>
      <c r="S317" t="s">
        <v>829</v>
      </c>
      <c r="T317" t="s">
        <v>497</v>
      </c>
      <c r="U317" t="s">
        <v>819</v>
      </c>
      <c r="V317" t="s">
        <v>413</v>
      </c>
    </row>
    <row r="318" spans="1:22" x14ac:dyDescent="0.25">
      <c r="A318" s="127">
        <v>41855</v>
      </c>
      <c r="B318" t="s">
        <v>422</v>
      </c>
      <c r="C318" t="s">
        <v>497</v>
      </c>
      <c r="D318" t="s">
        <v>413</v>
      </c>
      <c r="E318">
        <v>132750</v>
      </c>
      <c r="F318">
        <v>20500</v>
      </c>
      <c r="G318">
        <v>50</v>
      </c>
      <c r="H318">
        <f t="shared" si="4"/>
        <v>112200</v>
      </c>
      <c r="I318">
        <v>900</v>
      </c>
      <c r="J318">
        <v>900</v>
      </c>
      <c r="K318">
        <v>750</v>
      </c>
      <c r="L318" t="s">
        <v>811</v>
      </c>
      <c r="M318" t="s">
        <v>453</v>
      </c>
      <c r="N318" t="s">
        <v>425</v>
      </c>
      <c r="O318">
        <v>2014</v>
      </c>
      <c r="P318">
        <v>8</v>
      </c>
      <c r="Q318" s="7">
        <v>38603</v>
      </c>
      <c r="R318" t="s">
        <v>426</v>
      </c>
      <c r="S318" t="s">
        <v>830</v>
      </c>
      <c r="T318" t="s">
        <v>497</v>
      </c>
      <c r="U318" t="s">
        <v>813</v>
      </c>
      <c r="V318" t="s">
        <v>413</v>
      </c>
    </row>
    <row r="319" spans="1:22" x14ac:dyDescent="0.25">
      <c r="A319" s="127">
        <v>41886</v>
      </c>
      <c r="B319" t="s">
        <v>422</v>
      </c>
      <c r="C319" t="s">
        <v>497</v>
      </c>
      <c r="D319" t="s">
        <v>413</v>
      </c>
      <c r="E319">
        <v>77750</v>
      </c>
      <c r="F319">
        <v>80890</v>
      </c>
      <c r="G319">
        <v>150</v>
      </c>
      <c r="H319">
        <f t="shared" si="4"/>
        <v>-3290</v>
      </c>
      <c r="I319">
        <v>900</v>
      </c>
      <c r="J319">
        <v>750</v>
      </c>
      <c r="K319">
        <v>750</v>
      </c>
      <c r="L319" t="s">
        <v>811</v>
      </c>
      <c r="M319" t="s">
        <v>453</v>
      </c>
      <c r="N319" t="s">
        <v>455</v>
      </c>
      <c r="O319">
        <v>2014</v>
      </c>
      <c r="P319">
        <v>9</v>
      </c>
      <c r="Q319" s="7">
        <v>34097</v>
      </c>
      <c r="R319" t="s">
        <v>426</v>
      </c>
      <c r="S319" t="s">
        <v>831</v>
      </c>
      <c r="T319" t="s">
        <v>497</v>
      </c>
      <c r="U319" t="s">
        <v>813</v>
      </c>
      <c r="V319" t="s">
        <v>413</v>
      </c>
    </row>
    <row r="320" spans="1:22" x14ac:dyDescent="0.25">
      <c r="A320" s="127">
        <v>41947</v>
      </c>
      <c r="B320" t="s">
        <v>422</v>
      </c>
      <c r="C320" t="s">
        <v>497</v>
      </c>
      <c r="D320" t="s">
        <v>413</v>
      </c>
      <c r="E320">
        <v>71250</v>
      </c>
      <c r="F320">
        <v>104000</v>
      </c>
      <c r="G320">
        <v>50</v>
      </c>
      <c r="H320">
        <f t="shared" si="4"/>
        <v>-32800</v>
      </c>
      <c r="I320">
        <v>1400</v>
      </c>
      <c r="J320">
        <v>750</v>
      </c>
      <c r="K320">
        <v>750</v>
      </c>
      <c r="L320" t="s">
        <v>828</v>
      </c>
      <c r="M320" t="s">
        <v>453</v>
      </c>
      <c r="N320" t="s">
        <v>458</v>
      </c>
      <c r="O320">
        <v>2014</v>
      </c>
      <c r="P320">
        <v>11</v>
      </c>
      <c r="Q320" s="7">
        <v>27520</v>
      </c>
      <c r="R320" t="s">
        <v>426</v>
      </c>
      <c r="S320" t="s">
        <v>832</v>
      </c>
      <c r="T320" t="s">
        <v>497</v>
      </c>
      <c r="U320" t="s">
        <v>819</v>
      </c>
      <c r="V320" t="s">
        <v>413</v>
      </c>
    </row>
    <row r="321" spans="1:22" x14ac:dyDescent="0.25">
      <c r="A321" s="127">
        <v>41947</v>
      </c>
      <c r="B321" t="s">
        <v>422</v>
      </c>
      <c r="C321" t="s">
        <v>497</v>
      </c>
      <c r="D321" t="s">
        <v>413</v>
      </c>
      <c r="E321">
        <v>97750</v>
      </c>
      <c r="F321">
        <v>130000</v>
      </c>
      <c r="G321">
        <v>50</v>
      </c>
      <c r="H321">
        <f t="shared" si="4"/>
        <v>-32300</v>
      </c>
      <c r="I321">
        <v>1400</v>
      </c>
      <c r="J321">
        <v>750</v>
      </c>
      <c r="K321">
        <v>750</v>
      </c>
      <c r="L321" t="s">
        <v>821</v>
      </c>
      <c r="M321" t="s">
        <v>453</v>
      </c>
      <c r="N321" t="s">
        <v>438</v>
      </c>
      <c r="O321">
        <v>2014</v>
      </c>
      <c r="P321">
        <v>11</v>
      </c>
      <c r="Q321" s="7">
        <v>31062</v>
      </c>
      <c r="R321" t="s">
        <v>426</v>
      </c>
      <c r="S321" t="s">
        <v>833</v>
      </c>
      <c r="T321" t="s">
        <v>497</v>
      </c>
      <c r="U321" t="s">
        <v>823</v>
      </c>
      <c r="V321" t="s">
        <v>413</v>
      </c>
    </row>
    <row r="322" spans="1:22" x14ac:dyDescent="0.25">
      <c r="A322" s="127">
        <v>41977</v>
      </c>
      <c r="B322" t="s">
        <v>422</v>
      </c>
      <c r="C322" t="s">
        <v>497</v>
      </c>
      <c r="D322" t="s">
        <v>413</v>
      </c>
      <c r="E322">
        <v>157750</v>
      </c>
      <c r="F322">
        <v>130000</v>
      </c>
      <c r="G322">
        <v>5050</v>
      </c>
      <c r="H322">
        <f t="shared" si="4"/>
        <v>22700</v>
      </c>
      <c r="I322">
        <v>1400</v>
      </c>
      <c r="J322">
        <v>600</v>
      </c>
      <c r="K322">
        <v>750</v>
      </c>
      <c r="L322" t="s">
        <v>817</v>
      </c>
      <c r="M322" t="s">
        <v>453</v>
      </c>
      <c r="N322" t="s">
        <v>455</v>
      </c>
      <c r="O322">
        <v>2014</v>
      </c>
      <c r="P322">
        <v>12</v>
      </c>
      <c r="Q322" s="7">
        <v>28943</v>
      </c>
      <c r="R322" t="s">
        <v>426</v>
      </c>
      <c r="S322" t="s">
        <v>834</v>
      </c>
      <c r="T322" t="s">
        <v>497</v>
      </c>
      <c r="U322" t="s">
        <v>819</v>
      </c>
      <c r="V322" t="s">
        <v>413</v>
      </c>
    </row>
    <row r="323" spans="1:22" x14ac:dyDescent="0.25">
      <c r="A323" s="127">
        <v>41977</v>
      </c>
      <c r="B323" t="s">
        <v>422</v>
      </c>
      <c r="C323" t="s">
        <v>497</v>
      </c>
      <c r="D323" t="s">
        <v>413</v>
      </c>
      <c r="E323">
        <v>97750</v>
      </c>
      <c r="F323">
        <v>160000</v>
      </c>
      <c r="G323">
        <v>50</v>
      </c>
      <c r="H323">
        <f t="shared" ref="H323:H386" si="5">+E323-F323-G323</f>
        <v>-62300</v>
      </c>
      <c r="I323">
        <v>1400</v>
      </c>
      <c r="J323">
        <v>600</v>
      </c>
      <c r="K323">
        <v>570</v>
      </c>
      <c r="L323" t="s">
        <v>824</v>
      </c>
      <c r="M323" t="s">
        <v>453</v>
      </c>
      <c r="N323" t="s">
        <v>464</v>
      </c>
      <c r="O323">
        <v>2014</v>
      </c>
      <c r="P323">
        <v>12</v>
      </c>
      <c r="Q323" s="7">
        <v>38238</v>
      </c>
      <c r="R323" t="s">
        <v>426</v>
      </c>
      <c r="S323" t="s">
        <v>835</v>
      </c>
      <c r="T323" t="s">
        <v>497</v>
      </c>
      <c r="U323" t="s">
        <v>826</v>
      </c>
      <c r="V323" t="s">
        <v>413</v>
      </c>
    </row>
    <row r="324" spans="1:22" x14ac:dyDescent="0.25">
      <c r="A324" s="127">
        <v>42006</v>
      </c>
      <c r="B324" t="s">
        <v>422</v>
      </c>
      <c r="C324" t="s">
        <v>497</v>
      </c>
      <c r="D324" t="s">
        <v>413</v>
      </c>
      <c r="E324">
        <v>181250</v>
      </c>
      <c r="F324">
        <v>130000</v>
      </c>
      <c r="G324">
        <v>50</v>
      </c>
      <c r="H324">
        <f t="shared" si="5"/>
        <v>51200</v>
      </c>
      <c r="I324">
        <v>1650</v>
      </c>
      <c r="J324">
        <v>600</v>
      </c>
      <c r="K324">
        <v>570</v>
      </c>
      <c r="L324" t="s">
        <v>828</v>
      </c>
      <c r="M324" t="s">
        <v>453</v>
      </c>
      <c r="N324" t="s">
        <v>442</v>
      </c>
      <c r="O324">
        <v>2015</v>
      </c>
      <c r="P324">
        <v>1</v>
      </c>
      <c r="Q324" s="7">
        <v>34489</v>
      </c>
      <c r="R324" t="s">
        <v>426</v>
      </c>
      <c r="S324" t="s">
        <v>836</v>
      </c>
      <c r="T324" t="s">
        <v>497</v>
      </c>
      <c r="U324" t="s">
        <v>819</v>
      </c>
      <c r="V324" t="s">
        <v>413</v>
      </c>
    </row>
    <row r="325" spans="1:22" x14ac:dyDescent="0.25">
      <c r="A325" s="127">
        <v>42037</v>
      </c>
      <c r="B325" t="s">
        <v>411</v>
      </c>
      <c r="C325" t="s">
        <v>497</v>
      </c>
      <c r="D325" t="s">
        <v>413</v>
      </c>
      <c r="E325">
        <v>132750</v>
      </c>
      <c r="F325">
        <v>67000</v>
      </c>
      <c r="G325">
        <v>50</v>
      </c>
      <c r="H325">
        <f t="shared" si="5"/>
        <v>65700</v>
      </c>
      <c r="I325">
        <v>1650</v>
      </c>
      <c r="J325">
        <v>600</v>
      </c>
      <c r="K325">
        <v>570</v>
      </c>
      <c r="L325" t="s">
        <v>821</v>
      </c>
      <c r="M325" t="s">
        <v>415</v>
      </c>
      <c r="N325" t="s">
        <v>455</v>
      </c>
      <c r="O325">
        <v>2015</v>
      </c>
      <c r="P325">
        <v>2</v>
      </c>
      <c r="Q325" s="7">
        <v>38968</v>
      </c>
      <c r="R325" t="s">
        <v>417</v>
      </c>
      <c r="S325" t="s">
        <v>837</v>
      </c>
      <c r="T325" t="s">
        <v>497</v>
      </c>
      <c r="U325" t="s">
        <v>823</v>
      </c>
      <c r="V325" t="s">
        <v>413</v>
      </c>
    </row>
    <row r="326" spans="1:22" x14ac:dyDescent="0.25">
      <c r="A326" s="127">
        <v>42065</v>
      </c>
      <c r="B326" t="s">
        <v>411</v>
      </c>
      <c r="C326" t="s">
        <v>497</v>
      </c>
      <c r="D326" t="s">
        <v>413</v>
      </c>
      <c r="E326">
        <v>181250</v>
      </c>
      <c r="F326">
        <v>67000</v>
      </c>
      <c r="G326">
        <v>50</v>
      </c>
      <c r="H326">
        <f t="shared" si="5"/>
        <v>114200</v>
      </c>
      <c r="I326">
        <v>890</v>
      </c>
      <c r="J326">
        <v>600</v>
      </c>
      <c r="K326">
        <v>654</v>
      </c>
      <c r="L326" t="s">
        <v>824</v>
      </c>
      <c r="M326" t="s">
        <v>415</v>
      </c>
      <c r="N326" t="s">
        <v>455</v>
      </c>
      <c r="O326">
        <v>2015</v>
      </c>
      <c r="P326">
        <v>3</v>
      </c>
      <c r="Q326" s="7">
        <v>36770</v>
      </c>
      <c r="R326" t="s">
        <v>417</v>
      </c>
      <c r="S326" t="s">
        <v>838</v>
      </c>
      <c r="T326" t="s">
        <v>497</v>
      </c>
      <c r="U326" t="s">
        <v>826</v>
      </c>
      <c r="V326" t="s">
        <v>413</v>
      </c>
    </row>
    <row r="327" spans="1:22" x14ac:dyDescent="0.25">
      <c r="A327" s="127">
        <v>42096</v>
      </c>
      <c r="B327" t="s">
        <v>411</v>
      </c>
      <c r="C327" t="s">
        <v>497</v>
      </c>
      <c r="D327" t="s">
        <v>413</v>
      </c>
      <c r="E327">
        <v>112750</v>
      </c>
      <c r="F327">
        <v>80890</v>
      </c>
      <c r="G327">
        <v>50</v>
      </c>
      <c r="H327">
        <f t="shared" si="5"/>
        <v>31810</v>
      </c>
      <c r="I327">
        <v>400</v>
      </c>
      <c r="J327">
        <v>600</v>
      </c>
      <c r="K327">
        <v>987</v>
      </c>
      <c r="L327" t="s">
        <v>817</v>
      </c>
      <c r="M327" t="s">
        <v>415</v>
      </c>
      <c r="N327" t="s">
        <v>432</v>
      </c>
      <c r="O327">
        <v>2015</v>
      </c>
      <c r="P327">
        <v>4</v>
      </c>
      <c r="Q327" s="7">
        <v>35560</v>
      </c>
      <c r="R327" t="s">
        <v>417</v>
      </c>
      <c r="S327" t="s">
        <v>839</v>
      </c>
      <c r="T327" t="s">
        <v>497</v>
      </c>
      <c r="U327" t="s">
        <v>819</v>
      </c>
      <c r="V327" t="s">
        <v>413</v>
      </c>
    </row>
    <row r="328" spans="1:22" x14ac:dyDescent="0.25">
      <c r="A328" s="127">
        <v>42126</v>
      </c>
      <c r="B328" t="s">
        <v>411</v>
      </c>
      <c r="C328" t="s">
        <v>497</v>
      </c>
      <c r="D328" t="s">
        <v>413</v>
      </c>
      <c r="E328">
        <v>132750</v>
      </c>
      <c r="F328">
        <v>67000</v>
      </c>
      <c r="G328">
        <v>1000</v>
      </c>
      <c r="H328">
        <f t="shared" si="5"/>
        <v>64750</v>
      </c>
      <c r="I328">
        <v>1650</v>
      </c>
      <c r="J328">
        <v>600</v>
      </c>
      <c r="K328">
        <v>654</v>
      </c>
      <c r="L328" t="s">
        <v>814</v>
      </c>
      <c r="M328" t="s">
        <v>415</v>
      </c>
      <c r="N328" t="s">
        <v>464</v>
      </c>
      <c r="O328">
        <v>2015</v>
      </c>
      <c r="P328">
        <v>5</v>
      </c>
      <c r="Q328" s="7">
        <v>37135</v>
      </c>
      <c r="R328" t="s">
        <v>417</v>
      </c>
      <c r="S328" t="s">
        <v>840</v>
      </c>
      <c r="T328" t="s">
        <v>497</v>
      </c>
      <c r="U328" t="s">
        <v>816</v>
      </c>
      <c r="V328" t="s">
        <v>413</v>
      </c>
    </row>
    <row r="329" spans="1:22" x14ac:dyDescent="0.25">
      <c r="A329" s="127">
        <v>42157</v>
      </c>
      <c r="B329" t="s">
        <v>411</v>
      </c>
      <c r="C329" t="s">
        <v>497</v>
      </c>
      <c r="D329" t="s">
        <v>413</v>
      </c>
      <c r="E329">
        <v>181250</v>
      </c>
      <c r="F329">
        <v>80890</v>
      </c>
      <c r="G329">
        <v>50</v>
      </c>
      <c r="H329">
        <f t="shared" si="5"/>
        <v>100310</v>
      </c>
      <c r="I329">
        <v>1650</v>
      </c>
      <c r="J329">
        <v>450</v>
      </c>
      <c r="K329">
        <v>321</v>
      </c>
      <c r="L329" t="s">
        <v>811</v>
      </c>
      <c r="M329" t="s">
        <v>415</v>
      </c>
      <c r="N329" t="s">
        <v>416</v>
      </c>
      <c r="O329">
        <v>2015</v>
      </c>
      <c r="P329">
        <v>6</v>
      </c>
      <c r="Q329" s="7">
        <v>38511</v>
      </c>
      <c r="R329" t="s">
        <v>417</v>
      </c>
      <c r="S329" t="s">
        <v>841</v>
      </c>
      <c r="T329" t="s">
        <v>497</v>
      </c>
      <c r="U329" t="s">
        <v>813</v>
      </c>
      <c r="V329" t="s">
        <v>413</v>
      </c>
    </row>
    <row r="330" spans="1:22" x14ac:dyDescent="0.25">
      <c r="A330" s="127">
        <v>42187</v>
      </c>
      <c r="B330" t="s">
        <v>411</v>
      </c>
      <c r="C330" t="s">
        <v>497</v>
      </c>
      <c r="D330" t="s">
        <v>413</v>
      </c>
      <c r="E330">
        <v>112750</v>
      </c>
      <c r="F330">
        <v>67000</v>
      </c>
      <c r="G330">
        <v>1800</v>
      </c>
      <c r="H330">
        <f t="shared" si="5"/>
        <v>43950</v>
      </c>
      <c r="I330">
        <v>400</v>
      </c>
      <c r="J330">
        <v>400</v>
      </c>
      <c r="K330">
        <v>951</v>
      </c>
      <c r="L330" t="s">
        <v>811</v>
      </c>
      <c r="M330" t="s">
        <v>415</v>
      </c>
      <c r="N330" t="s">
        <v>416</v>
      </c>
      <c r="O330">
        <v>2015</v>
      </c>
      <c r="P330">
        <v>7</v>
      </c>
      <c r="Q330" s="7">
        <v>36161</v>
      </c>
      <c r="R330" t="s">
        <v>417</v>
      </c>
      <c r="S330" t="s">
        <v>842</v>
      </c>
      <c r="T330" t="s">
        <v>497</v>
      </c>
      <c r="U330" t="s">
        <v>813</v>
      </c>
      <c r="V330" t="s">
        <v>413</v>
      </c>
    </row>
    <row r="331" spans="1:22" x14ac:dyDescent="0.25">
      <c r="A331" s="127">
        <v>42218</v>
      </c>
      <c r="B331" t="s">
        <v>411</v>
      </c>
      <c r="C331" t="s">
        <v>497</v>
      </c>
      <c r="D331" t="s">
        <v>413</v>
      </c>
      <c r="E331">
        <v>105250</v>
      </c>
      <c r="F331">
        <v>67000</v>
      </c>
      <c r="G331">
        <v>50</v>
      </c>
      <c r="H331">
        <f t="shared" si="5"/>
        <v>38200</v>
      </c>
      <c r="I331">
        <v>900</v>
      </c>
      <c r="J331">
        <v>400</v>
      </c>
      <c r="K331">
        <v>987</v>
      </c>
      <c r="L331" t="s">
        <v>814</v>
      </c>
      <c r="M331" t="s">
        <v>415</v>
      </c>
      <c r="N331" t="s">
        <v>464</v>
      </c>
      <c r="O331">
        <v>2015</v>
      </c>
      <c r="P331">
        <v>8</v>
      </c>
      <c r="Q331" s="7">
        <v>37016</v>
      </c>
      <c r="R331" t="s">
        <v>417</v>
      </c>
      <c r="S331" t="s">
        <v>843</v>
      </c>
      <c r="T331" t="s">
        <v>497</v>
      </c>
      <c r="U331" t="s">
        <v>816</v>
      </c>
      <c r="V331" t="s">
        <v>413</v>
      </c>
    </row>
    <row r="332" spans="1:22" x14ac:dyDescent="0.25">
      <c r="A332" s="127">
        <v>42249</v>
      </c>
      <c r="B332" t="s">
        <v>411</v>
      </c>
      <c r="C332" t="s">
        <v>497</v>
      </c>
      <c r="D332" t="s">
        <v>413</v>
      </c>
      <c r="E332">
        <v>132750</v>
      </c>
      <c r="F332">
        <v>67000</v>
      </c>
      <c r="G332">
        <v>50</v>
      </c>
      <c r="H332">
        <f t="shared" si="5"/>
        <v>65700</v>
      </c>
      <c r="I332">
        <v>350</v>
      </c>
      <c r="J332">
        <v>400</v>
      </c>
      <c r="K332">
        <v>750</v>
      </c>
      <c r="L332" t="s">
        <v>817</v>
      </c>
      <c r="M332" t="s">
        <v>415</v>
      </c>
      <c r="N332" t="s">
        <v>442</v>
      </c>
      <c r="O332">
        <v>2015</v>
      </c>
      <c r="P332">
        <v>9</v>
      </c>
      <c r="Q332" s="7">
        <v>31055</v>
      </c>
      <c r="R332" t="s">
        <v>417</v>
      </c>
      <c r="S332" t="s">
        <v>844</v>
      </c>
      <c r="T332" t="s">
        <v>497</v>
      </c>
      <c r="U332" t="s">
        <v>819</v>
      </c>
      <c r="V332" t="s">
        <v>413</v>
      </c>
    </row>
    <row r="333" spans="1:22" x14ac:dyDescent="0.25">
      <c r="A333" s="127">
        <v>42279</v>
      </c>
      <c r="B333" t="s">
        <v>411</v>
      </c>
      <c r="C333" t="s">
        <v>497</v>
      </c>
      <c r="D333" t="s">
        <v>413</v>
      </c>
      <c r="E333">
        <v>181250</v>
      </c>
      <c r="F333">
        <v>80890</v>
      </c>
      <c r="G333">
        <v>50</v>
      </c>
      <c r="H333">
        <f t="shared" si="5"/>
        <v>100310</v>
      </c>
      <c r="I333">
        <v>1650</v>
      </c>
      <c r="J333">
        <v>200</v>
      </c>
      <c r="K333">
        <v>654</v>
      </c>
      <c r="L333" t="s">
        <v>821</v>
      </c>
      <c r="M333" t="s">
        <v>415</v>
      </c>
      <c r="N333" t="s">
        <v>446</v>
      </c>
      <c r="O333">
        <v>2015</v>
      </c>
      <c r="P333">
        <v>10</v>
      </c>
      <c r="Q333" s="7">
        <v>38841</v>
      </c>
      <c r="R333" t="s">
        <v>417</v>
      </c>
      <c r="S333" t="s">
        <v>845</v>
      </c>
      <c r="T333" t="s">
        <v>497</v>
      </c>
      <c r="U333" t="s">
        <v>823</v>
      </c>
      <c r="V333" t="s">
        <v>413</v>
      </c>
    </row>
    <row r="334" spans="1:22" x14ac:dyDescent="0.25">
      <c r="A334" s="127">
        <v>42310</v>
      </c>
      <c r="B334" t="s">
        <v>411</v>
      </c>
      <c r="C334" t="s">
        <v>497</v>
      </c>
      <c r="D334" t="s">
        <v>413</v>
      </c>
      <c r="E334">
        <v>181250</v>
      </c>
      <c r="F334">
        <v>80890</v>
      </c>
      <c r="G334">
        <v>800</v>
      </c>
      <c r="H334">
        <f t="shared" si="5"/>
        <v>99560</v>
      </c>
      <c r="I334">
        <v>1650</v>
      </c>
      <c r="J334">
        <v>200</v>
      </c>
      <c r="K334">
        <v>987</v>
      </c>
      <c r="L334" t="s">
        <v>824</v>
      </c>
      <c r="M334" t="s">
        <v>415</v>
      </c>
      <c r="N334" t="s">
        <v>464</v>
      </c>
      <c r="O334">
        <v>2015</v>
      </c>
      <c r="P334">
        <v>11</v>
      </c>
      <c r="Q334" s="7">
        <v>35582</v>
      </c>
      <c r="R334" t="s">
        <v>417</v>
      </c>
      <c r="S334" t="s">
        <v>846</v>
      </c>
      <c r="T334" t="s">
        <v>497</v>
      </c>
      <c r="U334" t="s">
        <v>826</v>
      </c>
      <c r="V334" t="s">
        <v>413</v>
      </c>
    </row>
    <row r="335" spans="1:22" x14ac:dyDescent="0.25">
      <c r="A335" s="127">
        <v>42340</v>
      </c>
      <c r="B335" t="s">
        <v>411</v>
      </c>
      <c r="C335" t="s">
        <v>497</v>
      </c>
      <c r="D335" t="s">
        <v>413</v>
      </c>
      <c r="E335">
        <v>132750</v>
      </c>
      <c r="F335">
        <v>80890</v>
      </c>
      <c r="G335">
        <v>50</v>
      </c>
      <c r="H335">
        <f t="shared" si="5"/>
        <v>51810</v>
      </c>
      <c r="I335">
        <v>1650</v>
      </c>
      <c r="J335">
        <v>300</v>
      </c>
      <c r="K335">
        <v>321</v>
      </c>
      <c r="L335" t="s">
        <v>821</v>
      </c>
      <c r="M335" t="s">
        <v>415</v>
      </c>
      <c r="N335" t="s">
        <v>416</v>
      </c>
      <c r="O335">
        <v>2015</v>
      </c>
      <c r="P335">
        <v>12</v>
      </c>
      <c r="Q335" s="7">
        <v>35582</v>
      </c>
      <c r="R335" t="s">
        <v>417</v>
      </c>
      <c r="S335" t="s">
        <v>847</v>
      </c>
      <c r="T335" t="s">
        <v>497</v>
      </c>
      <c r="U335" t="s">
        <v>823</v>
      </c>
      <c r="V335" t="s">
        <v>413</v>
      </c>
    </row>
    <row r="336" spans="1:22" x14ac:dyDescent="0.25">
      <c r="A336" s="127">
        <v>42006</v>
      </c>
      <c r="B336" t="s">
        <v>411</v>
      </c>
      <c r="C336" t="s">
        <v>497</v>
      </c>
      <c r="D336" t="s">
        <v>413</v>
      </c>
      <c r="E336">
        <v>181250</v>
      </c>
      <c r="F336">
        <v>67000</v>
      </c>
      <c r="G336">
        <v>50</v>
      </c>
      <c r="H336">
        <f t="shared" si="5"/>
        <v>114200</v>
      </c>
      <c r="I336">
        <v>400</v>
      </c>
      <c r="J336">
        <v>300</v>
      </c>
      <c r="K336">
        <v>654</v>
      </c>
      <c r="L336" t="s">
        <v>821</v>
      </c>
      <c r="M336" t="s">
        <v>415</v>
      </c>
      <c r="N336" t="s">
        <v>442</v>
      </c>
      <c r="O336">
        <v>2015</v>
      </c>
      <c r="P336">
        <v>1</v>
      </c>
      <c r="Q336" s="7">
        <v>39227</v>
      </c>
      <c r="R336" t="s">
        <v>417</v>
      </c>
      <c r="S336" t="s">
        <v>848</v>
      </c>
      <c r="T336" t="s">
        <v>497</v>
      </c>
      <c r="U336" t="s">
        <v>823</v>
      </c>
      <c r="V336" t="s">
        <v>413</v>
      </c>
    </row>
    <row r="337" spans="1:22" x14ac:dyDescent="0.25">
      <c r="A337" s="127">
        <v>42037</v>
      </c>
      <c r="B337" t="s">
        <v>422</v>
      </c>
      <c r="C337" t="s">
        <v>497</v>
      </c>
      <c r="D337" t="s">
        <v>413</v>
      </c>
      <c r="E337">
        <v>181250</v>
      </c>
      <c r="F337">
        <v>80890</v>
      </c>
      <c r="G337">
        <v>50</v>
      </c>
      <c r="H337">
        <f t="shared" si="5"/>
        <v>100310</v>
      </c>
      <c r="I337">
        <v>400</v>
      </c>
      <c r="J337">
        <v>500</v>
      </c>
      <c r="K337">
        <v>987</v>
      </c>
      <c r="L337" t="s">
        <v>824</v>
      </c>
      <c r="M337" t="s">
        <v>453</v>
      </c>
      <c r="N337" t="s">
        <v>446</v>
      </c>
      <c r="O337">
        <v>2015</v>
      </c>
      <c r="P337">
        <v>2</v>
      </c>
      <c r="Q337" s="7">
        <v>35582</v>
      </c>
      <c r="R337" t="s">
        <v>426</v>
      </c>
      <c r="S337" t="s">
        <v>849</v>
      </c>
      <c r="T337" t="s">
        <v>497</v>
      </c>
      <c r="U337" t="s">
        <v>826</v>
      </c>
      <c r="V337" t="s">
        <v>413</v>
      </c>
    </row>
    <row r="338" spans="1:22" x14ac:dyDescent="0.25">
      <c r="A338" s="127">
        <v>42065</v>
      </c>
      <c r="B338" t="s">
        <v>422</v>
      </c>
      <c r="C338" t="s">
        <v>497</v>
      </c>
      <c r="D338" t="s">
        <v>413</v>
      </c>
      <c r="E338">
        <v>112750</v>
      </c>
      <c r="F338">
        <v>80890</v>
      </c>
      <c r="G338">
        <v>50</v>
      </c>
      <c r="H338">
        <f t="shared" si="5"/>
        <v>31810</v>
      </c>
      <c r="I338">
        <v>400</v>
      </c>
      <c r="J338">
        <v>600</v>
      </c>
      <c r="K338">
        <v>963</v>
      </c>
      <c r="L338" t="s">
        <v>824</v>
      </c>
      <c r="M338" t="s">
        <v>453</v>
      </c>
      <c r="N338" t="s">
        <v>464</v>
      </c>
      <c r="O338">
        <v>2015</v>
      </c>
      <c r="P338">
        <v>3</v>
      </c>
      <c r="Q338" s="7">
        <v>36191</v>
      </c>
      <c r="R338" t="s">
        <v>426</v>
      </c>
      <c r="S338" t="s">
        <v>850</v>
      </c>
      <c r="T338" t="s">
        <v>497</v>
      </c>
      <c r="U338" t="s">
        <v>826</v>
      </c>
      <c r="V338" t="s">
        <v>413</v>
      </c>
    </row>
    <row r="339" spans="1:22" x14ac:dyDescent="0.25">
      <c r="A339" s="127">
        <v>42096</v>
      </c>
      <c r="B339" t="s">
        <v>422</v>
      </c>
      <c r="C339" t="s">
        <v>497</v>
      </c>
      <c r="D339" t="s">
        <v>413</v>
      </c>
      <c r="E339">
        <v>181250</v>
      </c>
      <c r="F339">
        <v>80890</v>
      </c>
      <c r="G339">
        <v>50</v>
      </c>
      <c r="H339">
        <f t="shared" si="5"/>
        <v>100310</v>
      </c>
      <c r="I339">
        <v>50</v>
      </c>
      <c r="J339">
        <v>500</v>
      </c>
      <c r="K339">
        <v>852</v>
      </c>
      <c r="L339" t="s">
        <v>817</v>
      </c>
      <c r="M339" t="s">
        <v>453</v>
      </c>
      <c r="N339" t="s">
        <v>464</v>
      </c>
      <c r="O339">
        <v>2015</v>
      </c>
      <c r="P339">
        <v>4</v>
      </c>
      <c r="Q339" s="7">
        <v>38841</v>
      </c>
      <c r="R339" t="s">
        <v>426</v>
      </c>
      <c r="S339" t="s">
        <v>851</v>
      </c>
      <c r="T339" t="s">
        <v>497</v>
      </c>
      <c r="U339" t="s">
        <v>819</v>
      </c>
      <c r="V339" t="s">
        <v>413</v>
      </c>
    </row>
    <row r="340" spans="1:22" x14ac:dyDescent="0.25">
      <c r="A340" s="127">
        <v>42126</v>
      </c>
      <c r="B340" t="s">
        <v>422</v>
      </c>
      <c r="C340" t="s">
        <v>497</v>
      </c>
      <c r="D340" t="s">
        <v>413</v>
      </c>
      <c r="E340">
        <v>112750</v>
      </c>
      <c r="F340">
        <v>80890</v>
      </c>
      <c r="G340">
        <v>45</v>
      </c>
      <c r="H340">
        <f t="shared" si="5"/>
        <v>31815</v>
      </c>
      <c r="I340">
        <v>400</v>
      </c>
      <c r="J340">
        <v>400</v>
      </c>
      <c r="K340">
        <v>147</v>
      </c>
      <c r="L340" t="s">
        <v>811</v>
      </c>
      <c r="M340" t="s">
        <v>453</v>
      </c>
      <c r="N340" t="s">
        <v>458</v>
      </c>
      <c r="O340">
        <v>2015</v>
      </c>
      <c r="P340">
        <v>5</v>
      </c>
      <c r="Q340" s="7">
        <v>38968</v>
      </c>
      <c r="R340" t="s">
        <v>426</v>
      </c>
      <c r="S340" t="s">
        <v>852</v>
      </c>
      <c r="T340" t="s">
        <v>497</v>
      </c>
      <c r="U340" t="s">
        <v>813</v>
      </c>
      <c r="V340" t="s">
        <v>413</v>
      </c>
    </row>
    <row r="341" spans="1:22" x14ac:dyDescent="0.25">
      <c r="A341" s="127">
        <v>42157</v>
      </c>
      <c r="B341" t="s">
        <v>422</v>
      </c>
      <c r="C341" t="s">
        <v>497</v>
      </c>
      <c r="D341" t="s">
        <v>413</v>
      </c>
      <c r="E341">
        <v>105250</v>
      </c>
      <c r="F341">
        <v>80890</v>
      </c>
      <c r="G341">
        <v>800</v>
      </c>
      <c r="H341">
        <f t="shared" si="5"/>
        <v>23560</v>
      </c>
      <c r="I341">
        <v>350</v>
      </c>
      <c r="J341">
        <v>800</v>
      </c>
      <c r="K341">
        <v>852</v>
      </c>
      <c r="L341" t="s">
        <v>814</v>
      </c>
      <c r="M341" t="s">
        <v>453</v>
      </c>
      <c r="N341" t="s">
        <v>438</v>
      </c>
      <c r="O341">
        <v>2015</v>
      </c>
      <c r="P341">
        <v>6</v>
      </c>
      <c r="Q341" s="7">
        <v>38841</v>
      </c>
      <c r="R341" t="s">
        <v>426</v>
      </c>
      <c r="S341" t="s">
        <v>853</v>
      </c>
      <c r="T341" t="s">
        <v>497</v>
      </c>
      <c r="U341" t="s">
        <v>816</v>
      </c>
      <c r="V341" t="s">
        <v>413</v>
      </c>
    </row>
    <row r="342" spans="1:22" x14ac:dyDescent="0.25">
      <c r="A342" s="127">
        <v>42187</v>
      </c>
      <c r="B342" t="s">
        <v>422</v>
      </c>
      <c r="C342" t="s">
        <v>497</v>
      </c>
      <c r="D342" t="s">
        <v>413</v>
      </c>
      <c r="E342">
        <v>181250</v>
      </c>
      <c r="F342">
        <v>67000</v>
      </c>
      <c r="G342">
        <v>500</v>
      </c>
      <c r="H342">
        <f t="shared" si="5"/>
        <v>113750</v>
      </c>
      <c r="I342">
        <v>350</v>
      </c>
      <c r="J342">
        <v>750</v>
      </c>
      <c r="K342">
        <v>654</v>
      </c>
      <c r="L342" t="s">
        <v>817</v>
      </c>
      <c r="M342" t="s">
        <v>453</v>
      </c>
      <c r="N342" t="s">
        <v>455</v>
      </c>
      <c r="O342">
        <v>2015</v>
      </c>
      <c r="P342">
        <v>7</v>
      </c>
      <c r="Q342" s="7">
        <v>35923</v>
      </c>
      <c r="R342" t="s">
        <v>426</v>
      </c>
      <c r="S342" t="s">
        <v>854</v>
      </c>
      <c r="T342" t="s">
        <v>497</v>
      </c>
      <c r="U342" t="s">
        <v>819</v>
      </c>
      <c r="V342" t="s">
        <v>413</v>
      </c>
    </row>
    <row r="343" spans="1:22" x14ac:dyDescent="0.25">
      <c r="A343" s="127">
        <v>42218</v>
      </c>
      <c r="B343" t="s">
        <v>422</v>
      </c>
      <c r="C343" t="s">
        <v>497</v>
      </c>
      <c r="D343" t="s">
        <v>413</v>
      </c>
      <c r="E343">
        <v>127250</v>
      </c>
      <c r="F343">
        <v>67000</v>
      </c>
      <c r="G343">
        <v>1300</v>
      </c>
      <c r="H343">
        <f t="shared" si="5"/>
        <v>58950</v>
      </c>
      <c r="I343">
        <v>350</v>
      </c>
      <c r="J343">
        <v>850</v>
      </c>
      <c r="K343">
        <v>984</v>
      </c>
      <c r="L343" t="s">
        <v>821</v>
      </c>
      <c r="M343" t="s">
        <v>453</v>
      </c>
      <c r="N343" t="s">
        <v>432</v>
      </c>
      <c r="O343">
        <v>2015</v>
      </c>
      <c r="P343">
        <v>8</v>
      </c>
      <c r="Q343" s="7">
        <v>35582</v>
      </c>
      <c r="R343" t="s">
        <v>426</v>
      </c>
      <c r="S343" t="s">
        <v>855</v>
      </c>
      <c r="T343" t="s">
        <v>497</v>
      </c>
      <c r="U343" t="s">
        <v>823</v>
      </c>
      <c r="V343" t="s">
        <v>413</v>
      </c>
    </row>
    <row r="344" spans="1:22" x14ac:dyDescent="0.25">
      <c r="A344" s="127">
        <v>42249</v>
      </c>
      <c r="B344" t="s">
        <v>422</v>
      </c>
      <c r="C344" t="s">
        <v>497</v>
      </c>
      <c r="D344" t="s">
        <v>413</v>
      </c>
      <c r="E344">
        <v>132750</v>
      </c>
      <c r="F344">
        <v>67000</v>
      </c>
      <c r="G344">
        <v>50</v>
      </c>
      <c r="H344">
        <f t="shared" si="5"/>
        <v>65700</v>
      </c>
      <c r="I344">
        <v>0</v>
      </c>
      <c r="J344">
        <v>950</v>
      </c>
      <c r="K344">
        <v>895</v>
      </c>
      <c r="L344" t="s">
        <v>824</v>
      </c>
      <c r="M344" t="s">
        <v>453</v>
      </c>
      <c r="N344" t="s">
        <v>438</v>
      </c>
      <c r="O344">
        <v>2015</v>
      </c>
      <c r="P344">
        <v>9</v>
      </c>
      <c r="Q344" s="7">
        <v>39211</v>
      </c>
      <c r="R344" t="s">
        <v>426</v>
      </c>
      <c r="S344" t="s">
        <v>856</v>
      </c>
      <c r="T344" t="s">
        <v>497</v>
      </c>
      <c r="U344" t="s">
        <v>826</v>
      </c>
      <c r="V344" t="s">
        <v>413</v>
      </c>
    </row>
    <row r="345" spans="1:22" x14ac:dyDescent="0.25">
      <c r="A345" s="127">
        <v>42279</v>
      </c>
      <c r="B345" t="s">
        <v>422</v>
      </c>
      <c r="C345" t="s">
        <v>497</v>
      </c>
      <c r="D345" t="s">
        <v>413</v>
      </c>
      <c r="E345">
        <v>112750</v>
      </c>
      <c r="F345">
        <v>67000</v>
      </c>
      <c r="G345">
        <v>50</v>
      </c>
      <c r="H345">
        <f t="shared" si="5"/>
        <v>45700</v>
      </c>
      <c r="I345">
        <v>350</v>
      </c>
      <c r="J345">
        <v>1500</v>
      </c>
      <c r="K345">
        <v>486</v>
      </c>
      <c r="L345" t="s">
        <v>821</v>
      </c>
      <c r="M345" t="s">
        <v>453</v>
      </c>
      <c r="N345" t="s">
        <v>425</v>
      </c>
      <c r="O345">
        <v>2015</v>
      </c>
      <c r="P345">
        <v>10</v>
      </c>
      <c r="Q345" s="7">
        <v>37289</v>
      </c>
      <c r="R345" t="s">
        <v>426</v>
      </c>
      <c r="S345" t="s">
        <v>857</v>
      </c>
      <c r="T345" t="s">
        <v>497</v>
      </c>
      <c r="U345" t="s">
        <v>823</v>
      </c>
      <c r="V345" t="s">
        <v>413</v>
      </c>
    </row>
    <row r="346" spans="1:22" x14ac:dyDescent="0.25">
      <c r="A346" s="127">
        <v>42310</v>
      </c>
      <c r="B346" t="s">
        <v>422</v>
      </c>
      <c r="C346" t="s">
        <v>497</v>
      </c>
      <c r="D346" t="s">
        <v>413</v>
      </c>
      <c r="E346">
        <v>181250</v>
      </c>
      <c r="F346">
        <v>67000</v>
      </c>
      <c r="G346">
        <v>50</v>
      </c>
      <c r="H346">
        <f t="shared" si="5"/>
        <v>114200</v>
      </c>
      <c r="I346">
        <v>1650</v>
      </c>
      <c r="J346">
        <v>1400</v>
      </c>
      <c r="K346">
        <v>325</v>
      </c>
      <c r="L346" t="s">
        <v>821</v>
      </c>
      <c r="M346" t="s">
        <v>453</v>
      </c>
      <c r="N346" t="s">
        <v>416</v>
      </c>
      <c r="O346">
        <v>2015</v>
      </c>
      <c r="P346">
        <v>11</v>
      </c>
      <c r="Q346" s="7">
        <v>37135</v>
      </c>
      <c r="R346" t="s">
        <v>426</v>
      </c>
      <c r="S346" t="s">
        <v>858</v>
      </c>
      <c r="T346" t="s">
        <v>497</v>
      </c>
      <c r="U346" t="s">
        <v>823</v>
      </c>
      <c r="V346" t="s">
        <v>413</v>
      </c>
    </row>
    <row r="347" spans="1:22" x14ac:dyDescent="0.25">
      <c r="A347" s="127">
        <v>42340</v>
      </c>
      <c r="B347" t="s">
        <v>422</v>
      </c>
      <c r="C347" t="s">
        <v>497</v>
      </c>
      <c r="D347" t="s">
        <v>413</v>
      </c>
      <c r="E347">
        <v>132750</v>
      </c>
      <c r="F347">
        <v>130000</v>
      </c>
      <c r="G347">
        <v>50</v>
      </c>
      <c r="H347">
        <f t="shared" si="5"/>
        <v>2700</v>
      </c>
      <c r="I347">
        <v>1650</v>
      </c>
      <c r="J347">
        <v>1560</v>
      </c>
      <c r="K347">
        <v>658</v>
      </c>
      <c r="L347" t="s">
        <v>824</v>
      </c>
      <c r="M347" t="s">
        <v>453</v>
      </c>
      <c r="N347" t="s">
        <v>416</v>
      </c>
      <c r="O347">
        <v>2015</v>
      </c>
      <c r="P347">
        <v>12</v>
      </c>
      <c r="Q347" s="7">
        <v>38980</v>
      </c>
      <c r="R347" t="s">
        <v>426</v>
      </c>
      <c r="S347" t="s">
        <v>859</v>
      </c>
      <c r="T347" t="s">
        <v>497</v>
      </c>
      <c r="U347" t="s">
        <v>826</v>
      </c>
      <c r="V347" t="s">
        <v>413</v>
      </c>
    </row>
    <row r="348" spans="1:22" x14ac:dyDescent="0.25">
      <c r="A348" s="127">
        <v>41640</v>
      </c>
      <c r="B348" t="s">
        <v>422</v>
      </c>
      <c r="C348" t="s">
        <v>497</v>
      </c>
      <c r="D348" t="s">
        <v>413</v>
      </c>
      <c r="E348">
        <v>112750</v>
      </c>
      <c r="F348">
        <v>130000</v>
      </c>
      <c r="G348">
        <v>550</v>
      </c>
      <c r="H348">
        <f t="shared" si="5"/>
        <v>-17800</v>
      </c>
      <c r="I348">
        <v>350</v>
      </c>
      <c r="J348">
        <v>1950</v>
      </c>
      <c r="K348">
        <v>752</v>
      </c>
      <c r="L348" t="s">
        <v>811</v>
      </c>
      <c r="M348" t="s">
        <v>453</v>
      </c>
      <c r="N348" t="s">
        <v>416</v>
      </c>
      <c r="O348">
        <v>2014</v>
      </c>
      <c r="P348">
        <v>1</v>
      </c>
      <c r="Q348" s="7">
        <v>37135</v>
      </c>
      <c r="R348" t="s">
        <v>426</v>
      </c>
      <c r="S348" t="s">
        <v>860</v>
      </c>
      <c r="T348" t="s">
        <v>497</v>
      </c>
      <c r="U348" t="s">
        <v>813</v>
      </c>
      <c r="V348" t="s">
        <v>413</v>
      </c>
    </row>
    <row r="349" spans="1:22" x14ac:dyDescent="0.25">
      <c r="A349" s="127">
        <v>41671</v>
      </c>
      <c r="B349" t="s">
        <v>496</v>
      </c>
      <c r="C349" t="s">
        <v>497</v>
      </c>
      <c r="D349" t="s">
        <v>413</v>
      </c>
      <c r="E349">
        <v>46750</v>
      </c>
      <c r="F349">
        <v>30000</v>
      </c>
      <c r="G349">
        <v>550</v>
      </c>
      <c r="H349">
        <f t="shared" si="5"/>
        <v>16200</v>
      </c>
      <c r="I349">
        <v>350</v>
      </c>
      <c r="J349">
        <v>1950</v>
      </c>
      <c r="K349">
        <v>486</v>
      </c>
      <c r="L349" t="s">
        <v>811</v>
      </c>
      <c r="M349" t="s">
        <v>499</v>
      </c>
      <c r="N349" t="s">
        <v>446</v>
      </c>
      <c r="O349">
        <v>2014</v>
      </c>
      <c r="P349">
        <v>2</v>
      </c>
      <c r="Q349" s="7">
        <v>36770</v>
      </c>
      <c r="R349" t="s">
        <v>426</v>
      </c>
      <c r="S349" t="s">
        <v>861</v>
      </c>
      <c r="T349" t="s">
        <v>497</v>
      </c>
      <c r="U349" t="s">
        <v>813</v>
      </c>
      <c r="V349" t="s">
        <v>413</v>
      </c>
    </row>
    <row r="350" spans="1:22" x14ac:dyDescent="0.25">
      <c r="A350" s="127">
        <v>41699</v>
      </c>
      <c r="B350" t="s">
        <v>496</v>
      </c>
      <c r="C350" t="s">
        <v>497</v>
      </c>
      <c r="D350" t="s">
        <v>413</v>
      </c>
      <c r="E350">
        <v>47750</v>
      </c>
      <c r="F350">
        <v>42500</v>
      </c>
      <c r="G350">
        <v>50</v>
      </c>
      <c r="H350">
        <f t="shared" si="5"/>
        <v>5200</v>
      </c>
      <c r="I350">
        <v>0</v>
      </c>
      <c r="J350">
        <v>1950</v>
      </c>
      <c r="K350">
        <v>486</v>
      </c>
      <c r="L350" t="s">
        <v>811</v>
      </c>
      <c r="M350" t="s">
        <v>499</v>
      </c>
      <c r="N350" t="s">
        <v>442</v>
      </c>
      <c r="O350">
        <v>2014</v>
      </c>
      <c r="P350">
        <v>3</v>
      </c>
      <c r="Q350" s="7">
        <v>36770</v>
      </c>
      <c r="R350" t="s">
        <v>417</v>
      </c>
      <c r="S350" t="s">
        <v>862</v>
      </c>
      <c r="T350" t="s">
        <v>497</v>
      </c>
      <c r="U350" t="s">
        <v>813</v>
      </c>
      <c r="V350" t="s">
        <v>413</v>
      </c>
    </row>
    <row r="351" spans="1:22" x14ac:dyDescent="0.25">
      <c r="A351" s="127">
        <v>41730</v>
      </c>
      <c r="B351" t="s">
        <v>496</v>
      </c>
      <c r="C351" t="s">
        <v>497</v>
      </c>
      <c r="D351" t="s">
        <v>413</v>
      </c>
      <c r="E351">
        <v>42250</v>
      </c>
      <c r="F351">
        <v>30000</v>
      </c>
      <c r="G351">
        <v>50</v>
      </c>
      <c r="H351">
        <f t="shared" si="5"/>
        <v>12200</v>
      </c>
      <c r="I351">
        <v>400</v>
      </c>
      <c r="J351">
        <v>1950</v>
      </c>
      <c r="K351">
        <v>486</v>
      </c>
      <c r="L351" t="s">
        <v>811</v>
      </c>
      <c r="M351" t="s">
        <v>499</v>
      </c>
      <c r="N351" t="s">
        <v>464</v>
      </c>
      <c r="O351">
        <v>2014</v>
      </c>
      <c r="P351">
        <v>4</v>
      </c>
      <c r="Q351" s="7">
        <v>36770</v>
      </c>
      <c r="R351" t="s">
        <v>417</v>
      </c>
      <c r="S351" t="s">
        <v>863</v>
      </c>
      <c r="T351" t="s">
        <v>497</v>
      </c>
      <c r="U351" t="s">
        <v>813</v>
      </c>
      <c r="V351" t="s">
        <v>413</v>
      </c>
    </row>
    <row r="352" spans="1:22" x14ac:dyDescent="0.25">
      <c r="A352" s="127">
        <v>41760</v>
      </c>
      <c r="B352" t="s">
        <v>496</v>
      </c>
      <c r="C352" t="s">
        <v>497</v>
      </c>
      <c r="D352" t="s">
        <v>413</v>
      </c>
      <c r="E352">
        <v>46750</v>
      </c>
      <c r="F352">
        <v>42500</v>
      </c>
      <c r="G352">
        <v>50</v>
      </c>
      <c r="H352">
        <f t="shared" si="5"/>
        <v>4200</v>
      </c>
      <c r="I352">
        <v>400</v>
      </c>
      <c r="J352">
        <v>1950</v>
      </c>
      <c r="K352">
        <v>486</v>
      </c>
      <c r="L352" t="s">
        <v>817</v>
      </c>
      <c r="M352" t="s">
        <v>499</v>
      </c>
      <c r="N352" t="s">
        <v>438</v>
      </c>
      <c r="O352">
        <v>2014</v>
      </c>
      <c r="P352">
        <v>5</v>
      </c>
      <c r="Q352" s="7">
        <v>36770</v>
      </c>
      <c r="R352" t="s">
        <v>426</v>
      </c>
      <c r="S352" t="s">
        <v>864</v>
      </c>
      <c r="T352" t="s">
        <v>497</v>
      </c>
      <c r="U352" t="s">
        <v>819</v>
      </c>
      <c r="V352" t="s">
        <v>413</v>
      </c>
    </row>
    <row r="353" spans="1:22" x14ac:dyDescent="0.25">
      <c r="A353" s="127">
        <v>41791</v>
      </c>
      <c r="B353" t="s">
        <v>496</v>
      </c>
      <c r="C353" t="s">
        <v>497</v>
      </c>
      <c r="D353" t="s">
        <v>413</v>
      </c>
      <c r="E353">
        <v>46750</v>
      </c>
      <c r="F353">
        <v>30000</v>
      </c>
      <c r="G353">
        <v>550</v>
      </c>
      <c r="H353">
        <f t="shared" si="5"/>
        <v>16200</v>
      </c>
      <c r="I353">
        <v>400</v>
      </c>
      <c r="J353">
        <v>1950</v>
      </c>
      <c r="K353">
        <v>486</v>
      </c>
      <c r="L353" t="s">
        <v>821</v>
      </c>
      <c r="M353" t="s">
        <v>499</v>
      </c>
      <c r="N353" t="s">
        <v>438</v>
      </c>
      <c r="O353">
        <v>2014</v>
      </c>
      <c r="P353">
        <v>6</v>
      </c>
      <c r="Q353" s="7">
        <v>36770</v>
      </c>
      <c r="R353" t="s">
        <v>417</v>
      </c>
      <c r="S353" t="s">
        <v>865</v>
      </c>
      <c r="T353" t="s">
        <v>497</v>
      </c>
      <c r="U353" t="s">
        <v>823</v>
      </c>
      <c r="V353" t="s">
        <v>413</v>
      </c>
    </row>
    <row r="354" spans="1:22" x14ac:dyDescent="0.25">
      <c r="A354" s="127">
        <v>41821</v>
      </c>
      <c r="B354" t="s">
        <v>496</v>
      </c>
      <c r="C354" t="s">
        <v>497</v>
      </c>
      <c r="D354" t="s">
        <v>413</v>
      </c>
      <c r="E354">
        <v>42250</v>
      </c>
      <c r="F354">
        <v>42500</v>
      </c>
      <c r="G354">
        <v>550</v>
      </c>
      <c r="H354">
        <f t="shared" si="5"/>
        <v>-800</v>
      </c>
      <c r="I354">
        <v>1650</v>
      </c>
      <c r="J354">
        <v>1950</v>
      </c>
      <c r="K354">
        <v>486</v>
      </c>
      <c r="L354" t="s">
        <v>824</v>
      </c>
      <c r="M354" t="s">
        <v>499</v>
      </c>
      <c r="N354" t="s">
        <v>438</v>
      </c>
      <c r="O354">
        <v>2014</v>
      </c>
      <c r="P354">
        <v>7</v>
      </c>
      <c r="Q354" s="7">
        <v>36770</v>
      </c>
      <c r="R354" t="s">
        <v>426</v>
      </c>
      <c r="S354" t="s">
        <v>866</v>
      </c>
      <c r="T354" t="s">
        <v>497</v>
      </c>
      <c r="U354" t="s">
        <v>826</v>
      </c>
      <c r="V354" t="s">
        <v>413</v>
      </c>
    </row>
    <row r="355" spans="1:22" x14ac:dyDescent="0.25">
      <c r="A355" s="127">
        <v>41852</v>
      </c>
      <c r="B355" t="s">
        <v>496</v>
      </c>
      <c r="C355" t="s">
        <v>497</v>
      </c>
      <c r="D355" t="s">
        <v>413</v>
      </c>
      <c r="E355">
        <v>46750</v>
      </c>
      <c r="F355">
        <v>30000</v>
      </c>
      <c r="G355">
        <v>800</v>
      </c>
      <c r="H355">
        <f t="shared" si="5"/>
        <v>15950</v>
      </c>
      <c r="I355">
        <v>400</v>
      </c>
      <c r="J355">
        <v>1950</v>
      </c>
      <c r="K355">
        <v>486</v>
      </c>
      <c r="L355" t="s">
        <v>821</v>
      </c>
      <c r="M355" t="s">
        <v>499</v>
      </c>
      <c r="N355" t="s">
        <v>432</v>
      </c>
      <c r="O355">
        <v>2014</v>
      </c>
      <c r="P355">
        <v>8</v>
      </c>
      <c r="Q355" s="7">
        <v>36770</v>
      </c>
      <c r="R355" t="s">
        <v>426</v>
      </c>
      <c r="S355" t="s">
        <v>867</v>
      </c>
      <c r="T355" t="s">
        <v>497</v>
      </c>
      <c r="U355" t="s">
        <v>823</v>
      </c>
      <c r="V355" t="s">
        <v>413</v>
      </c>
    </row>
    <row r="356" spans="1:22" x14ac:dyDescent="0.25">
      <c r="A356" s="127">
        <v>41883</v>
      </c>
      <c r="B356" t="s">
        <v>496</v>
      </c>
      <c r="C356" t="s">
        <v>497</v>
      </c>
      <c r="D356" t="s">
        <v>413</v>
      </c>
      <c r="E356">
        <v>112750</v>
      </c>
      <c r="F356">
        <v>55000</v>
      </c>
      <c r="G356">
        <v>650</v>
      </c>
      <c r="H356">
        <f t="shared" si="5"/>
        <v>57100</v>
      </c>
      <c r="I356">
        <v>1650</v>
      </c>
      <c r="J356">
        <v>2570</v>
      </c>
      <c r="K356">
        <v>486</v>
      </c>
      <c r="L356" t="s">
        <v>821</v>
      </c>
      <c r="M356" t="s">
        <v>499</v>
      </c>
      <c r="N356" t="s">
        <v>425</v>
      </c>
      <c r="O356">
        <v>2014</v>
      </c>
      <c r="P356">
        <v>9</v>
      </c>
      <c r="Q356" s="7">
        <v>35582</v>
      </c>
      <c r="R356" t="s">
        <v>417</v>
      </c>
      <c r="S356" t="s">
        <v>868</v>
      </c>
      <c r="T356" t="s">
        <v>497</v>
      </c>
      <c r="U356" t="s">
        <v>823</v>
      </c>
      <c r="V356" t="s">
        <v>413</v>
      </c>
    </row>
    <row r="357" spans="1:22" x14ac:dyDescent="0.25">
      <c r="A357" s="127">
        <v>41913</v>
      </c>
      <c r="B357" t="s">
        <v>496</v>
      </c>
      <c r="C357" t="s">
        <v>497</v>
      </c>
      <c r="D357" t="s">
        <v>413</v>
      </c>
      <c r="E357">
        <v>112750</v>
      </c>
      <c r="F357">
        <v>30000</v>
      </c>
      <c r="G357">
        <v>800</v>
      </c>
      <c r="H357">
        <f t="shared" si="5"/>
        <v>81950</v>
      </c>
      <c r="I357">
        <v>1650</v>
      </c>
      <c r="J357">
        <v>2570</v>
      </c>
      <c r="K357">
        <v>987</v>
      </c>
      <c r="L357" t="s">
        <v>824</v>
      </c>
      <c r="M357" t="s">
        <v>499</v>
      </c>
      <c r="N357" t="s">
        <v>438</v>
      </c>
      <c r="O357">
        <v>2014</v>
      </c>
      <c r="P357">
        <v>10</v>
      </c>
      <c r="Q357" s="7">
        <v>35582</v>
      </c>
      <c r="R357" t="s">
        <v>417</v>
      </c>
      <c r="S357" t="s">
        <v>869</v>
      </c>
      <c r="T357" t="s">
        <v>497</v>
      </c>
      <c r="U357" t="s">
        <v>826</v>
      </c>
      <c r="V357" t="s">
        <v>413</v>
      </c>
    </row>
    <row r="358" spans="1:22" x14ac:dyDescent="0.25">
      <c r="A358" s="127">
        <v>41944</v>
      </c>
      <c r="B358" t="s">
        <v>496</v>
      </c>
      <c r="C358" t="s">
        <v>497</v>
      </c>
      <c r="D358" t="s">
        <v>413</v>
      </c>
      <c r="E358">
        <v>46750</v>
      </c>
      <c r="F358">
        <v>42500</v>
      </c>
      <c r="G358">
        <v>50</v>
      </c>
      <c r="H358">
        <f t="shared" si="5"/>
        <v>4200</v>
      </c>
      <c r="I358">
        <v>400</v>
      </c>
      <c r="J358">
        <v>2570</v>
      </c>
      <c r="K358">
        <v>987</v>
      </c>
      <c r="L358" t="s">
        <v>824</v>
      </c>
      <c r="M358" t="s">
        <v>499</v>
      </c>
      <c r="N358" t="s">
        <v>442</v>
      </c>
      <c r="O358">
        <v>2014</v>
      </c>
      <c r="P358">
        <v>11</v>
      </c>
      <c r="Q358" s="7">
        <v>35582</v>
      </c>
      <c r="R358" t="s">
        <v>417</v>
      </c>
      <c r="S358" t="s">
        <v>870</v>
      </c>
      <c r="T358" t="s">
        <v>497</v>
      </c>
      <c r="U358" t="s">
        <v>826</v>
      </c>
      <c r="V358" t="s">
        <v>413</v>
      </c>
    </row>
    <row r="359" spans="1:22" x14ac:dyDescent="0.25">
      <c r="A359" s="127">
        <v>41974</v>
      </c>
      <c r="B359" t="s">
        <v>496</v>
      </c>
      <c r="C359" t="s">
        <v>497</v>
      </c>
      <c r="D359" t="s">
        <v>413</v>
      </c>
      <c r="E359">
        <v>42250</v>
      </c>
      <c r="F359">
        <v>30000</v>
      </c>
      <c r="G359">
        <v>50</v>
      </c>
      <c r="H359">
        <f t="shared" si="5"/>
        <v>12200</v>
      </c>
      <c r="I359">
        <v>400</v>
      </c>
      <c r="J359">
        <v>2570</v>
      </c>
      <c r="K359">
        <v>987</v>
      </c>
      <c r="L359" t="s">
        <v>811</v>
      </c>
      <c r="M359" t="s">
        <v>499</v>
      </c>
      <c r="N359" t="s">
        <v>446</v>
      </c>
      <c r="O359">
        <v>2014</v>
      </c>
      <c r="P359">
        <v>12</v>
      </c>
      <c r="Q359" s="7">
        <v>35582</v>
      </c>
      <c r="R359" t="s">
        <v>426</v>
      </c>
      <c r="S359" t="s">
        <v>871</v>
      </c>
      <c r="T359" t="s">
        <v>497</v>
      </c>
      <c r="U359" t="s">
        <v>813</v>
      </c>
      <c r="V359" t="s">
        <v>413</v>
      </c>
    </row>
    <row r="360" spans="1:22" x14ac:dyDescent="0.25">
      <c r="A360" s="127">
        <v>42006</v>
      </c>
      <c r="B360" t="s">
        <v>496</v>
      </c>
      <c r="C360" t="s">
        <v>497</v>
      </c>
      <c r="D360" t="s">
        <v>413</v>
      </c>
      <c r="E360">
        <v>46750</v>
      </c>
      <c r="F360">
        <v>42500</v>
      </c>
      <c r="G360">
        <v>50</v>
      </c>
      <c r="H360">
        <f t="shared" si="5"/>
        <v>4200</v>
      </c>
      <c r="I360">
        <v>1650</v>
      </c>
      <c r="J360">
        <v>2570</v>
      </c>
      <c r="K360">
        <v>987</v>
      </c>
      <c r="L360" t="s">
        <v>814</v>
      </c>
      <c r="M360" t="s">
        <v>499</v>
      </c>
      <c r="N360" t="s">
        <v>438</v>
      </c>
      <c r="O360">
        <v>2015</v>
      </c>
      <c r="P360">
        <v>1</v>
      </c>
      <c r="Q360" s="7">
        <v>35582</v>
      </c>
      <c r="R360" t="s">
        <v>426</v>
      </c>
      <c r="S360" t="s">
        <v>872</v>
      </c>
      <c r="T360" t="s">
        <v>497</v>
      </c>
      <c r="U360" t="s">
        <v>816</v>
      </c>
      <c r="V360" t="s">
        <v>413</v>
      </c>
    </row>
    <row r="361" spans="1:22" x14ac:dyDescent="0.25">
      <c r="A361" s="127">
        <v>42037</v>
      </c>
      <c r="B361" t="s">
        <v>496</v>
      </c>
      <c r="C361" t="s">
        <v>497</v>
      </c>
      <c r="D361" t="s">
        <v>413</v>
      </c>
      <c r="E361">
        <v>46750</v>
      </c>
      <c r="F361">
        <v>30000</v>
      </c>
      <c r="G361">
        <v>50</v>
      </c>
      <c r="H361">
        <f t="shared" si="5"/>
        <v>16700</v>
      </c>
      <c r="I361">
        <v>400</v>
      </c>
      <c r="J361">
        <v>1950</v>
      </c>
      <c r="K361">
        <v>987</v>
      </c>
      <c r="L361" t="s">
        <v>817</v>
      </c>
      <c r="M361" t="s">
        <v>499</v>
      </c>
      <c r="N361" t="s">
        <v>442</v>
      </c>
      <c r="O361">
        <v>2015</v>
      </c>
      <c r="P361">
        <v>2</v>
      </c>
      <c r="Q361" s="7">
        <v>35582</v>
      </c>
      <c r="R361" t="s">
        <v>426</v>
      </c>
      <c r="S361" t="s">
        <v>873</v>
      </c>
      <c r="T361" t="s">
        <v>497</v>
      </c>
      <c r="U361" t="s">
        <v>819</v>
      </c>
      <c r="V361" t="s">
        <v>413</v>
      </c>
    </row>
    <row r="362" spans="1:22" x14ac:dyDescent="0.25">
      <c r="A362" s="127">
        <v>42065</v>
      </c>
      <c r="B362" t="s">
        <v>496</v>
      </c>
      <c r="C362" t="s">
        <v>497</v>
      </c>
      <c r="D362" t="s">
        <v>413</v>
      </c>
      <c r="E362">
        <v>46750</v>
      </c>
      <c r="F362">
        <v>42500</v>
      </c>
      <c r="G362">
        <v>800</v>
      </c>
      <c r="H362">
        <f t="shared" si="5"/>
        <v>3450</v>
      </c>
      <c r="I362">
        <v>400</v>
      </c>
      <c r="J362">
        <v>1950</v>
      </c>
      <c r="K362">
        <v>987</v>
      </c>
      <c r="L362" t="s">
        <v>824</v>
      </c>
      <c r="M362" t="s">
        <v>499</v>
      </c>
      <c r="N362" t="s">
        <v>446</v>
      </c>
      <c r="O362">
        <v>2015</v>
      </c>
      <c r="P362">
        <v>3</v>
      </c>
      <c r="Q362" s="7">
        <v>35582</v>
      </c>
      <c r="R362" t="s">
        <v>426</v>
      </c>
      <c r="S362" t="s">
        <v>874</v>
      </c>
      <c r="T362" t="s">
        <v>497</v>
      </c>
      <c r="U362" t="s">
        <v>826</v>
      </c>
      <c r="V362" t="s">
        <v>413</v>
      </c>
    </row>
    <row r="363" spans="1:22" x14ac:dyDescent="0.25">
      <c r="A363" s="127">
        <v>42096</v>
      </c>
      <c r="B363" t="s">
        <v>496</v>
      </c>
      <c r="C363" t="s">
        <v>497</v>
      </c>
      <c r="D363" t="s">
        <v>413</v>
      </c>
      <c r="E363">
        <v>42250</v>
      </c>
      <c r="F363">
        <v>30000</v>
      </c>
      <c r="G363">
        <v>650</v>
      </c>
      <c r="H363">
        <f t="shared" si="5"/>
        <v>11600</v>
      </c>
      <c r="I363">
        <v>400</v>
      </c>
      <c r="J363">
        <v>1950</v>
      </c>
      <c r="K363">
        <v>987</v>
      </c>
      <c r="L363" t="s">
        <v>821</v>
      </c>
      <c r="M363" t="s">
        <v>499</v>
      </c>
      <c r="N363" t="s">
        <v>416</v>
      </c>
      <c r="O363">
        <v>2015</v>
      </c>
      <c r="P363">
        <v>4</v>
      </c>
      <c r="Q363" s="7">
        <v>38980</v>
      </c>
      <c r="R363" t="s">
        <v>417</v>
      </c>
      <c r="S363" t="s">
        <v>875</v>
      </c>
      <c r="T363" t="s">
        <v>497</v>
      </c>
      <c r="U363" t="s">
        <v>823</v>
      </c>
      <c r="V363" t="s">
        <v>413</v>
      </c>
    </row>
    <row r="364" spans="1:22" x14ac:dyDescent="0.25">
      <c r="A364" s="127">
        <v>42126</v>
      </c>
      <c r="B364" t="s">
        <v>496</v>
      </c>
      <c r="C364" t="s">
        <v>497</v>
      </c>
      <c r="D364" t="s">
        <v>413</v>
      </c>
      <c r="E364">
        <v>112750</v>
      </c>
      <c r="F364">
        <v>42500</v>
      </c>
      <c r="G364">
        <v>650</v>
      </c>
      <c r="H364">
        <f t="shared" si="5"/>
        <v>69600</v>
      </c>
      <c r="I364">
        <v>400</v>
      </c>
      <c r="J364">
        <v>1950</v>
      </c>
      <c r="K364">
        <v>987</v>
      </c>
      <c r="L364" t="s">
        <v>876</v>
      </c>
      <c r="M364" t="s">
        <v>499</v>
      </c>
      <c r="N364" t="s">
        <v>416</v>
      </c>
      <c r="O364">
        <v>2015</v>
      </c>
      <c r="P364">
        <v>5</v>
      </c>
      <c r="Q364" s="7">
        <v>38980</v>
      </c>
      <c r="R364" t="s">
        <v>417</v>
      </c>
      <c r="S364" t="s">
        <v>877</v>
      </c>
      <c r="T364" t="s">
        <v>497</v>
      </c>
      <c r="U364" t="s">
        <v>878</v>
      </c>
      <c r="V364" t="s">
        <v>413</v>
      </c>
    </row>
    <row r="365" spans="1:22" x14ac:dyDescent="0.25">
      <c r="A365" s="127">
        <v>42157</v>
      </c>
      <c r="B365" t="s">
        <v>496</v>
      </c>
      <c r="C365" t="s">
        <v>497</v>
      </c>
      <c r="D365" t="s">
        <v>413</v>
      </c>
      <c r="E365">
        <v>46750</v>
      </c>
      <c r="F365">
        <v>30000</v>
      </c>
      <c r="G365">
        <v>550</v>
      </c>
      <c r="H365">
        <f t="shared" si="5"/>
        <v>16200</v>
      </c>
      <c r="I365">
        <v>350</v>
      </c>
      <c r="J365">
        <v>1950</v>
      </c>
      <c r="K365">
        <v>987</v>
      </c>
      <c r="L365" t="s">
        <v>879</v>
      </c>
      <c r="M365" t="s">
        <v>499</v>
      </c>
      <c r="N365" t="s">
        <v>416</v>
      </c>
      <c r="O365">
        <v>2015</v>
      </c>
      <c r="P365">
        <v>6</v>
      </c>
      <c r="Q365" s="7">
        <v>38980</v>
      </c>
      <c r="R365" t="s">
        <v>417</v>
      </c>
      <c r="S365" t="s">
        <v>880</v>
      </c>
      <c r="T365" t="s">
        <v>497</v>
      </c>
      <c r="U365" t="s">
        <v>881</v>
      </c>
      <c r="V365" t="s">
        <v>413</v>
      </c>
    </row>
    <row r="366" spans="1:22" x14ac:dyDescent="0.25">
      <c r="A366" s="127">
        <v>42187</v>
      </c>
      <c r="B366" t="s">
        <v>496</v>
      </c>
      <c r="C366" t="s">
        <v>497</v>
      </c>
      <c r="D366" t="s">
        <v>413</v>
      </c>
      <c r="E366">
        <v>42250</v>
      </c>
      <c r="F366">
        <v>42500</v>
      </c>
      <c r="G366">
        <v>550</v>
      </c>
      <c r="H366">
        <f t="shared" si="5"/>
        <v>-800</v>
      </c>
      <c r="I366">
        <v>350</v>
      </c>
      <c r="J366">
        <v>1950</v>
      </c>
      <c r="K366">
        <v>987</v>
      </c>
      <c r="L366" t="s">
        <v>882</v>
      </c>
      <c r="M366" t="s">
        <v>499</v>
      </c>
      <c r="N366" t="s">
        <v>446</v>
      </c>
      <c r="O366">
        <v>2015</v>
      </c>
      <c r="P366">
        <v>7</v>
      </c>
      <c r="Q366" s="7">
        <v>38980</v>
      </c>
      <c r="R366" t="s">
        <v>426</v>
      </c>
      <c r="S366" t="s">
        <v>883</v>
      </c>
      <c r="T366" t="s">
        <v>497</v>
      </c>
      <c r="U366" t="s">
        <v>884</v>
      </c>
      <c r="V366" t="s">
        <v>413</v>
      </c>
    </row>
    <row r="367" spans="1:22" x14ac:dyDescent="0.25">
      <c r="A367" s="127">
        <v>42218</v>
      </c>
      <c r="B367" t="s">
        <v>496</v>
      </c>
      <c r="C367" t="s">
        <v>497</v>
      </c>
      <c r="D367" t="s">
        <v>413</v>
      </c>
      <c r="E367">
        <v>42250</v>
      </c>
      <c r="F367">
        <v>30000</v>
      </c>
      <c r="G367">
        <v>550</v>
      </c>
      <c r="H367">
        <f t="shared" si="5"/>
        <v>11700</v>
      </c>
      <c r="I367">
        <v>350</v>
      </c>
      <c r="J367">
        <v>1950</v>
      </c>
      <c r="K367">
        <v>750</v>
      </c>
      <c r="L367" t="s">
        <v>876</v>
      </c>
      <c r="M367" t="s">
        <v>499</v>
      </c>
      <c r="N367" t="s">
        <v>442</v>
      </c>
      <c r="O367">
        <v>2015</v>
      </c>
      <c r="P367">
        <v>8</v>
      </c>
      <c r="Q367" s="7">
        <v>38980</v>
      </c>
      <c r="R367" t="s">
        <v>426</v>
      </c>
      <c r="S367" t="s">
        <v>885</v>
      </c>
      <c r="T367" t="s">
        <v>497</v>
      </c>
      <c r="U367" t="s">
        <v>878</v>
      </c>
      <c r="V367" t="s">
        <v>413</v>
      </c>
    </row>
    <row r="368" spans="1:22" x14ac:dyDescent="0.25">
      <c r="A368" s="127">
        <v>42249</v>
      </c>
      <c r="B368" t="s">
        <v>496</v>
      </c>
      <c r="C368" t="s">
        <v>497</v>
      </c>
      <c r="D368" t="s">
        <v>413</v>
      </c>
      <c r="E368">
        <v>42250</v>
      </c>
      <c r="F368">
        <v>17500</v>
      </c>
      <c r="G368">
        <v>550</v>
      </c>
      <c r="H368">
        <f t="shared" si="5"/>
        <v>24200</v>
      </c>
      <c r="I368">
        <v>400</v>
      </c>
      <c r="J368">
        <v>1950</v>
      </c>
      <c r="K368">
        <v>750</v>
      </c>
      <c r="L368" t="s">
        <v>828</v>
      </c>
      <c r="M368" t="s">
        <v>499</v>
      </c>
      <c r="N368" t="s">
        <v>464</v>
      </c>
      <c r="O368">
        <v>2015</v>
      </c>
      <c r="P368">
        <v>9</v>
      </c>
      <c r="Q368" s="7">
        <v>38980</v>
      </c>
      <c r="R368" t="s">
        <v>426</v>
      </c>
      <c r="S368" t="s">
        <v>886</v>
      </c>
      <c r="T368" t="s">
        <v>497</v>
      </c>
      <c r="U368" t="s">
        <v>819</v>
      </c>
      <c r="V368" t="s">
        <v>413</v>
      </c>
    </row>
    <row r="369" spans="1:22" x14ac:dyDescent="0.25">
      <c r="A369" s="127">
        <v>42279</v>
      </c>
      <c r="B369" t="s">
        <v>496</v>
      </c>
      <c r="C369" t="s">
        <v>497</v>
      </c>
      <c r="D369" t="s">
        <v>413</v>
      </c>
      <c r="E369">
        <v>42250</v>
      </c>
      <c r="F369">
        <v>30000</v>
      </c>
      <c r="G369">
        <v>650</v>
      </c>
      <c r="H369">
        <f t="shared" si="5"/>
        <v>11600</v>
      </c>
      <c r="I369">
        <v>400</v>
      </c>
      <c r="J369">
        <v>1950</v>
      </c>
      <c r="K369">
        <v>750</v>
      </c>
      <c r="L369" t="s">
        <v>821</v>
      </c>
      <c r="M369" t="s">
        <v>499</v>
      </c>
      <c r="N369" t="s">
        <v>438</v>
      </c>
      <c r="O369">
        <v>2015</v>
      </c>
      <c r="P369">
        <v>10</v>
      </c>
      <c r="Q369" s="7">
        <v>38980</v>
      </c>
      <c r="R369" t="s">
        <v>417</v>
      </c>
      <c r="S369" t="s">
        <v>887</v>
      </c>
      <c r="T369" t="s">
        <v>497</v>
      </c>
      <c r="U369" t="s">
        <v>823</v>
      </c>
      <c r="V369" t="s">
        <v>413</v>
      </c>
    </row>
    <row r="370" spans="1:22" x14ac:dyDescent="0.25">
      <c r="A370" s="127">
        <v>42310</v>
      </c>
      <c r="B370" t="s">
        <v>496</v>
      </c>
      <c r="C370" t="s">
        <v>497</v>
      </c>
      <c r="D370" t="s">
        <v>413</v>
      </c>
      <c r="E370">
        <v>42250</v>
      </c>
      <c r="F370">
        <v>42500</v>
      </c>
      <c r="G370">
        <v>800</v>
      </c>
      <c r="H370">
        <f t="shared" si="5"/>
        <v>-1050</v>
      </c>
      <c r="I370">
        <v>400</v>
      </c>
      <c r="J370">
        <v>1950</v>
      </c>
      <c r="K370">
        <v>750</v>
      </c>
      <c r="L370" t="s">
        <v>821</v>
      </c>
      <c r="M370" t="s">
        <v>499</v>
      </c>
      <c r="N370" t="s">
        <v>438</v>
      </c>
      <c r="O370">
        <v>2015</v>
      </c>
      <c r="P370">
        <v>11</v>
      </c>
      <c r="Q370" s="7">
        <v>38980</v>
      </c>
      <c r="R370" t="s">
        <v>426</v>
      </c>
      <c r="S370" t="s">
        <v>888</v>
      </c>
      <c r="T370" t="s">
        <v>497</v>
      </c>
      <c r="U370" t="s">
        <v>823</v>
      </c>
      <c r="V370" t="s">
        <v>413</v>
      </c>
    </row>
    <row r="371" spans="1:22" x14ac:dyDescent="0.25">
      <c r="A371" s="127">
        <v>42340</v>
      </c>
      <c r="B371" t="s">
        <v>496</v>
      </c>
      <c r="C371" t="s">
        <v>497</v>
      </c>
      <c r="D371" t="s">
        <v>413</v>
      </c>
      <c r="E371">
        <v>42250</v>
      </c>
      <c r="F371">
        <v>30000</v>
      </c>
      <c r="G371">
        <v>800</v>
      </c>
      <c r="H371">
        <f t="shared" si="5"/>
        <v>11450</v>
      </c>
      <c r="I371">
        <v>400</v>
      </c>
      <c r="J371">
        <v>1950</v>
      </c>
      <c r="K371">
        <v>1250</v>
      </c>
      <c r="L371" t="s">
        <v>824</v>
      </c>
      <c r="M371" t="s">
        <v>499</v>
      </c>
      <c r="N371" t="s">
        <v>455</v>
      </c>
      <c r="O371">
        <v>2015</v>
      </c>
      <c r="P371">
        <v>12</v>
      </c>
      <c r="Q371" s="7">
        <v>38980</v>
      </c>
      <c r="R371" t="s">
        <v>417</v>
      </c>
      <c r="S371" t="s">
        <v>889</v>
      </c>
      <c r="T371" t="s">
        <v>497</v>
      </c>
      <c r="U371" t="s">
        <v>826</v>
      </c>
      <c r="V371" t="s">
        <v>413</v>
      </c>
    </row>
    <row r="372" spans="1:22" x14ac:dyDescent="0.25">
      <c r="A372" s="127">
        <v>41640</v>
      </c>
      <c r="B372" t="s">
        <v>496</v>
      </c>
      <c r="C372" t="s">
        <v>497</v>
      </c>
      <c r="D372" t="s">
        <v>413</v>
      </c>
      <c r="E372">
        <v>42250</v>
      </c>
      <c r="F372">
        <v>42500</v>
      </c>
      <c r="G372">
        <v>650</v>
      </c>
      <c r="H372">
        <f t="shared" si="5"/>
        <v>-900</v>
      </c>
      <c r="I372">
        <v>400</v>
      </c>
      <c r="J372">
        <v>2570</v>
      </c>
      <c r="K372">
        <v>1250</v>
      </c>
      <c r="L372" t="s">
        <v>824</v>
      </c>
      <c r="M372" t="s">
        <v>499</v>
      </c>
      <c r="N372" t="s">
        <v>432</v>
      </c>
      <c r="O372">
        <v>2014</v>
      </c>
      <c r="P372">
        <v>1</v>
      </c>
      <c r="Q372" s="7">
        <v>38980</v>
      </c>
      <c r="R372" t="s">
        <v>417</v>
      </c>
      <c r="S372" t="s">
        <v>890</v>
      </c>
      <c r="T372" t="s">
        <v>497</v>
      </c>
      <c r="U372" t="s">
        <v>826</v>
      </c>
      <c r="V372" t="s">
        <v>413</v>
      </c>
    </row>
    <row r="373" spans="1:22" x14ac:dyDescent="0.25">
      <c r="A373" s="127">
        <v>41671</v>
      </c>
      <c r="B373" t="s">
        <v>531</v>
      </c>
      <c r="C373" t="s">
        <v>497</v>
      </c>
      <c r="D373" t="s">
        <v>413</v>
      </c>
      <c r="E373">
        <v>42250</v>
      </c>
      <c r="F373">
        <v>30700</v>
      </c>
      <c r="G373">
        <v>800</v>
      </c>
      <c r="H373">
        <f t="shared" si="5"/>
        <v>10750</v>
      </c>
      <c r="I373">
        <v>400</v>
      </c>
      <c r="J373">
        <v>2570</v>
      </c>
      <c r="K373">
        <v>1250</v>
      </c>
      <c r="L373" t="s">
        <v>817</v>
      </c>
      <c r="M373" t="s">
        <v>532</v>
      </c>
      <c r="N373" t="s">
        <v>425</v>
      </c>
      <c r="O373">
        <v>2014</v>
      </c>
      <c r="P373">
        <v>2</v>
      </c>
      <c r="Q373" s="7">
        <v>38980</v>
      </c>
      <c r="R373" t="s">
        <v>417</v>
      </c>
      <c r="S373" t="s">
        <v>891</v>
      </c>
      <c r="T373" t="s">
        <v>497</v>
      </c>
      <c r="U373" t="s">
        <v>819</v>
      </c>
      <c r="V373" t="s">
        <v>413</v>
      </c>
    </row>
    <row r="374" spans="1:22" x14ac:dyDescent="0.25">
      <c r="A374" s="127">
        <v>41699</v>
      </c>
      <c r="B374" t="s">
        <v>531</v>
      </c>
      <c r="C374" t="s">
        <v>497</v>
      </c>
      <c r="D374" t="s">
        <v>413</v>
      </c>
      <c r="E374">
        <v>46750</v>
      </c>
      <c r="F374">
        <v>30700</v>
      </c>
      <c r="G374">
        <v>800</v>
      </c>
      <c r="H374">
        <f t="shared" si="5"/>
        <v>15250</v>
      </c>
      <c r="I374">
        <v>400</v>
      </c>
      <c r="J374">
        <v>2570</v>
      </c>
      <c r="K374">
        <v>1250</v>
      </c>
      <c r="L374" t="s">
        <v>817</v>
      </c>
      <c r="M374" t="s">
        <v>532</v>
      </c>
      <c r="N374" t="s">
        <v>438</v>
      </c>
      <c r="O374">
        <v>2014</v>
      </c>
      <c r="P374">
        <v>3</v>
      </c>
      <c r="Q374" s="7">
        <v>38980</v>
      </c>
      <c r="R374" t="s">
        <v>417</v>
      </c>
      <c r="S374" t="s">
        <v>892</v>
      </c>
      <c r="T374" t="s">
        <v>497</v>
      </c>
      <c r="U374" t="s">
        <v>819</v>
      </c>
      <c r="V374" t="s">
        <v>413</v>
      </c>
    </row>
    <row r="375" spans="1:22" x14ac:dyDescent="0.25">
      <c r="A375" s="127">
        <v>41730</v>
      </c>
      <c r="B375" t="s">
        <v>531</v>
      </c>
      <c r="C375" t="s">
        <v>497</v>
      </c>
      <c r="D375" t="s">
        <v>413</v>
      </c>
      <c r="E375">
        <v>46750</v>
      </c>
      <c r="F375">
        <v>30700</v>
      </c>
      <c r="G375">
        <v>650</v>
      </c>
      <c r="H375">
        <f t="shared" si="5"/>
        <v>15400</v>
      </c>
      <c r="I375">
        <v>675</v>
      </c>
      <c r="J375">
        <v>2570</v>
      </c>
      <c r="K375">
        <v>987</v>
      </c>
      <c r="L375" t="s">
        <v>814</v>
      </c>
      <c r="M375" t="s">
        <v>532</v>
      </c>
      <c r="N375" t="s">
        <v>416</v>
      </c>
      <c r="O375">
        <v>2014</v>
      </c>
      <c r="P375">
        <v>4</v>
      </c>
      <c r="Q375" s="7">
        <v>38980</v>
      </c>
      <c r="R375" t="s">
        <v>417</v>
      </c>
      <c r="S375" t="s">
        <v>893</v>
      </c>
      <c r="T375" t="s">
        <v>497</v>
      </c>
      <c r="U375" t="s">
        <v>816</v>
      </c>
      <c r="V375" t="s">
        <v>413</v>
      </c>
    </row>
    <row r="376" spans="1:22" x14ac:dyDescent="0.25">
      <c r="A376" s="127">
        <v>41760</v>
      </c>
      <c r="B376" t="s">
        <v>531</v>
      </c>
      <c r="C376" t="s">
        <v>497</v>
      </c>
      <c r="D376" t="s">
        <v>413</v>
      </c>
      <c r="E376">
        <v>112750</v>
      </c>
      <c r="F376">
        <v>30700</v>
      </c>
      <c r="G376">
        <v>800</v>
      </c>
      <c r="H376">
        <f t="shared" si="5"/>
        <v>81250</v>
      </c>
      <c r="I376">
        <v>675</v>
      </c>
      <c r="J376">
        <v>2570</v>
      </c>
      <c r="K376">
        <v>1250</v>
      </c>
      <c r="L376" t="s">
        <v>814</v>
      </c>
      <c r="M376" t="s">
        <v>532</v>
      </c>
      <c r="N376" t="s">
        <v>416</v>
      </c>
      <c r="O376">
        <v>2014</v>
      </c>
      <c r="P376">
        <v>5</v>
      </c>
      <c r="Q376" s="7">
        <v>39211</v>
      </c>
      <c r="R376" t="s">
        <v>417</v>
      </c>
      <c r="S376" t="s">
        <v>894</v>
      </c>
      <c r="T376" t="s">
        <v>497</v>
      </c>
      <c r="U376" t="s">
        <v>816</v>
      </c>
      <c r="V376" t="s">
        <v>413</v>
      </c>
    </row>
    <row r="377" spans="1:22" x14ac:dyDescent="0.25">
      <c r="A377" s="127">
        <v>41791</v>
      </c>
      <c r="B377" t="s">
        <v>531</v>
      </c>
      <c r="C377" t="s">
        <v>497</v>
      </c>
      <c r="D377" t="s">
        <v>413</v>
      </c>
      <c r="E377">
        <v>112750</v>
      </c>
      <c r="F377">
        <v>67000</v>
      </c>
      <c r="G377">
        <v>550</v>
      </c>
      <c r="H377">
        <f t="shared" si="5"/>
        <v>45200</v>
      </c>
      <c r="I377">
        <v>675</v>
      </c>
      <c r="J377">
        <v>2570</v>
      </c>
      <c r="K377">
        <v>987</v>
      </c>
      <c r="L377" t="s">
        <v>811</v>
      </c>
      <c r="M377" t="s">
        <v>532</v>
      </c>
      <c r="N377" t="s">
        <v>438</v>
      </c>
      <c r="O377">
        <v>2014</v>
      </c>
      <c r="P377">
        <v>6</v>
      </c>
      <c r="Q377" s="7">
        <v>39211</v>
      </c>
      <c r="R377" t="s">
        <v>426</v>
      </c>
      <c r="S377" t="s">
        <v>895</v>
      </c>
      <c r="T377" t="s">
        <v>497</v>
      </c>
      <c r="U377" t="s">
        <v>813</v>
      </c>
      <c r="V377" t="s">
        <v>413</v>
      </c>
    </row>
    <row r="378" spans="1:22" x14ac:dyDescent="0.25">
      <c r="A378" s="127">
        <v>41821</v>
      </c>
      <c r="B378" t="s">
        <v>531</v>
      </c>
      <c r="C378" t="s">
        <v>497</v>
      </c>
      <c r="D378" t="s">
        <v>413</v>
      </c>
      <c r="E378">
        <v>112750</v>
      </c>
      <c r="F378">
        <v>67000</v>
      </c>
      <c r="G378">
        <v>550</v>
      </c>
      <c r="H378">
        <f t="shared" si="5"/>
        <v>45200</v>
      </c>
      <c r="I378">
        <v>675</v>
      </c>
      <c r="J378">
        <v>2570</v>
      </c>
      <c r="K378">
        <v>1250</v>
      </c>
      <c r="L378" t="s">
        <v>811</v>
      </c>
      <c r="M378" t="s">
        <v>532</v>
      </c>
      <c r="N378" t="s">
        <v>438</v>
      </c>
      <c r="O378">
        <v>2014</v>
      </c>
      <c r="P378">
        <v>7</v>
      </c>
      <c r="Q378" s="7">
        <v>39211</v>
      </c>
      <c r="R378" t="s">
        <v>541</v>
      </c>
      <c r="S378" s="128" t="s">
        <v>896</v>
      </c>
      <c r="T378" t="s">
        <v>497</v>
      </c>
      <c r="U378" t="s">
        <v>813</v>
      </c>
      <c r="V378" t="s">
        <v>413</v>
      </c>
    </row>
    <row r="379" spans="1:22" x14ac:dyDescent="0.25">
      <c r="A379" s="127">
        <v>41852</v>
      </c>
      <c r="B379" t="s">
        <v>531</v>
      </c>
      <c r="C379" t="s">
        <v>497</v>
      </c>
      <c r="D379" t="s">
        <v>413</v>
      </c>
      <c r="E379">
        <v>112750</v>
      </c>
      <c r="F379">
        <v>30700</v>
      </c>
      <c r="G379">
        <v>550</v>
      </c>
      <c r="H379">
        <f t="shared" si="5"/>
        <v>81500</v>
      </c>
      <c r="I379">
        <v>675</v>
      </c>
      <c r="J379">
        <v>2570</v>
      </c>
      <c r="K379">
        <v>987</v>
      </c>
      <c r="L379" t="s">
        <v>879</v>
      </c>
      <c r="M379" t="s">
        <v>532</v>
      </c>
      <c r="N379" t="s">
        <v>442</v>
      </c>
      <c r="O379">
        <v>2014</v>
      </c>
      <c r="P379">
        <v>8</v>
      </c>
      <c r="Q379" s="7">
        <v>39211</v>
      </c>
      <c r="R379" t="s">
        <v>417</v>
      </c>
      <c r="S379" t="s">
        <v>897</v>
      </c>
      <c r="T379" t="s">
        <v>497</v>
      </c>
      <c r="U379" t="s">
        <v>881</v>
      </c>
      <c r="V379" t="s">
        <v>413</v>
      </c>
    </row>
    <row r="380" spans="1:22" x14ac:dyDescent="0.25">
      <c r="A380" s="127">
        <v>41883</v>
      </c>
      <c r="B380" t="s">
        <v>531</v>
      </c>
      <c r="C380" t="s">
        <v>497</v>
      </c>
      <c r="D380" t="s">
        <v>413</v>
      </c>
      <c r="E380">
        <v>112750</v>
      </c>
      <c r="F380">
        <v>30700</v>
      </c>
      <c r="G380">
        <v>550</v>
      </c>
      <c r="H380">
        <f t="shared" si="5"/>
        <v>81500</v>
      </c>
      <c r="I380">
        <v>675</v>
      </c>
      <c r="J380">
        <v>1950</v>
      </c>
      <c r="K380">
        <v>1250</v>
      </c>
      <c r="L380" t="s">
        <v>882</v>
      </c>
      <c r="M380" t="s">
        <v>532</v>
      </c>
      <c r="N380" t="s">
        <v>464</v>
      </c>
      <c r="O380">
        <v>2014</v>
      </c>
      <c r="P380">
        <v>9</v>
      </c>
      <c r="Q380" s="7">
        <v>39211</v>
      </c>
      <c r="R380" t="s">
        <v>417</v>
      </c>
      <c r="S380" t="s">
        <v>898</v>
      </c>
      <c r="T380" t="s">
        <v>497</v>
      </c>
      <c r="U380" t="s">
        <v>884</v>
      </c>
      <c r="V380" t="s">
        <v>413</v>
      </c>
    </row>
    <row r="381" spans="1:22" x14ac:dyDescent="0.25">
      <c r="A381" s="127">
        <v>41913</v>
      </c>
      <c r="B381" t="s">
        <v>531</v>
      </c>
      <c r="C381" t="s">
        <v>497</v>
      </c>
      <c r="D381" t="s">
        <v>413</v>
      </c>
      <c r="E381">
        <v>46750</v>
      </c>
      <c r="F381">
        <v>30700</v>
      </c>
      <c r="G381">
        <v>550</v>
      </c>
      <c r="H381">
        <f t="shared" si="5"/>
        <v>15500</v>
      </c>
      <c r="I381">
        <v>400</v>
      </c>
      <c r="J381">
        <v>1950</v>
      </c>
      <c r="K381">
        <v>987</v>
      </c>
      <c r="L381" t="s">
        <v>828</v>
      </c>
      <c r="M381" t="s">
        <v>532</v>
      </c>
      <c r="N381" t="s">
        <v>455</v>
      </c>
      <c r="O381">
        <v>2014</v>
      </c>
      <c r="P381">
        <v>10</v>
      </c>
      <c r="Q381" s="7">
        <v>39211</v>
      </c>
      <c r="R381" t="s">
        <v>417</v>
      </c>
      <c r="S381" t="s">
        <v>899</v>
      </c>
      <c r="T381" t="s">
        <v>497</v>
      </c>
      <c r="U381" t="s">
        <v>819</v>
      </c>
      <c r="V381" t="s">
        <v>413</v>
      </c>
    </row>
    <row r="382" spans="1:22" x14ac:dyDescent="0.25">
      <c r="A382" s="127">
        <v>41944</v>
      </c>
      <c r="B382" t="s">
        <v>531</v>
      </c>
      <c r="C382" t="s">
        <v>497</v>
      </c>
      <c r="D382" t="s">
        <v>413</v>
      </c>
      <c r="E382">
        <v>112750</v>
      </c>
      <c r="F382">
        <v>67000</v>
      </c>
      <c r="G382">
        <v>550</v>
      </c>
      <c r="H382">
        <f t="shared" si="5"/>
        <v>45200</v>
      </c>
      <c r="I382">
        <v>350</v>
      </c>
      <c r="J382">
        <v>1950</v>
      </c>
      <c r="K382">
        <v>1250</v>
      </c>
      <c r="L382" t="s">
        <v>811</v>
      </c>
      <c r="M382" t="s">
        <v>532</v>
      </c>
      <c r="N382" t="s">
        <v>438</v>
      </c>
      <c r="O382">
        <v>2014</v>
      </c>
      <c r="P382">
        <v>11</v>
      </c>
      <c r="Q382" s="7">
        <v>39211</v>
      </c>
      <c r="R382" t="s">
        <v>417</v>
      </c>
      <c r="S382" t="s">
        <v>900</v>
      </c>
      <c r="T382" t="s">
        <v>497</v>
      </c>
      <c r="U382" t="s">
        <v>813</v>
      </c>
      <c r="V382" t="s">
        <v>413</v>
      </c>
    </row>
    <row r="383" spans="1:22" x14ac:dyDescent="0.25">
      <c r="A383" s="127">
        <v>41974</v>
      </c>
      <c r="B383" t="s">
        <v>531</v>
      </c>
      <c r="C383" t="s">
        <v>497</v>
      </c>
      <c r="D383" t="s">
        <v>413</v>
      </c>
      <c r="E383">
        <v>46750</v>
      </c>
      <c r="F383">
        <v>67000</v>
      </c>
      <c r="G383">
        <v>550</v>
      </c>
      <c r="H383">
        <f t="shared" si="5"/>
        <v>-20800</v>
      </c>
      <c r="I383">
        <v>350</v>
      </c>
      <c r="J383">
        <v>1950</v>
      </c>
      <c r="K383">
        <v>987</v>
      </c>
      <c r="L383" t="s">
        <v>814</v>
      </c>
      <c r="M383" t="s">
        <v>532</v>
      </c>
      <c r="N383" t="s">
        <v>438</v>
      </c>
      <c r="O383">
        <v>2014</v>
      </c>
      <c r="P383">
        <v>12</v>
      </c>
      <c r="Q383" s="7">
        <v>39211</v>
      </c>
      <c r="R383" t="s">
        <v>426</v>
      </c>
      <c r="S383" t="s">
        <v>901</v>
      </c>
      <c r="T383" t="s">
        <v>497</v>
      </c>
      <c r="U383" t="s">
        <v>816</v>
      </c>
      <c r="V383" t="s">
        <v>413</v>
      </c>
    </row>
    <row r="384" spans="1:22" x14ac:dyDescent="0.25">
      <c r="A384" s="127">
        <v>42006</v>
      </c>
      <c r="B384" t="s">
        <v>531</v>
      </c>
      <c r="C384" t="s">
        <v>497</v>
      </c>
      <c r="D384" t="s">
        <v>413</v>
      </c>
      <c r="E384">
        <v>46750</v>
      </c>
      <c r="F384">
        <v>67000</v>
      </c>
      <c r="G384">
        <v>400</v>
      </c>
      <c r="H384">
        <f t="shared" si="5"/>
        <v>-20650</v>
      </c>
      <c r="I384">
        <v>350</v>
      </c>
      <c r="J384">
        <v>1950</v>
      </c>
      <c r="K384">
        <v>987</v>
      </c>
      <c r="L384" t="s">
        <v>817</v>
      </c>
      <c r="M384" t="s">
        <v>532</v>
      </c>
      <c r="N384" t="s">
        <v>458</v>
      </c>
      <c r="O384">
        <v>2015</v>
      </c>
      <c r="P384">
        <v>1</v>
      </c>
      <c r="Q384" s="7">
        <v>39211</v>
      </c>
      <c r="R384" t="s">
        <v>417</v>
      </c>
      <c r="S384" t="s">
        <v>902</v>
      </c>
      <c r="T384" t="s">
        <v>497</v>
      </c>
      <c r="U384" t="s">
        <v>819</v>
      </c>
      <c r="V384" t="s">
        <v>413</v>
      </c>
    </row>
    <row r="385" spans="1:22" x14ac:dyDescent="0.25">
      <c r="A385" s="127">
        <v>42037</v>
      </c>
      <c r="B385" t="s">
        <v>531</v>
      </c>
      <c r="C385" t="s">
        <v>497</v>
      </c>
      <c r="D385" t="s">
        <v>413</v>
      </c>
      <c r="E385">
        <v>112750</v>
      </c>
      <c r="F385">
        <v>30700</v>
      </c>
      <c r="G385">
        <v>550</v>
      </c>
      <c r="H385">
        <f t="shared" si="5"/>
        <v>81500</v>
      </c>
      <c r="I385">
        <v>400</v>
      </c>
      <c r="J385">
        <v>1950</v>
      </c>
      <c r="K385">
        <v>1250</v>
      </c>
      <c r="L385" t="s">
        <v>824</v>
      </c>
      <c r="M385" t="s">
        <v>532</v>
      </c>
      <c r="N385" t="s">
        <v>458</v>
      </c>
      <c r="O385">
        <v>2015</v>
      </c>
      <c r="P385">
        <v>2</v>
      </c>
      <c r="Q385" s="7">
        <v>39211</v>
      </c>
      <c r="R385" t="s">
        <v>417</v>
      </c>
      <c r="S385" t="s">
        <v>903</v>
      </c>
      <c r="T385" t="s">
        <v>497</v>
      </c>
      <c r="U385" t="s">
        <v>826</v>
      </c>
      <c r="V385" t="s">
        <v>413</v>
      </c>
    </row>
    <row r="386" spans="1:22" x14ac:dyDescent="0.25">
      <c r="A386" s="127">
        <v>42065</v>
      </c>
      <c r="B386" t="s">
        <v>531</v>
      </c>
      <c r="C386" t="s">
        <v>497</v>
      </c>
      <c r="D386" t="s">
        <v>413</v>
      </c>
      <c r="E386">
        <v>112750</v>
      </c>
      <c r="F386">
        <v>30700</v>
      </c>
      <c r="G386">
        <v>400</v>
      </c>
      <c r="H386">
        <f t="shared" si="5"/>
        <v>81650</v>
      </c>
      <c r="I386">
        <v>675</v>
      </c>
      <c r="J386">
        <v>1950</v>
      </c>
      <c r="K386">
        <v>750</v>
      </c>
      <c r="L386" t="s">
        <v>821</v>
      </c>
      <c r="M386" t="s">
        <v>532</v>
      </c>
      <c r="N386" t="s">
        <v>432</v>
      </c>
      <c r="O386">
        <v>2015</v>
      </c>
      <c r="P386">
        <v>3</v>
      </c>
      <c r="Q386" s="7">
        <v>39211</v>
      </c>
      <c r="R386" t="s">
        <v>426</v>
      </c>
      <c r="S386" t="s">
        <v>904</v>
      </c>
      <c r="T386" t="s">
        <v>497</v>
      </c>
      <c r="U386" t="s">
        <v>823</v>
      </c>
      <c r="V386" t="s">
        <v>413</v>
      </c>
    </row>
    <row r="387" spans="1:22" x14ac:dyDescent="0.25">
      <c r="A387" s="127">
        <v>42096</v>
      </c>
      <c r="B387" t="s">
        <v>531</v>
      </c>
      <c r="C387" t="s">
        <v>497</v>
      </c>
      <c r="D387" t="s">
        <v>413</v>
      </c>
      <c r="E387">
        <v>44000</v>
      </c>
      <c r="F387">
        <v>30700</v>
      </c>
      <c r="G387">
        <v>550</v>
      </c>
      <c r="H387">
        <f t="shared" ref="H387:H450" si="6">+E387-F387-G387</f>
        <v>12750</v>
      </c>
      <c r="I387">
        <v>675</v>
      </c>
      <c r="J387">
        <v>1950</v>
      </c>
      <c r="K387">
        <v>750</v>
      </c>
      <c r="L387" t="s">
        <v>828</v>
      </c>
      <c r="M387" t="s">
        <v>532</v>
      </c>
      <c r="N387" t="s">
        <v>425</v>
      </c>
      <c r="O387">
        <v>2015</v>
      </c>
      <c r="P387">
        <v>4</v>
      </c>
      <c r="Q387" s="7">
        <v>39211</v>
      </c>
      <c r="R387" t="s">
        <v>417</v>
      </c>
      <c r="S387" t="s">
        <v>905</v>
      </c>
      <c r="T387" t="s">
        <v>497</v>
      </c>
      <c r="U387" t="s">
        <v>819</v>
      </c>
      <c r="V387" t="s">
        <v>413</v>
      </c>
    </row>
    <row r="388" spans="1:22" x14ac:dyDescent="0.25">
      <c r="A388" s="127">
        <v>42126</v>
      </c>
      <c r="B388" t="s">
        <v>531</v>
      </c>
      <c r="C388" t="s">
        <v>497</v>
      </c>
      <c r="D388" t="s">
        <v>413</v>
      </c>
      <c r="E388">
        <v>112750</v>
      </c>
      <c r="F388">
        <v>30700</v>
      </c>
      <c r="G388">
        <v>550</v>
      </c>
      <c r="H388">
        <f t="shared" si="6"/>
        <v>81500</v>
      </c>
      <c r="I388">
        <v>675</v>
      </c>
      <c r="J388">
        <v>1950</v>
      </c>
      <c r="K388">
        <v>750</v>
      </c>
      <c r="L388" t="s">
        <v>876</v>
      </c>
      <c r="M388" t="s">
        <v>532</v>
      </c>
      <c r="N388" t="s">
        <v>416</v>
      </c>
      <c r="O388">
        <v>2015</v>
      </c>
      <c r="P388">
        <v>5</v>
      </c>
      <c r="Q388" s="7">
        <v>39211</v>
      </c>
      <c r="R388" t="s">
        <v>417</v>
      </c>
      <c r="S388" s="128" t="s">
        <v>906</v>
      </c>
      <c r="T388" t="s">
        <v>497</v>
      </c>
      <c r="U388" t="s">
        <v>878</v>
      </c>
      <c r="V388" t="s">
        <v>413</v>
      </c>
    </row>
    <row r="389" spans="1:22" x14ac:dyDescent="0.25">
      <c r="A389" s="127">
        <v>42157</v>
      </c>
      <c r="B389" t="s">
        <v>531</v>
      </c>
      <c r="C389" t="s">
        <v>497</v>
      </c>
      <c r="D389" t="s">
        <v>413</v>
      </c>
      <c r="E389">
        <v>42250</v>
      </c>
      <c r="F389">
        <v>67000</v>
      </c>
      <c r="G389">
        <v>400</v>
      </c>
      <c r="H389">
        <f t="shared" si="6"/>
        <v>-25150</v>
      </c>
      <c r="I389">
        <v>400</v>
      </c>
      <c r="J389">
        <v>1950</v>
      </c>
      <c r="K389">
        <v>750</v>
      </c>
      <c r="L389" t="s">
        <v>882</v>
      </c>
      <c r="M389" t="s">
        <v>532</v>
      </c>
      <c r="N389" t="s">
        <v>416</v>
      </c>
      <c r="O389">
        <v>2015</v>
      </c>
      <c r="P389">
        <v>6</v>
      </c>
      <c r="Q389" s="7">
        <v>39211</v>
      </c>
      <c r="R389" t="s">
        <v>417</v>
      </c>
      <c r="S389" t="s">
        <v>907</v>
      </c>
      <c r="T389" t="s">
        <v>497</v>
      </c>
      <c r="U389" t="s">
        <v>884</v>
      </c>
      <c r="V389" t="s">
        <v>413</v>
      </c>
    </row>
    <row r="390" spans="1:22" x14ac:dyDescent="0.25">
      <c r="A390" s="127">
        <v>42187</v>
      </c>
      <c r="B390" t="s">
        <v>531</v>
      </c>
      <c r="C390" t="s">
        <v>497</v>
      </c>
      <c r="D390" t="s">
        <v>413</v>
      </c>
      <c r="E390">
        <v>42250</v>
      </c>
      <c r="F390">
        <v>67000</v>
      </c>
      <c r="G390">
        <v>550</v>
      </c>
      <c r="H390">
        <f t="shared" si="6"/>
        <v>-25300</v>
      </c>
      <c r="I390">
        <v>400</v>
      </c>
      <c r="J390">
        <v>1950</v>
      </c>
      <c r="K390">
        <v>486</v>
      </c>
      <c r="L390" t="s">
        <v>811</v>
      </c>
      <c r="M390" t="s">
        <v>532</v>
      </c>
      <c r="N390" t="s">
        <v>416</v>
      </c>
      <c r="O390">
        <v>2015</v>
      </c>
      <c r="P390">
        <v>7</v>
      </c>
      <c r="Q390" s="7">
        <v>39211</v>
      </c>
      <c r="R390" t="s">
        <v>541</v>
      </c>
      <c r="S390" t="s">
        <v>908</v>
      </c>
      <c r="T390" t="s">
        <v>497</v>
      </c>
      <c r="U390" t="s">
        <v>813</v>
      </c>
      <c r="V390" t="s">
        <v>413</v>
      </c>
    </row>
    <row r="391" spans="1:22" x14ac:dyDescent="0.25">
      <c r="A391" s="127">
        <v>42218</v>
      </c>
      <c r="B391" t="s">
        <v>531</v>
      </c>
      <c r="C391" t="s">
        <v>497</v>
      </c>
      <c r="D391" t="s">
        <v>413</v>
      </c>
      <c r="E391">
        <v>42250</v>
      </c>
      <c r="F391">
        <v>30700</v>
      </c>
      <c r="G391">
        <v>550</v>
      </c>
      <c r="H391">
        <f t="shared" si="6"/>
        <v>11000</v>
      </c>
      <c r="I391">
        <v>675</v>
      </c>
      <c r="J391">
        <v>1950</v>
      </c>
      <c r="K391">
        <v>486</v>
      </c>
      <c r="L391" t="s">
        <v>814</v>
      </c>
      <c r="M391" t="s">
        <v>532</v>
      </c>
      <c r="N391" t="s">
        <v>446</v>
      </c>
      <c r="O391">
        <v>2015</v>
      </c>
      <c r="P391">
        <v>8</v>
      </c>
      <c r="Q391" s="7">
        <v>38980</v>
      </c>
      <c r="R391" t="s">
        <v>541</v>
      </c>
      <c r="S391" t="s">
        <v>909</v>
      </c>
      <c r="T391" t="s">
        <v>497</v>
      </c>
      <c r="U391" t="s">
        <v>816</v>
      </c>
      <c r="V391" t="s">
        <v>413</v>
      </c>
    </row>
    <row r="392" spans="1:22" x14ac:dyDescent="0.25">
      <c r="A392" s="127">
        <v>42249</v>
      </c>
      <c r="B392" t="s">
        <v>531</v>
      </c>
      <c r="C392" t="s">
        <v>497</v>
      </c>
      <c r="D392" t="s">
        <v>413</v>
      </c>
      <c r="E392">
        <v>44000</v>
      </c>
      <c r="F392">
        <v>67000</v>
      </c>
      <c r="G392">
        <v>1300</v>
      </c>
      <c r="H392">
        <f t="shared" si="6"/>
        <v>-24300</v>
      </c>
      <c r="I392">
        <v>350</v>
      </c>
      <c r="J392">
        <v>2570</v>
      </c>
      <c r="K392">
        <v>486</v>
      </c>
      <c r="L392" t="s">
        <v>828</v>
      </c>
      <c r="M392" t="s">
        <v>532</v>
      </c>
      <c r="N392" t="s">
        <v>446</v>
      </c>
      <c r="O392">
        <v>2015</v>
      </c>
      <c r="P392">
        <v>9</v>
      </c>
      <c r="Q392" s="7">
        <v>38980</v>
      </c>
      <c r="R392" t="s">
        <v>426</v>
      </c>
      <c r="S392" t="s">
        <v>910</v>
      </c>
      <c r="T392" t="s">
        <v>497</v>
      </c>
      <c r="U392" t="s">
        <v>819</v>
      </c>
      <c r="V392" t="s">
        <v>413</v>
      </c>
    </row>
    <row r="393" spans="1:22" x14ac:dyDescent="0.25">
      <c r="A393" s="127">
        <v>42279</v>
      </c>
      <c r="B393" t="s">
        <v>531</v>
      </c>
      <c r="C393" t="s">
        <v>497</v>
      </c>
      <c r="D393" t="s">
        <v>413</v>
      </c>
      <c r="E393">
        <v>42250</v>
      </c>
      <c r="F393">
        <v>67000</v>
      </c>
      <c r="G393">
        <v>1050</v>
      </c>
      <c r="H393">
        <f t="shared" si="6"/>
        <v>-25800</v>
      </c>
      <c r="I393">
        <v>350</v>
      </c>
      <c r="J393">
        <v>2570</v>
      </c>
      <c r="K393">
        <v>486</v>
      </c>
      <c r="L393" t="s">
        <v>821</v>
      </c>
      <c r="M393" t="s">
        <v>532</v>
      </c>
      <c r="N393" t="s">
        <v>442</v>
      </c>
      <c r="O393">
        <v>2015</v>
      </c>
      <c r="P393">
        <v>10</v>
      </c>
      <c r="Q393" s="7">
        <v>38980</v>
      </c>
      <c r="R393" t="s">
        <v>417</v>
      </c>
      <c r="S393" t="s">
        <v>911</v>
      </c>
      <c r="T393" t="s">
        <v>497</v>
      </c>
      <c r="U393" t="s">
        <v>823</v>
      </c>
      <c r="V393" t="s">
        <v>413</v>
      </c>
    </row>
    <row r="394" spans="1:22" x14ac:dyDescent="0.25">
      <c r="A394" s="127">
        <v>42310</v>
      </c>
      <c r="B394" t="s">
        <v>531</v>
      </c>
      <c r="C394" t="s">
        <v>497</v>
      </c>
      <c r="D394" t="s">
        <v>413</v>
      </c>
      <c r="E394">
        <v>46750</v>
      </c>
      <c r="F394">
        <v>67000</v>
      </c>
      <c r="G394">
        <v>1050</v>
      </c>
      <c r="H394">
        <f t="shared" si="6"/>
        <v>-21300</v>
      </c>
      <c r="I394">
        <v>350</v>
      </c>
      <c r="J394">
        <v>2570</v>
      </c>
      <c r="K394">
        <v>486</v>
      </c>
      <c r="L394" t="s">
        <v>814</v>
      </c>
      <c r="M394" t="s">
        <v>532</v>
      </c>
      <c r="N394" t="s">
        <v>464</v>
      </c>
      <c r="O394">
        <v>2015</v>
      </c>
      <c r="P394">
        <v>11</v>
      </c>
      <c r="Q394" s="7">
        <v>38980</v>
      </c>
      <c r="R394" t="s">
        <v>417</v>
      </c>
      <c r="S394" t="s">
        <v>912</v>
      </c>
      <c r="T394" t="s">
        <v>497</v>
      </c>
      <c r="U394" t="s">
        <v>816</v>
      </c>
      <c r="V394" t="s">
        <v>413</v>
      </c>
    </row>
    <row r="395" spans="1:22" x14ac:dyDescent="0.25">
      <c r="A395" s="127">
        <v>42340</v>
      </c>
      <c r="B395" t="s">
        <v>531</v>
      </c>
      <c r="C395" t="s">
        <v>497</v>
      </c>
      <c r="D395" t="s">
        <v>413</v>
      </c>
      <c r="E395">
        <v>46750</v>
      </c>
      <c r="F395">
        <v>30700</v>
      </c>
      <c r="G395">
        <v>1050</v>
      </c>
      <c r="H395">
        <f t="shared" si="6"/>
        <v>15000</v>
      </c>
      <c r="I395">
        <v>350</v>
      </c>
      <c r="J395">
        <v>2570</v>
      </c>
      <c r="K395">
        <v>486</v>
      </c>
      <c r="L395" t="s">
        <v>811</v>
      </c>
      <c r="M395" t="s">
        <v>532</v>
      </c>
      <c r="N395" t="s">
        <v>458</v>
      </c>
      <c r="O395">
        <v>2015</v>
      </c>
      <c r="P395">
        <v>12</v>
      </c>
      <c r="Q395" s="7">
        <v>38980</v>
      </c>
      <c r="R395" t="s">
        <v>417</v>
      </c>
      <c r="S395" t="s">
        <v>913</v>
      </c>
      <c r="T395" t="s">
        <v>497</v>
      </c>
      <c r="U395" t="s">
        <v>813</v>
      </c>
      <c r="V395" t="s">
        <v>413</v>
      </c>
    </row>
    <row r="396" spans="1:22" x14ac:dyDescent="0.25">
      <c r="A396" s="127">
        <v>42037</v>
      </c>
      <c r="B396" t="s">
        <v>496</v>
      </c>
      <c r="C396" t="s">
        <v>497</v>
      </c>
      <c r="D396" t="s">
        <v>413</v>
      </c>
      <c r="E396">
        <v>32500</v>
      </c>
      <c r="F396">
        <v>42500</v>
      </c>
      <c r="G396">
        <v>200</v>
      </c>
      <c r="H396">
        <f t="shared" si="6"/>
        <v>-10200</v>
      </c>
      <c r="I396">
        <v>-50</v>
      </c>
      <c r="J396">
        <v>400</v>
      </c>
      <c r="K396">
        <v>486</v>
      </c>
      <c r="L396" t="s">
        <v>914</v>
      </c>
      <c r="M396" t="s">
        <v>499</v>
      </c>
      <c r="N396" t="s">
        <v>416</v>
      </c>
      <c r="O396">
        <v>2015</v>
      </c>
      <c r="P396">
        <v>2</v>
      </c>
      <c r="Q396" s="7">
        <v>39211</v>
      </c>
      <c r="R396" t="s">
        <v>426</v>
      </c>
      <c r="S396" t="s">
        <v>915</v>
      </c>
      <c r="T396" t="s">
        <v>497</v>
      </c>
      <c r="U396" t="s">
        <v>916</v>
      </c>
      <c r="V396" t="s">
        <v>413</v>
      </c>
    </row>
    <row r="397" spans="1:22" x14ac:dyDescent="0.25">
      <c r="A397" s="127">
        <v>42096</v>
      </c>
      <c r="B397" t="s">
        <v>496</v>
      </c>
      <c r="C397" t="s">
        <v>497</v>
      </c>
      <c r="D397" t="s">
        <v>413</v>
      </c>
      <c r="E397">
        <v>42250</v>
      </c>
      <c r="F397">
        <v>42500</v>
      </c>
      <c r="G397">
        <v>200</v>
      </c>
      <c r="H397">
        <f t="shared" si="6"/>
        <v>-450</v>
      </c>
      <c r="I397">
        <v>-50</v>
      </c>
      <c r="J397">
        <v>400</v>
      </c>
      <c r="K397">
        <v>325</v>
      </c>
      <c r="L397" t="s">
        <v>914</v>
      </c>
      <c r="M397" t="s">
        <v>499</v>
      </c>
      <c r="N397" t="s">
        <v>432</v>
      </c>
      <c r="O397">
        <v>2015</v>
      </c>
      <c r="P397">
        <v>4</v>
      </c>
      <c r="Q397" s="7">
        <v>39211</v>
      </c>
      <c r="R397" t="s">
        <v>417</v>
      </c>
      <c r="S397" t="s">
        <v>917</v>
      </c>
      <c r="T397" t="s">
        <v>497</v>
      </c>
      <c r="U397" t="s">
        <v>916</v>
      </c>
      <c r="V397" t="s">
        <v>413</v>
      </c>
    </row>
    <row r="398" spans="1:22" x14ac:dyDescent="0.25">
      <c r="A398" s="127">
        <v>42126</v>
      </c>
      <c r="B398" t="s">
        <v>565</v>
      </c>
      <c r="C398" t="s">
        <v>497</v>
      </c>
      <c r="D398" t="s">
        <v>413</v>
      </c>
      <c r="E398">
        <v>32500</v>
      </c>
      <c r="F398">
        <v>42500</v>
      </c>
      <c r="G398">
        <v>200</v>
      </c>
      <c r="H398">
        <f t="shared" si="6"/>
        <v>-10200</v>
      </c>
      <c r="I398">
        <v>-50</v>
      </c>
      <c r="J398">
        <v>400</v>
      </c>
      <c r="K398">
        <v>325</v>
      </c>
      <c r="L398" t="s">
        <v>879</v>
      </c>
      <c r="M398" t="s">
        <v>568</v>
      </c>
      <c r="N398" t="s">
        <v>455</v>
      </c>
      <c r="O398">
        <v>2015</v>
      </c>
      <c r="P398">
        <v>5</v>
      </c>
      <c r="Q398" s="7">
        <v>38980</v>
      </c>
      <c r="R398" t="s">
        <v>426</v>
      </c>
      <c r="S398" t="s">
        <v>918</v>
      </c>
      <c r="T398" t="s">
        <v>497</v>
      </c>
      <c r="U398" t="s">
        <v>881</v>
      </c>
      <c r="V398" t="s">
        <v>413</v>
      </c>
    </row>
    <row r="399" spans="1:22" x14ac:dyDescent="0.25">
      <c r="A399" s="127">
        <v>42157</v>
      </c>
      <c r="B399" t="s">
        <v>496</v>
      </c>
      <c r="C399" t="s">
        <v>497</v>
      </c>
      <c r="D399" t="s">
        <v>413</v>
      </c>
      <c r="E399">
        <v>122750</v>
      </c>
      <c r="F399">
        <v>42500</v>
      </c>
      <c r="G399">
        <v>350</v>
      </c>
      <c r="H399">
        <f t="shared" si="6"/>
        <v>79900</v>
      </c>
      <c r="I399">
        <v>-50</v>
      </c>
      <c r="J399">
        <v>400</v>
      </c>
      <c r="K399">
        <v>325</v>
      </c>
      <c r="L399" t="s">
        <v>882</v>
      </c>
      <c r="M399" t="s">
        <v>499</v>
      </c>
      <c r="N399" t="s">
        <v>438</v>
      </c>
      <c r="O399">
        <v>2015</v>
      </c>
      <c r="P399">
        <v>6</v>
      </c>
      <c r="Q399" s="7">
        <v>39211</v>
      </c>
      <c r="R399" t="s">
        <v>541</v>
      </c>
      <c r="S399" t="s">
        <v>919</v>
      </c>
      <c r="T399" t="s">
        <v>497</v>
      </c>
      <c r="U399" t="s">
        <v>884</v>
      </c>
      <c r="V399" t="s">
        <v>413</v>
      </c>
    </row>
    <row r="400" spans="1:22" x14ac:dyDescent="0.25">
      <c r="A400" s="127">
        <v>42187</v>
      </c>
      <c r="B400" t="s">
        <v>565</v>
      </c>
      <c r="C400" t="s">
        <v>497</v>
      </c>
      <c r="D400" t="s">
        <v>413</v>
      </c>
      <c r="E400">
        <v>32500</v>
      </c>
      <c r="F400">
        <v>42500</v>
      </c>
      <c r="G400">
        <v>200</v>
      </c>
      <c r="H400">
        <f t="shared" si="6"/>
        <v>-10200</v>
      </c>
      <c r="I400">
        <v>-50</v>
      </c>
      <c r="J400">
        <v>400</v>
      </c>
      <c r="K400">
        <v>325</v>
      </c>
      <c r="L400" t="s">
        <v>814</v>
      </c>
      <c r="M400" t="s">
        <v>568</v>
      </c>
      <c r="N400" t="s">
        <v>458</v>
      </c>
      <c r="O400">
        <v>2015</v>
      </c>
      <c r="P400">
        <v>7</v>
      </c>
      <c r="Q400" s="7">
        <v>38980</v>
      </c>
      <c r="R400" t="s">
        <v>426</v>
      </c>
      <c r="S400" t="s">
        <v>920</v>
      </c>
      <c r="T400" t="s">
        <v>497</v>
      </c>
      <c r="U400" t="s">
        <v>816</v>
      </c>
      <c r="V400" t="s">
        <v>413</v>
      </c>
    </row>
    <row r="401" spans="1:22" x14ac:dyDescent="0.25">
      <c r="A401" s="127">
        <v>42218</v>
      </c>
      <c r="B401" t="s">
        <v>496</v>
      </c>
      <c r="C401" t="s">
        <v>497</v>
      </c>
      <c r="D401" t="s">
        <v>413</v>
      </c>
      <c r="E401">
        <v>44000</v>
      </c>
      <c r="F401">
        <v>42500</v>
      </c>
      <c r="G401">
        <v>200</v>
      </c>
      <c r="H401">
        <f t="shared" si="6"/>
        <v>1300</v>
      </c>
      <c r="I401">
        <v>-50</v>
      </c>
      <c r="J401">
        <v>400</v>
      </c>
      <c r="K401">
        <v>325</v>
      </c>
      <c r="L401" t="s">
        <v>828</v>
      </c>
      <c r="M401" t="s">
        <v>499</v>
      </c>
      <c r="N401" t="s">
        <v>438</v>
      </c>
      <c r="O401">
        <v>2015</v>
      </c>
      <c r="P401">
        <v>8</v>
      </c>
      <c r="Q401" s="7">
        <v>38980</v>
      </c>
      <c r="R401" t="s">
        <v>417</v>
      </c>
      <c r="S401" t="s">
        <v>921</v>
      </c>
      <c r="T401" t="s">
        <v>497</v>
      </c>
      <c r="U401" t="s">
        <v>819</v>
      </c>
      <c r="V401" t="s">
        <v>413</v>
      </c>
    </row>
    <row r="402" spans="1:22" x14ac:dyDescent="0.25">
      <c r="A402" s="127">
        <v>42249</v>
      </c>
      <c r="B402" t="s">
        <v>565</v>
      </c>
      <c r="C402" t="s">
        <v>497</v>
      </c>
      <c r="D402" t="s">
        <v>413</v>
      </c>
      <c r="E402">
        <v>32500</v>
      </c>
      <c r="F402">
        <v>42500</v>
      </c>
      <c r="G402">
        <v>200</v>
      </c>
      <c r="H402">
        <f t="shared" si="6"/>
        <v>-10200</v>
      </c>
      <c r="I402">
        <v>-50</v>
      </c>
      <c r="J402">
        <v>400</v>
      </c>
      <c r="K402">
        <v>325</v>
      </c>
      <c r="L402" t="s">
        <v>821</v>
      </c>
      <c r="M402" t="s">
        <v>568</v>
      </c>
      <c r="N402" t="s">
        <v>455</v>
      </c>
      <c r="O402">
        <v>2015</v>
      </c>
      <c r="P402">
        <v>9</v>
      </c>
      <c r="Q402" s="7">
        <v>38980</v>
      </c>
      <c r="R402" t="s">
        <v>426</v>
      </c>
      <c r="S402" t="s">
        <v>922</v>
      </c>
      <c r="T402" t="s">
        <v>497</v>
      </c>
      <c r="U402" t="s">
        <v>823</v>
      </c>
      <c r="V402" t="s">
        <v>413</v>
      </c>
    </row>
    <row r="403" spans="1:22" x14ac:dyDescent="0.25">
      <c r="A403" s="127">
        <v>42279</v>
      </c>
      <c r="B403" t="s">
        <v>496</v>
      </c>
      <c r="C403" t="s">
        <v>497</v>
      </c>
      <c r="D403" t="s">
        <v>413</v>
      </c>
      <c r="E403">
        <v>42250</v>
      </c>
      <c r="F403">
        <v>42500</v>
      </c>
      <c r="G403">
        <v>350</v>
      </c>
      <c r="H403">
        <f t="shared" si="6"/>
        <v>-600</v>
      </c>
      <c r="I403">
        <v>-50</v>
      </c>
      <c r="J403">
        <v>400</v>
      </c>
      <c r="K403">
        <v>325</v>
      </c>
      <c r="L403" t="s">
        <v>882</v>
      </c>
      <c r="M403" t="s">
        <v>499</v>
      </c>
      <c r="N403" t="s">
        <v>416</v>
      </c>
      <c r="O403">
        <v>2015</v>
      </c>
      <c r="P403">
        <v>10</v>
      </c>
      <c r="Q403" s="7">
        <v>38980</v>
      </c>
      <c r="R403" t="s">
        <v>417</v>
      </c>
      <c r="S403" t="s">
        <v>923</v>
      </c>
      <c r="T403" t="s">
        <v>497</v>
      </c>
      <c r="U403" t="s">
        <v>884</v>
      </c>
      <c r="V403" t="s">
        <v>413</v>
      </c>
    </row>
    <row r="404" spans="1:22" x14ac:dyDescent="0.25">
      <c r="A404" s="127">
        <v>42310</v>
      </c>
      <c r="B404" t="s">
        <v>565</v>
      </c>
      <c r="C404" t="s">
        <v>497</v>
      </c>
      <c r="D404" t="s">
        <v>413</v>
      </c>
      <c r="E404">
        <v>44000</v>
      </c>
      <c r="F404">
        <v>42500</v>
      </c>
      <c r="G404">
        <v>200</v>
      </c>
      <c r="H404">
        <f t="shared" si="6"/>
        <v>1300</v>
      </c>
      <c r="I404">
        <v>-50</v>
      </c>
      <c r="J404">
        <v>400</v>
      </c>
      <c r="K404">
        <v>325</v>
      </c>
      <c r="L404" t="s">
        <v>821</v>
      </c>
      <c r="M404" t="s">
        <v>568</v>
      </c>
      <c r="N404" t="s">
        <v>425</v>
      </c>
      <c r="O404">
        <v>2015</v>
      </c>
      <c r="P404">
        <v>11</v>
      </c>
      <c r="Q404" s="7">
        <v>39211</v>
      </c>
      <c r="R404" t="s">
        <v>426</v>
      </c>
      <c r="S404" t="s">
        <v>924</v>
      </c>
      <c r="T404" t="s">
        <v>497</v>
      </c>
      <c r="U404" t="s">
        <v>823</v>
      </c>
      <c r="V404" t="s">
        <v>413</v>
      </c>
    </row>
    <row r="405" spans="1:22" x14ac:dyDescent="0.25">
      <c r="A405" s="127">
        <v>42340</v>
      </c>
      <c r="B405" t="s">
        <v>496</v>
      </c>
      <c r="C405" t="s">
        <v>497</v>
      </c>
      <c r="D405" t="s">
        <v>413</v>
      </c>
      <c r="E405">
        <v>32500</v>
      </c>
      <c r="F405">
        <v>42500</v>
      </c>
      <c r="G405">
        <v>350</v>
      </c>
      <c r="H405">
        <f t="shared" si="6"/>
        <v>-10350</v>
      </c>
      <c r="I405">
        <v>-50</v>
      </c>
      <c r="J405">
        <v>400</v>
      </c>
      <c r="K405">
        <v>325</v>
      </c>
      <c r="L405" t="s">
        <v>817</v>
      </c>
      <c r="M405" t="s">
        <v>499</v>
      </c>
      <c r="N405" t="s">
        <v>425</v>
      </c>
      <c r="O405">
        <v>2015</v>
      </c>
      <c r="P405">
        <v>12</v>
      </c>
      <c r="Q405" s="7">
        <v>38980</v>
      </c>
      <c r="R405" t="s">
        <v>426</v>
      </c>
      <c r="S405" t="s">
        <v>925</v>
      </c>
      <c r="T405" t="s">
        <v>497</v>
      </c>
      <c r="U405" t="s">
        <v>819</v>
      </c>
      <c r="V405" t="s">
        <v>413</v>
      </c>
    </row>
    <row r="406" spans="1:22" x14ac:dyDescent="0.25">
      <c r="A406" s="127">
        <v>42006</v>
      </c>
      <c r="B406" t="s">
        <v>496</v>
      </c>
      <c r="C406" t="s">
        <v>497</v>
      </c>
      <c r="D406" t="s">
        <v>413</v>
      </c>
      <c r="E406">
        <v>44000</v>
      </c>
      <c r="F406">
        <v>42500</v>
      </c>
      <c r="G406">
        <v>200</v>
      </c>
      <c r="H406">
        <f t="shared" si="6"/>
        <v>1300</v>
      </c>
      <c r="I406">
        <v>-50</v>
      </c>
      <c r="J406">
        <v>400</v>
      </c>
      <c r="K406">
        <v>325</v>
      </c>
      <c r="L406" t="s">
        <v>824</v>
      </c>
      <c r="M406" t="s">
        <v>499</v>
      </c>
      <c r="N406" t="s">
        <v>425</v>
      </c>
      <c r="O406">
        <v>2015</v>
      </c>
      <c r="P406">
        <v>1</v>
      </c>
      <c r="Q406" s="7">
        <v>38980</v>
      </c>
      <c r="R406" t="s">
        <v>417</v>
      </c>
      <c r="S406" t="s">
        <v>926</v>
      </c>
      <c r="T406" t="s">
        <v>497</v>
      </c>
      <c r="U406" t="s">
        <v>826</v>
      </c>
      <c r="V406" t="s">
        <v>413</v>
      </c>
    </row>
    <row r="407" spans="1:22" x14ac:dyDescent="0.25">
      <c r="A407" s="127">
        <v>42037</v>
      </c>
      <c r="B407" t="s">
        <v>496</v>
      </c>
      <c r="C407" t="s">
        <v>497</v>
      </c>
      <c r="D407" t="s">
        <v>413</v>
      </c>
      <c r="E407">
        <v>42250</v>
      </c>
      <c r="F407">
        <v>30700</v>
      </c>
      <c r="G407">
        <v>200</v>
      </c>
      <c r="H407">
        <f t="shared" si="6"/>
        <v>11350</v>
      </c>
      <c r="I407">
        <v>-50</v>
      </c>
      <c r="J407">
        <v>250</v>
      </c>
      <c r="K407">
        <v>250</v>
      </c>
      <c r="L407" t="s">
        <v>824</v>
      </c>
      <c r="M407" t="s">
        <v>499</v>
      </c>
      <c r="N407" t="s">
        <v>446</v>
      </c>
      <c r="O407">
        <v>2015</v>
      </c>
      <c r="P407">
        <v>2</v>
      </c>
      <c r="Q407" s="7">
        <v>38980</v>
      </c>
      <c r="R407" t="s">
        <v>417</v>
      </c>
      <c r="S407" t="s">
        <v>927</v>
      </c>
      <c r="T407" t="s">
        <v>497</v>
      </c>
      <c r="U407" t="s">
        <v>826</v>
      </c>
      <c r="V407" t="s">
        <v>413</v>
      </c>
    </row>
    <row r="408" spans="1:22" x14ac:dyDescent="0.25">
      <c r="A408" s="127">
        <v>42065</v>
      </c>
      <c r="B408" t="s">
        <v>496</v>
      </c>
      <c r="C408" t="s">
        <v>497</v>
      </c>
      <c r="D408" t="s">
        <v>413</v>
      </c>
      <c r="E408">
        <v>42250</v>
      </c>
      <c r="F408">
        <v>30700</v>
      </c>
      <c r="G408">
        <v>200</v>
      </c>
      <c r="H408">
        <f t="shared" si="6"/>
        <v>11350</v>
      </c>
      <c r="I408">
        <v>-50</v>
      </c>
      <c r="J408">
        <v>250</v>
      </c>
      <c r="K408">
        <v>250</v>
      </c>
      <c r="L408" t="s">
        <v>824</v>
      </c>
      <c r="M408" t="s">
        <v>499</v>
      </c>
      <c r="N408" t="s">
        <v>442</v>
      </c>
      <c r="O408">
        <v>2015</v>
      </c>
      <c r="P408">
        <v>3</v>
      </c>
      <c r="Q408" s="7">
        <v>38615</v>
      </c>
      <c r="R408" t="s">
        <v>417</v>
      </c>
      <c r="S408" t="s">
        <v>928</v>
      </c>
      <c r="T408" t="s">
        <v>497</v>
      </c>
      <c r="U408" t="s">
        <v>826</v>
      </c>
      <c r="V408" t="s">
        <v>413</v>
      </c>
    </row>
    <row r="409" spans="1:22" x14ac:dyDescent="0.25">
      <c r="A409" s="127">
        <v>42096</v>
      </c>
      <c r="B409" t="s">
        <v>496</v>
      </c>
      <c r="C409" t="s">
        <v>497</v>
      </c>
      <c r="D409" t="s">
        <v>413</v>
      </c>
      <c r="E409">
        <v>42250</v>
      </c>
      <c r="F409">
        <v>30700</v>
      </c>
      <c r="G409">
        <v>200</v>
      </c>
      <c r="H409">
        <f t="shared" si="6"/>
        <v>11350</v>
      </c>
      <c r="I409">
        <v>-50</v>
      </c>
      <c r="J409">
        <v>250</v>
      </c>
      <c r="K409">
        <v>250</v>
      </c>
      <c r="L409" t="s">
        <v>824</v>
      </c>
      <c r="M409" t="s">
        <v>499</v>
      </c>
      <c r="N409" t="s">
        <v>464</v>
      </c>
      <c r="O409">
        <v>2015</v>
      </c>
      <c r="P409">
        <v>4</v>
      </c>
      <c r="Q409" s="7">
        <v>38615</v>
      </c>
      <c r="R409" t="s">
        <v>417</v>
      </c>
      <c r="S409" t="s">
        <v>929</v>
      </c>
      <c r="T409" t="s">
        <v>497</v>
      </c>
      <c r="U409" t="s">
        <v>826</v>
      </c>
      <c r="V409" t="s">
        <v>413</v>
      </c>
    </row>
    <row r="410" spans="1:22" x14ac:dyDescent="0.25">
      <c r="A410" s="127">
        <v>42126</v>
      </c>
      <c r="B410" t="s">
        <v>496</v>
      </c>
      <c r="C410" t="s">
        <v>497</v>
      </c>
      <c r="D410" t="s">
        <v>413</v>
      </c>
      <c r="E410">
        <v>42250</v>
      </c>
      <c r="F410">
        <v>67000</v>
      </c>
      <c r="G410">
        <v>200</v>
      </c>
      <c r="H410">
        <f t="shared" si="6"/>
        <v>-24950</v>
      </c>
      <c r="I410">
        <v>-50</v>
      </c>
      <c r="J410">
        <v>400</v>
      </c>
      <c r="K410">
        <v>250</v>
      </c>
      <c r="L410" t="s">
        <v>824</v>
      </c>
      <c r="M410" t="s">
        <v>499</v>
      </c>
      <c r="N410" t="s">
        <v>416</v>
      </c>
      <c r="O410">
        <v>2015</v>
      </c>
      <c r="P410">
        <v>5</v>
      </c>
      <c r="Q410" s="7">
        <v>38615</v>
      </c>
      <c r="R410" t="s">
        <v>426</v>
      </c>
      <c r="S410" t="s">
        <v>930</v>
      </c>
      <c r="T410" t="s">
        <v>497</v>
      </c>
      <c r="U410" t="s">
        <v>826</v>
      </c>
      <c r="V410" t="s">
        <v>413</v>
      </c>
    </row>
    <row r="411" spans="1:22" x14ac:dyDescent="0.25">
      <c r="A411" s="127">
        <v>42157</v>
      </c>
      <c r="B411" t="s">
        <v>496</v>
      </c>
      <c r="C411" t="s">
        <v>497</v>
      </c>
      <c r="D411" t="s">
        <v>413</v>
      </c>
      <c r="E411">
        <v>44000</v>
      </c>
      <c r="F411">
        <v>67000</v>
      </c>
      <c r="G411">
        <v>200</v>
      </c>
      <c r="H411">
        <f t="shared" si="6"/>
        <v>-23200</v>
      </c>
      <c r="I411">
        <v>-50</v>
      </c>
      <c r="J411">
        <v>400</v>
      </c>
      <c r="K411">
        <v>250</v>
      </c>
      <c r="L411" t="s">
        <v>824</v>
      </c>
      <c r="M411" t="s">
        <v>499</v>
      </c>
      <c r="N411" t="s">
        <v>438</v>
      </c>
      <c r="O411">
        <v>2015</v>
      </c>
      <c r="P411">
        <v>6</v>
      </c>
      <c r="Q411" s="7">
        <v>38615</v>
      </c>
      <c r="R411" t="s">
        <v>417</v>
      </c>
      <c r="S411" t="s">
        <v>931</v>
      </c>
      <c r="T411" t="s">
        <v>497</v>
      </c>
      <c r="U411" t="s">
        <v>826</v>
      </c>
      <c r="V411" t="s">
        <v>413</v>
      </c>
    </row>
    <row r="412" spans="1:22" x14ac:dyDescent="0.25">
      <c r="A412" s="127">
        <v>42187</v>
      </c>
      <c r="B412" t="s">
        <v>496</v>
      </c>
      <c r="C412" t="s">
        <v>497</v>
      </c>
      <c r="D412" t="s">
        <v>413</v>
      </c>
      <c r="E412">
        <v>44000</v>
      </c>
      <c r="F412">
        <v>30700</v>
      </c>
      <c r="G412">
        <v>350</v>
      </c>
      <c r="H412">
        <f t="shared" si="6"/>
        <v>12950</v>
      </c>
      <c r="I412">
        <v>-50</v>
      </c>
      <c r="J412">
        <v>250</v>
      </c>
      <c r="K412">
        <v>250</v>
      </c>
      <c r="L412" t="s">
        <v>824</v>
      </c>
      <c r="M412" t="s">
        <v>499</v>
      </c>
      <c r="N412" t="s">
        <v>438</v>
      </c>
      <c r="O412">
        <v>2015</v>
      </c>
      <c r="P412">
        <v>7</v>
      </c>
      <c r="Q412" s="7">
        <v>38615</v>
      </c>
      <c r="R412" t="s">
        <v>417</v>
      </c>
      <c r="S412" t="s">
        <v>932</v>
      </c>
      <c r="T412" t="s">
        <v>497</v>
      </c>
      <c r="U412" t="s">
        <v>826</v>
      </c>
      <c r="V412" t="s">
        <v>413</v>
      </c>
    </row>
    <row r="413" spans="1:22" x14ac:dyDescent="0.25">
      <c r="A413" s="127">
        <v>42218</v>
      </c>
      <c r="B413" t="s">
        <v>496</v>
      </c>
      <c r="C413" t="s">
        <v>497</v>
      </c>
      <c r="D413" t="s">
        <v>413</v>
      </c>
      <c r="E413">
        <v>42250</v>
      </c>
      <c r="F413">
        <v>30700</v>
      </c>
      <c r="G413">
        <v>200</v>
      </c>
      <c r="H413">
        <f t="shared" si="6"/>
        <v>11350</v>
      </c>
      <c r="I413">
        <v>-50</v>
      </c>
      <c r="J413">
        <v>250</v>
      </c>
      <c r="K413">
        <v>250</v>
      </c>
      <c r="L413" t="s">
        <v>811</v>
      </c>
      <c r="M413" t="s">
        <v>499</v>
      </c>
      <c r="N413" t="s">
        <v>455</v>
      </c>
      <c r="O413">
        <v>2015</v>
      </c>
      <c r="P413">
        <v>8</v>
      </c>
      <c r="Q413" s="7">
        <v>38615</v>
      </c>
      <c r="R413" t="s">
        <v>417</v>
      </c>
      <c r="S413" t="s">
        <v>933</v>
      </c>
      <c r="T413" t="s">
        <v>497</v>
      </c>
      <c r="U413" t="s">
        <v>813</v>
      </c>
      <c r="V413" t="s">
        <v>413</v>
      </c>
    </row>
    <row r="414" spans="1:22" x14ac:dyDescent="0.25">
      <c r="A414" s="127">
        <v>42249</v>
      </c>
      <c r="B414" t="s">
        <v>496</v>
      </c>
      <c r="C414" t="s">
        <v>497</v>
      </c>
      <c r="D414" t="s">
        <v>413</v>
      </c>
      <c r="E414">
        <v>42250</v>
      </c>
      <c r="F414">
        <v>30700</v>
      </c>
      <c r="G414">
        <v>200</v>
      </c>
      <c r="H414">
        <f t="shared" si="6"/>
        <v>11350</v>
      </c>
      <c r="I414">
        <v>-50</v>
      </c>
      <c r="J414">
        <v>250</v>
      </c>
      <c r="K414">
        <v>250</v>
      </c>
      <c r="L414" t="s">
        <v>814</v>
      </c>
      <c r="M414" t="s">
        <v>499</v>
      </c>
      <c r="N414" t="s">
        <v>455</v>
      </c>
      <c r="O414">
        <v>2015</v>
      </c>
      <c r="P414">
        <v>9</v>
      </c>
      <c r="Q414" s="7">
        <v>38615</v>
      </c>
      <c r="R414" t="s">
        <v>426</v>
      </c>
      <c r="S414" t="s">
        <v>934</v>
      </c>
      <c r="T414" t="s">
        <v>497</v>
      </c>
      <c r="U414" t="s">
        <v>816</v>
      </c>
      <c r="V414" t="s">
        <v>413</v>
      </c>
    </row>
    <row r="415" spans="1:22" x14ac:dyDescent="0.25">
      <c r="A415" s="127">
        <v>42279</v>
      </c>
      <c r="B415" t="s">
        <v>496</v>
      </c>
      <c r="C415" t="s">
        <v>497</v>
      </c>
      <c r="D415" t="s">
        <v>413</v>
      </c>
      <c r="E415">
        <v>42250</v>
      </c>
      <c r="F415">
        <v>67000</v>
      </c>
      <c r="G415">
        <v>200</v>
      </c>
      <c r="H415">
        <f t="shared" si="6"/>
        <v>-24950</v>
      </c>
      <c r="I415">
        <v>-50</v>
      </c>
      <c r="J415">
        <v>250</v>
      </c>
      <c r="K415">
        <v>250</v>
      </c>
      <c r="L415" t="s">
        <v>814</v>
      </c>
      <c r="M415" t="s">
        <v>499</v>
      </c>
      <c r="N415" t="s">
        <v>455</v>
      </c>
      <c r="O415">
        <v>2015</v>
      </c>
      <c r="P415">
        <v>10</v>
      </c>
      <c r="Q415" s="7">
        <v>38615</v>
      </c>
      <c r="R415" t="s">
        <v>426</v>
      </c>
      <c r="S415" t="s">
        <v>935</v>
      </c>
      <c r="T415" t="s">
        <v>497</v>
      </c>
      <c r="U415" t="s">
        <v>816</v>
      </c>
      <c r="V415" t="s">
        <v>413</v>
      </c>
    </row>
    <row r="416" spans="1:22" x14ac:dyDescent="0.25">
      <c r="A416" s="127">
        <v>42310</v>
      </c>
      <c r="B416" t="s">
        <v>496</v>
      </c>
      <c r="C416" t="s">
        <v>497</v>
      </c>
      <c r="D416" t="s">
        <v>413</v>
      </c>
      <c r="E416">
        <v>42250</v>
      </c>
      <c r="F416">
        <v>30700</v>
      </c>
      <c r="G416">
        <v>350</v>
      </c>
      <c r="H416">
        <f t="shared" si="6"/>
        <v>11200</v>
      </c>
      <c r="I416">
        <v>-50</v>
      </c>
      <c r="J416">
        <v>250</v>
      </c>
      <c r="K416">
        <v>250</v>
      </c>
      <c r="L416" t="s">
        <v>817</v>
      </c>
      <c r="M416" t="s">
        <v>499</v>
      </c>
      <c r="N416" t="s">
        <v>455</v>
      </c>
      <c r="O416">
        <v>2015</v>
      </c>
      <c r="P416">
        <v>11</v>
      </c>
      <c r="Q416" s="7">
        <v>38615</v>
      </c>
      <c r="R416" t="s">
        <v>417</v>
      </c>
      <c r="S416" t="s">
        <v>936</v>
      </c>
      <c r="T416" t="s">
        <v>497</v>
      </c>
      <c r="U416" t="s">
        <v>819</v>
      </c>
      <c r="V416" t="s">
        <v>413</v>
      </c>
    </row>
    <row r="417" spans="1:22" x14ac:dyDescent="0.25">
      <c r="A417" s="127">
        <v>42340</v>
      </c>
      <c r="B417" t="s">
        <v>496</v>
      </c>
      <c r="C417" t="s">
        <v>497</v>
      </c>
      <c r="D417" t="s">
        <v>413</v>
      </c>
      <c r="E417">
        <v>44000</v>
      </c>
      <c r="F417">
        <v>67000</v>
      </c>
      <c r="G417">
        <v>200</v>
      </c>
      <c r="H417">
        <f t="shared" si="6"/>
        <v>-23200</v>
      </c>
      <c r="I417">
        <v>-50</v>
      </c>
      <c r="J417">
        <v>400</v>
      </c>
      <c r="K417">
        <v>250</v>
      </c>
      <c r="L417" t="s">
        <v>824</v>
      </c>
      <c r="M417" t="s">
        <v>499</v>
      </c>
      <c r="N417" t="s">
        <v>425</v>
      </c>
      <c r="O417">
        <v>2015</v>
      </c>
      <c r="P417">
        <v>12</v>
      </c>
      <c r="Q417" s="7">
        <v>38615</v>
      </c>
      <c r="R417" t="s">
        <v>417</v>
      </c>
      <c r="S417" t="s">
        <v>937</v>
      </c>
      <c r="T417" t="s">
        <v>497</v>
      </c>
      <c r="U417" t="s">
        <v>826</v>
      </c>
      <c r="V417" t="s">
        <v>413</v>
      </c>
    </row>
    <row r="418" spans="1:22" x14ac:dyDescent="0.25">
      <c r="A418" s="127">
        <v>42006</v>
      </c>
      <c r="B418" t="s">
        <v>496</v>
      </c>
      <c r="C418" t="s">
        <v>497</v>
      </c>
      <c r="D418" t="s">
        <v>413</v>
      </c>
      <c r="E418">
        <v>44000</v>
      </c>
      <c r="F418">
        <v>67000</v>
      </c>
      <c r="G418">
        <v>150</v>
      </c>
      <c r="H418">
        <f t="shared" si="6"/>
        <v>-23150</v>
      </c>
      <c r="I418">
        <v>-50</v>
      </c>
      <c r="J418">
        <v>400</v>
      </c>
      <c r="K418">
        <v>250</v>
      </c>
      <c r="L418" t="s">
        <v>821</v>
      </c>
      <c r="M418" t="s">
        <v>499</v>
      </c>
      <c r="N418" t="s">
        <v>425</v>
      </c>
      <c r="O418">
        <v>2015</v>
      </c>
      <c r="P418">
        <v>1</v>
      </c>
      <c r="Q418" s="7">
        <v>38615</v>
      </c>
      <c r="R418" t="s">
        <v>417</v>
      </c>
      <c r="S418" t="s">
        <v>938</v>
      </c>
      <c r="T418" t="s">
        <v>497</v>
      </c>
      <c r="U418" t="s">
        <v>823</v>
      </c>
      <c r="V418" t="s">
        <v>413</v>
      </c>
    </row>
    <row r="419" spans="1:22" x14ac:dyDescent="0.25">
      <c r="A419" s="127">
        <v>42037</v>
      </c>
      <c r="B419" t="s">
        <v>604</v>
      </c>
      <c r="C419" t="s">
        <v>497</v>
      </c>
      <c r="D419" t="s">
        <v>413</v>
      </c>
      <c r="E419">
        <v>42250</v>
      </c>
      <c r="F419">
        <v>9500</v>
      </c>
      <c r="G419">
        <v>200</v>
      </c>
      <c r="H419">
        <f t="shared" si="6"/>
        <v>32550</v>
      </c>
      <c r="I419">
        <v>-50</v>
      </c>
      <c r="J419">
        <v>400</v>
      </c>
      <c r="K419">
        <v>325</v>
      </c>
      <c r="L419" t="s">
        <v>879</v>
      </c>
      <c r="M419" t="s">
        <v>605</v>
      </c>
      <c r="N419" t="s">
        <v>416</v>
      </c>
      <c r="O419">
        <v>2015</v>
      </c>
      <c r="P419">
        <v>2</v>
      </c>
      <c r="Q419" s="7">
        <v>38615</v>
      </c>
      <c r="R419" t="s">
        <v>426</v>
      </c>
      <c r="S419" t="s">
        <v>939</v>
      </c>
      <c r="T419" t="s">
        <v>497</v>
      </c>
      <c r="U419" t="s">
        <v>881</v>
      </c>
      <c r="V419" t="s">
        <v>413</v>
      </c>
    </row>
    <row r="420" spans="1:22" x14ac:dyDescent="0.25">
      <c r="A420" s="127">
        <v>42065</v>
      </c>
      <c r="B420" t="s">
        <v>604</v>
      </c>
      <c r="C420" t="s">
        <v>497</v>
      </c>
      <c r="D420" t="s">
        <v>413</v>
      </c>
      <c r="E420">
        <v>42250</v>
      </c>
      <c r="F420">
        <v>13500</v>
      </c>
      <c r="G420">
        <v>150</v>
      </c>
      <c r="H420">
        <f t="shared" si="6"/>
        <v>28600</v>
      </c>
      <c r="I420">
        <v>-50</v>
      </c>
      <c r="J420">
        <v>250</v>
      </c>
      <c r="K420">
        <v>325</v>
      </c>
      <c r="L420" t="s">
        <v>821</v>
      </c>
      <c r="M420" t="s">
        <v>605</v>
      </c>
      <c r="N420" t="s">
        <v>432</v>
      </c>
      <c r="O420">
        <v>2015</v>
      </c>
      <c r="P420">
        <v>3</v>
      </c>
      <c r="Q420" s="7">
        <v>27292</v>
      </c>
      <c r="R420" t="s">
        <v>541</v>
      </c>
      <c r="S420" t="s">
        <v>940</v>
      </c>
      <c r="T420" t="s">
        <v>497</v>
      </c>
      <c r="U420" t="s">
        <v>823</v>
      </c>
      <c r="V420" t="s">
        <v>413</v>
      </c>
    </row>
    <row r="421" spans="1:22" x14ac:dyDescent="0.25">
      <c r="A421" s="127">
        <v>42096</v>
      </c>
      <c r="B421" t="s">
        <v>604</v>
      </c>
      <c r="C421" t="s">
        <v>497</v>
      </c>
      <c r="D421" t="s">
        <v>413</v>
      </c>
      <c r="E421">
        <v>28000</v>
      </c>
      <c r="F421">
        <v>9500</v>
      </c>
      <c r="G421">
        <v>350</v>
      </c>
      <c r="H421">
        <f t="shared" si="6"/>
        <v>18150</v>
      </c>
      <c r="I421">
        <v>-50</v>
      </c>
      <c r="J421">
        <v>250</v>
      </c>
      <c r="K421">
        <v>325</v>
      </c>
      <c r="L421" t="s">
        <v>821</v>
      </c>
      <c r="M421" t="s">
        <v>605</v>
      </c>
      <c r="N421" t="s">
        <v>416</v>
      </c>
      <c r="O421">
        <v>2015</v>
      </c>
      <c r="P421">
        <v>4</v>
      </c>
      <c r="Q421" s="7">
        <v>27292</v>
      </c>
      <c r="R421" t="s">
        <v>426</v>
      </c>
      <c r="S421" s="128" t="s">
        <v>941</v>
      </c>
      <c r="T421" t="s">
        <v>497</v>
      </c>
      <c r="U421" t="s">
        <v>823</v>
      </c>
      <c r="V421" t="s">
        <v>413</v>
      </c>
    </row>
    <row r="422" spans="1:22" x14ac:dyDescent="0.25">
      <c r="A422" s="127">
        <v>42126</v>
      </c>
      <c r="B422" t="s">
        <v>604</v>
      </c>
      <c r="C422" t="s">
        <v>497</v>
      </c>
      <c r="D422" t="s">
        <v>413</v>
      </c>
      <c r="E422">
        <v>25250</v>
      </c>
      <c r="F422">
        <v>13500</v>
      </c>
      <c r="G422">
        <v>200</v>
      </c>
      <c r="H422">
        <f t="shared" si="6"/>
        <v>11550</v>
      </c>
      <c r="I422">
        <v>-50</v>
      </c>
      <c r="J422">
        <v>250</v>
      </c>
      <c r="K422">
        <v>325</v>
      </c>
      <c r="L422" t="s">
        <v>824</v>
      </c>
      <c r="M422" t="s">
        <v>605</v>
      </c>
      <c r="N422" t="s">
        <v>416</v>
      </c>
      <c r="O422">
        <v>2015</v>
      </c>
      <c r="P422">
        <v>5</v>
      </c>
      <c r="Q422" s="7">
        <v>28023</v>
      </c>
      <c r="R422" t="s">
        <v>426</v>
      </c>
      <c r="S422" t="s">
        <v>942</v>
      </c>
      <c r="T422" t="s">
        <v>497</v>
      </c>
      <c r="U422" t="s">
        <v>826</v>
      </c>
      <c r="V422" t="s">
        <v>413</v>
      </c>
    </row>
    <row r="423" spans="1:22" x14ac:dyDescent="0.25">
      <c r="A423" s="127">
        <v>42157</v>
      </c>
      <c r="B423" t="s">
        <v>604</v>
      </c>
      <c r="C423" t="s">
        <v>497</v>
      </c>
      <c r="D423" t="s">
        <v>413</v>
      </c>
      <c r="E423">
        <v>25250</v>
      </c>
      <c r="F423">
        <v>9500</v>
      </c>
      <c r="G423">
        <v>200</v>
      </c>
      <c r="H423">
        <f t="shared" si="6"/>
        <v>15550</v>
      </c>
      <c r="I423">
        <v>50</v>
      </c>
      <c r="J423">
        <v>250</v>
      </c>
      <c r="K423">
        <v>325</v>
      </c>
      <c r="L423" t="s">
        <v>824</v>
      </c>
      <c r="M423" t="s">
        <v>605</v>
      </c>
      <c r="N423" t="s">
        <v>416</v>
      </c>
      <c r="O423">
        <v>2015</v>
      </c>
      <c r="P423">
        <v>6</v>
      </c>
      <c r="Q423" s="7">
        <v>28023</v>
      </c>
      <c r="R423" t="s">
        <v>541</v>
      </c>
      <c r="S423" t="s">
        <v>943</v>
      </c>
      <c r="T423" t="s">
        <v>497</v>
      </c>
      <c r="U423" t="s">
        <v>826</v>
      </c>
      <c r="V423" t="s">
        <v>413</v>
      </c>
    </row>
    <row r="424" spans="1:22" x14ac:dyDescent="0.25">
      <c r="A424" s="127">
        <v>42187</v>
      </c>
      <c r="B424" t="s">
        <v>604</v>
      </c>
      <c r="C424" t="s">
        <v>497</v>
      </c>
      <c r="D424" t="s">
        <v>413</v>
      </c>
      <c r="E424">
        <v>25250</v>
      </c>
      <c r="F424">
        <v>13500</v>
      </c>
      <c r="G424">
        <v>150</v>
      </c>
      <c r="H424">
        <f t="shared" si="6"/>
        <v>11600</v>
      </c>
      <c r="I424">
        <v>-50</v>
      </c>
      <c r="J424">
        <v>250</v>
      </c>
      <c r="K424">
        <v>325</v>
      </c>
      <c r="L424" t="s">
        <v>817</v>
      </c>
      <c r="M424" t="s">
        <v>605</v>
      </c>
      <c r="N424" t="s">
        <v>416</v>
      </c>
      <c r="O424">
        <v>2015</v>
      </c>
      <c r="P424">
        <v>7</v>
      </c>
      <c r="Q424" s="7">
        <v>27292</v>
      </c>
      <c r="R424" t="s">
        <v>426</v>
      </c>
      <c r="S424" t="s">
        <v>944</v>
      </c>
      <c r="T424" t="s">
        <v>497</v>
      </c>
      <c r="U424" t="s">
        <v>819</v>
      </c>
      <c r="V424" t="s">
        <v>413</v>
      </c>
    </row>
    <row r="425" spans="1:22" x14ac:dyDescent="0.25">
      <c r="A425" s="127">
        <v>42218</v>
      </c>
      <c r="B425" t="s">
        <v>604</v>
      </c>
      <c r="C425" t="s">
        <v>497</v>
      </c>
      <c r="D425" t="s">
        <v>413</v>
      </c>
      <c r="E425">
        <v>28000</v>
      </c>
      <c r="F425">
        <v>9500</v>
      </c>
      <c r="G425">
        <v>350</v>
      </c>
      <c r="H425">
        <f t="shared" si="6"/>
        <v>18150</v>
      </c>
      <c r="I425">
        <v>-50</v>
      </c>
      <c r="J425">
        <v>400</v>
      </c>
      <c r="K425">
        <v>325</v>
      </c>
      <c r="L425" t="s">
        <v>814</v>
      </c>
      <c r="M425" t="s">
        <v>605</v>
      </c>
      <c r="N425" t="s">
        <v>425</v>
      </c>
      <c r="O425">
        <v>2015</v>
      </c>
      <c r="P425">
        <v>8</v>
      </c>
      <c r="Q425" s="7">
        <v>27292</v>
      </c>
      <c r="R425" t="s">
        <v>426</v>
      </c>
      <c r="S425" t="s">
        <v>945</v>
      </c>
      <c r="T425" t="s">
        <v>497</v>
      </c>
      <c r="U425" t="s">
        <v>816</v>
      </c>
      <c r="V425" t="s">
        <v>413</v>
      </c>
    </row>
    <row r="426" spans="1:22" x14ac:dyDescent="0.25">
      <c r="A426" s="127">
        <v>42249</v>
      </c>
      <c r="B426" t="s">
        <v>604</v>
      </c>
      <c r="C426" t="s">
        <v>497</v>
      </c>
      <c r="D426" t="s">
        <v>413</v>
      </c>
      <c r="E426">
        <v>25250</v>
      </c>
      <c r="F426">
        <v>13500</v>
      </c>
      <c r="G426">
        <v>200</v>
      </c>
      <c r="H426">
        <f t="shared" si="6"/>
        <v>11550</v>
      </c>
      <c r="I426">
        <v>-50</v>
      </c>
      <c r="J426">
        <v>400</v>
      </c>
      <c r="K426">
        <v>325</v>
      </c>
      <c r="L426" t="s">
        <v>811</v>
      </c>
      <c r="M426" t="s">
        <v>605</v>
      </c>
      <c r="N426" t="s">
        <v>432</v>
      </c>
      <c r="O426">
        <v>2015</v>
      </c>
      <c r="P426">
        <v>9</v>
      </c>
      <c r="Q426" s="7">
        <v>27292</v>
      </c>
      <c r="R426" t="s">
        <v>426</v>
      </c>
      <c r="S426" t="s">
        <v>946</v>
      </c>
      <c r="T426" t="s">
        <v>497</v>
      </c>
      <c r="U426" t="s">
        <v>813</v>
      </c>
      <c r="V426" t="s">
        <v>413</v>
      </c>
    </row>
    <row r="427" spans="1:22" x14ac:dyDescent="0.25">
      <c r="A427" s="127">
        <v>42279</v>
      </c>
      <c r="B427" t="s">
        <v>604</v>
      </c>
      <c r="C427" t="s">
        <v>497</v>
      </c>
      <c r="D427" t="s">
        <v>413</v>
      </c>
      <c r="E427">
        <v>28000</v>
      </c>
      <c r="F427">
        <v>9500</v>
      </c>
      <c r="G427">
        <v>200</v>
      </c>
      <c r="H427">
        <f t="shared" si="6"/>
        <v>18300</v>
      </c>
      <c r="I427">
        <v>50</v>
      </c>
      <c r="J427">
        <v>250</v>
      </c>
      <c r="K427">
        <v>325</v>
      </c>
      <c r="L427" t="s">
        <v>814</v>
      </c>
      <c r="M427" t="s">
        <v>605</v>
      </c>
      <c r="N427" t="s">
        <v>455</v>
      </c>
      <c r="O427">
        <v>2015</v>
      </c>
      <c r="P427">
        <v>10</v>
      </c>
      <c r="Q427" s="7">
        <v>27292</v>
      </c>
      <c r="R427" t="s">
        <v>541</v>
      </c>
      <c r="S427" t="s">
        <v>947</v>
      </c>
      <c r="T427" t="s">
        <v>497</v>
      </c>
      <c r="U427" t="s">
        <v>816</v>
      </c>
      <c r="V427" t="s">
        <v>413</v>
      </c>
    </row>
    <row r="428" spans="1:22" x14ac:dyDescent="0.25">
      <c r="A428" s="127">
        <v>42310</v>
      </c>
      <c r="B428" t="s">
        <v>604</v>
      </c>
      <c r="C428" t="s">
        <v>497</v>
      </c>
      <c r="D428" t="s">
        <v>413</v>
      </c>
      <c r="E428">
        <v>25250</v>
      </c>
      <c r="F428">
        <v>13500</v>
      </c>
      <c r="G428">
        <v>200</v>
      </c>
      <c r="H428">
        <f t="shared" si="6"/>
        <v>11550</v>
      </c>
      <c r="I428">
        <v>-50</v>
      </c>
      <c r="J428">
        <v>400</v>
      </c>
      <c r="K428">
        <v>325</v>
      </c>
      <c r="L428" t="s">
        <v>817</v>
      </c>
      <c r="M428" t="s">
        <v>605</v>
      </c>
      <c r="N428" t="s">
        <v>438</v>
      </c>
      <c r="O428">
        <v>2015</v>
      </c>
      <c r="P428">
        <v>11</v>
      </c>
      <c r="Q428" s="7">
        <v>28023</v>
      </c>
      <c r="R428" t="s">
        <v>426</v>
      </c>
      <c r="S428" t="s">
        <v>948</v>
      </c>
      <c r="T428" t="s">
        <v>497</v>
      </c>
      <c r="U428" t="s">
        <v>819</v>
      </c>
      <c r="V428" t="s">
        <v>413</v>
      </c>
    </row>
    <row r="429" spans="1:22" x14ac:dyDescent="0.25">
      <c r="A429" s="127">
        <v>42340</v>
      </c>
      <c r="B429" t="s">
        <v>604</v>
      </c>
      <c r="C429" t="s">
        <v>497</v>
      </c>
      <c r="D429" t="s">
        <v>413</v>
      </c>
      <c r="E429">
        <v>28000</v>
      </c>
      <c r="F429">
        <v>9500</v>
      </c>
      <c r="G429">
        <v>200</v>
      </c>
      <c r="H429">
        <f t="shared" si="6"/>
        <v>18300</v>
      </c>
      <c r="I429">
        <v>-50</v>
      </c>
      <c r="J429">
        <v>400</v>
      </c>
      <c r="K429">
        <v>325</v>
      </c>
      <c r="L429" t="s">
        <v>811</v>
      </c>
      <c r="M429" t="s">
        <v>605</v>
      </c>
      <c r="N429" t="s">
        <v>458</v>
      </c>
      <c r="O429">
        <v>2015</v>
      </c>
      <c r="P429">
        <v>12</v>
      </c>
      <c r="Q429" s="7">
        <v>28023</v>
      </c>
      <c r="R429" t="s">
        <v>426</v>
      </c>
      <c r="S429" t="s">
        <v>949</v>
      </c>
      <c r="T429" t="s">
        <v>497</v>
      </c>
      <c r="U429" t="s">
        <v>813</v>
      </c>
      <c r="V429" t="s">
        <v>413</v>
      </c>
    </row>
    <row r="430" spans="1:22" x14ac:dyDescent="0.25">
      <c r="A430" s="127">
        <v>42006</v>
      </c>
      <c r="B430" t="s">
        <v>604</v>
      </c>
      <c r="C430" t="s">
        <v>497</v>
      </c>
      <c r="D430" t="s">
        <v>413</v>
      </c>
      <c r="E430">
        <v>25250</v>
      </c>
      <c r="F430">
        <v>9500</v>
      </c>
      <c r="G430">
        <v>150</v>
      </c>
      <c r="H430">
        <f t="shared" si="6"/>
        <v>15600</v>
      </c>
      <c r="I430">
        <v>-50</v>
      </c>
      <c r="J430">
        <v>250</v>
      </c>
      <c r="K430">
        <v>325</v>
      </c>
      <c r="L430" t="s">
        <v>876</v>
      </c>
      <c r="M430" t="s">
        <v>605</v>
      </c>
      <c r="N430" t="s">
        <v>442</v>
      </c>
      <c r="O430">
        <v>2015</v>
      </c>
      <c r="P430">
        <v>1</v>
      </c>
      <c r="Q430" s="7">
        <v>28023</v>
      </c>
      <c r="R430" t="s">
        <v>426</v>
      </c>
      <c r="S430" t="s">
        <v>950</v>
      </c>
      <c r="T430" t="s">
        <v>497</v>
      </c>
      <c r="U430" t="s">
        <v>878</v>
      </c>
      <c r="V430" t="s">
        <v>413</v>
      </c>
    </row>
    <row r="431" spans="1:22" x14ac:dyDescent="0.25">
      <c r="A431" s="127">
        <v>42037</v>
      </c>
      <c r="B431" t="s">
        <v>618</v>
      </c>
      <c r="C431" t="s">
        <v>497</v>
      </c>
      <c r="D431" t="s">
        <v>413</v>
      </c>
      <c r="E431">
        <v>25250</v>
      </c>
      <c r="F431">
        <v>13500</v>
      </c>
      <c r="G431">
        <v>200</v>
      </c>
      <c r="H431">
        <f t="shared" si="6"/>
        <v>11550</v>
      </c>
      <c r="I431">
        <v>-50</v>
      </c>
      <c r="J431">
        <v>250</v>
      </c>
      <c r="K431">
        <v>325</v>
      </c>
      <c r="L431" t="s">
        <v>876</v>
      </c>
      <c r="M431" t="s">
        <v>619</v>
      </c>
      <c r="N431" t="s">
        <v>464</v>
      </c>
      <c r="O431">
        <v>2015</v>
      </c>
      <c r="P431">
        <v>2</v>
      </c>
      <c r="Q431" s="7">
        <v>27292</v>
      </c>
      <c r="R431" t="s">
        <v>426</v>
      </c>
      <c r="S431" t="s">
        <v>951</v>
      </c>
      <c r="T431" t="s">
        <v>497</v>
      </c>
      <c r="U431" t="s">
        <v>878</v>
      </c>
      <c r="V431" t="s">
        <v>413</v>
      </c>
    </row>
    <row r="432" spans="1:22" x14ac:dyDescent="0.25">
      <c r="A432" s="127">
        <v>42065</v>
      </c>
      <c r="B432" t="s">
        <v>618</v>
      </c>
      <c r="C432" t="s">
        <v>497</v>
      </c>
      <c r="D432" t="s">
        <v>413</v>
      </c>
      <c r="E432">
        <v>28000</v>
      </c>
      <c r="F432">
        <v>22000</v>
      </c>
      <c r="G432">
        <v>200</v>
      </c>
      <c r="H432">
        <f t="shared" si="6"/>
        <v>5800</v>
      </c>
      <c r="I432">
        <v>-50</v>
      </c>
      <c r="J432">
        <v>250</v>
      </c>
      <c r="K432">
        <v>325</v>
      </c>
      <c r="L432" t="s">
        <v>814</v>
      </c>
      <c r="M432" t="s">
        <v>619</v>
      </c>
      <c r="N432" t="s">
        <v>446</v>
      </c>
      <c r="O432">
        <v>2015</v>
      </c>
      <c r="P432">
        <v>3</v>
      </c>
      <c r="Q432" s="7">
        <v>27292</v>
      </c>
      <c r="R432" t="s">
        <v>426</v>
      </c>
      <c r="S432" t="s">
        <v>952</v>
      </c>
      <c r="T432" t="s">
        <v>497</v>
      </c>
      <c r="U432" t="s">
        <v>816</v>
      </c>
      <c r="V432" t="s">
        <v>413</v>
      </c>
    </row>
    <row r="433" spans="1:22" x14ac:dyDescent="0.25">
      <c r="A433" s="127">
        <v>42126</v>
      </c>
      <c r="B433" t="s">
        <v>618</v>
      </c>
      <c r="C433" t="s">
        <v>497</v>
      </c>
      <c r="D433" t="s">
        <v>413</v>
      </c>
      <c r="E433">
        <v>25250</v>
      </c>
      <c r="F433">
        <v>22000</v>
      </c>
      <c r="G433">
        <v>200</v>
      </c>
      <c r="H433">
        <f t="shared" si="6"/>
        <v>3050</v>
      </c>
      <c r="I433">
        <v>-50</v>
      </c>
      <c r="J433">
        <v>400</v>
      </c>
      <c r="K433">
        <v>325</v>
      </c>
      <c r="L433" t="s">
        <v>817</v>
      </c>
      <c r="M433" t="s">
        <v>619</v>
      </c>
      <c r="N433" t="s">
        <v>458</v>
      </c>
      <c r="O433">
        <v>2015</v>
      </c>
      <c r="P433">
        <v>5</v>
      </c>
      <c r="Q433" s="7">
        <v>28023</v>
      </c>
      <c r="R433" t="s">
        <v>426</v>
      </c>
      <c r="S433" t="s">
        <v>953</v>
      </c>
      <c r="T433" t="s">
        <v>497</v>
      </c>
      <c r="U433" t="s">
        <v>819</v>
      </c>
      <c r="V433" t="s">
        <v>413</v>
      </c>
    </row>
    <row r="434" spans="1:22" x14ac:dyDescent="0.25">
      <c r="A434" s="127">
        <v>42187</v>
      </c>
      <c r="B434" t="s">
        <v>618</v>
      </c>
      <c r="C434" t="s">
        <v>497</v>
      </c>
      <c r="D434" t="s">
        <v>413</v>
      </c>
      <c r="E434">
        <v>25250</v>
      </c>
      <c r="F434">
        <v>22000</v>
      </c>
      <c r="G434">
        <v>200</v>
      </c>
      <c r="H434">
        <f t="shared" si="6"/>
        <v>3050</v>
      </c>
      <c r="I434">
        <v>-50</v>
      </c>
      <c r="J434">
        <v>250</v>
      </c>
      <c r="K434">
        <v>325</v>
      </c>
      <c r="L434" t="s">
        <v>824</v>
      </c>
      <c r="M434" t="s">
        <v>619</v>
      </c>
      <c r="N434" t="s">
        <v>438</v>
      </c>
      <c r="O434">
        <v>2015</v>
      </c>
      <c r="P434">
        <v>7</v>
      </c>
      <c r="Q434" s="7">
        <v>28023</v>
      </c>
      <c r="R434" t="s">
        <v>426</v>
      </c>
      <c r="S434" t="s">
        <v>954</v>
      </c>
      <c r="T434" t="s">
        <v>497</v>
      </c>
      <c r="U434" t="s">
        <v>826</v>
      </c>
      <c r="V434" t="s">
        <v>413</v>
      </c>
    </row>
    <row r="435" spans="1:22" x14ac:dyDescent="0.25">
      <c r="A435" s="127">
        <v>42218</v>
      </c>
      <c r="B435" t="s">
        <v>618</v>
      </c>
      <c r="C435" t="s">
        <v>497</v>
      </c>
      <c r="D435" t="s">
        <v>413</v>
      </c>
      <c r="E435">
        <v>28000</v>
      </c>
      <c r="F435">
        <v>22000</v>
      </c>
      <c r="G435">
        <v>200</v>
      </c>
      <c r="H435">
        <f t="shared" si="6"/>
        <v>5800</v>
      </c>
      <c r="I435">
        <v>50</v>
      </c>
      <c r="J435">
        <v>400</v>
      </c>
      <c r="K435">
        <v>325</v>
      </c>
      <c r="L435" t="s">
        <v>821</v>
      </c>
      <c r="M435" t="s">
        <v>619</v>
      </c>
      <c r="N435" t="s">
        <v>425</v>
      </c>
      <c r="O435">
        <v>2015</v>
      </c>
      <c r="P435">
        <v>8</v>
      </c>
      <c r="Q435" s="7">
        <v>27292</v>
      </c>
      <c r="R435" t="s">
        <v>426</v>
      </c>
      <c r="S435" t="s">
        <v>955</v>
      </c>
      <c r="T435" t="s">
        <v>497</v>
      </c>
      <c r="U435" t="s">
        <v>823</v>
      </c>
      <c r="V435" t="s">
        <v>413</v>
      </c>
    </row>
    <row r="436" spans="1:22" x14ac:dyDescent="0.25">
      <c r="A436" s="127">
        <v>42249</v>
      </c>
      <c r="B436" t="s">
        <v>618</v>
      </c>
      <c r="C436" t="s">
        <v>497</v>
      </c>
      <c r="D436" t="s">
        <v>413</v>
      </c>
      <c r="E436">
        <v>25250</v>
      </c>
      <c r="F436">
        <v>22000</v>
      </c>
      <c r="G436">
        <v>200</v>
      </c>
      <c r="H436">
        <f t="shared" si="6"/>
        <v>3050</v>
      </c>
      <c r="I436">
        <v>-50</v>
      </c>
      <c r="J436">
        <v>50</v>
      </c>
      <c r="K436">
        <v>325</v>
      </c>
      <c r="L436" t="s">
        <v>817</v>
      </c>
      <c r="M436" t="s">
        <v>619</v>
      </c>
      <c r="N436" t="s">
        <v>425</v>
      </c>
      <c r="O436">
        <v>2015</v>
      </c>
      <c r="P436">
        <v>9</v>
      </c>
      <c r="Q436" s="7">
        <v>27292</v>
      </c>
      <c r="R436" t="s">
        <v>426</v>
      </c>
      <c r="S436" t="s">
        <v>956</v>
      </c>
      <c r="T436" t="s">
        <v>497</v>
      </c>
      <c r="U436" t="s">
        <v>819</v>
      </c>
      <c r="V436" t="s">
        <v>413</v>
      </c>
    </row>
    <row r="437" spans="1:22" x14ac:dyDescent="0.25">
      <c r="A437" s="127">
        <v>42279</v>
      </c>
      <c r="B437" t="s">
        <v>618</v>
      </c>
      <c r="C437" t="s">
        <v>497</v>
      </c>
      <c r="D437" t="s">
        <v>413</v>
      </c>
      <c r="E437">
        <v>28000</v>
      </c>
      <c r="F437">
        <v>22000</v>
      </c>
      <c r="G437">
        <v>200</v>
      </c>
      <c r="H437">
        <f t="shared" si="6"/>
        <v>5800</v>
      </c>
      <c r="I437">
        <v>-50</v>
      </c>
      <c r="J437">
        <v>400</v>
      </c>
      <c r="K437">
        <v>325</v>
      </c>
      <c r="L437" t="s">
        <v>811</v>
      </c>
      <c r="M437" t="s">
        <v>619</v>
      </c>
      <c r="N437" t="s">
        <v>416</v>
      </c>
      <c r="O437">
        <v>2015</v>
      </c>
      <c r="P437">
        <v>10</v>
      </c>
      <c r="Q437" s="7">
        <v>27292</v>
      </c>
      <c r="R437" t="s">
        <v>426</v>
      </c>
      <c r="S437" t="s">
        <v>957</v>
      </c>
      <c r="T437" t="s">
        <v>497</v>
      </c>
      <c r="U437" t="s">
        <v>813</v>
      </c>
      <c r="V437" t="s">
        <v>413</v>
      </c>
    </row>
    <row r="438" spans="1:22" x14ac:dyDescent="0.25">
      <c r="A438" s="127">
        <v>42310</v>
      </c>
      <c r="B438" t="s">
        <v>618</v>
      </c>
      <c r="C438" t="s">
        <v>497</v>
      </c>
      <c r="D438" t="s">
        <v>413</v>
      </c>
      <c r="E438">
        <v>28000</v>
      </c>
      <c r="F438">
        <v>22000</v>
      </c>
      <c r="G438">
        <v>200</v>
      </c>
      <c r="H438">
        <f t="shared" si="6"/>
        <v>5800</v>
      </c>
      <c r="I438">
        <v>-50</v>
      </c>
      <c r="J438">
        <v>50</v>
      </c>
      <c r="K438">
        <v>325</v>
      </c>
      <c r="L438" t="s">
        <v>914</v>
      </c>
      <c r="M438" t="s">
        <v>619</v>
      </c>
      <c r="N438" t="s">
        <v>416</v>
      </c>
      <c r="O438">
        <v>2015</v>
      </c>
      <c r="P438">
        <v>11</v>
      </c>
      <c r="Q438" s="7">
        <v>28753</v>
      </c>
      <c r="R438" t="s">
        <v>426</v>
      </c>
      <c r="S438" t="s">
        <v>958</v>
      </c>
      <c r="T438" t="s">
        <v>497</v>
      </c>
      <c r="U438" t="s">
        <v>916</v>
      </c>
      <c r="V438" t="s">
        <v>413</v>
      </c>
    </row>
    <row r="439" spans="1:22" x14ac:dyDescent="0.25">
      <c r="A439" s="127">
        <v>42340</v>
      </c>
      <c r="B439" t="s">
        <v>618</v>
      </c>
      <c r="C439" t="s">
        <v>497</v>
      </c>
      <c r="D439" t="s">
        <v>413</v>
      </c>
      <c r="E439">
        <v>28000</v>
      </c>
      <c r="F439">
        <v>22000</v>
      </c>
      <c r="G439">
        <v>200</v>
      </c>
      <c r="H439">
        <f t="shared" si="6"/>
        <v>5800</v>
      </c>
      <c r="I439">
        <v>-50</v>
      </c>
      <c r="J439">
        <v>75</v>
      </c>
      <c r="K439">
        <v>325</v>
      </c>
      <c r="L439" t="s">
        <v>879</v>
      </c>
      <c r="M439" t="s">
        <v>619</v>
      </c>
      <c r="N439" t="s">
        <v>432</v>
      </c>
      <c r="O439">
        <v>2015</v>
      </c>
      <c r="P439">
        <v>12</v>
      </c>
      <c r="Q439" s="7">
        <v>27292</v>
      </c>
      <c r="R439" t="s">
        <v>426</v>
      </c>
      <c r="S439" t="s">
        <v>959</v>
      </c>
      <c r="T439" t="s">
        <v>497</v>
      </c>
      <c r="U439" t="s">
        <v>881</v>
      </c>
      <c r="V439" t="s">
        <v>413</v>
      </c>
    </row>
    <row r="440" spans="1:22" x14ac:dyDescent="0.25">
      <c r="A440" s="127">
        <v>42013</v>
      </c>
      <c r="B440" t="s">
        <v>618</v>
      </c>
      <c r="C440" t="s">
        <v>497</v>
      </c>
      <c r="D440" t="s">
        <v>413</v>
      </c>
      <c r="E440">
        <v>28000</v>
      </c>
      <c r="F440">
        <v>22000</v>
      </c>
      <c r="G440">
        <v>550</v>
      </c>
      <c r="H440">
        <f t="shared" si="6"/>
        <v>5450</v>
      </c>
      <c r="I440">
        <v>875</v>
      </c>
      <c r="J440">
        <v>150</v>
      </c>
      <c r="K440">
        <v>450</v>
      </c>
      <c r="L440" t="s">
        <v>814</v>
      </c>
      <c r="M440" t="s">
        <v>619</v>
      </c>
      <c r="N440" t="s">
        <v>455</v>
      </c>
      <c r="O440">
        <v>2015</v>
      </c>
      <c r="P440">
        <v>1</v>
      </c>
      <c r="Q440" s="7">
        <v>38615</v>
      </c>
      <c r="R440" t="s">
        <v>426</v>
      </c>
      <c r="S440" t="s">
        <v>960</v>
      </c>
      <c r="T440" t="s">
        <v>497</v>
      </c>
      <c r="U440" t="s">
        <v>816</v>
      </c>
      <c r="V440" t="s">
        <v>413</v>
      </c>
    </row>
    <row r="441" spans="1:22" x14ac:dyDescent="0.25">
      <c r="A441" s="127">
        <v>42014</v>
      </c>
      <c r="B441" t="s">
        <v>422</v>
      </c>
      <c r="C441" t="s">
        <v>497</v>
      </c>
      <c r="D441" t="s">
        <v>413</v>
      </c>
      <c r="E441">
        <v>77250</v>
      </c>
      <c r="F441">
        <v>36125</v>
      </c>
      <c r="G441">
        <v>1300</v>
      </c>
      <c r="H441">
        <f t="shared" si="6"/>
        <v>39825</v>
      </c>
      <c r="I441">
        <v>875</v>
      </c>
      <c r="J441">
        <v>895</v>
      </c>
      <c r="K441">
        <v>1250</v>
      </c>
      <c r="L441" t="s">
        <v>824</v>
      </c>
      <c r="M441" t="s">
        <v>453</v>
      </c>
      <c r="N441" t="s">
        <v>416</v>
      </c>
      <c r="O441">
        <v>2015</v>
      </c>
      <c r="P441">
        <v>1</v>
      </c>
      <c r="Q441" s="7">
        <v>39177</v>
      </c>
      <c r="R441" t="s">
        <v>541</v>
      </c>
      <c r="S441" t="s">
        <v>961</v>
      </c>
      <c r="T441" t="s">
        <v>497</v>
      </c>
      <c r="U441" t="s">
        <v>826</v>
      </c>
      <c r="V441" t="s">
        <v>413</v>
      </c>
    </row>
    <row r="442" spans="1:22" x14ac:dyDescent="0.25">
      <c r="A442" s="127">
        <v>42046</v>
      </c>
      <c r="B442" t="s">
        <v>422</v>
      </c>
      <c r="C442" t="s">
        <v>497</v>
      </c>
      <c r="D442" t="s">
        <v>413</v>
      </c>
      <c r="E442">
        <v>72000</v>
      </c>
      <c r="F442">
        <v>22500</v>
      </c>
      <c r="G442">
        <v>550</v>
      </c>
      <c r="H442">
        <f t="shared" si="6"/>
        <v>48950</v>
      </c>
      <c r="I442">
        <v>875</v>
      </c>
      <c r="J442">
        <v>750</v>
      </c>
      <c r="K442">
        <v>1250</v>
      </c>
      <c r="L442" t="s">
        <v>817</v>
      </c>
      <c r="M442" t="s">
        <v>453</v>
      </c>
      <c r="N442" t="s">
        <v>425</v>
      </c>
      <c r="O442">
        <v>2015</v>
      </c>
      <c r="P442">
        <v>2</v>
      </c>
      <c r="Q442" s="7">
        <v>38447</v>
      </c>
      <c r="R442" t="s">
        <v>426</v>
      </c>
      <c r="S442" t="s">
        <v>962</v>
      </c>
      <c r="T442" t="s">
        <v>497</v>
      </c>
      <c r="U442" t="s">
        <v>819</v>
      </c>
      <c r="V442" t="s">
        <v>413</v>
      </c>
    </row>
    <row r="443" spans="1:22" x14ac:dyDescent="0.25">
      <c r="A443" s="127">
        <v>42075</v>
      </c>
      <c r="B443" t="s">
        <v>422</v>
      </c>
      <c r="C443" t="s">
        <v>497</v>
      </c>
      <c r="D443" t="s">
        <v>413</v>
      </c>
      <c r="E443">
        <v>25500</v>
      </c>
      <c r="F443">
        <v>27500</v>
      </c>
      <c r="G443">
        <v>1050</v>
      </c>
      <c r="H443">
        <f t="shared" si="6"/>
        <v>-3050</v>
      </c>
      <c r="I443">
        <v>875</v>
      </c>
      <c r="J443">
        <v>895</v>
      </c>
      <c r="K443">
        <v>950</v>
      </c>
      <c r="L443" t="s">
        <v>914</v>
      </c>
      <c r="M443" t="s">
        <v>453</v>
      </c>
      <c r="N443" t="s">
        <v>432</v>
      </c>
      <c r="O443">
        <v>2015</v>
      </c>
      <c r="P443">
        <v>3</v>
      </c>
      <c r="Q443" s="7">
        <v>39177</v>
      </c>
      <c r="R443" t="s">
        <v>426</v>
      </c>
      <c r="S443" t="s">
        <v>963</v>
      </c>
      <c r="T443" t="s">
        <v>497</v>
      </c>
      <c r="U443" t="s">
        <v>916</v>
      </c>
      <c r="V443" t="s">
        <v>413</v>
      </c>
    </row>
    <row r="444" spans="1:22" x14ac:dyDescent="0.25">
      <c r="A444" s="127">
        <v>42076</v>
      </c>
      <c r="B444" t="s">
        <v>422</v>
      </c>
      <c r="C444" t="s">
        <v>497</v>
      </c>
      <c r="D444" t="s">
        <v>413</v>
      </c>
      <c r="E444">
        <v>39750</v>
      </c>
      <c r="F444">
        <v>22500</v>
      </c>
      <c r="G444">
        <v>800</v>
      </c>
      <c r="H444">
        <f t="shared" si="6"/>
        <v>16450</v>
      </c>
      <c r="I444">
        <v>875</v>
      </c>
      <c r="J444">
        <v>895</v>
      </c>
      <c r="K444">
        <v>1250</v>
      </c>
      <c r="L444" t="s">
        <v>817</v>
      </c>
      <c r="M444" t="s">
        <v>453</v>
      </c>
      <c r="N444" t="s">
        <v>455</v>
      </c>
      <c r="O444">
        <v>2015</v>
      </c>
      <c r="P444">
        <v>3</v>
      </c>
      <c r="Q444" s="7">
        <v>39177</v>
      </c>
      <c r="R444" t="s">
        <v>541</v>
      </c>
      <c r="S444" t="s">
        <v>964</v>
      </c>
      <c r="T444" t="s">
        <v>497</v>
      </c>
      <c r="U444" t="s">
        <v>819</v>
      </c>
      <c r="V444" t="s">
        <v>413</v>
      </c>
    </row>
    <row r="445" spans="1:22" x14ac:dyDescent="0.25">
      <c r="A445" s="127">
        <v>42077</v>
      </c>
      <c r="B445" t="s">
        <v>411</v>
      </c>
      <c r="C445" t="s">
        <v>497</v>
      </c>
      <c r="D445" t="s">
        <v>413</v>
      </c>
      <c r="E445">
        <v>77250</v>
      </c>
      <c r="F445">
        <v>36125</v>
      </c>
      <c r="G445">
        <v>1050</v>
      </c>
      <c r="H445">
        <f t="shared" si="6"/>
        <v>40075</v>
      </c>
      <c r="I445">
        <v>875</v>
      </c>
      <c r="J445">
        <v>895</v>
      </c>
      <c r="K445">
        <v>1250</v>
      </c>
      <c r="L445" t="s">
        <v>817</v>
      </c>
      <c r="M445" t="s">
        <v>415</v>
      </c>
      <c r="N445" t="s">
        <v>438</v>
      </c>
      <c r="O445">
        <v>2015</v>
      </c>
      <c r="P445">
        <v>3</v>
      </c>
      <c r="Q445" s="7">
        <v>37716</v>
      </c>
      <c r="R445" t="s">
        <v>426</v>
      </c>
      <c r="S445" t="s">
        <v>965</v>
      </c>
      <c r="T445" t="s">
        <v>497</v>
      </c>
      <c r="U445" t="s">
        <v>819</v>
      </c>
      <c r="V445" t="s">
        <v>413</v>
      </c>
    </row>
    <row r="446" spans="1:22" x14ac:dyDescent="0.25">
      <c r="A446" s="127">
        <v>42109</v>
      </c>
      <c r="B446" t="s">
        <v>422</v>
      </c>
      <c r="C446" t="s">
        <v>497</v>
      </c>
      <c r="D446" t="s">
        <v>413</v>
      </c>
      <c r="E446">
        <v>48550</v>
      </c>
      <c r="F446">
        <v>22500</v>
      </c>
      <c r="G446">
        <v>2550</v>
      </c>
      <c r="H446">
        <f t="shared" si="6"/>
        <v>23500</v>
      </c>
      <c r="I446">
        <v>250</v>
      </c>
      <c r="J446">
        <v>500</v>
      </c>
      <c r="K446">
        <v>950</v>
      </c>
      <c r="L446" t="s">
        <v>817</v>
      </c>
      <c r="M446" t="s">
        <v>453</v>
      </c>
      <c r="N446" t="s">
        <v>458</v>
      </c>
      <c r="O446">
        <v>2015</v>
      </c>
      <c r="P446">
        <v>4</v>
      </c>
      <c r="Q446" s="7">
        <v>38447</v>
      </c>
      <c r="R446" t="s">
        <v>426</v>
      </c>
      <c r="S446" t="s">
        <v>966</v>
      </c>
      <c r="T446" t="s">
        <v>497</v>
      </c>
      <c r="U446" t="s">
        <v>819</v>
      </c>
      <c r="V446" t="s">
        <v>413</v>
      </c>
    </row>
    <row r="447" spans="1:22" x14ac:dyDescent="0.25">
      <c r="A447" s="127">
        <v>42110</v>
      </c>
      <c r="B447" t="s">
        <v>411</v>
      </c>
      <c r="C447" t="s">
        <v>497</v>
      </c>
      <c r="D447" t="s">
        <v>413</v>
      </c>
      <c r="E447">
        <v>25500</v>
      </c>
      <c r="F447">
        <v>27500</v>
      </c>
      <c r="G447">
        <v>1300</v>
      </c>
      <c r="H447">
        <f t="shared" si="6"/>
        <v>-3300</v>
      </c>
      <c r="I447">
        <v>250</v>
      </c>
      <c r="J447">
        <v>895</v>
      </c>
      <c r="K447">
        <v>1250</v>
      </c>
      <c r="L447" t="s">
        <v>817</v>
      </c>
      <c r="M447" t="s">
        <v>415</v>
      </c>
      <c r="N447" t="s">
        <v>464</v>
      </c>
      <c r="O447">
        <v>2015</v>
      </c>
      <c r="P447">
        <v>4</v>
      </c>
      <c r="Q447" s="7">
        <v>39177</v>
      </c>
      <c r="R447" t="s">
        <v>417</v>
      </c>
      <c r="S447" t="s">
        <v>967</v>
      </c>
      <c r="T447" t="s">
        <v>497</v>
      </c>
      <c r="U447" t="s">
        <v>819</v>
      </c>
      <c r="V447" t="s">
        <v>413</v>
      </c>
    </row>
    <row r="448" spans="1:22" x14ac:dyDescent="0.25">
      <c r="A448" s="127">
        <v>42141</v>
      </c>
      <c r="B448" t="s">
        <v>422</v>
      </c>
      <c r="C448" t="s">
        <v>497</v>
      </c>
      <c r="D448" t="s">
        <v>413</v>
      </c>
      <c r="E448">
        <v>48550</v>
      </c>
      <c r="F448">
        <v>22500</v>
      </c>
      <c r="G448">
        <v>1050</v>
      </c>
      <c r="H448">
        <f t="shared" si="6"/>
        <v>25000</v>
      </c>
      <c r="I448">
        <v>250</v>
      </c>
      <c r="J448">
        <v>500</v>
      </c>
      <c r="K448">
        <v>1250</v>
      </c>
      <c r="L448" t="s">
        <v>811</v>
      </c>
      <c r="M448" t="s">
        <v>453</v>
      </c>
      <c r="N448" t="s">
        <v>416</v>
      </c>
      <c r="O448">
        <v>2015</v>
      </c>
      <c r="P448">
        <v>5</v>
      </c>
      <c r="Q448" s="7">
        <v>39177</v>
      </c>
      <c r="R448" t="s">
        <v>426</v>
      </c>
      <c r="S448" t="s">
        <v>968</v>
      </c>
      <c r="T448" t="s">
        <v>497</v>
      </c>
      <c r="U448" t="s">
        <v>813</v>
      </c>
      <c r="V448" t="s">
        <v>413</v>
      </c>
    </row>
    <row r="449" spans="1:22" x14ac:dyDescent="0.25">
      <c r="A449" s="127">
        <v>42142</v>
      </c>
      <c r="B449" t="s">
        <v>422</v>
      </c>
      <c r="C449" t="s">
        <v>497</v>
      </c>
      <c r="D449" t="s">
        <v>413</v>
      </c>
      <c r="E449">
        <v>39750</v>
      </c>
      <c r="F449">
        <v>22500</v>
      </c>
      <c r="G449">
        <v>550</v>
      </c>
      <c r="H449">
        <f t="shared" si="6"/>
        <v>16700</v>
      </c>
      <c r="I449">
        <v>875</v>
      </c>
      <c r="J449">
        <v>895</v>
      </c>
      <c r="K449">
        <v>1250</v>
      </c>
      <c r="L449" t="s">
        <v>828</v>
      </c>
      <c r="M449" t="s">
        <v>453</v>
      </c>
      <c r="N449" t="s">
        <v>425</v>
      </c>
      <c r="O449">
        <v>2015</v>
      </c>
      <c r="P449">
        <v>5</v>
      </c>
      <c r="Q449" s="7">
        <v>39177</v>
      </c>
      <c r="R449" t="s">
        <v>541</v>
      </c>
      <c r="S449" t="s">
        <v>969</v>
      </c>
      <c r="T449" t="s">
        <v>497</v>
      </c>
      <c r="U449" t="s">
        <v>819</v>
      </c>
      <c r="V449" t="s">
        <v>413</v>
      </c>
    </row>
    <row r="450" spans="1:22" x14ac:dyDescent="0.25">
      <c r="A450" s="127">
        <v>42143</v>
      </c>
      <c r="B450" t="s">
        <v>422</v>
      </c>
      <c r="C450" t="s">
        <v>497</v>
      </c>
      <c r="D450" t="s">
        <v>413</v>
      </c>
      <c r="E450">
        <v>48550</v>
      </c>
      <c r="F450">
        <v>22500</v>
      </c>
      <c r="G450">
        <v>1050</v>
      </c>
      <c r="H450">
        <f t="shared" si="6"/>
        <v>25000</v>
      </c>
      <c r="I450">
        <v>-75</v>
      </c>
      <c r="J450">
        <v>750</v>
      </c>
      <c r="K450">
        <v>1250</v>
      </c>
      <c r="L450" t="s">
        <v>814</v>
      </c>
      <c r="M450" t="s">
        <v>453</v>
      </c>
      <c r="N450" t="s">
        <v>432</v>
      </c>
      <c r="O450">
        <v>2015</v>
      </c>
      <c r="P450">
        <v>5</v>
      </c>
      <c r="Q450" s="7">
        <v>39177</v>
      </c>
      <c r="R450" t="s">
        <v>426</v>
      </c>
      <c r="S450" t="s">
        <v>970</v>
      </c>
      <c r="T450" t="s">
        <v>497</v>
      </c>
      <c r="U450" t="s">
        <v>816</v>
      </c>
      <c r="V450" t="s">
        <v>413</v>
      </c>
    </row>
    <row r="451" spans="1:22" x14ac:dyDescent="0.25">
      <c r="A451" s="127">
        <v>42175</v>
      </c>
      <c r="B451" t="s">
        <v>422</v>
      </c>
      <c r="C451" t="s">
        <v>497</v>
      </c>
      <c r="D451" t="s">
        <v>413</v>
      </c>
      <c r="E451">
        <v>40440</v>
      </c>
      <c r="F451">
        <v>27500</v>
      </c>
      <c r="G451">
        <v>2550</v>
      </c>
      <c r="H451">
        <f t="shared" ref="H451:H458" si="7">+E451-F451-G451</f>
        <v>10390</v>
      </c>
      <c r="I451">
        <v>875</v>
      </c>
      <c r="J451">
        <v>895</v>
      </c>
      <c r="K451">
        <v>950</v>
      </c>
      <c r="L451" t="s">
        <v>876</v>
      </c>
      <c r="M451" t="s">
        <v>453</v>
      </c>
      <c r="N451" t="s">
        <v>455</v>
      </c>
      <c r="O451">
        <v>2015</v>
      </c>
      <c r="P451">
        <v>6</v>
      </c>
      <c r="Q451" s="7">
        <v>39908</v>
      </c>
      <c r="R451" t="s">
        <v>541</v>
      </c>
      <c r="S451" t="s">
        <v>971</v>
      </c>
      <c r="T451" t="s">
        <v>497</v>
      </c>
      <c r="U451" t="s">
        <v>878</v>
      </c>
      <c r="V451" t="s">
        <v>413</v>
      </c>
    </row>
    <row r="452" spans="1:22" x14ac:dyDescent="0.25">
      <c r="A452" s="127">
        <v>42206</v>
      </c>
      <c r="B452" t="s">
        <v>422</v>
      </c>
      <c r="C452" t="s">
        <v>497</v>
      </c>
      <c r="D452" t="s">
        <v>413</v>
      </c>
      <c r="E452">
        <v>77250</v>
      </c>
      <c r="F452">
        <v>22500</v>
      </c>
      <c r="G452">
        <v>1300</v>
      </c>
      <c r="H452">
        <f t="shared" si="7"/>
        <v>53450</v>
      </c>
      <c r="I452">
        <v>875</v>
      </c>
      <c r="J452">
        <v>500</v>
      </c>
      <c r="K452">
        <v>1250</v>
      </c>
      <c r="L452" t="s">
        <v>817</v>
      </c>
      <c r="M452" t="s">
        <v>453</v>
      </c>
      <c r="N452" t="s">
        <v>438</v>
      </c>
      <c r="O452">
        <v>2015</v>
      </c>
      <c r="P452">
        <v>7</v>
      </c>
      <c r="Q452" s="7">
        <v>39177</v>
      </c>
      <c r="R452" t="s">
        <v>426</v>
      </c>
      <c r="S452" t="s">
        <v>972</v>
      </c>
      <c r="T452" t="s">
        <v>497</v>
      </c>
      <c r="U452" t="s">
        <v>819</v>
      </c>
      <c r="V452" t="s">
        <v>413</v>
      </c>
    </row>
    <row r="453" spans="1:22" x14ac:dyDescent="0.25">
      <c r="A453" s="127">
        <v>42207</v>
      </c>
      <c r="B453" t="s">
        <v>411</v>
      </c>
      <c r="C453" t="s">
        <v>497</v>
      </c>
      <c r="D453" t="s">
        <v>413</v>
      </c>
      <c r="E453">
        <v>48550</v>
      </c>
      <c r="F453">
        <v>22500</v>
      </c>
      <c r="G453">
        <v>1050</v>
      </c>
      <c r="H453">
        <f t="shared" si="7"/>
        <v>25000</v>
      </c>
      <c r="I453">
        <v>175</v>
      </c>
      <c r="J453">
        <v>895</v>
      </c>
      <c r="K453">
        <v>1250</v>
      </c>
      <c r="L453" t="s">
        <v>821</v>
      </c>
      <c r="M453" t="s">
        <v>415</v>
      </c>
      <c r="N453" t="s">
        <v>446</v>
      </c>
      <c r="O453">
        <v>2015</v>
      </c>
      <c r="P453">
        <v>7</v>
      </c>
      <c r="Q453" s="7">
        <v>40273</v>
      </c>
      <c r="R453" t="s">
        <v>417</v>
      </c>
      <c r="S453" t="s">
        <v>973</v>
      </c>
      <c r="T453" t="s">
        <v>497</v>
      </c>
      <c r="U453" t="s">
        <v>823</v>
      </c>
      <c r="V453" t="s">
        <v>413</v>
      </c>
    </row>
    <row r="454" spans="1:22" x14ac:dyDescent="0.25">
      <c r="A454" s="127">
        <v>42270</v>
      </c>
      <c r="B454" t="s">
        <v>422</v>
      </c>
      <c r="C454" t="s">
        <v>497</v>
      </c>
      <c r="D454" t="s">
        <v>413</v>
      </c>
      <c r="E454">
        <v>39750</v>
      </c>
      <c r="F454">
        <v>27500</v>
      </c>
      <c r="G454">
        <v>1300</v>
      </c>
      <c r="H454">
        <f t="shared" si="7"/>
        <v>10950</v>
      </c>
      <c r="I454">
        <v>-75</v>
      </c>
      <c r="J454">
        <v>500</v>
      </c>
      <c r="K454">
        <v>1250</v>
      </c>
      <c r="L454" t="s">
        <v>882</v>
      </c>
      <c r="M454" t="s">
        <v>453</v>
      </c>
      <c r="N454" t="s">
        <v>464</v>
      </c>
      <c r="O454">
        <v>2015</v>
      </c>
      <c r="P454">
        <v>9</v>
      </c>
      <c r="Q454" s="7">
        <v>39177</v>
      </c>
      <c r="R454" t="s">
        <v>426</v>
      </c>
      <c r="S454" t="s">
        <v>974</v>
      </c>
      <c r="T454" t="s">
        <v>497</v>
      </c>
      <c r="U454" t="s">
        <v>884</v>
      </c>
      <c r="V454" t="s">
        <v>413</v>
      </c>
    </row>
    <row r="455" spans="1:22" x14ac:dyDescent="0.25">
      <c r="A455" s="127">
        <v>42301</v>
      </c>
      <c r="B455" t="s">
        <v>422</v>
      </c>
      <c r="C455" t="s">
        <v>497</v>
      </c>
      <c r="D455" t="s">
        <v>413</v>
      </c>
      <c r="E455">
        <v>40440</v>
      </c>
      <c r="F455">
        <v>22500</v>
      </c>
      <c r="G455">
        <v>550</v>
      </c>
      <c r="H455">
        <f t="shared" si="7"/>
        <v>17390</v>
      </c>
      <c r="I455">
        <v>175</v>
      </c>
      <c r="J455">
        <v>500</v>
      </c>
      <c r="K455">
        <v>1250</v>
      </c>
      <c r="L455" t="s">
        <v>879</v>
      </c>
      <c r="M455" t="s">
        <v>453</v>
      </c>
      <c r="N455" t="s">
        <v>416</v>
      </c>
      <c r="O455">
        <v>2015</v>
      </c>
      <c r="P455">
        <v>10</v>
      </c>
      <c r="Q455" s="7">
        <v>37716</v>
      </c>
      <c r="R455" t="s">
        <v>426</v>
      </c>
      <c r="S455" t="s">
        <v>975</v>
      </c>
      <c r="T455" t="s">
        <v>497</v>
      </c>
      <c r="U455" t="s">
        <v>881</v>
      </c>
      <c r="V455" t="s">
        <v>413</v>
      </c>
    </row>
    <row r="456" spans="1:22" x14ac:dyDescent="0.25">
      <c r="A456" s="127">
        <v>42333</v>
      </c>
      <c r="B456" t="s">
        <v>411</v>
      </c>
      <c r="C456" t="s">
        <v>497</v>
      </c>
      <c r="D456" t="s">
        <v>413</v>
      </c>
      <c r="E456">
        <v>72000</v>
      </c>
      <c r="F456">
        <v>22500</v>
      </c>
      <c r="G456">
        <v>1050</v>
      </c>
      <c r="H456">
        <f t="shared" si="7"/>
        <v>48450</v>
      </c>
      <c r="I456">
        <v>-75</v>
      </c>
      <c r="J456">
        <v>895</v>
      </c>
      <c r="K456">
        <v>950</v>
      </c>
      <c r="L456" t="s">
        <v>914</v>
      </c>
      <c r="M456" t="s">
        <v>415</v>
      </c>
      <c r="N456" t="s">
        <v>425</v>
      </c>
      <c r="O456">
        <v>2015</v>
      </c>
      <c r="P456">
        <v>11</v>
      </c>
      <c r="Q456" s="7">
        <v>39177</v>
      </c>
      <c r="R456" t="s">
        <v>417</v>
      </c>
      <c r="S456" t="s">
        <v>976</v>
      </c>
      <c r="T456" t="s">
        <v>497</v>
      </c>
      <c r="U456" t="s">
        <v>916</v>
      </c>
      <c r="V456" t="s">
        <v>413</v>
      </c>
    </row>
    <row r="457" spans="1:22" x14ac:dyDescent="0.25">
      <c r="A457" s="127">
        <v>42334</v>
      </c>
      <c r="B457" t="s">
        <v>422</v>
      </c>
      <c r="C457" t="s">
        <v>497</v>
      </c>
      <c r="D457" t="s">
        <v>413</v>
      </c>
      <c r="E457">
        <v>40440</v>
      </c>
      <c r="F457">
        <v>36125</v>
      </c>
      <c r="G457">
        <v>800</v>
      </c>
      <c r="H457">
        <f t="shared" si="7"/>
        <v>3515</v>
      </c>
      <c r="I457">
        <v>875</v>
      </c>
      <c r="J457">
        <v>895</v>
      </c>
      <c r="K457">
        <v>1250</v>
      </c>
      <c r="L457" t="s">
        <v>811</v>
      </c>
      <c r="M457" t="s">
        <v>453</v>
      </c>
      <c r="N457" t="s">
        <v>432</v>
      </c>
      <c r="O457">
        <v>2015</v>
      </c>
      <c r="P457">
        <v>11</v>
      </c>
      <c r="Q457" s="7">
        <v>39177</v>
      </c>
      <c r="R457" t="s">
        <v>426</v>
      </c>
      <c r="S457" t="s">
        <v>977</v>
      </c>
      <c r="T457" t="s">
        <v>497</v>
      </c>
      <c r="U457" t="s">
        <v>813</v>
      </c>
      <c r="V457" t="s">
        <v>413</v>
      </c>
    </row>
    <row r="458" spans="1:22" x14ac:dyDescent="0.25">
      <c r="A458" s="127">
        <v>42335</v>
      </c>
      <c r="B458" t="s">
        <v>422</v>
      </c>
      <c r="C458" t="s">
        <v>497</v>
      </c>
      <c r="D458" t="s">
        <v>413</v>
      </c>
      <c r="E458">
        <v>77250</v>
      </c>
      <c r="F458">
        <v>22500</v>
      </c>
      <c r="G458">
        <v>550</v>
      </c>
      <c r="H458">
        <f t="shared" si="7"/>
        <v>54200</v>
      </c>
      <c r="I458">
        <v>875</v>
      </c>
      <c r="J458">
        <v>750</v>
      </c>
      <c r="K458">
        <v>1250</v>
      </c>
      <c r="L458" t="s">
        <v>814</v>
      </c>
      <c r="M458" t="s">
        <v>453</v>
      </c>
      <c r="N458" t="s">
        <v>455</v>
      </c>
      <c r="O458">
        <v>2015</v>
      </c>
      <c r="P458">
        <v>11</v>
      </c>
      <c r="Q458" s="7">
        <v>37716</v>
      </c>
      <c r="R458" t="s">
        <v>426</v>
      </c>
      <c r="S458" t="s">
        <v>978</v>
      </c>
      <c r="T458" t="s">
        <v>497</v>
      </c>
      <c r="U458" t="s">
        <v>816</v>
      </c>
      <c r="V458" t="s">
        <v>413</v>
      </c>
    </row>
  </sheetData>
  <mergeCells count="1">
    <mergeCell ref="X1:AC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AE61F-7A20-4943-BE0E-70097AE075D6}">
  <dimension ref="A1:L76"/>
  <sheetViews>
    <sheetView workbookViewId="0">
      <selection activeCell="G15" sqref="G15"/>
    </sheetView>
  </sheetViews>
  <sheetFormatPr defaultRowHeight="15" x14ac:dyDescent="0.25"/>
  <cols>
    <col min="1" max="1" width="8.42578125" bestFit="1" customWidth="1"/>
    <col min="2" max="2" width="14.140625" bestFit="1" customWidth="1"/>
    <col min="3" max="3" width="18.140625" bestFit="1" customWidth="1"/>
    <col min="4" max="4" width="11.28515625" bestFit="1" customWidth="1"/>
    <col min="5" max="5" width="10.7109375" bestFit="1" customWidth="1"/>
  </cols>
  <sheetData>
    <row r="1" spans="1:12" ht="30.75" customHeight="1" x14ac:dyDescent="0.25">
      <c r="A1" s="130" t="s">
        <v>174</v>
      </c>
      <c r="B1" s="130" t="s">
        <v>980</v>
      </c>
      <c r="C1" s="130" t="s">
        <v>981</v>
      </c>
      <c r="D1" s="130" t="s">
        <v>37</v>
      </c>
      <c r="E1" s="130" t="s">
        <v>982</v>
      </c>
      <c r="G1" s="129" t="s">
        <v>1012</v>
      </c>
      <c r="H1" s="129"/>
      <c r="I1" s="129"/>
      <c r="J1" s="129"/>
      <c r="K1" s="129"/>
      <c r="L1" s="129"/>
    </row>
    <row r="2" spans="1:12" ht="15.75" x14ac:dyDescent="0.25">
      <c r="A2" s="130">
        <v>2017</v>
      </c>
      <c r="B2" s="130" t="s">
        <v>983</v>
      </c>
      <c r="C2" s="130" t="s">
        <v>984</v>
      </c>
      <c r="D2" s="131">
        <v>20000</v>
      </c>
      <c r="E2" s="132">
        <v>0.75</v>
      </c>
    </row>
    <row r="3" spans="1:12" ht="15.75" x14ac:dyDescent="0.25">
      <c r="A3" s="130">
        <v>2015</v>
      </c>
      <c r="B3" s="130" t="s">
        <v>985</v>
      </c>
      <c r="C3" s="130" t="s">
        <v>986</v>
      </c>
      <c r="D3" s="131">
        <v>3700</v>
      </c>
      <c r="E3" s="132">
        <v>0.22</v>
      </c>
    </row>
    <row r="4" spans="1:12" ht="15.75" x14ac:dyDescent="0.25">
      <c r="A4" s="130">
        <v>2017</v>
      </c>
      <c r="B4" s="130" t="s">
        <v>985</v>
      </c>
      <c r="C4" s="130" t="s">
        <v>987</v>
      </c>
      <c r="D4" s="131">
        <v>4000</v>
      </c>
      <c r="E4" s="132">
        <v>0.22</v>
      </c>
    </row>
    <row r="5" spans="1:12" ht="15.75" x14ac:dyDescent="0.25">
      <c r="A5" s="130">
        <v>2015</v>
      </c>
      <c r="B5" s="130" t="s">
        <v>985</v>
      </c>
      <c r="C5" s="130" t="s">
        <v>988</v>
      </c>
      <c r="D5" s="131">
        <v>13300</v>
      </c>
      <c r="E5" s="132">
        <v>0.56000000000000005</v>
      </c>
    </row>
    <row r="6" spans="1:12" ht="15.75" x14ac:dyDescent="0.25">
      <c r="A6" s="130">
        <v>2017</v>
      </c>
      <c r="B6" s="130" t="s">
        <v>985</v>
      </c>
      <c r="C6" s="130" t="s">
        <v>989</v>
      </c>
      <c r="D6" s="131">
        <v>36000</v>
      </c>
      <c r="E6" s="132">
        <v>1</v>
      </c>
    </row>
    <row r="7" spans="1:12" ht="15.75" x14ac:dyDescent="0.25">
      <c r="A7" s="130">
        <v>2015</v>
      </c>
      <c r="B7" s="130" t="s">
        <v>983</v>
      </c>
      <c r="C7" s="130" t="s">
        <v>990</v>
      </c>
      <c r="D7" s="131">
        <v>2300</v>
      </c>
      <c r="E7" s="132">
        <v>0.35</v>
      </c>
    </row>
    <row r="8" spans="1:12" ht="15.75" x14ac:dyDescent="0.25">
      <c r="A8" s="130">
        <v>2016</v>
      </c>
      <c r="B8" s="130" t="s">
        <v>985</v>
      </c>
      <c r="C8" s="130" t="s">
        <v>986</v>
      </c>
      <c r="D8" s="131">
        <v>2300</v>
      </c>
      <c r="E8" s="132">
        <v>0.28000000000000003</v>
      </c>
    </row>
    <row r="9" spans="1:12" ht="15.75" x14ac:dyDescent="0.25">
      <c r="A9" s="130">
        <v>2016</v>
      </c>
      <c r="B9" s="130" t="s">
        <v>983</v>
      </c>
      <c r="C9" s="130" t="s">
        <v>991</v>
      </c>
      <c r="D9" s="131">
        <v>3400</v>
      </c>
      <c r="E9" s="132">
        <v>0.36</v>
      </c>
    </row>
    <row r="10" spans="1:12" ht="15.75" x14ac:dyDescent="0.25">
      <c r="A10" s="130">
        <v>2016</v>
      </c>
      <c r="B10" s="130" t="s">
        <v>992</v>
      </c>
      <c r="C10" s="130" t="s">
        <v>993</v>
      </c>
      <c r="D10" s="131">
        <v>6300</v>
      </c>
      <c r="E10" s="132">
        <v>0.4</v>
      </c>
    </row>
    <row r="11" spans="1:12" ht="15.75" x14ac:dyDescent="0.25">
      <c r="A11" s="130">
        <v>2017</v>
      </c>
      <c r="B11" s="130" t="s">
        <v>983</v>
      </c>
      <c r="C11" s="130" t="s">
        <v>991</v>
      </c>
      <c r="D11" s="131">
        <v>5400</v>
      </c>
      <c r="E11" s="132">
        <v>0.38</v>
      </c>
    </row>
    <row r="12" spans="1:12" ht="15.75" x14ac:dyDescent="0.25">
      <c r="A12" s="130">
        <v>2016</v>
      </c>
      <c r="B12" s="130" t="s">
        <v>994</v>
      </c>
      <c r="C12" s="130" t="s">
        <v>995</v>
      </c>
      <c r="D12" s="131">
        <v>17000</v>
      </c>
      <c r="E12" s="132">
        <v>0.9</v>
      </c>
    </row>
    <row r="13" spans="1:12" ht="15.75" x14ac:dyDescent="0.25">
      <c r="A13" s="130">
        <v>2016</v>
      </c>
      <c r="B13" s="130" t="s">
        <v>994</v>
      </c>
      <c r="C13" s="130" t="s">
        <v>996</v>
      </c>
      <c r="D13" s="131">
        <v>21600</v>
      </c>
      <c r="E13" s="132">
        <v>0.9</v>
      </c>
    </row>
    <row r="14" spans="1:12" ht="15.75" x14ac:dyDescent="0.25">
      <c r="A14" s="130">
        <v>2016</v>
      </c>
      <c r="B14" s="130" t="s">
        <v>994</v>
      </c>
      <c r="C14" s="130" t="s">
        <v>997</v>
      </c>
      <c r="D14" s="131">
        <v>29800</v>
      </c>
      <c r="E14" s="132">
        <v>0.9</v>
      </c>
    </row>
    <row r="15" spans="1:12" ht="15.75" x14ac:dyDescent="0.25">
      <c r="A15" s="130">
        <v>2016</v>
      </c>
      <c r="B15" s="130" t="s">
        <v>983</v>
      </c>
      <c r="C15" s="130" t="s">
        <v>998</v>
      </c>
      <c r="D15" s="131">
        <v>1000</v>
      </c>
      <c r="E15" s="132">
        <v>0.23</v>
      </c>
    </row>
    <row r="16" spans="1:12" ht="15.75" x14ac:dyDescent="0.25">
      <c r="A16" s="130">
        <v>2015</v>
      </c>
      <c r="B16" s="130" t="s">
        <v>985</v>
      </c>
      <c r="C16" s="130" t="s">
        <v>999</v>
      </c>
      <c r="D16" s="131">
        <v>6700</v>
      </c>
      <c r="E16" s="132">
        <v>0.05</v>
      </c>
    </row>
    <row r="17" spans="1:5" ht="15.75" x14ac:dyDescent="0.25">
      <c r="A17" s="130">
        <v>2017</v>
      </c>
      <c r="B17" s="130" t="s">
        <v>983</v>
      </c>
      <c r="C17" s="130" t="s">
        <v>998</v>
      </c>
      <c r="D17" s="131">
        <v>600</v>
      </c>
      <c r="E17" s="132">
        <v>0.27</v>
      </c>
    </row>
    <row r="18" spans="1:5" ht="15.75" x14ac:dyDescent="0.25">
      <c r="A18" s="130">
        <v>2015</v>
      </c>
      <c r="B18" s="130" t="s">
        <v>992</v>
      </c>
      <c r="C18" s="130" t="s">
        <v>1000</v>
      </c>
      <c r="D18" s="131">
        <v>3500</v>
      </c>
      <c r="E18" s="132">
        <v>0.5</v>
      </c>
    </row>
    <row r="19" spans="1:5" ht="15.75" x14ac:dyDescent="0.25">
      <c r="A19" s="130">
        <v>2017</v>
      </c>
      <c r="B19" s="130" t="s">
        <v>985</v>
      </c>
      <c r="C19" s="130" t="s">
        <v>999</v>
      </c>
      <c r="D19" s="131">
        <v>7500</v>
      </c>
      <c r="E19" s="132">
        <v>0.4</v>
      </c>
    </row>
    <row r="20" spans="1:5" ht="15.75" x14ac:dyDescent="0.25">
      <c r="A20" s="130">
        <v>2017</v>
      </c>
      <c r="B20" s="130" t="s">
        <v>994</v>
      </c>
      <c r="C20" s="130" t="s">
        <v>1001</v>
      </c>
      <c r="D20" s="131">
        <v>63700</v>
      </c>
      <c r="E20" s="132">
        <v>0.9</v>
      </c>
    </row>
    <row r="21" spans="1:5" ht="15.75" x14ac:dyDescent="0.25">
      <c r="A21" s="130">
        <v>2017</v>
      </c>
      <c r="B21" s="130" t="s">
        <v>992</v>
      </c>
      <c r="C21" s="130" t="s">
        <v>1002</v>
      </c>
      <c r="D21" s="131">
        <v>9300</v>
      </c>
      <c r="E21" s="132">
        <v>0.6</v>
      </c>
    </row>
    <row r="22" spans="1:5" ht="15.75" x14ac:dyDescent="0.25">
      <c r="A22" s="130">
        <v>2017</v>
      </c>
      <c r="B22" s="130" t="s">
        <v>992</v>
      </c>
      <c r="C22" s="130" t="s">
        <v>993</v>
      </c>
      <c r="D22" s="131">
        <v>8500</v>
      </c>
      <c r="E22" s="132">
        <v>0.46</v>
      </c>
    </row>
    <row r="23" spans="1:5" ht="15.75" x14ac:dyDescent="0.25">
      <c r="A23" s="130">
        <v>2017</v>
      </c>
      <c r="B23" s="130" t="s">
        <v>994</v>
      </c>
      <c r="C23" s="130" t="s">
        <v>1003</v>
      </c>
      <c r="D23" s="131">
        <v>33700</v>
      </c>
      <c r="E23" s="132">
        <v>0.92</v>
      </c>
    </row>
    <row r="24" spans="1:5" ht="15.75" x14ac:dyDescent="0.25">
      <c r="A24" s="130">
        <v>2017</v>
      </c>
      <c r="B24" s="130" t="s">
        <v>985</v>
      </c>
      <c r="C24" s="130" t="s">
        <v>1004</v>
      </c>
      <c r="D24" s="131">
        <v>600</v>
      </c>
      <c r="E24" s="132">
        <v>0.15</v>
      </c>
    </row>
    <row r="25" spans="1:5" ht="15.75" x14ac:dyDescent="0.25">
      <c r="A25" s="130">
        <v>2015</v>
      </c>
      <c r="B25" s="130" t="s">
        <v>992</v>
      </c>
      <c r="C25" s="130" t="s">
        <v>993</v>
      </c>
      <c r="D25" s="131">
        <v>3100</v>
      </c>
      <c r="E25" s="132">
        <v>0.35</v>
      </c>
    </row>
    <row r="26" spans="1:5" ht="15.75" x14ac:dyDescent="0.25">
      <c r="A26" s="130">
        <v>2017</v>
      </c>
      <c r="B26" s="130" t="s">
        <v>994</v>
      </c>
      <c r="C26" s="130" t="s">
        <v>1005</v>
      </c>
      <c r="D26" s="131">
        <v>30700</v>
      </c>
      <c r="E26" s="132">
        <v>0.95</v>
      </c>
    </row>
    <row r="27" spans="1:5" ht="15.75" x14ac:dyDescent="0.25">
      <c r="A27" s="130">
        <v>2016</v>
      </c>
      <c r="B27" s="130" t="s">
        <v>994</v>
      </c>
      <c r="C27" s="130" t="s">
        <v>1005</v>
      </c>
      <c r="D27" s="131">
        <v>16400</v>
      </c>
      <c r="E27" s="132">
        <v>0.8</v>
      </c>
    </row>
    <row r="28" spans="1:5" ht="15.75" x14ac:dyDescent="0.25">
      <c r="A28" s="130">
        <v>2016</v>
      </c>
      <c r="B28" s="130" t="s">
        <v>994</v>
      </c>
      <c r="C28" s="130" t="s">
        <v>1003</v>
      </c>
      <c r="D28" s="131">
        <v>22100</v>
      </c>
      <c r="E28" s="132">
        <v>0.9</v>
      </c>
    </row>
    <row r="29" spans="1:5" ht="15.75" x14ac:dyDescent="0.25">
      <c r="A29" s="130">
        <v>2017</v>
      </c>
      <c r="B29" s="130" t="s">
        <v>994</v>
      </c>
      <c r="C29" s="130" t="s">
        <v>995</v>
      </c>
      <c r="D29" s="131">
        <v>34000</v>
      </c>
      <c r="E29" s="132">
        <v>0.95</v>
      </c>
    </row>
    <row r="30" spans="1:5" ht="15.75" x14ac:dyDescent="0.25">
      <c r="A30" s="130">
        <v>2015</v>
      </c>
      <c r="B30" s="130" t="s">
        <v>994</v>
      </c>
      <c r="C30" s="130" t="s">
        <v>1005</v>
      </c>
      <c r="D30" s="131">
        <v>700</v>
      </c>
      <c r="E30" s="132">
        <v>0.1</v>
      </c>
    </row>
    <row r="31" spans="1:5" ht="15.75" x14ac:dyDescent="0.25">
      <c r="A31" s="130">
        <v>2015</v>
      </c>
      <c r="B31" s="130" t="s">
        <v>985</v>
      </c>
      <c r="C31" s="130" t="s">
        <v>989</v>
      </c>
      <c r="D31" s="131">
        <v>3300</v>
      </c>
      <c r="E31" s="132">
        <v>0.3</v>
      </c>
    </row>
    <row r="32" spans="1:5" ht="15.75" x14ac:dyDescent="0.25">
      <c r="A32" s="130">
        <v>2017</v>
      </c>
      <c r="B32" s="130" t="s">
        <v>992</v>
      </c>
      <c r="C32" s="130" t="s">
        <v>1000</v>
      </c>
      <c r="D32" s="131">
        <v>16900</v>
      </c>
      <c r="E32" s="132">
        <v>0.65</v>
      </c>
    </row>
    <row r="33" spans="1:5" ht="15.75" x14ac:dyDescent="0.25">
      <c r="A33" s="130">
        <v>2017</v>
      </c>
      <c r="B33" s="130" t="s">
        <v>994</v>
      </c>
      <c r="C33" s="130" t="s">
        <v>996</v>
      </c>
      <c r="D33" s="131">
        <v>36700</v>
      </c>
      <c r="E33" s="132">
        <v>0.9</v>
      </c>
    </row>
    <row r="34" spans="1:5" ht="15.75" x14ac:dyDescent="0.25">
      <c r="A34" s="130">
        <v>2015</v>
      </c>
      <c r="B34" s="130" t="s">
        <v>994</v>
      </c>
      <c r="C34" s="130" t="s">
        <v>995</v>
      </c>
      <c r="D34" s="131">
        <v>8300</v>
      </c>
      <c r="E34" s="132">
        <v>0.99</v>
      </c>
    </row>
    <row r="35" spans="1:5" ht="15.75" x14ac:dyDescent="0.25">
      <c r="A35" s="130">
        <v>2016</v>
      </c>
      <c r="B35" s="130" t="s">
        <v>985</v>
      </c>
      <c r="C35" s="130" t="s">
        <v>987</v>
      </c>
      <c r="D35" s="131">
        <v>2900</v>
      </c>
      <c r="E35" s="132">
        <v>0.36</v>
      </c>
    </row>
    <row r="36" spans="1:5" ht="15.75" x14ac:dyDescent="0.25">
      <c r="A36" s="130">
        <v>2015</v>
      </c>
      <c r="B36" s="130" t="s">
        <v>994</v>
      </c>
      <c r="C36" s="130" t="s">
        <v>1001</v>
      </c>
      <c r="D36" s="131">
        <v>8700</v>
      </c>
      <c r="E36" s="132">
        <v>0.9</v>
      </c>
    </row>
    <row r="37" spans="1:5" ht="15.75" x14ac:dyDescent="0.25">
      <c r="A37" s="130">
        <v>2017</v>
      </c>
      <c r="B37" s="130" t="s">
        <v>994</v>
      </c>
      <c r="C37" s="130" t="s">
        <v>997</v>
      </c>
      <c r="D37" s="131">
        <v>35000</v>
      </c>
      <c r="E37" s="132">
        <v>1</v>
      </c>
    </row>
    <row r="38" spans="1:5" ht="15.75" x14ac:dyDescent="0.25">
      <c r="A38" s="130">
        <v>2016</v>
      </c>
      <c r="B38" s="130" t="s">
        <v>992</v>
      </c>
      <c r="C38" s="130" t="s">
        <v>1000</v>
      </c>
      <c r="D38" s="131">
        <v>8300</v>
      </c>
      <c r="E38" s="132">
        <v>0.46</v>
      </c>
    </row>
    <row r="39" spans="1:5" ht="15.75" x14ac:dyDescent="0.25">
      <c r="A39" s="130">
        <v>2016</v>
      </c>
      <c r="B39" s="130" t="s">
        <v>983</v>
      </c>
      <c r="C39" s="130" t="s">
        <v>1006</v>
      </c>
      <c r="D39" s="131">
        <v>16700</v>
      </c>
      <c r="E39" s="132">
        <v>0.75</v>
      </c>
    </row>
    <row r="40" spans="1:5" ht="15.75" x14ac:dyDescent="0.25">
      <c r="A40" s="130">
        <v>2016</v>
      </c>
      <c r="B40" s="130" t="s">
        <v>992</v>
      </c>
      <c r="C40" s="130" t="s">
        <v>1007</v>
      </c>
      <c r="D40" s="131">
        <v>1800</v>
      </c>
      <c r="E40" s="132">
        <v>0.15</v>
      </c>
    </row>
    <row r="41" spans="1:5" ht="15.75" x14ac:dyDescent="0.25">
      <c r="A41" s="130">
        <v>2017</v>
      </c>
      <c r="B41" s="130" t="s">
        <v>985</v>
      </c>
      <c r="C41" s="130" t="s">
        <v>986</v>
      </c>
      <c r="D41" s="131">
        <v>3700</v>
      </c>
      <c r="E41" s="132">
        <v>0.48</v>
      </c>
    </row>
    <row r="42" spans="1:5" ht="15.75" x14ac:dyDescent="0.25">
      <c r="A42" s="130">
        <v>2016</v>
      </c>
      <c r="B42" s="130" t="s">
        <v>985</v>
      </c>
      <c r="C42" s="130" t="s">
        <v>988</v>
      </c>
      <c r="D42" s="131">
        <v>12000</v>
      </c>
      <c r="E42" s="132">
        <v>0.66</v>
      </c>
    </row>
    <row r="43" spans="1:5" ht="15.75" x14ac:dyDescent="0.25">
      <c r="A43" s="130">
        <v>2015</v>
      </c>
      <c r="B43" s="130" t="s">
        <v>994</v>
      </c>
      <c r="C43" s="130" t="s">
        <v>997</v>
      </c>
      <c r="D43" s="131">
        <v>10000</v>
      </c>
      <c r="E43" s="132">
        <v>0.85</v>
      </c>
    </row>
    <row r="44" spans="1:5" ht="15.75" x14ac:dyDescent="0.25">
      <c r="A44" s="130">
        <v>2015</v>
      </c>
      <c r="B44" s="130" t="s">
        <v>983</v>
      </c>
      <c r="C44" s="130" t="s">
        <v>998</v>
      </c>
      <c r="D44" s="131">
        <v>500</v>
      </c>
      <c r="E44" s="132">
        <v>0.35</v>
      </c>
    </row>
    <row r="45" spans="1:5" ht="15.75" x14ac:dyDescent="0.25">
      <c r="A45" s="130">
        <v>2017</v>
      </c>
      <c r="B45" s="130" t="s">
        <v>983</v>
      </c>
      <c r="C45" s="130" t="s">
        <v>1006</v>
      </c>
      <c r="D45" s="131">
        <v>21800</v>
      </c>
      <c r="E45" s="132">
        <v>0.96</v>
      </c>
    </row>
    <row r="46" spans="1:5" ht="15.75" x14ac:dyDescent="0.25">
      <c r="A46" s="130">
        <v>2016</v>
      </c>
      <c r="B46" s="130" t="s">
        <v>983</v>
      </c>
      <c r="C46" s="130" t="s">
        <v>984</v>
      </c>
      <c r="D46" s="131">
        <v>16400</v>
      </c>
      <c r="E46" s="132">
        <v>0.7</v>
      </c>
    </row>
    <row r="47" spans="1:5" ht="15.75" x14ac:dyDescent="0.25">
      <c r="A47" s="130">
        <v>2016</v>
      </c>
      <c r="B47" s="130" t="s">
        <v>985</v>
      </c>
      <c r="C47" s="130" t="s">
        <v>1004</v>
      </c>
      <c r="D47" s="131">
        <v>400</v>
      </c>
      <c r="E47" s="132">
        <v>0.2</v>
      </c>
    </row>
    <row r="48" spans="1:5" ht="15.75" x14ac:dyDescent="0.25">
      <c r="A48" s="130">
        <v>2015</v>
      </c>
      <c r="B48" s="130" t="s">
        <v>985</v>
      </c>
      <c r="C48" s="130" t="s">
        <v>1008</v>
      </c>
      <c r="D48" s="131">
        <v>3300</v>
      </c>
      <c r="E48" s="132">
        <v>0.36</v>
      </c>
    </row>
    <row r="49" spans="1:5" ht="15.75" x14ac:dyDescent="0.25">
      <c r="A49" s="130">
        <v>2017</v>
      </c>
      <c r="B49" s="130" t="s">
        <v>983</v>
      </c>
      <c r="C49" s="130" t="s">
        <v>990</v>
      </c>
      <c r="D49" s="131">
        <v>5000</v>
      </c>
      <c r="E49" s="132">
        <v>0.35</v>
      </c>
    </row>
    <row r="50" spans="1:5" ht="15.75" x14ac:dyDescent="0.25">
      <c r="A50" s="130">
        <v>2016</v>
      </c>
      <c r="B50" s="130" t="s">
        <v>983</v>
      </c>
      <c r="C50" s="130" t="s">
        <v>990</v>
      </c>
      <c r="D50" s="131">
        <v>3300</v>
      </c>
      <c r="E50" s="132">
        <v>0.38</v>
      </c>
    </row>
    <row r="51" spans="1:5" ht="15.75" x14ac:dyDescent="0.25">
      <c r="A51" s="130">
        <v>2015</v>
      </c>
      <c r="B51" s="130" t="s">
        <v>983</v>
      </c>
      <c r="C51" s="130" t="s">
        <v>1009</v>
      </c>
      <c r="D51" s="131">
        <v>800</v>
      </c>
      <c r="E51" s="132">
        <v>0.36</v>
      </c>
    </row>
    <row r="52" spans="1:5" ht="15.75" x14ac:dyDescent="0.25">
      <c r="A52" s="130">
        <v>2016</v>
      </c>
      <c r="B52" s="130" t="s">
        <v>985</v>
      </c>
      <c r="C52" s="130" t="s">
        <v>1010</v>
      </c>
      <c r="D52" s="131">
        <v>15600</v>
      </c>
      <c r="E52" s="132">
        <v>0.65</v>
      </c>
    </row>
    <row r="53" spans="1:5" ht="15.75" x14ac:dyDescent="0.25">
      <c r="A53" s="130">
        <v>2016</v>
      </c>
      <c r="B53" s="130" t="s">
        <v>983</v>
      </c>
      <c r="C53" s="130" t="s">
        <v>1009</v>
      </c>
      <c r="D53" s="131">
        <v>1500</v>
      </c>
      <c r="E53" s="132">
        <v>0.17</v>
      </c>
    </row>
    <row r="54" spans="1:5" ht="15.75" x14ac:dyDescent="0.25">
      <c r="A54" s="130">
        <v>2017</v>
      </c>
      <c r="B54" s="130" t="s">
        <v>983</v>
      </c>
      <c r="C54" s="130" t="s">
        <v>1009</v>
      </c>
      <c r="D54" s="131">
        <v>6200</v>
      </c>
      <c r="E54" s="132">
        <v>0.38</v>
      </c>
    </row>
    <row r="55" spans="1:5" ht="15.75" x14ac:dyDescent="0.25">
      <c r="A55" s="130">
        <v>2017</v>
      </c>
      <c r="B55" s="130" t="s">
        <v>985</v>
      </c>
      <c r="C55" s="130" t="s">
        <v>1010</v>
      </c>
      <c r="D55" s="131">
        <v>27000</v>
      </c>
      <c r="E55" s="132">
        <v>0.88</v>
      </c>
    </row>
    <row r="56" spans="1:5" ht="15.75" x14ac:dyDescent="0.25">
      <c r="A56" s="130">
        <v>2016</v>
      </c>
      <c r="B56" s="130" t="s">
        <v>983</v>
      </c>
      <c r="C56" s="130" t="s">
        <v>1011</v>
      </c>
      <c r="D56" s="131">
        <v>2800</v>
      </c>
      <c r="E56" s="132">
        <v>0.38</v>
      </c>
    </row>
    <row r="57" spans="1:5" ht="15.75" x14ac:dyDescent="0.25">
      <c r="A57" s="130">
        <v>2016</v>
      </c>
      <c r="B57" s="130" t="s">
        <v>992</v>
      </c>
      <c r="C57" s="130" t="s">
        <v>1002</v>
      </c>
      <c r="D57" s="131">
        <v>6700</v>
      </c>
      <c r="E57" s="132">
        <v>0.46</v>
      </c>
    </row>
    <row r="58" spans="1:5" ht="15.75" x14ac:dyDescent="0.25">
      <c r="A58" s="130">
        <v>2015</v>
      </c>
      <c r="B58" s="130" t="s">
        <v>985</v>
      </c>
      <c r="C58" s="130" t="s">
        <v>1010</v>
      </c>
      <c r="D58" s="131">
        <v>13300</v>
      </c>
      <c r="E58" s="132">
        <v>0.5</v>
      </c>
    </row>
    <row r="59" spans="1:5" ht="15.75" x14ac:dyDescent="0.25">
      <c r="A59" s="130">
        <v>2016</v>
      </c>
      <c r="B59" s="130" t="s">
        <v>994</v>
      </c>
      <c r="C59" s="130" t="s">
        <v>1001</v>
      </c>
      <c r="D59" s="131">
        <v>13800</v>
      </c>
      <c r="E59" s="132">
        <v>0.85</v>
      </c>
    </row>
    <row r="60" spans="1:5" ht="15.75" x14ac:dyDescent="0.25">
      <c r="A60" s="130">
        <v>2017</v>
      </c>
      <c r="B60" s="130" t="s">
        <v>985</v>
      </c>
      <c r="C60" s="130" t="s">
        <v>1008</v>
      </c>
      <c r="D60" s="131">
        <v>2400</v>
      </c>
      <c r="E60" s="132">
        <v>0.35</v>
      </c>
    </row>
    <row r="61" spans="1:5" ht="15.75" x14ac:dyDescent="0.25">
      <c r="A61" s="130">
        <v>2015</v>
      </c>
      <c r="B61" s="130" t="s">
        <v>994</v>
      </c>
      <c r="C61" s="130" t="s">
        <v>1003</v>
      </c>
      <c r="D61" s="131">
        <v>300</v>
      </c>
      <c r="E61" s="132">
        <v>0.05</v>
      </c>
    </row>
    <row r="62" spans="1:5" ht="15.75" x14ac:dyDescent="0.25">
      <c r="A62" s="130">
        <v>2015</v>
      </c>
      <c r="B62" s="130" t="s">
        <v>983</v>
      </c>
      <c r="C62" s="130" t="s">
        <v>1011</v>
      </c>
      <c r="D62" s="131">
        <v>2100</v>
      </c>
      <c r="E62" s="132">
        <v>0.49</v>
      </c>
    </row>
    <row r="63" spans="1:5" ht="15.75" x14ac:dyDescent="0.25">
      <c r="A63" s="130">
        <v>2015</v>
      </c>
      <c r="B63" s="130" t="s">
        <v>983</v>
      </c>
      <c r="C63" s="130" t="s">
        <v>991</v>
      </c>
      <c r="D63" s="131">
        <v>2300</v>
      </c>
      <c r="E63" s="132">
        <v>0.34</v>
      </c>
    </row>
    <row r="64" spans="1:5" ht="15.75" x14ac:dyDescent="0.25">
      <c r="A64" s="130">
        <v>2015</v>
      </c>
      <c r="B64" s="130" t="s">
        <v>983</v>
      </c>
      <c r="C64" s="130" t="s">
        <v>1006</v>
      </c>
      <c r="D64" s="131">
        <v>10000</v>
      </c>
      <c r="E64" s="132">
        <v>0.66</v>
      </c>
    </row>
    <row r="65" spans="1:5" ht="15.75" x14ac:dyDescent="0.25">
      <c r="A65" s="130">
        <v>2015</v>
      </c>
      <c r="B65" s="130" t="s">
        <v>992</v>
      </c>
      <c r="C65" s="130" t="s">
        <v>1007</v>
      </c>
      <c r="D65" s="131">
        <v>500</v>
      </c>
      <c r="E65" s="132">
        <v>0.22</v>
      </c>
    </row>
    <row r="66" spans="1:5" ht="15.75" x14ac:dyDescent="0.25">
      <c r="A66" s="130">
        <v>2016</v>
      </c>
      <c r="B66" s="130" t="s">
        <v>985</v>
      </c>
      <c r="C66" s="130" t="s">
        <v>999</v>
      </c>
      <c r="D66" s="131">
        <v>3800</v>
      </c>
      <c r="E66" s="132">
        <v>0.48</v>
      </c>
    </row>
    <row r="67" spans="1:5" ht="15.75" x14ac:dyDescent="0.25">
      <c r="A67" s="130">
        <v>2015</v>
      </c>
      <c r="B67" s="130" t="s">
        <v>992</v>
      </c>
      <c r="C67" s="130" t="s">
        <v>1002</v>
      </c>
      <c r="D67" s="131">
        <v>3200</v>
      </c>
      <c r="E67" s="132">
        <v>0.48</v>
      </c>
    </row>
    <row r="68" spans="1:5" ht="15.75" x14ac:dyDescent="0.25">
      <c r="A68" s="130">
        <v>2017</v>
      </c>
      <c r="B68" s="130" t="s">
        <v>985</v>
      </c>
      <c r="C68" s="130" t="s">
        <v>988</v>
      </c>
      <c r="D68" s="131">
        <v>23000</v>
      </c>
      <c r="E68" s="132">
        <v>1</v>
      </c>
    </row>
    <row r="69" spans="1:5" ht="15.75" x14ac:dyDescent="0.25">
      <c r="A69" s="130">
        <v>2015</v>
      </c>
      <c r="B69" s="130" t="s">
        <v>985</v>
      </c>
      <c r="C69" s="130" t="s">
        <v>987</v>
      </c>
      <c r="D69" s="131">
        <v>700</v>
      </c>
      <c r="E69" s="132">
        <v>0.28000000000000003</v>
      </c>
    </row>
    <row r="70" spans="1:5" ht="15.75" x14ac:dyDescent="0.25">
      <c r="A70" s="130">
        <v>2015</v>
      </c>
      <c r="B70" s="130" t="s">
        <v>994</v>
      </c>
      <c r="C70" s="130" t="s">
        <v>996</v>
      </c>
      <c r="D70" s="131">
        <v>1300</v>
      </c>
      <c r="E70" s="132">
        <v>0.9</v>
      </c>
    </row>
    <row r="71" spans="1:5" ht="15.75" x14ac:dyDescent="0.25">
      <c r="A71" s="130">
        <v>2016</v>
      </c>
      <c r="B71" s="130" t="s">
        <v>985</v>
      </c>
      <c r="C71" s="130" t="s">
        <v>1008</v>
      </c>
      <c r="D71" s="131">
        <v>1300</v>
      </c>
      <c r="E71" s="132">
        <v>0.25</v>
      </c>
    </row>
    <row r="72" spans="1:5" ht="15.75" x14ac:dyDescent="0.25">
      <c r="A72" s="130">
        <v>2016</v>
      </c>
      <c r="B72" s="130" t="s">
        <v>985</v>
      </c>
      <c r="C72" s="130" t="s">
        <v>989</v>
      </c>
      <c r="D72" s="131">
        <v>22100</v>
      </c>
      <c r="E72" s="132">
        <v>0.99</v>
      </c>
    </row>
    <row r="73" spans="1:5" ht="15.75" x14ac:dyDescent="0.25">
      <c r="A73" s="130">
        <v>2017</v>
      </c>
      <c r="B73" s="130" t="s">
        <v>983</v>
      </c>
      <c r="C73" s="130" t="s">
        <v>1011</v>
      </c>
      <c r="D73" s="131">
        <v>3100</v>
      </c>
      <c r="E73" s="132">
        <v>0.42</v>
      </c>
    </row>
    <row r="74" spans="1:5" ht="15.75" x14ac:dyDescent="0.25">
      <c r="A74" s="130">
        <v>2015</v>
      </c>
      <c r="B74" s="130" t="s">
        <v>985</v>
      </c>
      <c r="C74" s="130" t="s">
        <v>1004</v>
      </c>
      <c r="D74" s="131">
        <v>500</v>
      </c>
      <c r="E74" s="132">
        <v>0.5</v>
      </c>
    </row>
    <row r="75" spans="1:5" ht="15.75" x14ac:dyDescent="0.25">
      <c r="A75" s="130">
        <v>2017</v>
      </c>
      <c r="B75" s="130" t="s">
        <v>992</v>
      </c>
      <c r="C75" s="130" t="s">
        <v>1007</v>
      </c>
      <c r="D75" s="131">
        <v>3100</v>
      </c>
      <c r="E75" s="132">
        <v>0.22</v>
      </c>
    </row>
    <row r="76" spans="1:5" ht="15.75" x14ac:dyDescent="0.25">
      <c r="A76" s="130">
        <v>2015</v>
      </c>
      <c r="B76" s="130" t="s">
        <v>983</v>
      </c>
      <c r="C76" s="130" t="s">
        <v>984</v>
      </c>
      <c r="D76" s="131">
        <v>8700</v>
      </c>
      <c r="E76" s="132">
        <v>0.92</v>
      </c>
    </row>
  </sheetData>
  <mergeCells count="1">
    <mergeCell ref="G1:L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6917D-7B72-4828-B6D2-20C058B92FD3}">
  <dimension ref="A1"/>
  <sheetViews>
    <sheetView tabSelected="1" workbookViewId="0">
      <selection activeCell="B3" sqref="B3"/>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P67"/>
  <sheetViews>
    <sheetView zoomScale="90" zoomScaleNormal="90" workbookViewId="0">
      <selection activeCell="B29" sqref="B29"/>
    </sheetView>
  </sheetViews>
  <sheetFormatPr defaultRowHeight="15" x14ac:dyDescent="0.25"/>
  <cols>
    <col min="1" max="1" width="6.42578125" customWidth="1"/>
    <col min="5" max="5" width="2.7109375" customWidth="1"/>
    <col min="11" max="11" width="2.7109375" customWidth="1"/>
    <col min="12" max="12" width="11.140625" bestFit="1" customWidth="1"/>
    <col min="13" max="13" width="40.5703125" bestFit="1" customWidth="1"/>
    <col min="14" max="14" width="13.28515625" bestFit="1" customWidth="1"/>
    <col min="15" max="15" width="6.85546875" bestFit="1" customWidth="1"/>
    <col min="16" max="16" width="8.140625" bestFit="1" customWidth="1"/>
  </cols>
  <sheetData>
    <row r="1" spans="1:16" x14ac:dyDescent="0.25">
      <c r="A1" s="37" t="s">
        <v>101</v>
      </c>
      <c r="B1" s="22"/>
    </row>
    <row r="2" spans="1:16" x14ac:dyDescent="0.25">
      <c r="L2" t="s">
        <v>55</v>
      </c>
      <c r="M2" t="s">
        <v>56</v>
      </c>
      <c r="N2" t="s">
        <v>57</v>
      </c>
      <c r="O2" t="s">
        <v>58</v>
      </c>
      <c r="P2" t="s">
        <v>3</v>
      </c>
    </row>
    <row r="3" spans="1:16" x14ac:dyDescent="0.25">
      <c r="L3">
        <v>1100</v>
      </c>
      <c r="M3" t="s">
        <v>37</v>
      </c>
      <c r="N3">
        <v>2021</v>
      </c>
      <c r="O3">
        <v>1</v>
      </c>
      <c r="P3">
        <v>10000</v>
      </c>
    </row>
    <row r="4" spans="1:16" x14ac:dyDescent="0.25">
      <c r="L4">
        <v>1100</v>
      </c>
      <c r="M4" t="s">
        <v>37</v>
      </c>
      <c r="N4">
        <v>2021</v>
      </c>
      <c r="O4">
        <v>2</v>
      </c>
      <c r="P4">
        <v>12000</v>
      </c>
    </row>
    <row r="5" spans="1:16" x14ac:dyDescent="0.25">
      <c r="L5">
        <v>1100</v>
      </c>
      <c r="M5" t="s">
        <v>37</v>
      </c>
      <c r="N5">
        <v>2021</v>
      </c>
      <c r="O5">
        <v>3</v>
      </c>
      <c r="P5">
        <v>8000</v>
      </c>
    </row>
    <row r="6" spans="1:16" x14ac:dyDescent="0.25">
      <c r="L6">
        <v>1100</v>
      </c>
      <c r="M6" t="s">
        <v>37</v>
      </c>
      <c r="N6">
        <v>2021</v>
      </c>
      <c r="O6">
        <v>4</v>
      </c>
      <c r="P6">
        <v>10500</v>
      </c>
    </row>
    <row r="7" spans="1:16" x14ac:dyDescent="0.25">
      <c r="L7">
        <v>1100</v>
      </c>
      <c r="M7" t="s">
        <v>37</v>
      </c>
      <c r="N7">
        <v>2021</v>
      </c>
      <c r="O7">
        <v>5</v>
      </c>
      <c r="P7">
        <v>7000</v>
      </c>
    </row>
    <row r="8" spans="1:16" x14ac:dyDescent="0.25">
      <c r="L8">
        <v>1100</v>
      </c>
      <c r="M8" t="s">
        <v>37</v>
      </c>
      <c r="N8">
        <v>2021</v>
      </c>
      <c r="O8">
        <v>6</v>
      </c>
      <c r="P8">
        <v>5000</v>
      </c>
    </row>
    <row r="9" spans="1:16" x14ac:dyDescent="0.25">
      <c r="L9">
        <v>1100</v>
      </c>
      <c r="M9" t="s">
        <v>37</v>
      </c>
      <c r="N9">
        <v>2021</v>
      </c>
      <c r="O9">
        <v>7</v>
      </c>
      <c r="P9">
        <v>5500</v>
      </c>
    </row>
    <row r="10" spans="1:16" x14ac:dyDescent="0.25">
      <c r="L10">
        <v>1100</v>
      </c>
      <c r="M10" t="s">
        <v>37</v>
      </c>
      <c r="N10">
        <v>2021</v>
      </c>
      <c r="O10">
        <v>8</v>
      </c>
      <c r="P10">
        <v>9500</v>
      </c>
    </row>
    <row r="11" spans="1:16" x14ac:dyDescent="0.25">
      <c r="L11">
        <v>1100</v>
      </c>
      <c r="M11" t="s">
        <v>37</v>
      </c>
      <c r="N11">
        <v>2021</v>
      </c>
      <c r="O11">
        <v>9</v>
      </c>
      <c r="P11">
        <v>13500</v>
      </c>
    </row>
    <row r="12" spans="1:16" x14ac:dyDescent="0.25">
      <c r="L12">
        <v>1100</v>
      </c>
      <c r="M12" t="s">
        <v>37</v>
      </c>
      <c r="N12">
        <v>2021</v>
      </c>
      <c r="O12">
        <v>10</v>
      </c>
      <c r="P12">
        <v>15000</v>
      </c>
    </row>
    <row r="13" spans="1:16" x14ac:dyDescent="0.25">
      <c r="L13">
        <v>1100</v>
      </c>
      <c r="M13" t="s">
        <v>37</v>
      </c>
      <c r="N13">
        <v>2021</v>
      </c>
      <c r="O13">
        <v>11</v>
      </c>
      <c r="P13">
        <v>28000</v>
      </c>
    </row>
    <row r="14" spans="1:16" x14ac:dyDescent="0.25">
      <c r="L14">
        <v>1100</v>
      </c>
      <c r="M14" t="s">
        <v>37</v>
      </c>
      <c r="N14">
        <v>2021</v>
      </c>
      <c r="O14">
        <v>12</v>
      </c>
      <c r="P14">
        <v>35000</v>
      </c>
    </row>
    <row r="15" spans="1:16" x14ac:dyDescent="0.25">
      <c r="L15">
        <v>1200</v>
      </c>
      <c r="M15" t="s">
        <v>4</v>
      </c>
      <c r="N15">
        <v>2021</v>
      </c>
      <c r="O15">
        <v>1</v>
      </c>
      <c r="P15">
        <v>4500</v>
      </c>
    </row>
    <row r="16" spans="1:16" x14ac:dyDescent="0.25">
      <c r="L16">
        <v>1200</v>
      </c>
      <c r="M16" t="s">
        <v>4</v>
      </c>
      <c r="N16">
        <v>2021</v>
      </c>
      <c r="O16">
        <v>2</v>
      </c>
      <c r="P16">
        <v>5400</v>
      </c>
    </row>
    <row r="17" spans="12:16" x14ac:dyDescent="0.25">
      <c r="L17">
        <v>1200</v>
      </c>
      <c r="M17" t="s">
        <v>4</v>
      </c>
      <c r="N17">
        <v>2021</v>
      </c>
      <c r="O17">
        <v>3</v>
      </c>
      <c r="P17">
        <v>3600</v>
      </c>
    </row>
    <row r="18" spans="12:16" x14ac:dyDescent="0.25">
      <c r="L18">
        <v>1200</v>
      </c>
      <c r="M18" t="s">
        <v>4</v>
      </c>
      <c r="N18">
        <v>2021</v>
      </c>
      <c r="O18">
        <v>4</v>
      </c>
      <c r="P18">
        <v>4725</v>
      </c>
    </row>
    <row r="19" spans="12:16" x14ac:dyDescent="0.25">
      <c r="L19">
        <v>1200</v>
      </c>
      <c r="M19" t="s">
        <v>4</v>
      </c>
      <c r="N19">
        <v>2021</v>
      </c>
      <c r="O19">
        <v>5</v>
      </c>
      <c r="P19">
        <v>3150</v>
      </c>
    </row>
    <row r="20" spans="12:16" x14ac:dyDescent="0.25">
      <c r="L20">
        <v>1200</v>
      </c>
      <c r="M20" t="s">
        <v>4</v>
      </c>
      <c r="N20">
        <v>2021</v>
      </c>
      <c r="O20">
        <v>6</v>
      </c>
      <c r="P20">
        <v>2250</v>
      </c>
    </row>
    <row r="21" spans="12:16" x14ac:dyDescent="0.25">
      <c r="L21">
        <v>1200</v>
      </c>
      <c r="M21" t="s">
        <v>4</v>
      </c>
      <c r="N21">
        <v>2021</v>
      </c>
      <c r="O21">
        <v>7</v>
      </c>
      <c r="P21">
        <v>2475</v>
      </c>
    </row>
    <row r="22" spans="12:16" x14ac:dyDescent="0.25">
      <c r="L22">
        <v>1200</v>
      </c>
      <c r="M22" t="s">
        <v>4</v>
      </c>
      <c r="N22">
        <v>2021</v>
      </c>
      <c r="O22">
        <v>8</v>
      </c>
      <c r="P22">
        <v>4275</v>
      </c>
    </row>
    <row r="23" spans="12:16" x14ac:dyDescent="0.25">
      <c r="L23">
        <v>1200</v>
      </c>
      <c r="M23" t="s">
        <v>4</v>
      </c>
      <c r="N23">
        <v>2021</v>
      </c>
      <c r="O23">
        <v>9</v>
      </c>
      <c r="P23">
        <v>6075</v>
      </c>
    </row>
    <row r="24" spans="12:16" x14ac:dyDescent="0.25">
      <c r="L24">
        <v>1200</v>
      </c>
      <c r="M24" t="s">
        <v>4</v>
      </c>
      <c r="N24">
        <v>2021</v>
      </c>
      <c r="O24">
        <v>10</v>
      </c>
      <c r="P24">
        <v>6750</v>
      </c>
    </row>
    <row r="25" spans="12:16" x14ac:dyDescent="0.25">
      <c r="L25">
        <v>1200</v>
      </c>
      <c r="M25" t="s">
        <v>4</v>
      </c>
      <c r="N25">
        <v>2021</v>
      </c>
      <c r="O25">
        <v>11</v>
      </c>
      <c r="P25">
        <v>12600</v>
      </c>
    </row>
    <row r="26" spans="12:16" x14ac:dyDescent="0.25">
      <c r="L26">
        <v>1200</v>
      </c>
      <c r="M26" t="s">
        <v>4</v>
      </c>
      <c r="N26">
        <v>2021</v>
      </c>
      <c r="O26">
        <v>12</v>
      </c>
      <c r="P26">
        <v>15750</v>
      </c>
    </row>
    <row r="27" spans="12:16" x14ac:dyDescent="0.25">
      <c r="L27">
        <v>1300</v>
      </c>
      <c r="M27" t="s">
        <v>2</v>
      </c>
      <c r="N27">
        <v>2021</v>
      </c>
      <c r="O27">
        <v>1</v>
      </c>
      <c r="P27">
        <v>1000</v>
      </c>
    </row>
    <row r="28" spans="12:16" x14ac:dyDescent="0.25">
      <c r="L28">
        <v>1300</v>
      </c>
      <c r="M28" t="s">
        <v>2</v>
      </c>
      <c r="N28">
        <v>2021</v>
      </c>
      <c r="O28">
        <v>2</v>
      </c>
      <c r="P28">
        <v>1200</v>
      </c>
    </row>
    <row r="29" spans="12:16" x14ac:dyDescent="0.25">
      <c r="L29">
        <v>1300</v>
      </c>
      <c r="M29" t="s">
        <v>2</v>
      </c>
      <c r="N29">
        <v>2021</v>
      </c>
      <c r="O29">
        <v>3</v>
      </c>
      <c r="P29">
        <v>800</v>
      </c>
    </row>
    <row r="30" spans="12:16" x14ac:dyDescent="0.25">
      <c r="L30">
        <v>1300</v>
      </c>
      <c r="M30" t="s">
        <v>2</v>
      </c>
      <c r="N30">
        <v>2021</v>
      </c>
      <c r="O30">
        <v>4</v>
      </c>
      <c r="P30">
        <v>1050</v>
      </c>
    </row>
    <row r="31" spans="12:16" x14ac:dyDescent="0.25">
      <c r="L31">
        <v>1300</v>
      </c>
      <c r="M31" t="s">
        <v>2</v>
      </c>
      <c r="N31">
        <v>2021</v>
      </c>
      <c r="O31">
        <v>5</v>
      </c>
      <c r="P31">
        <v>700</v>
      </c>
    </row>
    <row r="32" spans="12:16" x14ac:dyDescent="0.25">
      <c r="L32">
        <v>1300</v>
      </c>
      <c r="M32" t="s">
        <v>2</v>
      </c>
      <c r="N32">
        <v>2021</v>
      </c>
      <c r="O32">
        <v>6</v>
      </c>
      <c r="P32">
        <v>500</v>
      </c>
    </row>
    <row r="33" spans="12:16" x14ac:dyDescent="0.25">
      <c r="L33">
        <v>1300</v>
      </c>
      <c r="M33" t="s">
        <v>2</v>
      </c>
      <c r="N33">
        <v>2021</v>
      </c>
      <c r="O33">
        <v>7</v>
      </c>
      <c r="P33">
        <v>550</v>
      </c>
    </row>
    <row r="34" spans="12:16" x14ac:dyDescent="0.25">
      <c r="L34">
        <v>1300</v>
      </c>
      <c r="M34" t="s">
        <v>2</v>
      </c>
      <c r="N34">
        <v>2021</v>
      </c>
      <c r="O34">
        <v>8</v>
      </c>
      <c r="P34">
        <v>950</v>
      </c>
    </row>
    <row r="35" spans="12:16" x14ac:dyDescent="0.25">
      <c r="L35">
        <v>1300</v>
      </c>
      <c r="M35" t="s">
        <v>2</v>
      </c>
      <c r="N35">
        <v>2021</v>
      </c>
      <c r="O35">
        <v>9</v>
      </c>
      <c r="P35">
        <v>1350</v>
      </c>
    </row>
    <row r="36" spans="12:16" x14ac:dyDescent="0.25">
      <c r="L36">
        <v>1300</v>
      </c>
      <c r="M36" t="s">
        <v>2</v>
      </c>
      <c r="N36">
        <v>2021</v>
      </c>
      <c r="O36">
        <v>10</v>
      </c>
      <c r="P36">
        <v>1500</v>
      </c>
    </row>
    <row r="37" spans="12:16" x14ac:dyDescent="0.25">
      <c r="L37">
        <v>1300</v>
      </c>
      <c r="M37" t="s">
        <v>2</v>
      </c>
      <c r="N37">
        <v>2021</v>
      </c>
      <c r="O37">
        <v>11</v>
      </c>
      <c r="P37">
        <v>2800</v>
      </c>
    </row>
    <row r="38" spans="12:16" x14ac:dyDescent="0.25">
      <c r="L38">
        <v>1300</v>
      </c>
      <c r="M38" t="s">
        <v>2</v>
      </c>
      <c r="N38">
        <v>2021</v>
      </c>
      <c r="O38">
        <v>12</v>
      </c>
      <c r="P38">
        <v>3500</v>
      </c>
    </row>
    <row r="39" spans="12:16" x14ac:dyDescent="0.25">
      <c r="L39">
        <v>1400</v>
      </c>
      <c r="M39" t="s">
        <v>59</v>
      </c>
      <c r="N39">
        <v>2021</v>
      </c>
      <c r="O39">
        <v>1</v>
      </c>
      <c r="P39">
        <v>5000</v>
      </c>
    </row>
    <row r="40" spans="12:16" x14ac:dyDescent="0.25">
      <c r="L40">
        <v>1400</v>
      </c>
      <c r="M40" t="s">
        <v>59</v>
      </c>
      <c r="N40">
        <v>2021</v>
      </c>
      <c r="O40">
        <v>2</v>
      </c>
      <c r="P40">
        <v>5000</v>
      </c>
    </row>
    <row r="41" spans="12:16" x14ac:dyDescent="0.25">
      <c r="L41">
        <v>1400</v>
      </c>
      <c r="M41" t="s">
        <v>59</v>
      </c>
      <c r="N41">
        <v>2021</v>
      </c>
      <c r="O41">
        <v>3</v>
      </c>
      <c r="P41">
        <v>5000</v>
      </c>
    </row>
    <row r="42" spans="12:16" x14ac:dyDescent="0.25">
      <c r="L42">
        <v>1400</v>
      </c>
      <c r="M42" t="s">
        <v>59</v>
      </c>
      <c r="N42">
        <v>2021</v>
      </c>
      <c r="O42">
        <v>4</v>
      </c>
      <c r="P42">
        <v>5000</v>
      </c>
    </row>
    <row r="43" spans="12:16" x14ac:dyDescent="0.25">
      <c r="L43">
        <v>1400</v>
      </c>
      <c r="M43" t="s">
        <v>59</v>
      </c>
      <c r="N43">
        <v>2021</v>
      </c>
      <c r="O43">
        <v>5</v>
      </c>
      <c r="P43">
        <v>5000</v>
      </c>
    </row>
    <row r="44" spans="12:16" x14ac:dyDescent="0.25">
      <c r="L44">
        <v>1400</v>
      </c>
      <c r="M44" t="s">
        <v>59</v>
      </c>
      <c r="N44">
        <v>2021</v>
      </c>
      <c r="O44">
        <v>6</v>
      </c>
      <c r="P44">
        <v>5000</v>
      </c>
    </row>
    <row r="45" spans="12:16" x14ac:dyDescent="0.25">
      <c r="L45">
        <v>1400</v>
      </c>
      <c r="M45" t="s">
        <v>59</v>
      </c>
      <c r="N45">
        <v>2021</v>
      </c>
      <c r="O45">
        <v>7</v>
      </c>
      <c r="P45">
        <v>5000</v>
      </c>
    </row>
    <row r="46" spans="12:16" x14ac:dyDescent="0.25">
      <c r="L46">
        <v>1400</v>
      </c>
      <c r="M46" t="s">
        <v>59</v>
      </c>
      <c r="N46">
        <v>2021</v>
      </c>
      <c r="O46">
        <v>8</v>
      </c>
      <c r="P46">
        <v>5000</v>
      </c>
    </row>
    <row r="47" spans="12:16" x14ac:dyDescent="0.25">
      <c r="L47">
        <v>1400</v>
      </c>
      <c r="M47" t="s">
        <v>59</v>
      </c>
      <c r="N47">
        <v>2021</v>
      </c>
      <c r="O47">
        <v>9</v>
      </c>
      <c r="P47">
        <v>5000</v>
      </c>
    </row>
    <row r="48" spans="12:16" x14ac:dyDescent="0.25">
      <c r="L48">
        <v>1400</v>
      </c>
      <c r="M48" t="s">
        <v>59</v>
      </c>
      <c r="N48">
        <v>2021</v>
      </c>
      <c r="O48">
        <v>10</v>
      </c>
      <c r="P48">
        <v>5000</v>
      </c>
    </row>
    <row r="49" spans="12:16" x14ac:dyDescent="0.25">
      <c r="L49">
        <v>1400</v>
      </c>
      <c r="M49" t="s">
        <v>59</v>
      </c>
      <c r="N49">
        <v>2021</v>
      </c>
      <c r="O49">
        <v>11</v>
      </c>
      <c r="P49">
        <v>12000</v>
      </c>
    </row>
    <row r="50" spans="12:16" x14ac:dyDescent="0.25">
      <c r="L50">
        <v>1400</v>
      </c>
      <c r="M50" t="s">
        <v>59</v>
      </c>
      <c r="N50">
        <v>2021</v>
      </c>
      <c r="O50">
        <v>12</v>
      </c>
      <c r="P50">
        <v>10000</v>
      </c>
    </row>
    <row r="51" spans="12:16" x14ac:dyDescent="0.25">
      <c r="L51">
        <v>1500</v>
      </c>
      <c r="M51" t="s">
        <v>60</v>
      </c>
      <c r="N51">
        <v>2021</v>
      </c>
      <c r="O51">
        <v>1</v>
      </c>
      <c r="P51">
        <v>5000</v>
      </c>
    </row>
    <row r="52" spans="12:16" x14ac:dyDescent="0.25">
      <c r="L52">
        <v>1500</v>
      </c>
      <c r="M52" t="s">
        <v>60</v>
      </c>
      <c r="N52">
        <v>2021</v>
      </c>
      <c r="O52">
        <v>2</v>
      </c>
      <c r="P52">
        <v>5000</v>
      </c>
    </row>
    <row r="53" spans="12:16" x14ac:dyDescent="0.25">
      <c r="L53">
        <v>1500</v>
      </c>
      <c r="M53" t="s">
        <v>60</v>
      </c>
      <c r="N53">
        <v>2021</v>
      </c>
      <c r="O53">
        <v>3</v>
      </c>
      <c r="P53">
        <v>5000</v>
      </c>
    </row>
    <row r="54" spans="12:16" x14ac:dyDescent="0.25">
      <c r="L54">
        <v>1500</v>
      </c>
      <c r="M54" t="s">
        <v>60</v>
      </c>
      <c r="N54">
        <v>2021</v>
      </c>
      <c r="O54">
        <v>4</v>
      </c>
      <c r="P54">
        <v>5000</v>
      </c>
    </row>
    <row r="55" spans="12:16" x14ac:dyDescent="0.25">
      <c r="L55">
        <v>1500</v>
      </c>
      <c r="M55" t="s">
        <v>60</v>
      </c>
      <c r="N55">
        <v>2021</v>
      </c>
      <c r="O55">
        <v>5</v>
      </c>
      <c r="P55">
        <v>5000</v>
      </c>
    </row>
    <row r="56" spans="12:16" x14ac:dyDescent="0.25">
      <c r="L56">
        <v>1500</v>
      </c>
      <c r="M56" t="s">
        <v>60</v>
      </c>
      <c r="N56">
        <v>2021</v>
      </c>
      <c r="O56">
        <v>6</v>
      </c>
      <c r="P56">
        <v>5000</v>
      </c>
    </row>
    <row r="57" spans="12:16" x14ac:dyDescent="0.25">
      <c r="L57">
        <v>1500</v>
      </c>
      <c r="M57" t="s">
        <v>60</v>
      </c>
      <c r="N57">
        <v>2021</v>
      </c>
      <c r="O57">
        <v>7</v>
      </c>
      <c r="P57">
        <v>5000</v>
      </c>
    </row>
    <row r="58" spans="12:16" x14ac:dyDescent="0.25">
      <c r="L58">
        <v>1500</v>
      </c>
      <c r="M58" t="s">
        <v>60</v>
      </c>
      <c r="N58">
        <v>2021</v>
      </c>
      <c r="O58">
        <v>8</v>
      </c>
      <c r="P58">
        <v>5000</v>
      </c>
    </row>
    <row r="59" spans="12:16" x14ac:dyDescent="0.25">
      <c r="L59">
        <v>1500</v>
      </c>
      <c r="M59" t="s">
        <v>60</v>
      </c>
      <c r="N59">
        <v>2021</v>
      </c>
      <c r="O59">
        <v>9</v>
      </c>
      <c r="P59">
        <v>5000</v>
      </c>
    </row>
    <row r="60" spans="12:16" x14ac:dyDescent="0.25">
      <c r="L60">
        <v>1500</v>
      </c>
      <c r="M60" t="s">
        <v>60</v>
      </c>
      <c r="N60">
        <v>2021</v>
      </c>
      <c r="O60">
        <v>10</v>
      </c>
      <c r="P60">
        <v>5000</v>
      </c>
    </row>
    <row r="61" spans="12:16" x14ac:dyDescent="0.25">
      <c r="L61">
        <v>1500</v>
      </c>
      <c r="M61" t="s">
        <v>60</v>
      </c>
      <c r="N61">
        <v>2021</v>
      </c>
      <c r="O61">
        <v>11</v>
      </c>
      <c r="P61">
        <v>12000</v>
      </c>
    </row>
    <row r="62" spans="12:16" x14ac:dyDescent="0.25">
      <c r="L62">
        <v>1500</v>
      </c>
      <c r="M62" t="s">
        <v>60</v>
      </c>
      <c r="N62">
        <v>2021</v>
      </c>
      <c r="O62">
        <v>12</v>
      </c>
      <c r="P62">
        <v>10000</v>
      </c>
    </row>
    <row r="63" spans="12:16" x14ac:dyDescent="0.25">
      <c r="L63">
        <v>2100</v>
      </c>
      <c r="M63" t="s">
        <v>61</v>
      </c>
      <c r="N63">
        <v>2021</v>
      </c>
      <c r="O63">
        <v>1</v>
      </c>
      <c r="P63">
        <v>112000</v>
      </c>
    </row>
    <row r="64" spans="12:16" x14ac:dyDescent="0.25">
      <c r="L64">
        <v>2110</v>
      </c>
      <c r="M64" t="s">
        <v>62</v>
      </c>
      <c r="N64">
        <v>2021</v>
      </c>
      <c r="O64">
        <v>1</v>
      </c>
      <c r="P64">
        <v>-112000</v>
      </c>
    </row>
    <row r="65" spans="12:16" x14ac:dyDescent="0.25">
      <c r="L65">
        <v>2300</v>
      </c>
      <c r="M65" t="s">
        <v>63</v>
      </c>
      <c r="N65">
        <v>2021</v>
      </c>
      <c r="O65">
        <v>1</v>
      </c>
      <c r="P65">
        <v>-312000</v>
      </c>
    </row>
    <row r="66" spans="12:16" x14ac:dyDescent="0.25">
      <c r="L66">
        <v>2400</v>
      </c>
      <c r="M66" t="s">
        <v>64</v>
      </c>
      <c r="N66">
        <v>2021</v>
      </c>
      <c r="O66">
        <v>1</v>
      </c>
      <c r="P66">
        <v>-200000</v>
      </c>
    </row>
    <row r="67" spans="12:16" x14ac:dyDescent="0.25">
      <c r="L67">
        <v>2500</v>
      </c>
      <c r="M67" t="s">
        <v>65</v>
      </c>
      <c r="N67">
        <v>2021</v>
      </c>
      <c r="O67">
        <v>12</v>
      </c>
      <c r="P67">
        <v>121550</v>
      </c>
    </row>
  </sheetData>
  <hyperlinks>
    <hyperlink ref="A1" location="Contents!A1" display="Contents!A1" xr:uid="{00000000-0004-0000-02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R67"/>
  <sheetViews>
    <sheetView zoomScale="90" zoomScaleNormal="90" workbookViewId="0">
      <selection activeCell="R2" sqref="R2:T15"/>
    </sheetView>
  </sheetViews>
  <sheetFormatPr defaultRowHeight="15" x14ac:dyDescent="0.25"/>
  <cols>
    <col min="1" max="1" width="6.42578125" customWidth="1"/>
    <col min="5" max="5" width="2.7109375" customWidth="1"/>
    <col min="11" max="11" width="2.7109375" customWidth="1"/>
    <col min="12" max="12" width="11.140625" bestFit="1" customWidth="1"/>
    <col min="13" max="13" width="40.5703125" bestFit="1" customWidth="1"/>
    <col min="14" max="14" width="13.28515625" bestFit="1" customWidth="1"/>
    <col min="15" max="15" width="6.85546875" bestFit="1" customWidth="1"/>
    <col min="16" max="16" width="8.140625" bestFit="1" customWidth="1"/>
    <col min="18" max="18" width="11.5703125" bestFit="1" customWidth="1"/>
  </cols>
  <sheetData>
    <row r="1" spans="1:18" x14ac:dyDescent="0.25">
      <c r="A1" s="37" t="s">
        <v>101</v>
      </c>
      <c r="B1" s="22"/>
    </row>
    <row r="2" spans="1:18" x14ac:dyDescent="0.25">
      <c r="L2" t="s">
        <v>55</v>
      </c>
      <c r="M2" t="s">
        <v>56</v>
      </c>
      <c r="N2" t="s">
        <v>57</v>
      </c>
      <c r="O2" t="s">
        <v>58</v>
      </c>
      <c r="P2" t="s">
        <v>3</v>
      </c>
    </row>
    <row r="3" spans="1:18" x14ac:dyDescent="0.25">
      <c r="L3">
        <v>1100</v>
      </c>
      <c r="M3" t="s">
        <v>37</v>
      </c>
      <c r="N3">
        <v>2021</v>
      </c>
      <c r="O3">
        <v>1</v>
      </c>
      <c r="P3">
        <v>10000</v>
      </c>
    </row>
    <row r="4" spans="1:18" x14ac:dyDescent="0.25">
      <c r="L4">
        <v>1100</v>
      </c>
      <c r="M4" t="s">
        <v>37</v>
      </c>
      <c r="N4">
        <v>2021</v>
      </c>
      <c r="O4">
        <v>2</v>
      </c>
      <c r="P4">
        <v>12000</v>
      </c>
    </row>
    <row r="5" spans="1:18" x14ac:dyDescent="0.25">
      <c r="L5">
        <v>1100</v>
      </c>
      <c r="M5" t="s">
        <v>37</v>
      </c>
      <c r="N5">
        <v>2021</v>
      </c>
      <c r="O5">
        <v>3</v>
      </c>
      <c r="P5">
        <v>8000</v>
      </c>
    </row>
    <row r="6" spans="1:18" x14ac:dyDescent="0.25">
      <c r="L6">
        <v>1100</v>
      </c>
      <c r="M6" t="s">
        <v>37</v>
      </c>
      <c r="N6">
        <v>2021</v>
      </c>
      <c r="O6">
        <v>4</v>
      </c>
      <c r="P6">
        <v>10500</v>
      </c>
    </row>
    <row r="7" spans="1:18" x14ac:dyDescent="0.25">
      <c r="L7">
        <v>1100</v>
      </c>
      <c r="M7" t="s">
        <v>37</v>
      </c>
      <c r="N7">
        <v>2021</v>
      </c>
      <c r="O7">
        <v>5</v>
      </c>
      <c r="P7">
        <v>7000</v>
      </c>
    </row>
    <row r="8" spans="1:18" x14ac:dyDescent="0.25">
      <c r="L8">
        <v>1100</v>
      </c>
      <c r="M8" t="s">
        <v>37</v>
      </c>
      <c r="N8">
        <v>2021</v>
      </c>
      <c r="O8">
        <v>6</v>
      </c>
      <c r="P8">
        <v>5000</v>
      </c>
    </row>
    <row r="9" spans="1:18" x14ac:dyDescent="0.25">
      <c r="L9">
        <v>1100</v>
      </c>
      <c r="M9" t="s">
        <v>37</v>
      </c>
      <c r="N9">
        <v>2021</v>
      </c>
      <c r="O9">
        <v>7</v>
      </c>
      <c r="P9">
        <v>5500</v>
      </c>
      <c r="R9" s="7"/>
    </row>
    <row r="10" spans="1:18" x14ac:dyDescent="0.25">
      <c r="L10">
        <v>1100</v>
      </c>
      <c r="M10" t="s">
        <v>37</v>
      </c>
      <c r="N10">
        <v>2021</v>
      </c>
      <c r="O10">
        <v>8</v>
      </c>
      <c r="P10">
        <v>9500</v>
      </c>
      <c r="R10" s="7"/>
    </row>
    <row r="11" spans="1:18" x14ac:dyDescent="0.25">
      <c r="L11">
        <v>1100</v>
      </c>
      <c r="M11" t="s">
        <v>37</v>
      </c>
      <c r="N11">
        <v>2021</v>
      </c>
      <c r="O11">
        <v>9</v>
      </c>
      <c r="P11">
        <v>13500</v>
      </c>
      <c r="R11" s="7"/>
    </row>
    <row r="12" spans="1:18" x14ac:dyDescent="0.25">
      <c r="L12">
        <v>1100</v>
      </c>
      <c r="M12" t="s">
        <v>37</v>
      </c>
      <c r="N12">
        <v>2021</v>
      </c>
      <c r="O12">
        <v>10</v>
      </c>
      <c r="P12">
        <v>15000</v>
      </c>
      <c r="R12" s="7"/>
    </row>
    <row r="13" spans="1:18" x14ac:dyDescent="0.25">
      <c r="L13">
        <v>1100</v>
      </c>
      <c r="M13" t="s">
        <v>37</v>
      </c>
      <c r="N13">
        <v>2021</v>
      </c>
      <c r="O13">
        <v>11</v>
      </c>
      <c r="P13">
        <v>28000</v>
      </c>
      <c r="R13" s="7"/>
    </row>
    <row r="14" spans="1:18" x14ac:dyDescent="0.25">
      <c r="L14">
        <v>1100</v>
      </c>
      <c r="M14" t="s">
        <v>37</v>
      </c>
      <c r="N14">
        <v>2021</v>
      </c>
      <c r="O14">
        <v>12</v>
      </c>
      <c r="P14">
        <v>35000</v>
      </c>
      <c r="R14" s="7"/>
    </row>
    <row r="15" spans="1:18" x14ac:dyDescent="0.25">
      <c r="L15">
        <v>1200</v>
      </c>
      <c r="M15" t="s">
        <v>4</v>
      </c>
      <c r="N15">
        <v>2021</v>
      </c>
      <c r="O15">
        <v>1</v>
      </c>
      <c r="P15">
        <v>4500</v>
      </c>
      <c r="R15" s="7"/>
    </row>
    <row r="16" spans="1:18" x14ac:dyDescent="0.25">
      <c r="L16">
        <v>1200</v>
      </c>
      <c r="M16" t="s">
        <v>4</v>
      </c>
      <c r="N16">
        <v>2021</v>
      </c>
      <c r="O16">
        <v>2</v>
      </c>
      <c r="P16">
        <v>5400</v>
      </c>
      <c r="R16" s="7"/>
    </row>
    <row r="17" spans="12:18" x14ac:dyDescent="0.25">
      <c r="L17">
        <v>1200</v>
      </c>
      <c r="M17" t="s">
        <v>4</v>
      </c>
      <c r="N17">
        <v>2021</v>
      </c>
      <c r="O17">
        <v>3</v>
      </c>
      <c r="P17">
        <v>3600</v>
      </c>
      <c r="R17" s="7"/>
    </row>
    <row r="18" spans="12:18" x14ac:dyDescent="0.25">
      <c r="L18">
        <v>1200</v>
      </c>
      <c r="M18" t="s">
        <v>4</v>
      </c>
      <c r="N18">
        <v>2021</v>
      </c>
      <c r="O18">
        <v>4</v>
      </c>
      <c r="P18">
        <v>4725</v>
      </c>
      <c r="R18" s="7"/>
    </row>
    <row r="19" spans="12:18" x14ac:dyDescent="0.25">
      <c r="L19">
        <v>1200</v>
      </c>
      <c r="M19" t="s">
        <v>4</v>
      </c>
      <c r="N19">
        <v>2021</v>
      </c>
      <c r="O19">
        <v>5</v>
      </c>
      <c r="P19">
        <v>3150</v>
      </c>
      <c r="R19" s="7"/>
    </row>
    <row r="20" spans="12:18" x14ac:dyDescent="0.25">
      <c r="L20">
        <v>1200</v>
      </c>
      <c r="M20" t="s">
        <v>4</v>
      </c>
      <c r="N20">
        <v>2021</v>
      </c>
      <c r="O20">
        <v>6</v>
      </c>
      <c r="P20">
        <v>2250</v>
      </c>
      <c r="R20" s="7"/>
    </row>
    <row r="21" spans="12:18" x14ac:dyDescent="0.25">
      <c r="L21">
        <v>1200</v>
      </c>
      <c r="M21" t="s">
        <v>4</v>
      </c>
      <c r="N21">
        <v>2021</v>
      </c>
      <c r="O21">
        <v>7</v>
      </c>
      <c r="P21">
        <v>2475</v>
      </c>
      <c r="R21" s="7"/>
    </row>
    <row r="22" spans="12:18" x14ac:dyDescent="0.25">
      <c r="L22">
        <v>1200</v>
      </c>
      <c r="M22" t="s">
        <v>4</v>
      </c>
      <c r="N22">
        <v>2021</v>
      </c>
      <c r="O22">
        <v>8</v>
      </c>
      <c r="P22">
        <v>4275</v>
      </c>
      <c r="R22" s="7"/>
    </row>
    <row r="23" spans="12:18" x14ac:dyDescent="0.25">
      <c r="L23">
        <v>1200</v>
      </c>
      <c r="M23" t="s">
        <v>4</v>
      </c>
      <c r="N23">
        <v>2021</v>
      </c>
      <c r="O23">
        <v>9</v>
      </c>
      <c r="P23">
        <v>6075</v>
      </c>
      <c r="R23" s="7"/>
    </row>
    <row r="24" spans="12:18" x14ac:dyDescent="0.25">
      <c r="L24">
        <v>1200</v>
      </c>
      <c r="M24" t="s">
        <v>4</v>
      </c>
      <c r="N24">
        <v>2021</v>
      </c>
      <c r="O24">
        <v>10</v>
      </c>
      <c r="P24">
        <v>6750</v>
      </c>
      <c r="R24" s="7"/>
    </row>
    <row r="25" spans="12:18" x14ac:dyDescent="0.25">
      <c r="L25">
        <v>1200</v>
      </c>
      <c r="M25" t="s">
        <v>4</v>
      </c>
      <c r="N25">
        <v>2021</v>
      </c>
      <c r="O25">
        <v>11</v>
      </c>
      <c r="P25">
        <v>12600</v>
      </c>
      <c r="R25" s="7"/>
    </row>
    <row r="26" spans="12:18" x14ac:dyDescent="0.25">
      <c r="L26">
        <v>1200</v>
      </c>
      <c r="M26" t="s">
        <v>4</v>
      </c>
      <c r="N26">
        <v>2021</v>
      </c>
      <c r="O26">
        <v>12</v>
      </c>
      <c r="P26">
        <v>15750</v>
      </c>
      <c r="R26" s="7"/>
    </row>
    <row r="27" spans="12:18" x14ac:dyDescent="0.25">
      <c r="L27">
        <v>1300</v>
      </c>
      <c r="M27" t="s">
        <v>2</v>
      </c>
      <c r="N27">
        <v>2021</v>
      </c>
      <c r="O27">
        <v>1</v>
      </c>
      <c r="P27">
        <v>1000</v>
      </c>
      <c r="R27" s="7"/>
    </row>
    <row r="28" spans="12:18" x14ac:dyDescent="0.25">
      <c r="L28">
        <v>1300</v>
      </c>
      <c r="M28" t="s">
        <v>2</v>
      </c>
      <c r="N28">
        <v>2021</v>
      </c>
      <c r="O28">
        <v>2</v>
      </c>
      <c r="P28">
        <v>1200</v>
      </c>
      <c r="R28" s="7"/>
    </row>
    <row r="29" spans="12:18" x14ac:dyDescent="0.25">
      <c r="L29">
        <v>1300</v>
      </c>
      <c r="M29" t="s">
        <v>2</v>
      </c>
      <c r="N29">
        <v>2021</v>
      </c>
      <c r="O29">
        <v>3</v>
      </c>
      <c r="P29">
        <v>800</v>
      </c>
      <c r="R29" s="7"/>
    </row>
    <row r="30" spans="12:18" x14ac:dyDescent="0.25">
      <c r="L30">
        <v>1300</v>
      </c>
      <c r="M30" t="s">
        <v>2</v>
      </c>
      <c r="N30">
        <v>2021</v>
      </c>
      <c r="O30">
        <v>4</v>
      </c>
      <c r="P30">
        <v>1050</v>
      </c>
      <c r="R30" s="7"/>
    </row>
    <row r="31" spans="12:18" x14ac:dyDescent="0.25">
      <c r="L31">
        <v>1300</v>
      </c>
      <c r="M31" t="s">
        <v>2</v>
      </c>
      <c r="N31">
        <v>2021</v>
      </c>
      <c r="O31">
        <v>5</v>
      </c>
      <c r="P31">
        <v>700</v>
      </c>
      <c r="R31" s="7"/>
    </row>
    <row r="32" spans="12:18" x14ac:dyDescent="0.25">
      <c r="L32">
        <v>1300</v>
      </c>
      <c r="M32" t="s">
        <v>2</v>
      </c>
      <c r="N32">
        <v>2021</v>
      </c>
      <c r="O32">
        <v>6</v>
      </c>
      <c r="P32">
        <v>500</v>
      </c>
      <c r="R32" s="7"/>
    </row>
    <row r="33" spans="12:18" x14ac:dyDescent="0.25">
      <c r="L33">
        <v>1300</v>
      </c>
      <c r="M33" t="s">
        <v>2</v>
      </c>
      <c r="N33">
        <v>2021</v>
      </c>
      <c r="O33">
        <v>7</v>
      </c>
      <c r="P33">
        <v>550</v>
      </c>
      <c r="R33" s="7"/>
    </row>
    <row r="34" spans="12:18" x14ac:dyDescent="0.25">
      <c r="L34">
        <v>1300</v>
      </c>
      <c r="M34" t="s">
        <v>2</v>
      </c>
      <c r="N34">
        <v>2021</v>
      </c>
      <c r="O34">
        <v>8</v>
      </c>
      <c r="P34">
        <v>950</v>
      </c>
      <c r="R34" s="7"/>
    </row>
    <row r="35" spans="12:18" x14ac:dyDescent="0.25">
      <c r="L35">
        <v>1300</v>
      </c>
      <c r="M35" t="s">
        <v>2</v>
      </c>
      <c r="N35">
        <v>2021</v>
      </c>
      <c r="O35">
        <v>9</v>
      </c>
      <c r="P35">
        <v>1350</v>
      </c>
      <c r="R35" s="7"/>
    </row>
    <row r="36" spans="12:18" x14ac:dyDescent="0.25">
      <c r="L36">
        <v>1300</v>
      </c>
      <c r="M36" t="s">
        <v>2</v>
      </c>
      <c r="N36">
        <v>2021</v>
      </c>
      <c r="O36">
        <v>10</v>
      </c>
      <c r="P36">
        <v>1500</v>
      </c>
      <c r="R36" s="7"/>
    </row>
    <row r="37" spans="12:18" x14ac:dyDescent="0.25">
      <c r="L37">
        <v>1300</v>
      </c>
      <c r="M37" t="s">
        <v>2</v>
      </c>
      <c r="N37">
        <v>2021</v>
      </c>
      <c r="O37">
        <v>11</v>
      </c>
      <c r="P37">
        <v>2800</v>
      </c>
      <c r="R37" s="7"/>
    </row>
    <row r="38" spans="12:18" x14ac:dyDescent="0.25">
      <c r="L38">
        <v>1300</v>
      </c>
      <c r="M38" t="s">
        <v>2</v>
      </c>
      <c r="N38">
        <v>2021</v>
      </c>
      <c r="O38">
        <v>12</v>
      </c>
      <c r="P38">
        <v>3500</v>
      </c>
      <c r="R38" s="7"/>
    </row>
    <row r="39" spans="12:18" x14ac:dyDescent="0.25">
      <c r="L39">
        <v>1400</v>
      </c>
      <c r="M39" t="s">
        <v>59</v>
      </c>
      <c r="N39">
        <v>2021</v>
      </c>
      <c r="O39">
        <v>1</v>
      </c>
      <c r="P39">
        <v>5000</v>
      </c>
      <c r="R39" s="7"/>
    </row>
    <row r="40" spans="12:18" x14ac:dyDescent="0.25">
      <c r="L40">
        <v>1400</v>
      </c>
      <c r="M40" t="s">
        <v>59</v>
      </c>
      <c r="N40">
        <v>2021</v>
      </c>
      <c r="O40">
        <v>2</v>
      </c>
      <c r="P40">
        <v>5000</v>
      </c>
      <c r="R40" s="7"/>
    </row>
    <row r="41" spans="12:18" x14ac:dyDescent="0.25">
      <c r="L41">
        <v>1400</v>
      </c>
      <c r="M41" t="s">
        <v>59</v>
      </c>
      <c r="N41">
        <v>2021</v>
      </c>
      <c r="O41">
        <v>3</v>
      </c>
      <c r="P41">
        <v>5000</v>
      </c>
      <c r="R41" s="7"/>
    </row>
    <row r="42" spans="12:18" x14ac:dyDescent="0.25">
      <c r="L42">
        <v>1400</v>
      </c>
      <c r="M42" t="s">
        <v>59</v>
      </c>
      <c r="N42">
        <v>2021</v>
      </c>
      <c r="O42">
        <v>4</v>
      </c>
      <c r="P42">
        <v>5000</v>
      </c>
      <c r="R42" s="7"/>
    </row>
    <row r="43" spans="12:18" x14ac:dyDescent="0.25">
      <c r="L43">
        <v>1400</v>
      </c>
      <c r="M43" t="s">
        <v>59</v>
      </c>
      <c r="N43">
        <v>2021</v>
      </c>
      <c r="O43">
        <v>5</v>
      </c>
      <c r="P43">
        <v>5000</v>
      </c>
      <c r="R43" s="7"/>
    </row>
    <row r="44" spans="12:18" x14ac:dyDescent="0.25">
      <c r="L44">
        <v>1400</v>
      </c>
      <c r="M44" t="s">
        <v>59</v>
      </c>
      <c r="N44">
        <v>2021</v>
      </c>
      <c r="O44">
        <v>6</v>
      </c>
      <c r="P44">
        <v>5000</v>
      </c>
      <c r="R44" s="7"/>
    </row>
    <row r="45" spans="12:18" x14ac:dyDescent="0.25">
      <c r="L45">
        <v>1400</v>
      </c>
      <c r="M45" t="s">
        <v>59</v>
      </c>
      <c r="N45">
        <v>2021</v>
      </c>
      <c r="O45">
        <v>7</v>
      </c>
      <c r="P45">
        <v>5000</v>
      </c>
      <c r="R45" s="7"/>
    </row>
    <row r="46" spans="12:18" x14ac:dyDescent="0.25">
      <c r="L46">
        <v>1400</v>
      </c>
      <c r="M46" t="s">
        <v>59</v>
      </c>
      <c r="N46">
        <v>2021</v>
      </c>
      <c r="O46">
        <v>8</v>
      </c>
      <c r="P46">
        <v>5000</v>
      </c>
      <c r="R46" s="7"/>
    </row>
    <row r="47" spans="12:18" x14ac:dyDescent="0.25">
      <c r="L47">
        <v>1400</v>
      </c>
      <c r="M47" t="s">
        <v>59</v>
      </c>
      <c r="N47">
        <v>2021</v>
      </c>
      <c r="O47">
        <v>9</v>
      </c>
      <c r="P47">
        <v>5000</v>
      </c>
      <c r="R47" s="7"/>
    </row>
    <row r="48" spans="12:18" x14ac:dyDescent="0.25">
      <c r="L48">
        <v>1400</v>
      </c>
      <c r="M48" t="s">
        <v>59</v>
      </c>
      <c r="N48">
        <v>2021</v>
      </c>
      <c r="O48">
        <v>10</v>
      </c>
      <c r="P48">
        <v>5000</v>
      </c>
      <c r="R48" s="7"/>
    </row>
    <row r="49" spans="12:18" x14ac:dyDescent="0.25">
      <c r="L49">
        <v>1400</v>
      </c>
      <c r="M49" t="s">
        <v>59</v>
      </c>
      <c r="N49">
        <v>2021</v>
      </c>
      <c r="O49">
        <v>11</v>
      </c>
      <c r="P49">
        <v>12000</v>
      </c>
      <c r="R49" s="7"/>
    </row>
    <row r="50" spans="12:18" x14ac:dyDescent="0.25">
      <c r="L50">
        <v>1400</v>
      </c>
      <c r="M50" t="s">
        <v>59</v>
      </c>
      <c r="N50">
        <v>2021</v>
      </c>
      <c r="O50">
        <v>12</v>
      </c>
      <c r="P50">
        <v>10000</v>
      </c>
      <c r="R50" s="7"/>
    </row>
    <row r="51" spans="12:18" x14ac:dyDescent="0.25">
      <c r="L51">
        <v>1500</v>
      </c>
      <c r="M51" t="s">
        <v>60</v>
      </c>
      <c r="N51">
        <v>2021</v>
      </c>
      <c r="O51">
        <v>1</v>
      </c>
      <c r="P51">
        <v>5000</v>
      </c>
      <c r="R51" s="7"/>
    </row>
    <row r="52" spans="12:18" x14ac:dyDescent="0.25">
      <c r="L52">
        <v>1500</v>
      </c>
      <c r="M52" t="s">
        <v>60</v>
      </c>
      <c r="N52">
        <v>2021</v>
      </c>
      <c r="O52">
        <v>2</v>
      </c>
      <c r="P52">
        <v>5000</v>
      </c>
      <c r="R52" s="7"/>
    </row>
    <row r="53" spans="12:18" x14ac:dyDescent="0.25">
      <c r="L53">
        <v>1500</v>
      </c>
      <c r="M53" t="s">
        <v>60</v>
      </c>
      <c r="N53">
        <v>2021</v>
      </c>
      <c r="O53">
        <v>3</v>
      </c>
      <c r="P53">
        <v>5000</v>
      </c>
      <c r="R53" s="7"/>
    </row>
    <row r="54" spans="12:18" x14ac:dyDescent="0.25">
      <c r="L54">
        <v>1500</v>
      </c>
      <c r="M54" t="s">
        <v>60</v>
      </c>
      <c r="N54">
        <v>2021</v>
      </c>
      <c r="O54">
        <v>4</v>
      </c>
      <c r="P54">
        <v>5000</v>
      </c>
      <c r="R54" s="7"/>
    </row>
    <row r="55" spans="12:18" x14ac:dyDescent="0.25">
      <c r="L55">
        <v>1500</v>
      </c>
      <c r="M55" t="s">
        <v>60</v>
      </c>
      <c r="N55">
        <v>2021</v>
      </c>
      <c r="O55">
        <v>5</v>
      </c>
      <c r="P55">
        <v>5000</v>
      </c>
      <c r="R55" s="7"/>
    </row>
    <row r="56" spans="12:18" x14ac:dyDescent="0.25">
      <c r="L56">
        <v>1500</v>
      </c>
      <c r="M56" t="s">
        <v>60</v>
      </c>
      <c r="N56">
        <v>2021</v>
      </c>
      <c r="O56">
        <v>6</v>
      </c>
      <c r="P56">
        <v>5000</v>
      </c>
      <c r="R56" s="7"/>
    </row>
    <row r="57" spans="12:18" x14ac:dyDescent="0.25">
      <c r="L57">
        <v>1500</v>
      </c>
      <c r="M57" t="s">
        <v>60</v>
      </c>
      <c r="N57">
        <v>2021</v>
      </c>
      <c r="O57">
        <v>7</v>
      </c>
      <c r="P57">
        <v>5000</v>
      </c>
      <c r="R57" s="7"/>
    </row>
    <row r="58" spans="12:18" x14ac:dyDescent="0.25">
      <c r="L58">
        <v>1500</v>
      </c>
      <c r="M58" t="s">
        <v>60</v>
      </c>
      <c r="N58">
        <v>2021</v>
      </c>
      <c r="O58">
        <v>8</v>
      </c>
      <c r="P58">
        <v>5000</v>
      </c>
      <c r="R58" s="7"/>
    </row>
    <row r="59" spans="12:18" x14ac:dyDescent="0.25">
      <c r="L59">
        <v>1500</v>
      </c>
      <c r="M59" t="s">
        <v>60</v>
      </c>
      <c r="N59">
        <v>2021</v>
      </c>
      <c r="O59">
        <v>9</v>
      </c>
      <c r="P59">
        <v>5000</v>
      </c>
      <c r="R59" s="7"/>
    </row>
    <row r="60" spans="12:18" x14ac:dyDescent="0.25">
      <c r="L60">
        <v>1500</v>
      </c>
      <c r="M60" t="s">
        <v>60</v>
      </c>
      <c r="N60">
        <v>2021</v>
      </c>
      <c r="O60">
        <v>10</v>
      </c>
      <c r="P60">
        <v>5000</v>
      </c>
    </row>
    <row r="61" spans="12:18" x14ac:dyDescent="0.25">
      <c r="L61">
        <v>1500</v>
      </c>
      <c r="M61" t="s">
        <v>60</v>
      </c>
      <c r="N61">
        <v>2021</v>
      </c>
      <c r="O61">
        <v>11</v>
      </c>
      <c r="P61">
        <v>12000</v>
      </c>
    </row>
    <row r="62" spans="12:18" x14ac:dyDescent="0.25">
      <c r="L62">
        <v>1500</v>
      </c>
      <c r="M62" t="s">
        <v>60</v>
      </c>
      <c r="N62">
        <v>2021</v>
      </c>
      <c r="O62">
        <v>12</v>
      </c>
      <c r="P62">
        <v>10000</v>
      </c>
    </row>
    <row r="63" spans="12:18" x14ac:dyDescent="0.25">
      <c r="L63">
        <v>2100</v>
      </c>
      <c r="M63" t="s">
        <v>61</v>
      </c>
      <c r="N63">
        <v>2021</v>
      </c>
      <c r="O63">
        <v>1</v>
      </c>
      <c r="P63">
        <v>112000</v>
      </c>
    </row>
    <row r="64" spans="12:18" x14ac:dyDescent="0.25">
      <c r="L64">
        <v>2110</v>
      </c>
      <c r="M64" t="s">
        <v>62</v>
      </c>
      <c r="N64">
        <v>2021</v>
      </c>
      <c r="O64">
        <v>1</v>
      </c>
      <c r="P64">
        <v>-112000</v>
      </c>
    </row>
    <row r="65" spans="12:16" x14ac:dyDescent="0.25">
      <c r="L65">
        <v>2300</v>
      </c>
      <c r="M65" t="s">
        <v>63</v>
      </c>
      <c r="N65">
        <v>2021</v>
      </c>
      <c r="O65">
        <v>1</v>
      </c>
      <c r="P65">
        <v>-312000</v>
      </c>
    </row>
    <row r="66" spans="12:16" x14ac:dyDescent="0.25">
      <c r="L66">
        <v>2400</v>
      </c>
      <c r="M66" t="s">
        <v>64</v>
      </c>
      <c r="N66">
        <v>2021</v>
      </c>
      <c r="O66">
        <v>1</v>
      </c>
      <c r="P66">
        <v>-200000</v>
      </c>
    </row>
    <row r="67" spans="12:16" x14ac:dyDescent="0.25">
      <c r="L67">
        <v>2500</v>
      </c>
      <c r="M67" t="s">
        <v>65</v>
      </c>
      <c r="N67">
        <v>2021</v>
      </c>
      <c r="O67">
        <v>12</v>
      </c>
      <c r="P67">
        <v>121550</v>
      </c>
    </row>
  </sheetData>
  <hyperlinks>
    <hyperlink ref="A1" location="Contents!A1" display="Contents!A1" xr:uid="{00000000-0004-0000-0300-000000000000}"/>
  </hyperlinks>
  <pageMargins left="0.70866141732283472" right="0.70866141732283472" top="0.74803149606299213" bottom="0.74803149606299213" header="0.31496062992125984" footer="0.31496062992125984"/>
  <pageSetup paperSize="9" orientation="portrait" r:id="rId1"/>
  <headerFooter>
    <oddHeader>Page &amp;P of &amp;N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XFD35"/>
  <sheetViews>
    <sheetView zoomScale="80" zoomScaleNormal="80" workbookViewId="0">
      <pane xSplit="6" ySplit="5" topLeftCell="G18" activePane="bottomRight" state="frozen"/>
      <selection pane="topRight" activeCell="E1" sqref="E1"/>
      <selection pane="bottomLeft" activeCell="A3" sqref="A3"/>
      <selection pane="bottomRight" activeCell="H31" sqref="H31"/>
    </sheetView>
  </sheetViews>
  <sheetFormatPr defaultRowHeight="15" x14ac:dyDescent="0.25"/>
  <cols>
    <col min="3" max="3" width="51.85546875" customWidth="1"/>
    <col min="4" max="4" width="21" bestFit="1" customWidth="1"/>
    <col min="5" max="5" width="2.7109375" customWidth="1"/>
    <col min="6" max="6" width="15.28515625" customWidth="1"/>
    <col min="7" max="7" width="2.7109375" customWidth="1"/>
    <col min="8" max="8" width="13.85546875" bestFit="1" customWidth="1"/>
    <col min="9" max="9" width="2.7109375" customWidth="1"/>
    <col min="10" max="10" width="12.85546875" bestFit="1" customWidth="1"/>
    <col min="11" max="11" width="11.5703125" bestFit="1" customWidth="1"/>
    <col min="12" max="12" width="17.85546875" bestFit="1" customWidth="1"/>
    <col min="13" max="13" width="16.5703125" bestFit="1" customWidth="1"/>
    <col min="14" max="14" width="12.140625" bestFit="1" customWidth="1"/>
    <col min="15" max="15" width="8.85546875" bestFit="1" customWidth="1"/>
    <col min="16" max="16" width="12.28515625" bestFit="1" customWidth="1"/>
    <col min="17" max="17" width="13.140625" bestFit="1" customWidth="1"/>
    <col min="18" max="18" width="11.5703125" bestFit="1" customWidth="1"/>
    <col min="19" max="19" width="32.42578125" bestFit="1" customWidth="1"/>
    <col min="20" max="20" width="15.85546875" bestFit="1" customWidth="1"/>
    <col min="21" max="21" width="6.7109375" bestFit="1" customWidth="1"/>
    <col min="22" max="22" width="13.140625" bestFit="1" customWidth="1"/>
    <col min="23" max="23" width="14.28515625" bestFit="1" customWidth="1"/>
    <col min="25" max="25" width="5.140625" bestFit="1" customWidth="1"/>
    <col min="26" max="26" width="6.5703125" bestFit="1" customWidth="1"/>
    <col min="27" max="27" width="4.140625" bestFit="1" customWidth="1"/>
    <col min="28" max="28" width="18.85546875" bestFit="1" customWidth="1"/>
    <col min="29" max="29" width="16.85546875" bestFit="1" customWidth="1"/>
    <col min="32" max="32" width="3.140625" bestFit="1" customWidth="1"/>
    <col min="33" max="33" width="9.7109375" bestFit="1" customWidth="1"/>
    <col min="34" max="34" width="3.140625" bestFit="1" customWidth="1"/>
  </cols>
  <sheetData>
    <row r="1" spans="1:10" x14ac:dyDescent="0.25">
      <c r="A1" s="37" t="s">
        <v>101</v>
      </c>
      <c r="B1" s="22"/>
    </row>
    <row r="5" spans="1:10" s="25" customFormat="1" x14ac:dyDescent="0.25">
      <c r="A5"/>
      <c r="H5" s="27"/>
    </row>
    <row r="7" spans="1:10" x14ac:dyDescent="0.25">
      <c r="C7" s="88"/>
      <c r="D7" s="88"/>
      <c r="E7" s="88"/>
    </row>
    <row r="8" spans="1:10" x14ac:dyDescent="0.25">
      <c r="C8" s="2"/>
    </row>
    <row r="9" spans="1:10" x14ac:dyDescent="0.25">
      <c r="C9" s="1"/>
      <c r="F9" s="24"/>
    </row>
    <row r="10" spans="1:10" x14ac:dyDescent="0.25">
      <c r="C10" s="1"/>
      <c r="F10" s="7"/>
    </row>
    <row r="11" spans="1:10" x14ac:dyDescent="0.25">
      <c r="F11" s="23"/>
      <c r="J11" s="28"/>
    </row>
    <row r="12" spans="1:10" x14ac:dyDescent="0.25">
      <c r="F12" s="20"/>
    </row>
    <row r="13" spans="1:10" x14ac:dyDescent="0.25">
      <c r="F13" s="23"/>
      <c r="H13" s="6">
        <v>44280</v>
      </c>
      <c r="J13" s="28"/>
    </row>
    <row r="14" spans="1:10" x14ac:dyDescent="0.25">
      <c r="A14" s="21"/>
      <c r="F14" s="20"/>
    </row>
    <row r="15" spans="1:10" x14ac:dyDescent="0.25">
      <c r="A15" s="21"/>
      <c r="F15" s="23"/>
      <c r="H15" s="6">
        <v>44280</v>
      </c>
    </row>
    <row r="17" spans="1:16384" x14ac:dyDescent="0.25">
      <c r="A17" s="21"/>
      <c r="F17" s="23"/>
      <c r="H17" s="6">
        <v>44280</v>
      </c>
    </row>
    <row r="19" spans="1:16384" x14ac:dyDescent="0.25">
      <c r="C19" s="2"/>
    </row>
    <row r="20" spans="1:16384" x14ac:dyDescent="0.25">
      <c r="C20" s="1"/>
      <c r="L20" t="s">
        <v>83</v>
      </c>
    </row>
    <row r="21" spans="1:16384" s="1" customFormat="1" x14ac:dyDescent="0.25">
      <c r="B21" s="1" t="str">
        <f t="shared" ref="B21:BL21" si="0">UPPER(B23)</f>
        <v/>
      </c>
      <c r="D21" s="1" t="str">
        <f>UPPER(A23)</f>
        <v/>
      </c>
      <c r="E21" s="1" t="str">
        <f>UPPER(F23)</f>
        <v/>
      </c>
      <c r="G21"/>
      <c r="H21" s="5" t="s">
        <v>38</v>
      </c>
      <c r="I21" s="1" t="str">
        <f t="shared" si="0"/>
        <v/>
      </c>
      <c r="J21" s="1" t="str">
        <f t="shared" si="0"/>
        <v/>
      </c>
      <c r="K21" s="1" t="str">
        <f t="shared" si="0"/>
        <v/>
      </c>
      <c r="L21" s="1" t="str">
        <f t="shared" si="0"/>
        <v/>
      </c>
      <c r="M21" s="1" t="str">
        <f t="shared" si="0"/>
        <v/>
      </c>
      <c r="N21" s="1" t="str">
        <f t="shared" si="0"/>
        <v/>
      </c>
      <c r="O21" s="1" t="str">
        <f t="shared" si="0"/>
        <v/>
      </c>
      <c r="P21" s="1" t="str">
        <f t="shared" si="0"/>
        <v/>
      </c>
      <c r="Q21" s="1" t="str">
        <f t="shared" si="0"/>
        <v/>
      </c>
      <c r="R21" s="1" t="str">
        <f t="shared" si="0"/>
        <v/>
      </c>
      <c r="S21" s="1" t="str">
        <f t="shared" si="0"/>
        <v/>
      </c>
      <c r="T21" s="1" t="str">
        <f t="shared" si="0"/>
        <v/>
      </c>
      <c r="U21" s="1" t="str">
        <f t="shared" si="0"/>
        <v/>
      </c>
      <c r="V21" s="1" t="str">
        <f t="shared" si="0"/>
        <v/>
      </c>
      <c r="W21" s="1" t="str">
        <f t="shared" si="0"/>
        <v/>
      </c>
      <c r="X21" s="1" t="str">
        <f t="shared" si="0"/>
        <v/>
      </c>
      <c r="Y21" s="1" t="str">
        <f t="shared" si="0"/>
        <v/>
      </c>
      <c r="Z21" s="1" t="str">
        <f t="shared" si="0"/>
        <v/>
      </c>
      <c r="AA21" s="1" t="str">
        <f t="shared" si="0"/>
        <v/>
      </c>
      <c r="AB21" s="1" t="str">
        <f t="shared" si="0"/>
        <v/>
      </c>
      <c r="AC21" s="1" t="str">
        <f t="shared" si="0"/>
        <v/>
      </c>
      <c r="AD21" s="1" t="str">
        <f t="shared" si="0"/>
        <v/>
      </c>
      <c r="AE21" s="1" t="str">
        <f t="shared" si="0"/>
        <v/>
      </c>
      <c r="AF21" s="1" t="str">
        <f t="shared" si="0"/>
        <v/>
      </c>
      <c r="AG21" s="1" t="str">
        <f t="shared" si="0"/>
        <v/>
      </c>
      <c r="AH21" s="1" t="str">
        <f t="shared" si="0"/>
        <v/>
      </c>
      <c r="AI21" s="1" t="str">
        <f t="shared" si="0"/>
        <v/>
      </c>
      <c r="AJ21" s="1" t="str">
        <f t="shared" si="0"/>
        <v/>
      </c>
      <c r="AK21" s="1" t="str">
        <f t="shared" si="0"/>
        <v/>
      </c>
      <c r="AL21" s="1" t="str">
        <f t="shared" si="0"/>
        <v/>
      </c>
      <c r="AM21" s="1" t="str">
        <f t="shared" si="0"/>
        <v/>
      </c>
      <c r="AN21" s="1" t="str">
        <f t="shared" si="0"/>
        <v/>
      </c>
      <c r="AO21" s="1" t="str">
        <f t="shared" si="0"/>
        <v/>
      </c>
      <c r="AP21" s="1" t="str">
        <f t="shared" si="0"/>
        <v/>
      </c>
      <c r="AQ21" s="1" t="str">
        <f t="shared" si="0"/>
        <v/>
      </c>
      <c r="AR21" s="1" t="str">
        <f t="shared" si="0"/>
        <v/>
      </c>
      <c r="AS21" s="1" t="str">
        <f t="shared" si="0"/>
        <v/>
      </c>
      <c r="AT21" s="1" t="str">
        <f t="shared" si="0"/>
        <v/>
      </c>
      <c r="AU21" s="1" t="str">
        <f t="shared" si="0"/>
        <v/>
      </c>
      <c r="AV21" s="1" t="str">
        <f t="shared" si="0"/>
        <v/>
      </c>
      <c r="AW21" s="1" t="str">
        <f t="shared" si="0"/>
        <v/>
      </c>
      <c r="AX21" s="1" t="str">
        <f t="shared" si="0"/>
        <v/>
      </c>
      <c r="AY21" s="1" t="str">
        <f t="shared" si="0"/>
        <v/>
      </c>
      <c r="AZ21" s="1" t="str">
        <f t="shared" si="0"/>
        <v/>
      </c>
      <c r="BA21" s="1" t="str">
        <f t="shared" si="0"/>
        <v/>
      </c>
      <c r="BB21" s="1" t="str">
        <f t="shared" si="0"/>
        <v/>
      </c>
      <c r="BC21" s="1" t="str">
        <f t="shared" si="0"/>
        <v/>
      </c>
      <c r="BD21" s="1" t="str">
        <f t="shared" si="0"/>
        <v/>
      </c>
      <c r="BE21" s="1" t="str">
        <f t="shared" si="0"/>
        <v/>
      </c>
      <c r="BF21" s="1" t="str">
        <f t="shared" si="0"/>
        <v/>
      </c>
      <c r="BG21" s="1" t="str">
        <f t="shared" si="0"/>
        <v/>
      </c>
      <c r="BH21" s="1" t="str">
        <f t="shared" si="0"/>
        <v/>
      </c>
      <c r="BI21" s="1" t="str">
        <f t="shared" si="0"/>
        <v/>
      </c>
      <c r="BJ21" s="1" t="str">
        <f t="shared" si="0"/>
        <v/>
      </c>
      <c r="BK21" s="1" t="str">
        <f t="shared" si="0"/>
        <v/>
      </c>
      <c r="BL21" s="1" t="str">
        <f t="shared" si="0"/>
        <v/>
      </c>
      <c r="BM21" s="1" t="str">
        <f t="shared" ref="BM21:DX21" si="1">UPPER(BM23)</f>
        <v/>
      </c>
      <c r="BN21" s="1" t="str">
        <f t="shared" si="1"/>
        <v/>
      </c>
      <c r="BO21" s="1" t="str">
        <f t="shared" si="1"/>
        <v/>
      </c>
      <c r="BP21" s="1" t="str">
        <f t="shared" si="1"/>
        <v/>
      </c>
      <c r="BQ21" s="1" t="str">
        <f t="shared" si="1"/>
        <v/>
      </c>
      <c r="BR21" s="1" t="str">
        <f t="shared" si="1"/>
        <v/>
      </c>
      <c r="BS21" s="1" t="str">
        <f t="shared" si="1"/>
        <v/>
      </c>
      <c r="BT21" s="1" t="str">
        <f t="shared" si="1"/>
        <v/>
      </c>
      <c r="BU21" s="1" t="str">
        <f t="shared" si="1"/>
        <v/>
      </c>
      <c r="BV21" s="1" t="str">
        <f t="shared" si="1"/>
        <v/>
      </c>
      <c r="BW21" s="1" t="str">
        <f t="shared" si="1"/>
        <v/>
      </c>
      <c r="BX21" s="1" t="str">
        <f t="shared" si="1"/>
        <v/>
      </c>
      <c r="BY21" s="1" t="str">
        <f t="shared" si="1"/>
        <v/>
      </c>
      <c r="BZ21" s="1" t="str">
        <f t="shared" si="1"/>
        <v/>
      </c>
      <c r="CA21" s="1" t="str">
        <f t="shared" si="1"/>
        <v/>
      </c>
      <c r="CB21" s="1" t="str">
        <f t="shared" si="1"/>
        <v/>
      </c>
      <c r="CC21" s="1" t="str">
        <f t="shared" si="1"/>
        <v/>
      </c>
      <c r="CD21" s="1" t="str">
        <f t="shared" si="1"/>
        <v/>
      </c>
      <c r="CE21" s="1" t="str">
        <f t="shared" si="1"/>
        <v/>
      </c>
      <c r="CF21" s="1" t="str">
        <f t="shared" si="1"/>
        <v/>
      </c>
      <c r="CG21" s="1" t="str">
        <f t="shared" si="1"/>
        <v/>
      </c>
      <c r="CH21" s="1" t="str">
        <f t="shared" si="1"/>
        <v/>
      </c>
      <c r="CI21" s="1" t="str">
        <f t="shared" si="1"/>
        <v/>
      </c>
      <c r="CJ21" s="1" t="str">
        <f t="shared" si="1"/>
        <v/>
      </c>
      <c r="CK21" s="1" t="str">
        <f t="shared" si="1"/>
        <v/>
      </c>
      <c r="CL21" s="1" t="str">
        <f t="shared" si="1"/>
        <v/>
      </c>
      <c r="CM21" s="1" t="str">
        <f t="shared" si="1"/>
        <v/>
      </c>
      <c r="CN21" s="1" t="str">
        <f t="shared" si="1"/>
        <v/>
      </c>
      <c r="CO21" s="1" t="str">
        <f t="shared" si="1"/>
        <v/>
      </c>
      <c r="CP21" s="1" t="str">
        <f t="shared" si="1"/>
        <v/>
      </c>
      <c r="CQ21" s="1" t="str">
        <f t="shared" si="1"/>
        <v/>
      </c>
      <c r="CR21" s="1" t="str">
        <f t="shared" si="1"/>
        <v/>
      </c>
      <c r="CS21" s="1" t="str">
        <f t="shared" si="1"/>
        <v/>
      </c>
      <c r="CT21" s="1" t="str">
        <f t="shared" si="1"/>
        <v/>
      </c>
      <c r="CU21" s="1" t="str">
        <f t="shared" si="1"/>
        <v/>
      </c>
      <c r="CV21" s="1" t="str">
        <f t="shared" si="1"/>
        <v/>
      </c>
      <c r="CW21" s="1" t="str">
        <f t="shared" si="1"/>
        <v/>
      </c>
      <c r="CX21" s="1" t="str">
        <f t="shared" si="1"/>
        <v/>
      </c>
      <c r="CY21" s="1" t="str">
        <f t="shared" si="1"/>
        <v/>
      </c>
      <c r="CZ21" s="1" t="str">
        <f t="shared" si="1"/>
        <v/>
      </c>
      <c r="DA21" s="1" t="str">
        <f t="shared" si="1"/>
        <v/>
      </c>
      <c r="DB21" s="1" t="str">
        <f t="shared" si="1"/>
        <v/>
      </c>
      <c r="DC21" s="1" t="str">
        <f t="shared" si="1"/>
        <v/>
      </c>
      <c r="DD21" s="1" t="str">
        <f t="shared" si="1"/>
        <v/>
      </c>
      <c r="DE21" s="1" t="str">
        <f t="shared" si="1"/>
        <v/>
      </c>
      <c r="DF21" s="1" t="str">
        <f t="shared" si="1"/>
        <v/>
      </c>
      <c r="DG21" s="1" t="str">
        <f t="shared" si="1"/>
        <v/>
      </c>
      <c r="DH21" s="1" t="str">
        <f t="shared" si="1"/>
        <v/>
      </c>
      <c r="DI21" s="1" t="str">
        <f t="shared" si="1"/>
        <v/>
      </c>
      <c r="DJ21" s="1" t="str">
        <f t="shared" si="1"/>
        <v/>
      </c>
      <c r="DK21" s="1" t="str">
        <f t="shared" si="1"/>
        <v/>
      </c>
      <c r="DL21" s="1" t="str">
        <f t="shared" si="1"/>
        <v/>
      </c>
      <c r="DM21" s="1" t="str">
        <f t="shared" si="1"/>
        <v/>
      </c>
      <c r="DN21" s="1" t="str">
        <f t="shared" si="1"/>
        <v/>
      </c>
      <c r="DO21" s="1" t="str">
        <f t="shared" si="1"/>
        <v/>
      </c>
      <c r="DP21" s="1" t="str">
        <f t="shared" si="1"/>
        <v/>
      </c>
      <c r="DQ21" s="1" t="str">
        <f t="shared" si="1"/>
        <v/>
      </c>
      <c r="DR21" s="1" t="str">
        <f t="shared" si="1"/>
        <v/>
      </c>
      <c r="DS21" s="1" t="str">
        <f t="shared" si="1"/>
        <v/>
      </c>
      <c r="DT21" s="1" t="str">
        <f t="shared" si="1"/>
        <v/>
      </c>
      <c r="DU21" s="1" t="str">
        <f t="shared" si="1"/>
        <v/>
      </c>
      <c r="DV21" s="1" t="str">
        <f t="shared" si="1"/>
        <v/>
      </c>
      <c r="DW21" s="1" t="str">
        <f t="shared" si="1"/>
        <v/>
      </c>
      <c r="DX21" s="1" t="str">
        <f t="shared" si="1"/>
        <v/>
      </c>
      <c r="DY21" s="1" t="str">
        <f t="shared" ref="DY21:GJ21" si="2">UPPER(DY23)</f>
        <v/>
      </c>
      <c r="DZ21" s="1" t="str">
        <f t="shared" si="2"/>
        <v/>
      </c>
      <c r="EA21" s="1" t="str">
        <f t="shared" si="2"/>
        <v/>
      </c>
      <c r="EB21" s="1" t="str">
        <f t="shared" si="2"/>
        <v/>
      </c>
      <c r="EC21" s="1" t="str">
        <f t="shared" si="2"/>
        <v/>
      </c>
      <c r="ED21" s="1" t="str">
        <f t="shared" si="2"/>
        <v/>
      </c>
      <c r="EE21" s="1" t="str">
        <f t="shared" si="2"/>
        <v/>
      </c>
      <c r="EF21" s="1" t="str">
        <f t="shared" si="2"/>
        <v/>
      </c>
      <c r="EG21" s="1" t="str">
        <f t="shared" si="2"/>
        <v/>
      </c>
      <c r="EH21" s="1" t="str">
        <f t="shared" si="2"/>
        <v/>
      </c>
      <c r="EI21" s="1" t="str">
        <f t="shared" si="2"/>
        <v/>
      </c>
      <c r="EJ21" s="1" t="str">
        <f t="shared" si="2"/>
        <v/>
      </c>
      <c r="EK21" s="1" t="str">
        <f t="shared" si="2"/>
        <v/>
      </c>
      <c r="EL21" s="1" t="str">
        <f t="shared" si="2"/>
        <v/>
      </c>
      <c r="EM21" s="1" t="str">
        <f t="shared" si="2"/>
        <v/>
      </c>
      <c r="EN21" s="1" t="str">
        <f t="shared" si="2"/>
        <v/>
      </c>
      <c r="EO21" s="1" t="str">
        <f t="shared" si="2"/>
        <v/>
      </c>
      <c r="EP21" s="1" t="str">
        <f t="shared" si="2"/>
        <v/>
      </c>
      <c r="EQ21" s="1" t="str">
        <f t="shared" si="2"/>
        <v/>
      </c>
      <c r="ER21" s="1" t="str">
        <f t="shared" si="2"/>
        <v/>
      </c>
      <c r="ES21" s="1" t="str">
        <f t="shared" si="2"/>
        <v/>
      </c>
      <c r="ET21" s="1" t="str">
        <f t="shared" si="2"/>
        <v/>
      </c>
      <c r="EU21" s="1" t="str">
        <f t="shared" si="2"/>
        <v/>
      </c>
      <c r="EV21" s="1" t="str">
        <f t="shared" si="2"/>
        <v/>
      </c>
      <c r="EW21" s="1" t="str">
        <f t="shared" si="2"/>
        <v/>
      </c>
      <c r="EX21" s="1" t="str">
        <f t="shared" si="2"/>
        <v/>
      </c>
      <c r="EY21" s="1" t="str">
        <f t="shared" si="2"/>
        <v/>
      </c>
      <c r="EZ21" s="1" t="str">
        <f t="shared" si="2"/>
        <v/>
      </c>
      <c r="FA21" s="1" t="str">
        <f t="shared" si="2"/>
        <v/>
      </c>
      <c r="FB21" s="1" t="str">
        <f t="shared" si="2"/>
        <v/>
      </c>
      <c r="FC21" s="1" t="str">
        <f t="shared" si="2"/>
        <v/>
      </c>
      <c r="FD21" s="1" t="str">
        <f t="shared" si="2"/>
        <v/>
      </c>
      <c r="FE21" s="1" t="str">
        <f t="shared" si="2"/>
        <v/>
      </c>
      <c r="FF21" s="1" t="str">
        <f t="shared" si="2"/>
        <v/>
      </c>
      <c r="FG21" s="1" t="str">
        <f t="shared" si="2"/>
        <v/>
      </c>
      <c r="FH21" s="1" t="str">
        <f t="shared" si="2"/>
        <v/>
      </c>
      <c r="FI21" s="1" t="str">
        <f t="shared" si="2"/>
        <v/>
      </c>
      <c r="FJ21" s="1" t="str">
        <f t="shared" si="2"/>
        <v/>
      </c>
      <c r="FK21" s="1" t="str">
        <f t="shared" si="2"/>
        <v/>
      </c>
      <c r="FL21" s="1" t="str">
        <f t="shared" si="2"/>
        <v/>
      </c>
      <c r="FM21" s="1" t="str">
        <f t="shared" si="2"/>
        <v/>
      </c>
      <c r="FN21" s="1" t="str">
        <f t="shared" si="2"/>
        <v/>
      </c>
      <c r="FO21" s="1" t="str">
        <f t="shared" si="2"/>
        <v/>
      </c>
      <c r="FP21" s="1" t="str">
        <f t="shared" si="2"/>
        <v/>
      </c>
      <c r="FQ21" s="1" t="str">
        <f t="shared" si="2"/>
        <v/>
      </c>
      <c r="FR21" s="1" t="str">
        <f t="shared" si="2"/>
        <v/>
      </c>
      <c r="FS21" s="1" t="str">
        <f t="shared" si="2"/>
        <v/>
      </c>
      <c r="FT21" s="1" t="str">
        <f t="shared" si="2"/>
        <v/>
      </c>
      <c r="FU21" s="1" t="str">
        <f t="shared" si="2"/>
        <v/>
      </c>
      <c r="FV21" s="1" t="str">
        <f t="shared" si="2"/>
        <v/>
      </c>
      <c r="FW21" s="1" t="str">
        <f t="shared" si="2"/>
        <v/>
      </c>
      <c r="FX21" s="1" t="str">
        <f t="shared" si="2"/>
        <v/>
      </c>
      <c r="FY21" s="1" t="str">
        <f t="shared" si="2"/>
        <v/>
      </c>
      <c r="FZ21" s="1" t="str">
        <f t="shared" si="2"/>
        <v/>
      </c>
      <c r="GA21" s="1" t="str">
        <f t="shared" si="2"/>
        <v/>
      </c>
      <c r="GB21" s="1" t="str">
        <f t="shared" si="2"/>
        <v/>
      </c>
      <c r="GC21" s="1" t="str">
        <f t="shared" si="2"/>
        <v/>
      </c>
      <c r="GD21" s="1" t="str">
        <f t="shared" si="2"/>
        <v/>
      </c>
      <c r="GE21" s="1" t="str">
        <f t="shared" si="2"/>
        <v/>
      </c>
      <c r="GF21" s="1" t="str">
        <f t="shared" si="2"/>
        <v/>
      </c>
      <c r="GG21" s="1" t="str">
        <f t="shared" si="2"/>
        <v/>
      </c>
      <c r="GH21" s="1" t="str">
        <f t="shared" si="2"/>
        <v/>
      </c>
      <c r="GI21" s="1" t="str">
        <f t="shared" si="2"/>
        <v/>
      </c>
      <c r="GJ21" s="1" t="str">
        <f t="shared" si="2"/>
        <v/>
      </c>
      <c r="GK21" s="1" t="str">
        <f t="shared" ref="GK21:IV21" si="3">UPPER(GK23)</f>
        <v/>
      </c>
      <c r="GL21" s="1" t="str">
        <f t="shared" si="3"/>
        <v/>
      </c>
      <c r="GM21" s="1" t="str">
        <f t="shared" si="3"/>
        <v/>
      </c>
      <c r="GN21" s="1" t="str">
        <f t="shared" si="3"/>
        <v/>
      </c>
      <c r="GO21" s="1" t="str">
        <f t="shared" si="3"/>
        <v/>
      </c>
      <c r="GP21" s="1" t="str">
        <f t="shared" si="3"/>
        <v/>
      </c>
      <c r="GQ21" s="1" t="str">
        <f t="shared" si="3"/>
        <v/>
      </c>
      <c r="GR21" s="1" t="str">
        <f t="shared" si="3"/>
        <v/>
      </c>
      <c r="GS21" s="1" t="str">
        <f t="shared" si="3"/>
        <v/>
      </c>
      <c r="GT21" s="1" t="str">
        <f t="shared" si="3"/>
        <v/>
      </c>
      <c r="GU21" s="1" t="str">
        <f t="shared" si="3"/>
        <v/>
      </c>
      <c r="GV21" s="1" t="str">
        <f t="shared" si="3"/>
        <v/>
      </c>
      <c r="GW21" s="1" t="str">
        <f t="shared" si="3"/>
        <v/>
      </c>
      <c r="GX21" s="1" t="str">
        <f t="shared" si="3"/>
        <v/>
      </c>
      <c r="GY21" s="1" t="str">
        <f t="shared" si="3"/>
        <v/>
      </c>
      <c r="GZ21" s="1" t="str">
        <f t="shared" si="3"/>
        <v/>
      </c>
      <c r="HA21" s="1" t="str">
        <f t="shared" si="3"/>
        <v/>
      </c>
      <c r="HB21" s="1" t="str">
        <f t="shared" si="3"/>
        <v/>
      </c>
      <c r="HC21" s="1" t="str">
        <f t="shared" si="3"/>
        <v/>
      </c>
      <c r="HD21" s="1" t="str">
        <f t="shared" si="3"/>
        <v/>
      </c>
      <c r="HE21" s="1" t="str">
        <f t="shared" si="3"/>
        <v/>
      </c>
      <c r="HF21" s="1" t="str">
        <f t="shared" si="3"/>
        <v/>
      </c>
      <c r="HG21" s="1" t="str">
        <f t="shared" si="3"/>
        <v/>
      </c>
      <c r="HH21" s="1" t="str">
        <f t="shared" si="3"/>
        <v/>
      </c>
      <c r="HI21" s="1" t="str">
        <f t="shared" si="3"/>
        <v/>
      </c>
      <c r="HJ21" s="1" t="str">
        <f t="shared" si="3"/>
        <v/>
      </c>
      <c r="HK21" s="1" t="str">
        <f t="shared" si="3"/>
        <v/>
      </c>
      <c r="HL21" s="1" t="str">
        <f t="shared" si="3"/>
        <v/>
      </c>
      <c r="HM21" s="1" t="str">
        <f t="shared" si="3"/>
        <v/>
      </c>
      <c r="HN21" s="1" t="str">
        <f t="shared" si="3"/>
        <v/>
      </c>
      <c r="HO21" s="1" t="str">
        <f t="shared" si="3"/>
        <v/>
      </c>
      <c r="HP21" s="1" t="str">
        <f t="shared" si="3"/>
        <v/>
      </c>
      <c r="HQ21" s="1" t="str">
        <f t="shared" si="3"/>
        <v/>
      </c>
      <c r="HR21" s="1" t="str">
        <f t="shared" si="3"/>
        <v/>
      </c>
      <c r="HS21" s="1" t="str">
        <f t="shared" si="3"/>
        <v/>
      </c>
      <c r="HT21" s="1" t="str">
        <f t="shared" si="3"/>
        <v/>
      </c>
      <c r="HU21" s="1" t="str">
        <f t="shared" si="3"/>
        <v/>
      </c>
      <c r="HV21" s="1" t="str">
        <f t="shared" si="3"/>
        <v/>
      </c>
      <c r="HW21" s="1" t="str">
        <f t="shared" si="3"/>
        <v/>
      </c>
      <c r="HX21" s="1" t="str">
        <f t="shared" si="3"/>
        <v/>
      </c>
      <c r="HY21" s="1" t="str">
        <f t="shared" si="3"/>
        <v/>
      </c>
      <c r="HZ21" s="1" t="str">
        <f t="shared" si="3"/>
        <v/>
      </c>
      <c r="IA21" s="1" t="str">
        <f t="shared" si="3"/>
        <v/>
      </c>
      <c r="IB21" s="1" t="str">
        <f t="shared" si="3"/>
        <v/>
      </c>
      <c r="IC21" s="1" t="str">
        <f t="shared" si="3"/>
        <v/>
      </c>
      <c r="ID21" s="1" t="str">
        <f t="shared" si="3"/>
        <v/>
      </c>
      <c r="IE21" s="1" t="str">
        <f t="shared" si="3"/>
        <v/>
      </c>
      <c r="IF21" s="1" t="str">
        <f t="shared" si="3"/>
        <v/>
      </c>
      <c r="IG21" s="1" t="str">
        <f t="shared" si="3"/>
        <v/>
      </c>
      <c r="IH21" s="1" t="str">
        <f t="shared" si="3"/>
        <v/>
      </c>
      <c r="II21" s="1" t="str">
        <f t="shared" si="3"/>
        <v/>
      </c>
      <c r="IJ21" s="1" t="str">
        <f t="shared" si="3"/>
        <v/>
      </c>
      <c r="IK21" s="1" t="str">
        <f t="shared" si="3"/>
        <v/>
      </c>
      <c r="IL21" s="1" t="str">
        <f t="shared" si="3"/>
        <v/>
      </c>
      <c r="IM21" s="1" t="str">
        <f t="shared" si="3"/>
        <v/>
      </c>
      <c r="IN21" s="1" t="str">
        <f t="shared" si="3"/>
        <v/>
      </c>
      <c r="IO21" s="1" t="str">
        <f t="shared" si="3"/>
        <v/>
      </c>
      <c r="IP21" s="1" t="str">
        <f t="shared" si="3"/>
        <v/>
      </c>
      <c r="IQ21" s="1" t="str">
        <f t="shared" si="3"/>
        <v/>
      </c>
      <c r="IR21" s="1" t="str">
        <f t="shared" si="3"/>
        <v/>
      </c>
      <c r="IS21" s="1" t="str">
        <f t="shared" si="3"/>
        <v/>
      </c>
      <c r="IT21" s="1" t="str">
        <f t="shared" si="3"/>
        <v/>
      </c>
      <c r="IU21" s="1" t="str">
        <f t="shared" si="3"/>
        <v/>
      </c>
      <c r="IV21" s="1" t="str">
        <f t="shared" si="3"/>
        <v/>
      </c>
      <c r="IW21" s="1" t="str">
        <f t="shared" ref="IW21:LH21" si="4">UPPER(IW23)</f>
        <v/>
      </c>
      <c r="IX21" s="1" t="str">
        <f t="shared" si="4"/>
        <v/>
      </c>
      <c r="IY21" s="1" t="str">
        <f t="shared" si="4"/>
        <v/>
      </c>
      <c r="IZ21" s="1" t="str">
        <f t="shared" si="4"/>
        <v/>
      </c>
      <c r="JA21" s="1" t="str">
        <f t="shared" si="4"/>
        <v/>
      </c>
      <c r="JB21" s="1" t="str">
        <f t="shared" si="4"/>
        <v/>
      </c>
      <c r="JC21" s="1" t="str">
        <f t="shared" si="4"/>
        <v/>
      </c>
      <c r="JD21" s="1" t="str">
        <f t="shared" si="4"/>
        <v/>
      </c>
      <c r="JE21" s="1" t="str">
        <f t="shared" si="4"/>
        <v/>
      </c>
      <c r="JF21" s="1" t="str">
        <f t="shared" si="4"/>
        <v/>
      </c>
      <c r="JG21" s="1" t="str">
        <f t="shared" si="4"/>
        <v/>
      </c>
      <c r="JH21" s="1" t="str">
        <f t="shared" si="4"/>
        <v/>
      </c>
      <c r="JI21" s="1" t="str">
        <f t="shared" si="4"/>
        <v/>
      </c>
      <c r="JJ21" s="1" t="str">
        <f t="shared" si="4"/>
        <v/>
      </c>
      <c r="JK21" s="1" t="str">
        <f t="shared" si="4"/>
        <v/>
      </c>
      <c r="JL21" s="1" t="str">
        <f t="shared" si="4"/>
        <v/>
      </c>
      <c r="JM21" s="1" t="str">
        <f t="shared" si="4"/>
        <v/>
      </c>
      <c r="JN21" s="1" t="str">
        <f t="shared" si="4"/>
        <v/>
      </c>
      <c r="JO21" s="1" t="str">
        <f t="shared" si="4"/>
        <v/>
      </c>
      <c r="JP21" s="1" t="str">
        <f t="shared" si="4"/>
        <v/>
      </c>
      <c r="JQ21" s="1" t="str">
        <f t="shared" si="4"/>
        <v/>
      </c>
      <c r="JR21" s="1" t="str">
        <f t="shared" si="4"/>
        <v/>
      </c>
      <c r="JS21" s="1" t="str">
        <f t="shared" si="4"/>
        <v/>
      </c>
      <c r="JT21" s="1" t="str">
        <f t="shared" si="4"/>
        <v/>
      </c>
      <c r="JU21" s="1" t="str">
        <f t="shared" si="4"/>
        <v/>
      </c>
      <c r="JV21" s="1" t="str">
        <f t="shared" si="4"/>
        <v/>
      </c>
      <c r="JW21" s="1" t="str">
        <f t="shared" si="4"/>
        <v/>
      </c>
      <c r="JX21" s="1" t="str">
        <f t="shared" si="4"/>
        <v/>
      </c>
      <c r="JY21" s="1" t="str">
        <f t="shared" si="4"/>
        <v/>
      </c>
      <c r="JZ21" s="1" t="str">
        <f t="shared" si="4"/>
        <v/>
      </c>
      <c r="KA21" s="1" t="str">
        <f t="shared" si="4"/>
        <v/>
      </c>
      <c r="KB21" s="1" t="str">
        <f t="shared" si="4"/>
        <v/>
      </c>
      <c r="KC21" s="1" t="str">
        <f t="shared" si="4"/>
        <v/>
      </c>
      <c r="KD21" s="1" t="str">
        <f t="shared" si="4"/>
        <v/>
      </c>
      <c r="KE21" s="1" t="str">
        <f t="shared" si="4"/>
        <v/>
      </c>
      <c r="KF21" s="1" t="str">
        <f t="shared" si="4"/>
        <v/>
      </c>
      <c r="KG21" s="1" t="str">
        <f t="shared" si="4"/>
        <v/>
      </c>
      <c r="KH21" s="1" t="str">
        <f t="shared" si="4"/>
        <v/>
      </c>
      <c r="KI21" s="1" t="str">
        <f t="shared" si="4"/>
        <v/>
      </c>
      <c r="KJ21" s="1" t="str">
        <f t="shared" si="4"/>
        <v/>
      </c>
      <c r="KK21" s="1" t="str">
        <f t="shared" si="4"/>
        <v/>
      </c>
      <c r="KL21" s="1" t="str">
        <f t="shared" si="4"/>
        <v/>
      </c>
      <c r="KM21" s="1" t="str">
        <f t="shared" si="4"/>
        <v/>
      </c>
      <c r="KN21" s="1" t="str">
        <f t="shared" si="4"/>
        <v/>
      </c>
      <c r="KO21" s="1" t="str">
        <f t="shared" si="4"/>
        <v/>
      </c>
      <c r="KP21" s="1" t="str">
        <f t="shared" si="4"/>
        <v/>
      </c>
      <c r="KQ21" s="1" t="str">
        <f t="shared" si="4"/>
        <v/>
      </c>
      <c r="KR21" s="1" t="str">
        <f t="shared" si="4"/>
        <v/>
      </c>
      <c r="KS21" s="1" t="str">
        <f t="shared" si="4"/>
        <v/>
      </c>
      <c r="KT21" s="1" t="str">
        <f t="shared" si="4"/>
        <v/>
      </c>
      <c r="KU21" s="1" t="str">
        <f t="shared" si="4"/>
        <v/>
      </c>
      <c r="KV21" s="1" t="str">
        <f t="shared" si="4"/>
        <v/>
      </c>
      <c r="KW21" s="1" t="str">
        <f t="shared" si="4"/>
        <v/>
      </c>
      <c r="KX21" s="1" t="str">
        <f t="shared" si="4"/>
        <v/>
      </c>
      <c r="KY21" s="1" t="str">
        <f t="shared" si="4"/>
        <v/>
      </c>
      <c r="KZ21" s="1" t="str">
        <f t="shared" si="4"/>
        <v/>
      </c>
      <c r="LA21" s="1" t="str">
        <f t="shared" si="4"/>
        <v/>
      </c>
      <c r="LB21" s="1" t="str">
        <f t="shared" si="4"/>
        <v/>
      </c>
      <c r="LC21" s="1" t="str">
        <f t="shared" si="4"/>
        <v/>
      </c>
      <c r="LD21" s="1" t="str">
        <f t="shared" si="4"/>
        <v/>
      </c>
      <c r="LE21" s="1" t="str">
        <f t="shared" si="4"/>
        <v/>
      </c>
      <c r="LF21" s="1" t="str">
        <f t="shared" si="4"/>
        <v/>
      </c>
      <c r="LG21" s="1" t="str">
        <f t="shared" si="4"/>
        <v/>
      </c>
      <c r="LH21" s="1" t="str">
        <f t="shared" si="4"/>
        <v/>
      </c>
      <c r="LI21" s="1" t="str">
        <f t="shared" ref="LI21:NT21" si="5">UPPER(LI23)</f>
        <v/>
      </c>
      <c r="LJ21" s="1" t="str">
        <f t="shared" si="5"/>
        <v/>
      </c>
      <c r="LK21" s="1" t="str">
        <f t="shared" si="5"/>
        <v/>
      </c>
      <c r="LL21" s="1" t="str">
        <f t="shared" si="5"/>
        <v/>
      </c>
      <c r="LM21" s="1" t="str">
        <f t="shared" si="5"/>
        <v/>
      </c>
      <c r="LN21" s="1" t="str">
        <f t="shared" si="5"/>
        <v/>
      </c>
      <c r="LO21" s="1" t="str">
        <f t="shared" si="5"/>
        <v/>
      </c>
      <c r="LP21" s="1" t="str">
        <f t="shared" si="5"/>
        <v/>
      </c>
      <c r="LQ21" s="1" t="str">
        <f t="shared" si="5"/>
        <v/>
      </c>
      <c r="LR21" s="1" t="str">
        <f t="shared" si="5"/>
        <v/>
      </c>
      <c r="LS21" s="1" t="str">
        <f t="shared" si="5"/>
        <v/>
      </c>
      <c r="LT21" s="1" t="str">
        <f t="shared" si="5"/>
        <v/>
      </c>
      <c r="LU21" s="1" t="str">
        <f t="shared" si="5"/>
        <v/>
      </c>
      <c r="LV21" s="1" t="str">
        <f t="shared" si="5"/>
        <v/>
      </c>
      <c r="LW21" s="1" t="str">
        <f t="shared" si="5"/>
        <v/>
      </c>
      <c r="LX21" s="1" t="str">
        <f t="shared" si="5"/>
        <v/>
      </c>
      <c r="LY21" s="1" t="str">
        <f t="shared" si="5"/>
        <v/>
      </c>
      <c r="LZ21" s="1" t="str">
        <f t="shared" si="5"/>
        <v/>
      </c>
      <c r="MA21" s="1" t="str">
        <f t="shared" si="5"/>
        <v/>
      </c>
      <c r="MB21" s="1" t="str">
        <f t="shared" si="5"/>
        <v/>
      </c>
      <c r="MC21" s="1" t="str">
        <f t="shared" si="5"/>
        <v/>
      </c>
      <c r="MD21" s="1" t="str">
        <f t="shared" si="5"/>
        <v/>
      </c>
      <c r="ME21" s="1" t="str">
        <f t="shared" si="5"/>
        <v/>
      </c>
      <c r="MF21" s="1" t="str">
        <f t="shared" si="5"/>
        <v/>
      </c>
      <c r="MG21" s="1" t="str">
        <f t="shared" si="5"/>
        <v/>
      </c>
      <c r="MH21" s="1" t="str">
        <f t="shared" si="5"/>
        <v/>
      </c>
      <c r="MI21" s="1" t="str">
        <f t="shared" si="5"/>
        <v/>
      </c>
      <c r="MJ21" s="1" t="str">
        <f t="shared" si="5"/>
        <v/>
      </c>
      <c r="MK21" s="1" t="str">
        <f t="shared" si="5"/>
        <v/>
      </c>
      <c r="ML21" s="1" t="str">
        <f t="shared" si="5"/>
        <v/>
      </c>
      <c r="MM21" s="1" t="str">
        <f t="shared" si="5"/>
        <v/>
      </c>
      <c r="MN21" s="1" t="str">
        <f t="shared" si="5"/>
        <v/>
      </c>
      <c r="MO21" s="1" t="str">
        <f t="shared" si="5"/>
        <v/>
      </c>
      <c r="MP21" s="1" t="str">
        <f t="shared" si="5"/>
        <v/>
      </c>
      <c r="MQ21" s="1" t="str">
        <f t="shared" si="5"/>
        <v/>
      </c>
      <c r="MR21" s="1" t="str">
        <f t="shared" si="5"/>
        <v/>
      </c>
      <c r="MS21" s="1" t="str">
        <f t="shared" si="5"/>
        <v/>
      </c>
      <c r="MT21" s="1" t="str">
        <f t="shared" si="5"/>
        <v/>
      </c>
      <c r="MU21" s="1" t="str">
        <f t="shared" si="5"/>
        <v/>
      </c>
      <c r="MV21" s="1" t="str">
        <f t="shared" si="5"/>
        <v/>
      </c>
      <c r="MW21" s="1" t="str">
        <f t="shared" si="5"/>
        <v/>
      </c>
      <c r="MX21" s="1" t="str">
        <f t="shared" si="5"/>
        <v/>
      </c>
      <c r="MY21" s="1" t="str">
        <f t="shared" si="5"/>
        <v/>
      </c>
      <c r="MZ21" s="1" t="str">
        <f t="shared" si="5"/>
        <v/>
      </c>
      <c r="NA21" s="1" t="str">
        <f t="shared" si="5"/>
        <v/>
      </c>
      <c r="NB21" s="1" t="str">
        <f t="shared" si="5"/>
        <v/>
      </c>
      <c r="NC21" s="1" t="str">
        <f t="shared" si="5"/>
        <v/>
      </c>
      <c r="ND21" s="1" t="str">
        <f t="shared" si="5"/>
        <v/>
      </c>
      <c r="NE21" s="1" t="str">
        <f t="shared" si="5"/>
        <v/>
      </c>
      <c r="NF21" s="1" t="str">
        <f t="shared" si="5"/>
        <v/>
      </c>
      <c r="NG21" s="1" t="str">
        <f t="shared" si="5"/>
        <v/>
      </c>
      <c r="NH21" s="1" t="str">
        <f t="shared" si="5"/>
        <v/>
      </c>
      <c r="NI21" s="1" t="str">
        <f t="shared" si="5"/>
        <v/>
      </c>
      <c r="NJ21" s="1" t="str">
        <f t="shared" si="5"/>
        <v/>
      </c>
      <c r="NK21" s="1" t="str">
        <f t="shared" si="5"/>
        <v/>
      </c>
      <c r="NL21" s="1" t="str">
        <f t="shared" si="5"/>
        <v/>
      </c>
      <c r="NM21" s="1" t="str">
        <f t="shared" si="5"/>
        <v/>
      </c>
      <c r="NN21" s="1" t="str">
        <f t="shared" si="5"/>
        <v/>
      </c>
      <c r="NO21" s="1" t="str">
        <f t="shared" si="5"/>
        <v/>
      </c>
      <c r="NP21" s="1" t="str">
        <f t="shared" si="5"/>
        <v/>
      </c>
      <c r="NQ21" s="1" t="str">
        <f t="shared" si="5"/>
        <v/>
      </c>
      <c r="NR21" s="1" t="str">
        <f t="shared" si="5"/>
        <v/>
      </c>
      <c r="NS21" s="1" t="str">
        <f t="shared" si="5"/>
        <v/>
      </c>
      <c r="NT21" s="1" t="str">
        <f t="shared" si="5"/>
        <v/>
      </c>
      <c r="NU21" s="1" t="str">
        <f t="shared" ref="NU21:QF21" si="6">UPPER(NU23)</f>
        <v/>
      </c>
      <c r="NV21" s="1" t="str">
        <f t="shared" si="6"/>
        <v/>
      </c>
      <c r="NW21" s="1" t="str">
        <f t="shared" si="6"/>
        <v/>
      </c>
      <c r="NX21" s="1" t="str">
        <f t="shared" si="6"/>
        <v/>
      </c>
      <c r="NY21" s="1" t="str">
        <f t="shared" si="6"/>
        <v/>
      </c>
      <c r="NZ21" s="1" t="str">
        <f t="shared" si="6"/>
        <v/>
      </c>
      <c r="OA21" s="1" t="str">
        <f t="shared" si="6"/>
        <v/>
      </c>
      <c r="OB21" s="1" t="str">
        <f t="shared" si="6"/>
        <v/>
      </c>
      <c r="OC21" s="1" t="str">
        <f t="shared" si="6"/>
        <v/>
      </c>
      <c r="OD21" s="1" t="str">
        <f t="shared" si="6"/>
        <v/>
      </c>
      <c r="OE21" s="1" t="str">
        <f t="shared" si="6"/>
        <v/>
      </c>
      <c r="OF21" s="1" t="str">
        <f t="shared" si="6"/>
        <v/>
      </c>
      <c r="OG21" s="1" t="str">
        <f t="shared" si="6"/>
        <v/>
      </c>
      <c r="OH21" s="1" t="str">
        <f t="shared" si="6"/>
        <v/>
      </c>
      <c r="OI21" s="1" t="str">
        <f t="shared" si="6"/>
        <v/>
      </c>
      <c r="OJ21" s="1" t="str">
        <f t="shared" si="6"/>
        <v/>
      </c>
      <c r="OK21" s="1" t="str">
        <f t="shared" si="6"/>
        <v/>
      </c>
      <c r="OL21" s="1" t="str">
        <f t="shared" si="6"/>
        <v/>
      </c>
      <c r="OM21" s="1" t="str">
        <f t="shared" si="6"/>
        <v/>
      </c>
      <c r="ON21" s="1" t="str">
        <f t="shared" si="6"/>
        <v/>
      </c>
      <c r="OO21" s="1" t="str">
        <f t="shared" si="6"/>
        <v/>
      </c>
      <c r="OP21" s="1" t="str">
        <f t="shared" si="6"/>
        <v/>
      </c>
      <c r="OQ21" s="1" t="str">
        <f t="shared" si="6"/>
        <v/>
      </c>
      <c r="OR21" s="1" t="str">
        <f t="shared" si="6"/>
        <v/>
      </c>
      <c r="OS21" s="1" t="str">
        <f t="shared" si="6"/>
        <v/>
      </c>
      <c r="OT21" s="1" t="str">
        <f t="shared" si="6"/>
        <v/>
      </c>
      <c r="OU21" s="1" t="str">
        <f t="shared" si="6"/>
        <v/>
      </c>
      <c r="OV21" s="1" t="str">
        <f t="shared" si="6"/>
        <v/>
      </c>
      <c r="OW21" s="1" t="str">
        <f t="shared" si="6"/>
        <v/>
      </c>
      <c r="OX21" s="1" t="str">
        <f t="shared" si="6"/>
        <v/>
      </c>
      <c r="OY21" s="1" t="str">
        <f t="shared" si="6"/>
        <v/>
      </c>
      <c r="OZ21" s="1" t="str">
        <f t="shared" si="6"/>
        <v/>
      </c>
      <c r="PA21" s="1" t="str">
        <f t="shared" si="6"/>
        <v/>
      </c>
      <c r="PB21" s="1" t="str">
        <f t="shared" si="6"/>
        <v/>
      </c>
      <c r="PC21" s="1" t="str">
        <f t="shared" si="6"/>
        <v/>
      </c>
      <c r="PD21" s="1" t="str">
        <f t="shared" si="6"/>
        <v/>
      </c>
      <c r="PE21" s="1" t="str">
        <f t="shared" si="6"/>
        <v/>
      </c>
      <c r="PF21" s="1" t="str">
        <f t="shared" si="6"/>
        <v/>
      </c>
      <c r="PG21" s="1" t="str">
        <f t="shared" si="6"/>
        <v/>
      </c>
      <c r="PH21" s="1" t="str">
        <f t="shared" si="6"/>
        <v/>
      </c>
      <c r="PI21" s="1" t="str">
        <f t="shared" si="6"/>
        <v/>
      </c>
      <c r="PJ21" s="1" t="str">
        <f t="shared" si="6"/>
        <v/>
      </c>
      <c r="PK21" s="1" t="str">
        <f t="shared" si="6"/>
        <v/>
      </c>
      <c r="PL21" s="1" t="str">
        <f t="shared" si="6"/>
        <v/>
      </c>
      <c r="PM21" s="1" t="str">
        <f t="shared" si="6"/>
        <v/>
      </c>
      <c r="PN21" s="1" t="str">
        <f t="shared" si="6"/>
        <v/>
      </c>
      <c r="PO21" s="1" t="str">
        <f t="shared" si="6"/>
        <v/>
      </c>
      <c r="PP21" s="1" t="str">
        <f t="shared" si="6"/>
        <v/>
      </c>
      <c r="PQ21" s="1" t="str">
        <f t="shared" si="6"/>
        <v/>
      </c>
      <c r="PR21" s="1" t="str">
        <f t="shared" si="6"/>
        <v/>
      </c>
      <c r="PS21" s="1" t="str">
        <f t="shared" si="6"/>
        <v/>
      </c>
      <c r="PT21" s="1" t="str">
        <f t="shared" si="6"/>
        <v/>
      </c>
      <c r="PU21" s="1" t="str">
        <f t="shared" si="6"/>
        <v/>
      </c>
      <c r="PV21" s="1" t="str">
        <f t="shared" si="6"/>
        <v/>
      </c>
      <c r="PW21" s="1" t="str">
        <f t="shared" si="6"/>
        <v/>
      </c>
      <c r="PX21" s="1" t="str">
        <f t="shared" si="6"/>
        <v/>
      </c>
      <c r="PY21" s="1" t="str">
        <f t="shared" si="6"/>
        <v/>
      </c>
      <c r="PZ21" s="1" t="str">
        <f t="shared" si="6"/>
        <v/>
      </c>
      <c r="QA21" s="1" t="str">
        <f t="shared" si="6"/>
        <v/>
      </c>
      <c r="QB21" s="1" t="str">
        <f t="shared" si="6"/>
        <v/>
      </c>
      <c r="QC21" s="1" t="str">
        <f t="shared" si="6"/>
        <v/>
      </c>
      <c r="QD21" s="1" t="str">
        <f t="shared" si="6"/>
        <v/>
      </c>
      <c r="QE21" s="1" t="str">
        <f t="shared" si="6"/>
        <v/>
      </c>
      <c r="QF21" s="1" t="str">
        <f t="shared" si="6"/>
        <v/>
      </c>
      <c r="QG21" s="1" t="str">
        <f t="shared" ref="QG21:SR21" si="7">UPPER(QG23)</f>
        <v/>
      </c>
      <c r="QH21" s="1" t="str">
        <f t="shared" si="7"/>
        <v/>
      </c>
      <c r="QI21" s="1" t="str">
        <f t="shared" si="7"/>
        <v/>
      </c>
      <c r="QJ21" s="1" t="str">
        <f t="shared" si="7"/>
        <v/>
      </c>
      <c r="QK21" s="1" t="str">
        <f t="shared" si="7"/>
        <v/>
      </c>
      <c r="QL21" s="1" t="str">
        <f t="shared" si="7"/>
        <v/>
      </c>
      <c r="QM21" s="1" t="str">
        <f t="shared" si="7"/>
        <v/>
      </c>
      <c r="QN21" s="1" t="str">
        <f t="shared" si="7"/>
        <v/>
      </c>
      <c r="QO21" s="1" t="str">
        <f t="shared" si="7"/>
        <v/>
      </c>
      <c r="QP21" s="1" t="str">
        <f t="shared" si="7"/>
        <v/>
      </c>
      <c r="QQ21" s="1" t="str">
        <f t="shared" si="7"/>
        <v/>
      </c>
      <c r="QR21" s="1" t="str">
        <f t="shared" si="7"/>
        <v/>
      </c>
      <c r="QS21" s="1" t="str">
        <f t="shared" si="7"/>
        <v/>
      </c>
      <c r="QT21" s="1" t="str">
        <f t="shared" si="7"/>
        <v/>
      </c>
      <c r="QU21" s="1" t="str">
        <f t="shared" si="7"/>
        <v/>
      </c>
      <c r="QV21" s="1" t="str">
        <f t="shared" si="7"/>
        <v/>
      </c>
      <c r="QW21" s="1" t="str">
        <f t="shared" si="7"/>
        <v/>
      </c>
      <c r="QX21" s="1" t="str">
        <f t="shared" si="7"/>
        <v/>
      </c>
      <c r="QY21" s="1" t="str">
        <f t="shared" si="7"/>
        <v/>
      </c>
      <c r="QZ21" s="1" t="str">
        <f t="shared" si="7"/>
        <v/>
      </c>
      <c r="RA21" s="1" t="str">
        <f t="shared" si="7"/>
        <v/>
      </c>
      <c r="RB21" s="1" t="str">
        <f t="shared" si="7"/>
        <v/>
      </c>
      <c r="RC21" s="1" t="str">
        <f t="shared" si="7"/>
        <v/>
      </c>
      <c r="RD21" s="1" t="str">
        <f t="shared" si="7"/>
        <v/>
      </c>
      <c r="RE21" s="1" t="str">
        <f t="shared" si="7"/>
        <v/>
      </c>
      <c r="RF21" s="1" t="str">
        <f t="shared" si="7"/>
        <v/>
      </c>
      <c r="RG21" s="1" t="str">
        <f t="shared" si="7"/>
        <v/>
      </c>
      <c r="RH21" s="1" t="str">
        <f t="shared" si="7"/>
        <v/>
      </c>
      <c r="RI21" s="1" t="str">
        <f t="shared" si="7"/>
        <v/>
      </c>
      <c r="RJ21" s="1" t="str">
        <f t="shared" si="7"/>
        <v/>
      </c>
      <c r="RK21" s="1" t="str">
        <f t="shared" si="7"/>
        <v/>
      </c>
      <c r="RL21" s="1" t="str">
        <f t="shared" si="7"/>
        <v/>
      </c>
      <c r="RM21" s="1" t="str">
        <f t="shared" si="7"/>
        <v/>
      </c>
      <c r="RN21" s="1" t="str">
        <f t="shared" si="7"/>
        <v/>
      </c>
      <c r="RO21" s="1" t="str">
        <f t="shared" si="7"/>
        <v/>
      </c>
      <c r="RP21" s="1" t="str">
        <f t="shared" si="7"/>
        <v/>
      </c>
      <c r="RQ21" s="1" t="str">
        <f t="shared" si="7"/>
        <v/>
      </c>
      <c r="RR21" s="1" t="str">
        <f t="shared" si="7"/>
        <v/>
      </c>
      <c r="RS21" s="1" t="str">
        <f t="shared" si="7"/>
        <v/>
      </c>
      <c r="RT21" s="1" t="str">
        <f t="shared" si="7"/>
        <v/>
      </c>
      <c r="RU21" s="1" t="str">
        <f t="shared" si="7"/>
        <v/>
      </c>
      <c r="RV21" s="1" t="str">
        <f t="shared" si="7"/>
        <v/>
      </c>
      <c r="RW21" s="1" t="str">
        <f t="shared" si="7"/>
        <v/>
      </c>
      <c r="RX21" s="1" t="str">
        <f t="shared" si="7"/>
        <v/>
      </c>
      <c r="RY21" s="1" t="str">
        <f t="shared" si="7"/>
        <v/>
      </c>
      <c r="RZ21" s="1" t="str">
        <f t="shared" si="7"/>
        <v/>
      </c>
      <c r="SA21" s="1" t="str">
        <f t="shared" si="7"/>
        <v/>
      </c>
      <c r="SB21" s="1" t="str">
        <f t="shared" si="7"/>
        <v/>
      </c>
      <c r="SC21" s="1" t="str">
        <f t="shared" si="7"/>
        <v/>
      </c>
      <c r="SD21" s="1" t="str">
        <f t="shared" si="7"/>
        <v/>
      </c>
      <c r="SE21" s="1" t="str">
        <f t="shared" si="7"/>
        <v/>
      </c>
      <c r="SF21" s="1" t="str">
        <f t="shared" si="7"/>
        <v/>
      </c>
      <c r="SG21" s="1" t="str">
        <f t="shared" si="7"/>
        <v/>
      </c>
      <c r="SH21" s="1" t="str">
        <f t="shared" si="7"/>
        <v/>
      </c>
      <c r="SI21" s="1" t="str">
        <f t="shared" si="7"/>
        <v/>
      </c>
      <c r="SJ21" s="1" t="str">
        <f t="shared" si="7"/>
        <v/>
      </c>
      <c r="SK21" s="1" t="str">
        <f t="shared" si="7"/>
        <v/>
      </c>
      <c r="SL21" s="1" t="str">
        <f t="shared" si="7"/>
        <v/>
      </c>
      <c r="SM21" s="1" t="str">
        <f t="shared" si="7"/>
        <v/>
      </c>
      <c r="SN21" s="1" t="str">
        <f t="shared" si="7"/>
        <v/>
      </c>
      <c r="SO21" s="1" t="str">
        <f t="shared" si="7"/>
        <v/>
      </c>
      <c r="SP21" s="1" t="str">
        <f t="shared" si="7"/>
        <v/>
      </c>
      <c r="SQ21" s="1" t="str">
        <f t="shared" si="7"/>
        <v/>
      </c>
      <c r="SR21" s="1" t="str">
        <f t="shared" si="7"/>
        <v/>
      </c>
      <c r="SS21" s="1" t="str">
        <f t="shared" ref="SS21:VD21" si="8">UPPER(SS23)</f>
        <v/>
      </c>
      <c r="ST21" s="1" t="str">
        <f t="shared" si="8"/>
        <v/>
      </c>
      <c r="SU21" s="1" t="str">
        <f t="shared" si="8"/>
        <v/>
      </c>
      <c r="SV21" s="1" t="str">
        <f t="shared" si="8"/>
        <v/>
      </c>
      <c r="SW21" s="1" t="str">
        <f t="shared" si="8"/>
        <v/>
      </c>
      <c r="SX21" s="1" t="str">
        <f t="shared" si="8"/>
        <v/>
      </c>
      <c r="SY21" s="1" t="str">
        <f t="shared" si="8"/>
        <v/>
      </c>
      <c r="SZ21" s="1" t="str">
        <f t="shared" si="8"/>
        <v/>
      </c>
      <c r="TA21" s="1" t="str">
        <f t="shared" si="8"/>
        <v/>
      </c>
      <c r="TB21" s="1" t="str">
        <f t="shared" si="8"/>
        <v/>
      </c>
      <c r="TC21" s="1" t="str">
        <f t="shared" si="8"/>
        <v/>
      </c>
      <c r="TD21" s="1" t="str">
        <f t="shared" si="8"/>
        <v/>
      </c>
      <c r="TE21" s="1" t="str">
        <f t="shared" si="8"/>
        <v/>
      </c>
      <c r="TF21" s="1" t="str">
        <f t="shared" si="8"/>
        <v/>
      </c>
      <c r="TG21" s="1" t="str">
        <f t="shared" si="8"/>
        <v/>
      </c>
      <c r="TH21" s="1" t="str">
        <f t="shared" si="8"/>
        <v/>
      </c>
      <c r="TI21" s="1" t="str">
        <f t="shared" si="8"/>
        <v/>
      </c>
      <c r="TJ21" s="1" t="str">
        <f t="shared" si="8"/>
        <v/>
      </c>
      <c r="TK21" s="1" t="str">
        <f t="shared" si="8"/>
        <v/>
      </c>
      <c r="TL21" s="1" t="str">
        <f t="shared" si="8"/>
        <v/>
      </c>
      <c r="TM21" s="1" t="str">
        <f t="shared" si="8"/>
        <v/>
      </c>
      <c r="TN21" s="1" t="str">
        <f t="shared" si="8"/>
        <v/>
      </c>
      <c r="TO21" s="1" t="str">
        <f t="shared" si="8"/>
        <v/>
      </c>
      <c r="TP21" s="1" t="str">
        <f t="shared" si="8"/>
        <v/>
      </c>
      <c r="TQ21" s="1" t="str">
        <f t="shared" si="8"/>
        <v/>
      </c>
      <c r="TR21" s="1" t="str">
        <f t="shared" si="8"/>
        <v/>
      </c>
      <c r="TS21" s="1" t="str">
        <f t="shared" si="8"/>
        <v/>
      </c>
      <c r="TT21" s="1" t="str">
        <f t="shared" si="8"/>
        <v/>
      </c>
      <c r="TU21" s="1" t="str">
        <f t="shared" si="8"/>
        <v/>
      </c>
      <c r="TV21" s="1" t="str">
        <f t="shared" si="8"/>
        <v/>
      </c>
      <c r="TW21" s="1" t="str">
        <f t="shared" si="8"/>
        <v/>
      </c>
      <c r="TX21" s="1" t="str">
        <f t="shared" si="8"/>
        <v/>
      </c>
      <c r="TY21" s="1" t="str">
        <f t="shared" si="8"/>
        <v/>
      </c>
      <c r="TZ21" s="1" t="str">
        <f t="shared" si="8"/>
        <v/>
      </c>
      <c r="UA21" s="1" t="str">
        <f t="shared" si="8"/>
        <v/>
      </c>
      <c r="UB21" s="1" t="str">
        <f t="shared" si="8"/>
        <v/>
      </c>
      <c r="UC21" s="1" t="str">
        <f t="shared" si="8"/>
        <v/>
      </c>
      <c r="UD21" s="1" t="str">
        <f t="shared" si="8"/>
        <v/>
      </c>
      <c r="UE21" s="1" t="str">
        <f t="shared" si="8"/>
        <v/>
      </c>
      <c r="UF21" s="1" t="str">
        <f t="shared" si="8"/>
        <v/>
      </c>
      <c r="UG21" s="1" t="str">
        <f t="shared" si="8"/>
        <v/>
      </c>
      <c r="UH21" s="1" t="str">
        <f t="shared" si="8"/>
        <v/>
      </c>
      <c r="UI21" s="1" t="str">
        <f t="shared" si="8"/>
        <v/>
      </c>
      <c r="UJ21" s="1" t="str">
        <f t="shared" si="8"/>
        <v/>
      </c>
      <c r="UK21" s="1" t="str">
        <f t="shared" si="8"/>
        <v/>
      </c>
      <c r="UL21" s="1" t="str">
        <f t="shared" si="8"/>
        <v/>
      </c>
      <c r="UM21" s="1" t="str">
        <f t="shared" si="8"/>
        <v/>
      </c>
      <c r="UN21" s="1" t="str">
        <f t="shared" si="8"/>
        <v/>
      </c>
      <c r="UO21" s="1" t="str">
        <f t="shared" si="8"/>
        <v/>
      </c>
      <c r="UP21" s="1" t="str">
        <f t="shared" si="8"/>
        <v/>
      </c>
      <c r="UQ21" s="1" t="str">
        <f t="shared" si="8"/>
        <v/>
      </c>
      <c r="UR21" s="1" t="str">
        <f t="shared" si="8"/>
        <v/>
      </c>
      <c r="US21" s="1" t="str">
        <f t="shared" si="8"/>
        <v/>
      </c>
      <c r="UT21" s="1" t="str">
        <f t="shared" si="8"/>
        <v/>
      </c>
      <c r="UU21" s="1" t="str">
        <f t="shared" si="8"/>
        <v/>
      </c>
      <c r="UV21" s="1" t="str">
        <f t="shared" si="8"/>
        <v/>
      </c>
      <c r="UW21" s="1" t="str">
        <f t="shared" si="8"/>
        <v/>
      </c>
      <c r="UX21" s="1" t="str">
        <f t="shared" si="8"/>
        <v/>
      </c>
      <c r="UY21" s="1" t="str">
        <f t="shared" si="8"/>
        <v/>
      </c>
      <c r="UZ21" s="1" t="str">
        <f t="shared" si="8"/>
        <v/>
      </c>
      <c r="VA21" s="1" t="str">
        <f t="shared" si="8"/>
        <v/>
      </c>
      <c r="VB21" s="1" t="str">
        <f t="shared" si="8"/>
        <v/>
      </c>
      <c r="VC21" s="1" t="str">
        <f t="shared" si="8"/>
        <v/>
      </c>
      <c r="VD21" s="1" t="str">
        <f t="shared" si="8"/>
        <v/>
      </c>
      <c r="VE21" s="1" t="str">
        <f t="shared" ref="VE21:XP21" si="9">UPPER(VE23)</f>
        <v/>
      </c>
      <c r="VF21" s="1" t="str">
        <f t="shared" si="9"/>
        <v/>
      </c>
      <c r="VG21" s="1" t="str">
        <f t="shared" si="9"/>
        <v/>
      </c>
      <c r="VH21" s="1" t="str">
        <f t="shared" si="9"/>
        <v/>
      </c>
      <c r="VI21" s="1" t="str">
        <f t="shared" si="9"/>
        <v/>
      </c>
      <c r="VJ21" s="1" t="str">
        <f t="shared" si="9"/>
        <v/>
      </c>
      <c r="VK21" s="1" t="str">
        <f t="shared" si="9"/>
        <v/>
      </c>
      <c r="VL21" s="1" t="str">
        <f t="shared" si="9"/>
        <v/>
      </c>
      <c r="VM21" s="1" t="str">
        <f t="shared" si="9"/>
        <v/>
      </c>
      <c r="VN21" s="1" t="str">
        <f t="shared" si="9"/>
        <v/>
      </c>
      <c r="VO21" s="1" t="str">
        <f t="shared" si="9"/>
        <v/>
      </c>
      <c r="VP21" s="1" t="str">
        <f t="shared" si="9"/>
        <v/>
      </c>
      <c r="VQ21" s="1" t="str">
        <f t="shared" si="9"/>
        <v/>
      </c>
      <c r="VR21" s="1" t="str">
        <f t="shared" si="9"/>
        <v/>
      </c>
      <c r="VS21" s="1" t="str">
        <f t="shared" si="9"/>
        <v/>
      </c>
      <c r="VT21" s="1" t="str">
        <f t="shared" si="9"/>
        <v/>
      </c>
      <c r="VU21" s="1" t="str">
        <f t="shared" si="9"/>
        <v/>
      </c>
      <c r="VV21" s="1" t="str">
        <f t="shared" si="9"/>
        <v/>
      </c>
      <c r="VW21" s="1" t="str">
        <f t="shared" si="9"/>
        <v/>
      </c>
      <c r="VX21" s="1" t="str">
        <f t="shared" si="9"/>
        <v/>
      </c>
      <c r="VY21" s="1" t="str">
        <f t="shared" si="9"/>
        <v/>
      </c>
      <c r="VZ21" s="1" t="str">
        <f t="shared" si="9"/>
        <v/>
      </c>
      <c r="WA21" s="1" t="str">
        <f t="shared" si="9"/>
        <v/>
      </c>
      <c r="WB21" s="1" t="str">
        <f t="shared" si="9"/>
        <v/>
      </c>
      <c r="WC21" s="1" t="str">
        <f t="shared" si="9"/>
        <v/>
      </c>
      <c r="WD21" s="1" t="str">
        <f t="shared" si="9"/>
        <v/>
      </c>
      <c r="WE21" s="1" t="str">
        <f t="shared" si="9"/>
        <v/>
      </c>
      <c r="WF21" s="1" t="str">
        <f t="shared" si="9"/>
        <v/>
      </c>
      <c r="WG21" s="1" t="str">
        <f t="shared" si="9"/>
        <v/>
      </c>
      <c r="WH21" s="1" t="str">
        <f t="shared" si="9"/>
        <v/>
      </c>
      <c r="WI21" s="1" t="str">
        <f t="shared" si="9"/>
        <v/>
      </c>
      <c r="WJ21" s="1" t="str">
        <f t="shared" si="9"/>
        <v/>
      </c>
      <c r="WK21" s="1" t="str">
        <f t="shared" si="9"/>
        <v/>
      </c>
      <c r="WL21" s="1" t="str">
        <f t="shared" si="9"/>
        <v/>
      </c>
      <c r="WM21" s="1" t="str">
        <f t="shared" si="9"/>
        <v/>
      </c>
      <c r="WN21" s="1" t="str">
        <f t="shared" si="9"/>
        <v/>
      </c>
      <c r="WO21" s="1" t="str">
        <f t="shared" si="9"/>
        <v/>
      </c>
      <c r="WP21" s="1" t="str">
        <f t="shared" si="9"/>
        <v/>
      </c>
      <c r="WQ21" s="1" t="str">
        <f t="shared" si="9"/>
        <v/>
      </c>
      <c r="WR21" s="1" t="str">
        <f t="shared" si="9"/>
        <v/>
      </c>
      <c r="WS21" s="1" t="str">
        <f t="shared" si="9"/>
        <v/>
      </c>
      <c r="WT21" s="1" t="str">
        <f t="shared" si="9"/>
        <v/>
      </c>
      <c r="WU21" s="1" t="str">
        <f t="shared" si="9"/>
        <v/>
      </c>
      <c r="WV21" s="1" t="str">
        <f t="shared" si="9"/>
        <v/>
      </c>
      <c r="WW21" s="1" t="str">
        <f t="shared" si="9"/>
        <v/>
      </c>
      <c r="WX21" s="1" t="str">
        <f t="shared" si="9"/>
        <v/>
      </c>
      <c r="WY21" s="1" t="str">
        <f t="shared" si="9"/>
        <v/>
      </c>
      <c r="WZ21" s="1" t="str">
        <f t="shared" si="9"/>
        <v/>
      </c>
      <c r="XA21" s="1" t="str">
        <f t="shared" si="9"/>
        <v/>
      </c>
      <c r="XB21" s="1" t="str">
        <f t="shared" si="9"/>
        <v/>
      </c>
      <c r="XC21" s="1" t="str">
        <f t="shared" si="9"/>
        <v/>
      </c>
      <c r="XD21" s="1" t="str">
        <f t="shared" si="9"/>
        <v/>
      </c>
      <c r="XE21" s="1" t="str">
        <f t="shared" si="9"/>
        <v/>
      </c>
      <c r="XF21" s="1" t="str">
        <f t="shared" si="9"/>
        <v/>
      </c>
      <c r="XG21" s="1" t="str">
        <f t="shared" si="9"/>
        <v/>
      </c>
      <c r="XH21" s="1" t="str">
        <f t="shared" si="9"/>
        <v/>
      </c>
      <c r="XI21" s="1" t="str">
        <f t="shared" si="9"/>
        <v/>
      </c>
      <c r="XJ21" s="1" t="str">
        <f t="shared" si="9"/>
        <v/>
      </c>
      <c r="XK21" s="1" t="str">
        <f t="shared" si="9"/>
        <v/>
      </c>
      <c r="XL21" s="1" t="str">
        <f t="shared" si="9"/>
        <v/>
      </c>
      <c r="XM21" s="1" t="str">
        <f t="shared" si="9"/>
        <v/>
      </c>
      <c r="XN21" s="1" t="str">
        <f t="shared" si="9"/>
        <v/>
      </c>
      <c r="XO21" s="1" t="str">
        <f t="shared" si="9"/>
        <v/>
      </c>
      <c r="XP21" s="1" t="str">
        <f t="shared" si="9"/>
        <v/>
      </c>
      <c r="XQ21" s="1" t="str">
        <f t="shared" ref="XQ21:AAB21" si="10">UPPER(XQ23)</f>
        <v/>
      </c>
      <c r="XR21" s="1" t="str">
        <f t="shared" si="10"/>
        <v/>
      </c>
      <c r="XS21" s="1" t="str">
        <f t="shared" si="10"/>
        <v/>
      </c>
      <c r="XT21" s="1" t="str">
        <f t="shared" si="10"/>
        <v/>
      </c>
      <c r="XU21" s="1" t="str">
        <f t="shared" si="10"/>
        <v/>
      </c>
      <c r="XV21" s="1" t="str">
        <f t="shared" si="10"/>
        <v/>
      </c>
      <c r="XW21" s="1" t="str">
        <f t="shared" si="10"/>
        <v/>
      </c>
      <c r="XX21" s="1" t="str">
        <f t="shared" si="10"/>
        <v/>
      </c>
      <c r="XY21" s="1" t="str">
        <f t="shared" si="10"/>
        <v/>
      </c>
      <c r="XZ21" s="1" t="str">
        <f t="shared" si="10"/>
        <v/>
      </c>
      <c r="YA21" s="1" t="str">
        <f t="shared" si="10"/>
        <v/>
      </c>
      <c r="YB21" s="1" t="str">
        <f t="shared" si="10"/>
        <v/>
      </c>
      <c r="YC21" s="1" t="str">
        <f t="shared" si="10"/>
        <v/>
      </c>
      <c r="YD21" s="1" t="str">
        <f t="shared" si="10"/>
        <v/>
      </c>
      <c r="YE21" s="1" t="str">
        <f t="shared" si="10"/>
        <v/>
      </c>
      <c r="YF21" s="1" t="str">
        <f t="shared" si="10"/>
        <v/>
      </c>
      <c r="YG21" s="1" t="str">
        <f t="shared" si="10"/>
        <v/>
      </c>
      <c r="YH21" s="1" t="str">
        <f t="shared" si="10"/>
        <v/>
      </c>
      <c r="YI21" s="1" t="str">
        <f t="shared" si="10"/>
        <v/>
      </c>
      <c r="YJ21" s="1" t="str">
        <f t="shared" si="10"/>
        <v/>
      </c>
      <c r="YK21" s="1" t="str">
        <f t="shared" si="10"/>
        <v/>
      </c>
      <c r="YL21" s="1" t="str">
        <f t="shared" si="10"/>
        <v/>
      </c>
      <c r="YM21" s="1" t="str">
        <f t="shared" si="10"/>
        <v/>
      </c>
      <c r="YN21" s="1" t="str">
        <f t="shared" si="10"/>
        <v/>
      </c>
      <c r="YO21" s="1" t="str">
        <f t="shared" si="10"/>
        <v/>
      </c>
      <c r="YP21" s="1" t="str">
        <f t="shared" si="10"/>
        <v/>
      </c>
      <c r="YQ21" s="1" t="str">
        <f t="shared" si="10"/>
        <v/>
      </c>
      <c r="YR21" s="1" t="str">
        <f t="shared" si="10"/>
        <v/>
      </c>
      <c r="YS21" s="1" t="str">
        <f t="shared" si="10"/>
        <v/>
      </c>
      <c r="YT21" s="1" t="str">
        <f t="shared" si="10"/>
        <v/>
      </c>
      <c r="YU21" s="1" t="str">
        <f t="shared" si="10"/>
        <v/>
      </c>
      <c r="YV21" s="1" t="str">
        <f t="shared" si="10"/>
        <v/>
      </c>
      <c r="YW21" s="1" t="str">
        <f t="shared" si="10"/>
        <v/>
      </c>
      <c r="YX21" s="1" t="str">
        <f t="shared" si="10"/>
        <v/>
      </c>
      <c r="YY21" s="1" t="str">
        <f t="shared" si="10"/>
        <v/>
      </c>
      <c r="YZ21" s="1" t="str">
        <f t="shared" si="10"/>
        <v/>
      </c>
      <c r="ZA21" s="1" t="str">
        <f t="shared" si="10"/>
        <v/>
      </c>
      <c r="ZB21" s="1" t="str">
        <f t="shared" si="10"/>
        <v/>
      </c>
      <c r="ZC21" s="1" t="str">
        <f t="shared" si="10"/>
        <v/>
      </c>
      <c r="ZD21" s="1" t="str">
        <f t="shared" si="10"/>
        <v/>
      </c>
      <c r="ZE21" s="1" t="str">
        <f t="shared" si="10"/>
        <v/>
      </c>
      <c r="ZF21" s="1" t="str">
        <f t="shared" si="10"/>
        <v/>
      </c>
      <c r="ZG21" s="1" t="str">
        <f t="shared" si="10"/>
        <v/>
      </c>
      <c r="ZH21" s="1" t="str">
        <f t="shared" si="10"/>
        <v/>
      </c>
      <c r="ZI21" s="1" t="str">
        <f t="shared" si="10"/>
        <v/>
      </c>
      <c r="ZJ21" s="1" t="str">
        <f t="shared" si="10"/>
        <v/>
      </c>
      <c r="ZK21" s="1" t="str">
        <f t="shared" si="10"/>
        <v/>
      </c>
      <c r="ZL21" s="1" t="str">
        <f t="shared" si="10"/>
        <v/>
      </c>
      <c r="ZM21" s="1" t="str">
        <f t="shared" si="10"/>
        <v/>
      </c>
      <c r="ZN21" s="1" t="str">
        <f t="shared" si="10"/>
        <v/>
      </c>
      <c r="ZO21" s="1" t="str">
        <f t="shared" si="10"/>
        <v/>
      </c>
      <c r="ZP21" s="1" t="str">
        <f t="shared" si="10"/>
        <v/>
      </c>
      <c r="ZQ21" s="1" t="str">
        <f t="shared" si="10"/>
        <v/>
      </c>
      <c r="ZR21" s="1" t="str">
        <f t="shared" si="10"/>
        <v/>
      </c>
      <c r="ZS21" s="1" t="str">
        <f t="shared" si="10"/>
        <v/>
      </c>
      <c r="ZT21" s="1" t="str">
        <f t="shared" si="10"/>
        <v/>
      </c>
      <c r="ZU21" s="1" t="str">
        <f t="shared" si="10"/>
        <v/>
      </c>
      <c r="ZV21" s="1" t="str">
        <f t="shared" si="10"/>
        <v/>
      </c>
      <c r="ZW21" s="1" t="str">
        <f t="shared" si="10"/>
        <v/>
      </c>
      <c r="ZX21" s="1" t="str">
        <f t="shared" si="10"/>
        <v/>
      </c>
      <c r="ZY21" s="1" t="str">
        <f t="shared" si="10"/>
        <v/>
      </c>
      <c r="ZZ21" s="1" t="str">
        <f t="shared" si="10"/>
        <v/>
      </c>
      <c r="AAA21" s="1" t="str">
        <f t="shared" si="10"/>
        <v/>
      </c>
      <c r="AAB21" s="1" t="str">
        <f t="shared" si="10"/>
        <v/>
      </c>
      <c r="AAC21" s="1" t="str">
        <f t="shared" ref="AAC21:ACN21" si="11">UPPER(AAC23)</f>
        <v/>
      </c>
      <c r="AAD21" s="1" t="str">
        <f t="shared" si="11"/>
        <v/>
      </c>
      <c r="AAE21" s="1" t="str">
        <f t="shared" si="11"/>
        <v/>
      </c>
      <c r="AAF21" s="1" t="str">
        <f t="shared" si="11"/>
        <v/>
      </c>
      <c r="AAG21" s="1" t="str">
        <f t="shared" si="11"/>
        <v/>
      </c>
      <c r="AAH21" s="1" t="str">
        <f t="shared" si="11"/>
        <v/>
      </c>
      <c r="AAI21" s="1" t="str">
        <f t="shared" si="11"/>
        <v/>
      </c>
      <c r="AAJ21" s="1" t="str">
        <f t="shared" si="11"/>
        <v/>
      </c>
      <c r="AAK21" s="1" t="str">
        <f t="shared" si="11"/>
        <v/>
      </c>
      <c r="AAL21" s="1" t="str">
        <f t="shared" si="11"/>
        <v/>
      </c>
      <c r="AAM21" s="1" t="str">
        <f t="shared" si="11"/>
        <v/>
      </c>
      <c r="AAN21" s="1" t="str">
        <f t="shared" si="11"/>
        <v/>
      </c>
      <c r="AAO21" s="1" t="str">
        <f t="shared" si="11"/>
        <v/>
      </c>
      <c r="AAP21" s="1" t="str">
        <f t="shared" si="11"/>
        <v/>
      </c>
      <c r="AAQ21" s="1" t="str">
        <f t="shared" si="11"/>
        <v/>
      </c>
      <c r="AAR21" s="1" t="str">
        <f t="shared" si="11"/>
        <v/>
      </c>
      <c r="AAS21" s="1" t="str">
        <f t="shared" si="11"/>
        <v/>
      </c>
      <c r="AAT21" s="1" t="str">
        <f t="shared" si="11"/>
        <v/>
      </c>
      <c r="AAU21" s="1" t="str">
        <f t="shared" si="11"/>
        <v/>
      </c>
      <c r="AAV21" s="1" t="str">
        <f t="shared" si="11"/>
        <v/>
      </c>
      <c r="AAW21" s="1" t="str">
        <f t="shared" si="11"/>
        <v/>
      </c>
      <c r="AAX21" s="1" t="str">
        <f t="shared" si="11"/>
        <v/>
      </c>
      <c r="AAY21" s="1" t="str">
        <f t="shared" si="11"/>
        <v/>
      </c>
      <c r="AAZ21" s="1" t="str">
        <f t="shared" si="11"/>
        <v/>
      </c>
      <c r="ABA21" s="1" t="str">
        <f t="shared" si="11"/>
        <v/>
      </c>
      <c r="ABB21" s="1" t="str">
        <f t="shared" si="11"/>
        <v/>
      </c>
      <c r="ABC21" s="1" t="str">
        <f t="shared" si="11"/>
        <v/>
      </c>
      <c r="ABD21" s="1" t="str">
        <f t="shared" si="11"/>
        <v/>
      </c>
      <c r="ABE21" s="1" t="str">
        <f t="shared" si="11"/>
        <v/>
      </c>
      <c r="ABF21" s="1" t="str">
        <f t="shared" si="11"/>
        <v/>
      </c>
      <c r="ABG21" s="1" t="str">
        <f t="shared" si="11"/>
        <v/>
      </c>
      <c r="ABH21" s="1" t="str">
        <f t="shared" si="11"/>
        <v/>
      </c>
      <c r="ABI21" s="1" t="str">
        <f t="shared" si="11"/>
        <v/>
      </c>
      <c r="ABJ21" s="1" t="str">
        <f t="shared" si="11"/>
        <v/>
      </c>
      <c r="ABK21" s="1" t="str">
        <f t="shared" si="11"/>
        <v/>
      </c>
      <c r="ABL21" s="1" t="str">
        <f t="shared" si="11"/>
        <v/>
      </c>
      <c r="ABM21" s="1" t="str">
        <f t="shared" si="11"/>
        <v/>
      </c>
      <c r="ABN21" s="1" t="str">
        <f t="shared" si="11"/>
        <v/>
      </c>
      <c r="ABO21" s="1" t="str">
        <f t="shared" si="11"/>
        <v/>
      </c>
      <c r="ABP21" s="1" t="str">
        <f t="shared" si="11"/>
        <v/>
      </c>
      <c r="ABQ21" s="1" t="str">
        <f t="shared" si="11"/>
        <v/>
      </c>
      <c r="ABR21" s="1" t="str">
        <f t="shared" si="11"/>
        <v/>
      </c>
      <c r="ABS21" s="1" t="str">
        <f t="shared" si="11"/>
        <v/>
      </c>
      <c r="ABT21" s="1" t="str">
        <f t="shared" si="11"/>
        <v/>
      </c>
      <c r="ABU21" s="1" t="str">
        <f t="shared" si="11"/>
        <v/>
      </c>
      <c r="ABV21" s="1" t="str">
        <f t="shared" si="11"/>
        <v/>
      </c>
      <c r="ABW21" s="1" t="str">
        <f t="shared" si="11"/>
        <v/>
      </c>
      <c r="ABX21" s="1" t="str">
        <f t="shared" si="11"/>
        <v/>
      </c>
      <c r="ABY21" s="1" t="str">
        <f t="shared" si="11"/>
        <v/>
      </c>
      <c r="ABZ21" s="1" t="str">
        <f t="shared" si="11"/>
        <v/>
      </c>
      <c r="ACA21" s="1" t="str">
        <f t="shared" si="11"/>
        <v/>
      </c>
      <c r="ACB21" s="1" t="str">
        <f t="shared" si="11"/>
        <v/>
      </c>
      <c r="ACC21" s="1" t="str">
        <f t="shared" si="11"/>
        <v/>
      </c>
      <c r="ACD21" s="1" t="str">
        <f t="shared" si="11"/>
        <v/>
      </c>
      <c r="ACE21" s="1" t="str">
        <f t="shared" si="11"/>
        <v/>
      </c>
      <c r="ACF21" s="1" t="str">
        <f t="shared" si="11"/>
        <v/>
      </c>
      <c r="ACG21" s="1" t="str">
        <f t="shared" si="11"/>
        <v/>
      </c>
      <c r="ACH21" s="1" t="str">
        <f t="shared" si="11"/>
        <v/>
      </c>
      <c r="ACI21" s="1" t="str">
        <f t="shared" si="11"/>
        <v/>
      </c>
      <c r="ACJ21" s="1" t="str">
        <f t="shared" si="11"/>
        <v/>
      </c>
      <c r="ACK21" s="1" t="str">
        <f t="shared" si="11"/>
        <v/>
      </c>
      <c r="ACL21" s="1" t="str">
        <f t="shared" si="11"/>
        <v/>
      </c>
      <c r="ACM21" s="1" t="str">
        <f t="shared" si="11"/>
        <v/>
      </c>
      <c r="ACN21" s="1" t="str">
        <f t="shared" si="11"/>
        <v/>
      </c>
      <c r="ACO21" s="1" t="str">
        <f t="shared" ref="ACO21:AEZ21" si="12">UPPER(ACO23)</f>
        <v/>
      </c>
      <c r="ACP21" s="1" t="str">
        <f t="shared" si="12"/>
        <v/>
      </c>
      <c r="ACQ21" s="1" t="str">
        <f t="shared" si="12"/>
        <v/>
      </c>
      <c r="ACR21" s="1" t="str">
        <f t="shared" si="12"/>
        <v/>
      </c>
      <c r="ACS21" s="1" t="str">
        <f t="shared" si="12"/>
        <v/>
      </c>
      <c r="ACT21" s="1" t="str">
        <f t="shared" si="12"/>
        <v/>
      </c>
      <c r="ACU21" s="1" t="str">
        <f t="shared" si="12"/>
        <v/>
      </c>
      <c r="ACV21" s="1" t="str">
        <f t="shared" si="12"/>
        <v/>
      </c>
      <c r="ACW21" s="1" t="str">
        <f t="shared" si="12"/>
        <v/>
      </c>
      <c r="ACX21" s="1" t="str">
        <f t="shared" si="12"/>
        <v/>
      </c>
      <c r="ACY21" s="1" t="str">
        <f t="shared" si="12"/>
        <v/>
      </c>
      <c r="ACZ21" s="1" t="str">
        <f t="shared" si="12"/>
        <v/>
      </c>
      <c r="ADA21" s="1" t="str">
        <f t="shared" si="12"/>
        <v/>
      </c>
      <c r="ADB21" s="1" t="str">
        <f t="shared" si="12"/>
        <v/>
      </c>
      <c r="ADC21" s="1" t="str">
        <f t="shared" si="12"/>
        <v/>
      </c>
      <c r="ADD21" s="1" t="str">
        <f t="shared" si="12"/>
        <v/>
      </c>
      <c r="ADE21" s="1" t="str">
        <f t="shared" si="12"/>
        <v/>
      </c>
      <c r="ADF21" s="1" t="str">
        <f t="shared" si="12"/>
        <v/>
      </c>
      <c r="ADG21" s="1" t="str">
        <f t="shared" si="12"/>
        <v/>
      </c>
      <c r="ADH21" s="1" t="str">
        <f t="shared" si="12"/>
        <v/>
      </c>
      <c r="ADI21" s="1" t="str">
        <f t="shared" si="12"/>
        <v/>
      </c>
      <c r="ADJ21" s="1" t="str">
        <f t="shared" si="12"/>
        <v/>
      </c>
      <c r="ADK21" s="1" t="str">
        <f t="shared" si="12"/>
        <v/>
      </c>
      <c r="ADL21" s="1" t="str">
        <f t="shared" si="12"/>
        <v/>
      </c>
      <c r="ADM21" s="1" t="str">
        <f t="shared" si="12"/>
        <v/>
      </c>
      <c r="ADN21" s="1" t="str">
        <f t="shared" si="12"/>
        <v/>
      </c>
      <c r="ADO21" s="1" t="str">
        <f t="shared" si="12"/>
        <v/>
      </c>
      <c r="ADP21" s="1" t="str">
        <f t="shared" si="12"/>
        <v/>
      </c>
      <c r="ADQ21" s="1" t="str">
        <f t="shared" si="12"/>
        <v/>
      </c>
      <c r="ADR21" s="1" t="str">
        <f t="shared" si="12"/>
        <v/>
      </c>
      <c r="ADS21" s="1" t="str">
        <f t="shared" si="12"/>
        <v/>
      </c>
      <c r="ADT21" s="1" t="str">
        <f t="shared" si="12"/>
        <v/>
      </c>
      <c r="ADU21" s="1" t="str">
        <f t="shared" si="12"/>
        <v/>
      </c>
      <c r="ADV21" s="1" t="str">
        <f t="shared" si="12"/>
        <v/>
      </c>
      <c r="ADW21" s="1" t="str">
        <f t="shared" si="12"/>
        <v/>
      </c>
      <c r="ADX21" s="1" t="str">
        <f t="shared" si="12"/>
        <v/>
      </c>
      <c r="ADY21" s="1" t="str">
        <f t="shared" si="12"/>
        <v/>
      </c>
      <c r="ADZ21" s="1" t="str">
        <f t="shared" si="12"/>
        <v/>
      </c>
      <c r="AEA21" s="1" t="str">
        <f t="shared" si="12"/>
        <v/>
      </c>
      <c r="AEB21" s="1" t="str">
        <f t="shared" si="12"/>
        <v/>
      </c>
      <c r="AEC21" s="1" t="str">
        <f t="shared" si="12"/>
        <v/>
      </c>
      <c r="AED21" s="1" t="str">
        <f t="shared" si="12"/>
        <v/>
      </c>
      <c r="AEE21" s="1" t="str">
        <f t="shared" si="12"/>
        <v/>
      </c>
      <c r="AEF21" s="1" t="str">
        <f t="shared" si="12"/>
        <v/>
      </c>
      <c r="AEG21" s="1" t="str">
        <f t="shared" si="12"/>
        <v/>
      </c>
      <c r="AEH21" s="1" t="str">
        <f t="shared" si="12"/>
        <v/>
      </c>
      <c r="AEI21" s="1" t="str">
        <f t="shared" si="12"/>
        <v/>
      </c>
      <c r="AEJ21" s="1" t="str">
        <f t="shared" si="12"/>
        <v/>
      </c>
      <c r="AEK21" s="1" t="str">
        <f t="shared" si="12"/>
        <v/>
      </c>
      <c r="AEL21" s="1" t="str">
        <f t="shared" si="12"/>
        <v/>
      </c>
      <c r="AEM21" s="1" t="str">
        <f t="shared" si="12"/>
        <v/>
      </c>
      <c r="AEN21" s="1" t="str">
        <f t="shared" si="12"/>
        <v/>
      </c>
      <c r="AEO21" s="1" t="str">
        <f t="shared" si="12"/>
        <v/>
      </c>
      <c r="AEP21" s="1" t="str">
        <f t="shared" si="12"/>
        <v/>
      </c>
      <c r="AEQ21" s="1" t="str">
        <f t="shared" si="12"/>
        <v/>
      </c>
      <c r="AER21" s="1" t="str">
        <f t="shared" si="12"/>
        <v/>
      </c>
      <c r="AES21" s="1" t="str">
        <f t="shared" si="12"/>
        <v/>
      </c>
      <c r="AET21" s="1" t="str">
        <f t="shared" si="12"/>
        <v/>
      </c>
      <c r="AEU21" s="1" t="str">
        <f t="shared" si="12"/>
        <v/>
      </c>
      <c r="AEV21" s="1" t="str">
        <f t="shared" si="12"/>
        <v/>
      </c>
      <c r="AEW21" s="1" t="str">
        <f t="shared" si="12"/>
        <v/>
      </c>
      <c r="AEX21" s="1" t="str">
        <f t="shared" si="12"/>
        <v/>
      </c>
      <c r="AEY21" s="1" t="str">
        <f t="shared" si="12"/>
        <v/>
      </c>
      <c r="AEZ21" s="1" t="str">
        <f t="shared" si="12"/>
        <v/>
      </c>
      <c r="AFA21" s="1" t="str">
        <f t="shared" ref="AFA21:AHL21" si="13">UPPER(AFA23)</f>
        <v/>
      </c>
      <c r="AFB21" s="1" t="str">
        <f t="shared" si="13"/>
        <v/>
      </c>
      <c r="AFC21" s="1" t="str">
        <f t="shared" si="13"/>
        <v/>
      </c>
      <c r="AFD21" s="1" t="str">
        <f t="shared" si="13"/>
        <v/>
      </c>
      <c r="AFE21" s="1" t="str">
        <f t="shared" si="13"/>
        <v/>
      </c>
      <c r="AFF21" s="1" t="str">
        <f t="shared" si="13"/>
        <v/>
      </c>
      <c r="AFG21" s="1" t="str">
        <f t="shared" si="13"/>
        <v/>
      </c>
      <c r="AFH21" s="1" t="str">
        <f t="shared" si="13"/>
        <v/>
      </c>
      <c r="AFI21" s="1" t="str">
        <f t="shared" si="13"/>
        <v/>
      </c>
      <c r="AFJ21" s="1" t="str">
        <f t="shared" si="13"/>
        <v/>
      </c>
      <c r="AFK21" s="1" t="str">
        <f t="shared" si="13"/>
        <v/>
      </c>
      <c r="AFL21" s="1" t="str">
        <f t="shared" si="13"/>
        <v/>
      </c>
      <c r="AFM21" s="1" t="str">
        <f t="shared" si="13"/>
        <v/>
      </c>
      <c r="AFN21" s="1" t="str">
        <f t="shared" si="13"/>
        <v/>
      </c>
      <c r="AFO21" s="1" t="str">
        <f t="shared" si="13"/>
        <v/>
      </c>
      <c r="AFP21" s="1" t="str">
        <f t="shared" si="13"/>
        <v/>
      </c>
      <c r="AFQ21" s="1" t="str">
        <f t="shared" si="13"/>
        <v/>
      </c>
      <c r="AFR21" s="1" t="str">
        <f t="shared" si="13"/>
        <v/>
      </c>
      <c r="AFS21" s="1" t="str">
        <f t="shared" si="13"/>
        <v/>
      </c>
      <c r="AFT21" s="1" t="str">
        <f t="shared" si="13"/>
        <v/>
      </c>
      <c r="AFU21" s="1" t="str">
        <f t="shared" si="13"/>
        <v/>
      </c>
      <c r="AFV21" s="1" t="str">
        <f t="shared" si="13"/>
        <v/>
      </c>
      <c r="AFW21" s="1" t="str">
        <f t="shared" si="13"/>
        <v/>
      </c>
      <c r="AFX21" s="1" t="str">
        <f t="shared" si="13"/>
        <v/>
      </c>
      <c r="AFY21" s="1" t="str">
        <f t="shared" si="13"/>
        <v/>
      </c>
      <c r="AFZ21" s="1" t="str">
        <f t="shared" si="13"/>
        <v/>
      </c>
      <c r="AGA21" s="1" t="str">
        <f t="shared" si="13"/>
        <v/>
      </c>
      <c r="AGB21" s="1" t="str">
        <f t="shared" si="13"/>
        <v/>
      </c>
      <c r="AGC21" s="1" t="str">
        <f t="shared" si="13"/>
        <v/>
      </c>
      <c r="AGD21" s="1" t="str">
        <f t="shared" si="13"/>
        <v/>
      </c>
      <c r="AGE21" s="1" t="str">
        <f t="shared" si="13"/>
        <v/>
      </c>
      <c r="AGF21" s="1" t="str">
        <f t="shared" si="13"/>
        <v/>
      </c>
      <c r="AGG21" s="1" t="str">
        <f t="shared" si="13"/>
        <v/>
      </c>
      <c r="AGH21" s="1" t="str">
        <f t="shared" si="13"/>
        <v/>
      </c>
      <c r="AGI21" s="1" t="str">
        <f t="shared" si="13"/>
        <v/>
      </c>
      <c r="AGJ21" s="1" t="str">
        <f t="shared" si="13"/>
        <v/>
      </c>
      <c r="AGK21" s="1" t="str">
        <f t="shared" si="13"/>
        <v/>
      </c>
      <c r="AGL21" s="1" t="str">
        <f t="shared" si="13"/>
        <v/>
      </c>
      <c r="AGM21" s="1" t="str">
        <f t="shared" si="13"/>
        <v/>
      </c>
      <c r="AGN21" s="1" t="str">
        <f t="shared" si="13"/>
        <v/>
      </c>
      <c r="AGO21" s="1" t="str">
        <f t="shared" si="13"/>
        <v/>
      </c>
      <c r="AGP21" s="1" t="str">
        <f t="shared" si="13"/>
        <v/>
      </c>
      <c r="AGQ21" s="1" t="str">
        <f t="shared" si="13"/>
        <v/>
      </c>
      <c r="AGR21" s="1" t="str">
        <f t="shared" si="13"/>
        <v/>
      </c>
      <c r="AGS21" s="1" t="str">
        <f t="shared" si="13"/>
        <v/>
      </c>
      <c r="AGT21" s="1" t="str">
        <f t="shared" si="13"/>
        <v/>
      </c>
      <c r="AGU21" s="1" t="str">
        <f t="shared" si="13"/>
        <v/>
      </c>
      <c r="AGV21" s="1" t="str">
        <f t="shared" si="13"/>
        <v/>
      </c>
      <c r="AGW21" s="1" t="str">
        <f t="shared" si="13"/>
        <v/>
      </c>
      <c r="AGX21" s="1" t="str">
        <f t="shared" si="13"/>
        <v/>
      </c>
      <c r="AGY21" s="1" t="str">
        <f t="shared" si="13"/>
        <v/>
      </c>
      <c r="AGZ21" s="1" t="str">
        <f t="shared" si="13"/>
        <v/>
      </c>
      <c r="AHA21" s="1" t="str">
        <f t="shared" si="13"/>
        <v/>
      </c>
      <c r="AHB21" s="1" t="str">
        <f t="shared" si="13"/>
        <v/>
      </c>
      <c r="AHC21" s="1" t="str">
        <f t="shared" si="13"/>
        <v/>
      </c>
      <c r="AHD21" s="1" t="str">
        <f t="shared" si="13"/>
        <v/>
      </c>
      <c r="AHE21" s="1" t="str">
        <f t="shared" si="13"/>
        <v/>
      </c>
      <c r="AHF21" s="1" t="str">
        <f t="shared" si="13"/>
        <v/>
      </c>
      <c r="AHG21" s="1" t="str">
        <f t="shared" si="13"/>
        <v/>
      </c>
      <c r="AHH21" s="1" t="str">
        <f t="shared" si="13"/>
        <v/>
      </c>
      <c r="AHI21" s="1" t="str">
        <f t="shared" si="13"/>
        <v/>
      </c>
      <c r="AHJ21" s="1" t="str">
        <f t="shared" si="13"/>
        <v/>
      </c>
      <c r="AHK21" s="1" t="str">
        <f t="shared" si="13"/>
        <v/>
      </c>
      <c r="AHL21" s="1" t="str">
        <f t="shared" si="13"/>
        <v/>
      </c>
      <c r="AHM21" s="1" t="str">
        <f t="shared" ref="AHM21:AJX21" si="14">UPPER(AHM23)</f>
        <v/>
      </c>
      <c r="AHN21" s="1" t="str">
        <f t="shared" si="14"/>
        <v/>
      </c>
      <c r="AHO21" s="1" t="str">
        <f t="shared" si="14"/>
        <v/>
      </c>
      <c r="AHP21" s="1" t="str">
        <f t="shared" si="14"/>
        <v/>
      </c>
      <c r="AHQ21" s="1" t="str">
        <f t="shared" si="14"/>
        <v/>
      </c>
      <c r="AHR21" s="1" t="str">
        <f t="shared" si="14"/>
        <v/>
      </c>
      <c r="AHS21" s="1" t="str">
        <f t="shared" si="14"/>
        <v/>
      </c>
      <c r="AHT21" s="1" t="str">
        <f t="shared" si="14"/>
        <v/>
      </c>
      <c r="AHU21" s="1" t="str">
        <f t="shared" si="14"/>
        <v/>
      </c>
      <c r="AHV21" s="1" t="str">
        <f t="shared" si="14"/>
        <v/>
      </c>
      <c r="AHW21" s="1" t="str">
        <f t="shared" si="14"/>
        <v/>
      </c>
      <c r="AHX21" s="1" t="str">
        <f t="shared" si="14"/>
        <v/>
      </c>
      <c r="AHY21" s="1" t="str">
        <f t="shared" si="14"/>
        <v/>
      </c>
      <c r="AHZ21" s="1" t="str">
        <f t="shared" si="14"/>
        <v/>
      </c>
      <c r="AIA21" s="1" t="str">
        <f t="shared" si="14"/>
        <v/>
      </c>
      <c r="AIB21" s="1" t="str">
        <f t="shared" si="14"/>
        <v/>
      </c>
      <c r="AIC21" s="1" t="str">
        <f t="shared" si="14"/>
        <v/>
      </c>
      <c r="AID21" s="1" t="str">
        <f t="shared" si="14"/>
        <v/>
      </c>
      <c r="AIE21" s="1" t="str">
        <f t="shared" si="14"/>
        <v/>
      </c>
      <c r="AIF21" s="1" t="str">
        <f t="shared" si="14"/>
        <v/>
      </c>
      <c r="AIG21" s="1" t="str">
        <f t="shared" si="14"/>
        <v/>
      </c>
      <c r="AIH21" s="1" t="str">
        <f t="shared" si="14"/>
        <v/>
      </c>
      <c r="AII21" s="1" t="str">
        <f t="shared" si="14"/>
        <v/>
      </c>
      <c r="AIJ21" s="1" t="str">
        <f t="shared" si="14"/>
        <v/>
      </c>
      <c r="AIK21" s="1" t="str">
        <f t="shared" si="14"/>
        <v/>
      </c>
      <c r="AIL21" s="1" t="str">
        <f t="shared" si="14"/>
        <v/>
      </c>
      <c r="AIM21" s="1" t="str">
        <f t="shared" si="14"/>
        <v/>
      </c>
      <c r="AIN21" s="1" t="str">
        <f t="shared" si="14"/>
        <v/>
      </c>
      <c r="AIO21" s="1" t="str">
        <f t="shared" si="14"/>
        <v/>
      </c>
      <c r="AIP21" s="1" t="str">
        <f t="shared" si="14"/>
        <v/>
      </c>
      <c r="AIQ21" s="1" t="str">
        <f t="shared" si="14"/>
        <v/>
      </c>
      <c r="AIR21" s="1" t="str">
        <f t="shared" si="14"/>
        <v/>
      </c>
      <c r="AIS21" s="1" t="str">
        <f t="shared" si="14"/>
        <v/>
      </c>
      <c r="AIT21" s="1" t="str">
        <f t="shared" si="14"/>
        <v/>
      </c>
      <c r="AIU21" s="1" t="str">
        <f t="shared" si="14"/>
        <v/>
      </c>
      <c r="AIV21" s="1" t="str">
        <f t="shared" si="14"/>
        <v/>
      </c>
      <c r="AIW21" s="1" t="str">
        <f t="shared" si="14"/>
        <v/>
      </c>
      <c r="AIX21" s="1" t="str">
        <f t="shared" si="14"/>
        <v/>
      </c>
      <c r="AIY21" s="1" t="str">
        <f t="shared" si="14"/>
        <v/>
      </c>
      <c r="AIZ21" s="1" t="str">
        <f t="shared" si="14"/>
        <v/>
      </c>
      <c r="AJA21" s="1" t="str">
        <f t="shared" si="14"/>
        <v/>
      </c>
      <c r="AJB21" s="1" t="str">
        <f t="shared" si="14"/>
        <v/>
      </c>
      <c r="AJC21" s="1" t="str">
        <f t="shared" si="14"/>
        <v/>
      </c>
      <c r="AJD21" s="1" t="str">
        <f t="shared" si="14"/>
        <v/>
      </c>
      <c r="AJE21" s="1" t="str">
        <f t="shared" si="14"/>
        <v/>
      </c>
      <c r="AJF21" s="1" t="str">
        <f t="shared" si="14"/>
        <v/>
      </c>
      <c r="AJG21" s="1" t="str">
        <f t="shared" si="14"/>
        <v/>
      </c>
      <c r="AJH21" s="1" t="str">
        <f t="shared" si="14"/>
        <v/>
      </c>
      <c r="AJI21" s="1" t="str">
        <f t="shared" si="14"/>
        <v/>
      </c>
      <c r="AJJ21" s="1" t="str">
        <f t="shared" si="14"/>
        <v/>
      </c>
      <c r="AJK21" s="1" t="str">
        <f t="shared" si="14"/>
        <v/>
      </c>
      <c r="AJL21" s="1" t="str">
        <f t="shared" si="14"/>
        <v/>
      </c>
      <c r="AJM21" s="1" t="str">
        <f t="shared" si="14"/>
        <v/>
      </c>
      <c r="AJN21" s="1" t="str">
        <f t="shared" si="14"/>
        <v/>
      </c>
      <c r="AJO21" s="1" t="str">
        <f t="shared" si="14"/>
        <v/>
      </c>
      <c r="AJP21" s="1" t="str">
        <f t="shared" si="14"/>
        <v/>
      </c>
      <c r="AJQ21" s="1" t="str">
        <f t="shared" si="14"/>
        <v/>
      </c>
      <c r="AJR21" s="1" t="str">
        <f t="shared" si="14"/>
        <v/>
      </c>
      <c r="AJS21" s="1" t="str">
        <f t="shared" si="14"/>
        <v/>
      </c>
      <c r="AJT21" s="1" t="str">
        <f t="shared" si="14"/>
        <v/>
      </c>
      <c r="AJU21" s="1" t="str">
        <f t="shared" si="14"/>
        <v/>
      </c>
      <c r="AJV21" s="1" t="str">
        <f t="shared" si="14"/>
        <v/>
      </c>
      <c r="AJW21" s="1" t="str">
        <f t="shared" si="14"/>
        <v/>
      </c>
      <c r="AJX21" s="1" t="str">
        <f t="shared" si="14"/>
        <v/>
      </c>
      <c r="AJY21" s="1" t="str">
        <f t="shared" ref="AJY21:AMJ21" si="15">UPPER(AJY23)</f>
        <v/>
      </c>
      <c r="AJZ21" s="1" t="str">
        <f t="shared" si="15"/>
        <v/>
      </c>
      <c r="AKA21" s="1" t="str">
        <f t="shared" si="15"/>
        <v/>
      </c>
      <c r="AKB21" s="1" t="str">
        <f t="shared" si="15"/>
        <v/>
      </c>
      <c r="AKC21" s="1" t="str">
        <f t="shared" si="15"/>
        <v/>
      </c>
      <c r="AKD21" s="1" t="str">
        <f t="shared" si="15"/>
        <v/>
      </c>
      <c r="AKE21" s="1" t="str">
        <f t="shared" si="15"/>
        <v/>
      </c>
      <c r="AKF21" s="1" t="str">
        <f t="shared" si="15"/>
        <v/>
      </c>
      <c r="AKG21" s="1" t="str">
        <f t="shared" si="15"/>
        <v/>
      </c>
      <c r="AKH21" s="1" t="str">
        <f t="shared" si="15"/>
        <v/>
      </c>
      <c r="AKI21" s="1" t="str">
        <f t="shared" si="15"/>
        <v/>
      </c>
      <c r="AKJ21" s="1" t="str">
        <f t="shared" si="15"/>
        <v/>
      </c>
      <c r="AKK21" s="1" t="str">
        <f t="shared" si="15"/>
        <v/>
      </c>
      <c r="AKL21" s="1" t="str">
        <f t="shared" si="15"/>
        <v/>
      </c>
      <c r="AKM21" s="1" t="str">
        <f t="shared" si="15"/>
        <v/>
      </c>
      <c r="AKN21" s="1" t="str">
        <f t="shared" si="15"/>
        <v/>
      </c>
      <c r="AKO21" s="1" t="str">
        <f t="shared" si="15"/>
        <v/>
      </c>
      <c r="AKP21" s="1" t="str">
        <f t="shared" si="15"/>
        <v/>
      </c>
      <c r="AKQ21" s="1" t="str">
        <f t="shared" si="15"/>
        <v/>
      </c>
      <c r="AKR21" s="1" t="str">
        <f t="shared" si="15"/>
        <v/>
      </c>
      <c r="AKS21" s="1" t="str">
        <f t="shared" si="15"/>
        <v/>
      </c>
      <c r="AKT21" s="1" t="str">
        <f t="shared" si="15"/>
        <v/>
      </c>
      <c r="AKU21" s="1" t="str">
        <f t="shared" si="15"/>
        <v/>
      </c>
      <c r="AKV21" s="1" t="str">
        <f t="shared" si="15"/>
        <v/>
      </c>
      <c r="AKW21" s="1" t="str">
        <f t="shared" si="15"/>
        <v/>
      </c>
      <c r="AKX21" s="1" t="str">
        <f t="shared" si="15"/>
        <v/>
      </c>
      <c r="AKY21" s="1" t="str">
        <f t="shared" si="15"/>
        <v/>
      </c>
      <c r="AKZ21" s="1" t="str">
        <f t="shared" si="15"/>
        <v/>
      </c>
      <c r="ALA21" s="1" t="str">
        <f t="shared" si="15"/>
        <v/>
      </c>
      <c r="ALB21" s="1" t="str">
        <f t="shared" si="15"/>
        <v/>
      </c>
      <c r="ALC21" s="1" t="str">
        <f t="shared" si="15"/>
        <v/>
      </c>
      <c r="ALD21" s="1" t="str">
        <f t="shared" si="15"/>
        <v/>
      </c>
      <c r="ALE21" s="1" t="str">
        <f t="shared" si="15"/>
        <v/>
      </c>
      <c r="ALF21" s="1" t="str">
        <f t="shared" si="15"/>
        <v/>
      </c>
      <c r="ALG21" s="1" t="str">
        <f t="shared" si="15"/>
        <v/>
      </c>
      <c r="ALH21" s="1" t="str">
        <f t="shared" si="15"/>
        <v/>
      </c>
      <c r="ALI21" s="1" t="str">
        <f t="shared" si="15"/>
        <v/>
      </c>
      <c r="ALJ21" s="1" t="str">
        <f t="shared" si="15"/>
        <v/>
      </c>
      <c r="ALK21" s="1" t="str">
        <f t="shared" si="15"/>
        <v/>
      </c>
      <c r="ALL21" s="1" t="str">
        <f t="shared" si="15"/>
        <v/>
      </c>
      <c r="ALM21" s="1" t="str">
        <f t="shared" si="15"/>
        <v/>
      </c>
      <c r="ALN21" s="1" t="str">
        <f t="shared" si="15"/>
        <v/>
      </c>
      <c r="ALO21" s="1" t="str">
        <f t="shared" si="15"/>
        <v/>
      </c>
      <c r="ALP21" s="1" t="str">
        <f t="shared" si="15"/>
        <v/>
      </c>
      <c r="ALQ21" s="1" t="str">
        <f t="shared" si="15"/>
        <v/>
      </c>
      <c r="ALR21" s="1" t="str">
        <f t="shared" si="15"/>
        <v/>
      </c>
      <c r="ALS21" s="1" t="str">
        <f t="shared" si="15"/>
        <v/>
      </c>
      <c r="ALT21" s="1" t="str">
        <f t="shared" si="15"/>
        <v/>
      </c>
      <c r="ALU21" s="1" t="str">
        <f t="shared" si="15"/>
        <v/>
      </c>
      <c r="ALV21" s="1" t="str">
        <f t="shared" si="15"/>
        <v/>
      </c>
      <c r="ALW21" s="1" t="str">
        <f t="shared" si="15"/>
        <v/>
      </c>
      <c r="ALX21" s="1" t="str">
        <f t="shared" si="15"/>
        <v/>
      </c>
      <c r="ALY21" s="1" t="str">
        <f t="shared" si="15"/>
        <v/>
      </c>
      <c r="ALZ21" s="1" t="str">
        <f t="shared" si="15"/>
        <v/>
      </c>
      <c r="AMA21" s="1" t="str">
        <f t="shared" si="15"/>
        <v/>
      </c>
      <c r="AMB21" s="1" t="str">
        <f t="shared" si="15"/>
        <v/>
      </c>
      <c r="AMC21" s="1" t="str">
        <f t="shared" si="15"/>
        <v/>
      </c>
      <c r="AMD21" s="1" t="str">
        <f t="shared" si="15"/>
        <v/>
      </c>
      <c r="AME21" s="1" t="str">
        <f t="shared" si="15"/>
        <v/>
      </c>
      <c r="AMF21" s="1" t="str">
        <f t="shared" si="15"/>
        <v/>
      </c>
      <c r="AMG21" s="1" t="str">
        <f t="shared" si="15"/>
        <v/>
      </c>
      <c r="AMH21" s="1" t="str">
        <f t="shared" si="15"/>
        <v/>
      </c>
      <c r="AMI21" s="1" t="str">
        <f t="shared" si="15"/>
        <v/>
      </c>
      <c r="AMJ21" s="1" t="str">
        <f t="shared" si="15"/>
        <v/>
      </c>
      <c r="AMK21" s="1" t="str">
        <f t="shared" ref="AMK21:AOV21" si="16">UPPER(AMK23)</f>
        <v/>
      </c>
      <c r="AML21" s="1" t="str">
        <f t="shared" si="16"/>
        <v/>
      </c>
      <c r="AMM21" s="1" t="str">
        <f t="shared" si="16"/>
        <v/>
      </c>
      <c r="AMN21" s="1" t="str">
        <f t="shared" si="16"/>
        <v/>
      </c>
      <c r="AMO21" s="1" t="str">
        <f t="shared" si="16"/>
        <v/>
      </c>
      <c r="AMP21" s="1" t="str">
        <f t="shared" si="16"/>
        <v/>
      </c>
      <c r="AMQ21" s="1" t="str">
        <f t="shared" si="16"/>
        <v/>
      </c>
      <c r="AMR21" s="1" t="str">
        <f t="shared" si="16"/>
        <v/>
      </c>
      <c r="AMS21" s="1" t="str">
        <f t="shared" si="16"/>
        <v/>
      </c>
      <c r="AMT21" s="1" t="str">
        <f t="shared" si="16"/>
        <v/>
      </c>
      <c r="AMU21" s="1" t="str">
        <f t="shared" si="16"/>
        <v/>
      </c>
      <c r="AMV21" s="1" t="str">
        <f t="shared" si="16"/>
        <v/>
      </c>
      <c r="AMW21" s="1" t="str">
        <f t="shared" si="16"/>
        <v/>
      </c>
      <c r="AMX21" s="1" t="str">
        <f t="shared" si="16"/>
        <v/>
      </c>
      <c r="AMY21" s="1" t="str">
        <f t="shared" si="16"/>
        <v/>
      </c>
      <c r="AMZ21" s="1" t="str">
        <f t="shared" si="16"/>
        <v/>
      </c>
      <c r="ANA21" s="1" t="str">
        <f t="shared" si="16"/>
        <v/>
      </c>
      <c r="ANB21" s="1" t="str">
        <f t="shared" si="16"/>
        <v/>
      </c>
      <c r="ANC21" s="1" t="str">
        <f t="shared" si="16"/>
        <v/>
      </c>
      <c r="AND21" s="1" t="str">
        <f t="shared" si="16"/>
        <v/>
      </c>
      <c r="ANE21" s="1" t="str">
        <f t="shared" si="16"/>
        <v/>
      </c>
      <c r="ANF21" s="1" t="str">
        <f t="shared" si="16"/>
        <v/>
      </c>
      <c r="ANG21" s="1" t="str">
        <f t="shared" si="16"/>
        <v/>
      </c>
      <c r="ANH21" s="1" t="str">
        <f t="shared" si="16"/>
        <v/>
      </c>
      <c r="ANI21" s="1" t="str">
        <f t="shared" si="16"/>
        <v/>
      </c>
      <c r="ANJ21" s="1" t="str">
        <f t="shared" si="16"/>
        <v/>
      </c>
      <c r="ANK21" s="1" t="str">
        <f t="shared" si="16"/>
        <v/>
      </c>
      <c r="ANL21" s="1" t="str">
        <f t="shared" si="16"/>
        <v/>
      </c>
      <c r="ANM21" s="1" t="str">
        <f t="shared" si="16"/>
        <v/>
      </c>
      <c r="ANN21" s="1" t="str">
        <f t="shared" si="16"/>
        <v/>
      </c>
      <c r="ANO21" s="1" t="str">
        <f t="shared" si="16"/>
        <v/>
      </c>
      <c r="ANP21" s="1" t="str">
        <f t="shared" si="16"/>
        <v/>
      </c>
      <c r="ANQ21" s="1" t="str">
        <f t="shared" si="16"/>
        <v/>
      </c>
      <c r="ANR21" s="1" t="str">
        <f t="shared" si="16"/>
        <v/>
      </c>
      <c r="ANS21" s="1" t="str">
        <f t="shared" si="16"/>
        <v/>
      </c>
      <c r="ANT21" s="1" t="str">
        <f t="shared" si="16"/>
        <v/>
      </c>
      <c r="ANU21" s="1" t="str">
        <f t="shared" si="16"/>
        <v/>
      </c>
      <c r="ANV21" s="1" t="str">
        <f t="shared" si="16"/>
        <v/>
      </c>
      <c r="ANW21" s="1" t="str">
        <f t="shared" si="16"/>
        <v/>
      </c>
      <c r="ANX21" s="1" t="str">
        <f t="shared" si="16"/>
        <v/>
      </c>
      <c r="ANY21" s="1" t="str">
        <f t="shared" si="16"/>
        <v/>
      </c>
      <c r="ANZ21" s="1" t="str">
        <f t="shared" si="16"/>
        <v/>
      </c>
      <c r="AOA21" s="1" t="str">
        <f t="shared" si="16"/>
        <v/>
      </c>
      <c r="AOB21" s="1" t="str">
        <f t="shared" si="16"/>
        <v/>
      </c>
      <c r="AOC21" s="1" t="str">
        <f t="shared" si="16"/>
        <v/>
      </c>
      <c r="AOD21" s="1" t="str">
        <f t="shared" si="16"/>
        <v/>
      </c>
      <c r="AOE21" s="1" t="str">
        <f t="shared" si="16"/>
        <v/>
      </c>
      <c r="AOF21" s="1" t="str">
        <f t="shared" si="16"/>
        <v/>
      </c>
      <c r="AOG21" s="1" t="str">
        <f t="shared" si="16"/>
        <v/>
      </c>
      <c r="AOH21" s="1" t="str">
        <f t="shared" si="16"/>
        <v/>
      </c>
      <c r="AOI21" s="1" t="str">
        <f t="shared" si="16"/>
        <v/>
      </c>
      <c r="AOJ21" s="1" t="str">
        <f t="shared" si="16"/>
        <v/>
      </c>
      <c r="AOK21" s="1" t="str">
        <f t="shared" si="16"/>
        <v/>
      </c>
      <c r="AOL21" s="1" t="str">
        <f t="shared" si="16"/>
        <v/>
      </c>
      <c r="AOM21" s="1" t="str">
        <f t="shared" si="16"/>
        <v/>
      </c>
      <c r="AON21" s="1" t="str">
        <f t="shared" si="16"/>
        <v/>
      </c>
      <c r="AOO21" s="1" t="str">
        <f t="shared" si="16"/>
        <v/>
      </c>
      <c r="AOP21" s="1" t="str">
        <f t="shared" si="16"/>
        <v/>
      </c>
      <c r="AOQ21" s="1" t="str">
        <f t="shared" si="16"/>
        <v/>
      </c>
      <c r="AOR21" s="1" t="str">
        <f t="shared" si="16"/>
        <v/>
      </c>
      <c r="AOS21" s="1" t="str">
        <f t="shared" si="16"/>
        <v/>
      </c>
      <c r="AOT21" s="1" t="str">
        <f t="shared" si="16"/>
        <v/>
      </c>
      <c r="AOU21" s="1" t="str">
        <f t="shared" si="16"/>
        <v/>
      </c>
      <c r="AOV21" s="1" t="str">
        <f t="shared" si="16"/>
        <v/>
      </c>
      <c r="AOW21" s="1" t="str">
        <f t="shared" ref="AOW21:ARH21" si="17">UPPER(AOW23)</f>
        <v/>
      </c>
      <c r="AOX21" s="1" t="str">
        <f t="shared" si="17"/>
        <v/>
      </c>
      <c r="AOY21" s="1" t="str">
        <f t="shared" si="17"/>
        <v/>
      </c>
      <c r="AOZ21" s="1" t="str">
        <f t="shared" si="17"/>
        <v/>
      </c>
      <c r="APA21" s="1" t="str">
        <f t="shared" si="17"/>
        <v/>
      </c>
      <c r="APB21" s="1" t="str">
        <f t="shared" si="17"/>
        <v/>
      </c>
      <c r="APC21" s="1" t="str">
        <f t="shared" si="17"/>
        <v/>
      </c>
      <c r="APD21" s="1" t="str">
        <f t="shared" si="17"/>
        <v/>
      </c>
      <c r="APE21" s="1" t="str">
        <f t="shared" si="17"/>
        <v/>
      </c>
      <c r="APF21" s="1" t="str">
        <f t="shared" si="17"/>
        <v/>
      </c>
      <c r="APG21" s="1" t="str">
        <f t="shared" si="17"/>
        <v/>
      </c>
      <c r="APH21" s="1" t="str">
        <f t="shared" si="17"/>
        <v/>
      </c>
      <c r="API21" s="1" t="str">
        <f t="shared" si="17"/>
        <v/>
      </c>
      <c r="APJ21" s="1" t="str">
        <f t="shared" si="17"/>
        <v/>
      </c>
      <c r="APK21" s="1" t="str">
        <f t="shared" si="17"/>
        <v/>
      </c>
      <c r="APL21" s="1" t="str">
        <f t="shared" si="17"/>
        <v/>
      </c>
      <c r="APM21" s="1" t="str">
        <f t="shared" si="17"/>
        <v/>
      </c>
      <c r="APN21" s="1" t="str">
        <f t="shared" si="17"/>
        <v/>
      </c>
      <c r="APO21" s="1" t="str">
        <f t="shared" si="17"/>
        <v/>
      </c>
      <c r="APP21" s="1" t="str">
        <f t="shared" si="17"/>
        <v/>
      </c>
      <c r="APQ21" s="1" t="str">
        <f t="shared" si="17"/>
        <v/>
      </c>
      <c r="APR21" s="1" t="str">
        <f t="shared" si="17"/>
        <v/>
      </c>
      <c r="APS21" s="1" t="str">
        <f t="shared" si="17"/>
        <v/>
      </c>
      <c r="APT21" s="1" t="str">
        <f t="shared" si="17"/>
        <v/>
      </c>
      <c r="APU21" s="1" t="str">
        <f t="shared" si="17"/>
        <v/>
      </c>
      <c r="APV21" s="1" t="str">
        <f t="shared" si="17"/>
        <v/>
      </c>
      <c r="APW21" s="1" t="str">
        <f t="shared" si="17"/>
        <v/>
      </c>
      <c r="APX21" s="1" t="str">
        <f t="shared" si="17"/>
        <v/>
      </c>
      <c r="APY21" s="1" t="str">
        <f t="shared" si="17"/>
        <v/>
      </c>
      <c r="APZ21" s="1" t="str">
        <f t="shared" si="17"/>
        <v/>
      </c>
      <c r="AQA21" s="1" t="str">
        <f t="shared" si="17"/>
        <v/>
      </c>
      <c r="AQB21" s="1" t="str">
        <f t="shared" si="17"/>
        <v/>
      </c>
      <c r="AQC21" s="1" t="str">
        <f t="shared" si="17"/>
        <v/>
      </c>
      <c r="AQD21" s="1" t="str">
        <f t="shared" si="17"/>
        <v/>
      </c>
      <c r="AQE21" s="1" t="str">
        <f t="shared" si="17"/>
        <v/>
      </c>
      <c r="AQF21" s="1" t="str">
        <f t="shared" si="17"/>
        <v/>
      </c>
      <c r="AQG21" s="1" t="str">
        <f t="shared" si="17"/>
        <v/>
      </c>
      <c r="AQH21" s="1" t="str">
        <f t="shared" si="17"/>
        <v/>
      </c>
      <c r="AQI21" s="1" t="str">
        <f t="shared" si="17"/>
        <v/>
      </c>
      <c r="AQJ21" s="1" t="str">
        <f t="shared" si="17"/>
        <v/>
      </c>
      <c r="AQK21" s="1" t="str">
        <f t="shared" si="17"/>
        <v/>
      </c>
      <c r="AQL21" s="1" t="str">
        <f t="shared" si="17"/>
        <v/>
      </c>
      <c r="AQM21" s="1" t="str">
        <f t="shared" si="17"/>
        <v/>
      </c>
      <c r="AQN21" s="1" t="str">
        <f t="shared" si="17"/>
        <v/>
      </c>
      <c r="AQO21" s="1" t="str">
        <f t="shared" si="17"/>
        <v/>
      </c>
      <c r="AQP21" s="1" t="str">
        <f t="shared" si="17"/>
        <v/>
      </c>
      <c r="AQQ21" s="1" t="str">
        <f t="shared" si="17"/>
        <v/>
      </c>
      <c r="AQR21" s="1" t="str">
        <f t="shared" si="17"/>
        <v/>
      </c>
      <c r="AQS21" s="1" t="str">
        <f t="shared" si="17"/>
        <v/>
      </c>
      <c r="AQT21" s="1" t="str">
        <f t="shared" si="17"/>
        <v/>
      </c>
      <c r="AQU21" s="1" t="str">
        <f t="shared" si="17"/>
        <v/>
      </c>
      <c r="AQV21" s="1" t="str">
        <f t="shared" si="17"/>
        <v/>
      </c>
      <c r="AQW21" s="1" t="str">
        <f t="shared" si="17"/>
        <v/>
      </c>
      <c r="AQX21" s="1" t="str">
        <f t="shared" si="17"/>
        <v/>
      </c>
      <c r="AQY21" s="1" t="str">
        <f t="shared" si="17"/>
        <v/>
      </c>
      <c r="AQZ21" s="1" t="str">
        <f t="shared" si="17"/>
        <v/>
      </c>
      <c r="ARA21" s="1" t="str">
        <f t="shared" si="17"/>
        <v/>
      </c>
      <c r="ARB21" s="1" t="str">
        <f t="shared" si="17"/>
        <v/>
      </c>
      <c r="ARC21" s="1" t="str">
        <f t="shared" si="17"/>
        <v/>
      </c>
      <c r="ARD21" s="1" t="str">
        <f t="shared" si="17"/>
        <v/>
      </c>
      <c r="ARE21" s="1" t="str">
        <f t="shared" si="17"/>
        <v/>
      </c>
      <c r="ARF21" s="1" t="str">
        <f t="shared" si="17"/>
        <v/>
      </c>
      <c r="ARG21" s="1" t="str">
        <f t="shared" si="17"/>
        <v/>
      </c>
      <c r="ARH21" s="1" t="str">
        <f t="shared" si="17"/>
        <v/>
      </c>
      <c r="ARI21" s="1" t="str">
        <f t="shared" ref="ARI21:ATT21" si="18">UPPER(ARI23)</f>
        <v/>
      </c>
      <c r="ARJ21" s="1" t="str">
        <f t="shared" si="18"/>
        <v/>
      </c>
      <c r="ARK21" s="1" t="str">
        <f t="shared" si="18"/>
        <v/>
      </c>
      <c r="ARL21" s="1" t="str">
        <f t="shared" si="18"/>
        <v/>
      </c>
      <c r="ARM21" s="1" t="str">
        <f t="shared" si="18"/>
        <v/>
      </c>
      <c r="ARN21" s="1" t="str">
        <f t="shared" si="18"/>
        <v/>
      </c>
      <c r="ARO21" s="1" t="str">
        <f t="shared" si="18"/>
        <v/>
      </c>
      <c r="ARP21" s="1" t="str">
        <f t="shared" si="18"/>
        <v/>
      </c>
      <c r="ARQ21" s="1" t="str">
        <f t="shared" si="18"/>
        <v/>
      </c>
      <c r="ARR21" s="1" t="str">
        <f t="shared" si="18"/>
        <v/>
      </c>
      <c r="ARS21" s="1" t="str">
        <f t="shared" si="18"/>
        <v/>
      </c>
      <c r="ART21" s="1" t="str">
        <f t="shared" si="18"/>
        <v/>
      </c>
      <c r="ARU21" s="1" t="str">
        <f t="shared" si="18"/>
        <v/>
      </c>
      <c r="ARV21" s="1" t="str">
        <f t="shared" si="18"/>
        <v/>
      </c>
      <c r="ARW21" s="1" t="str">
        <f t="shared" si="18"/>
        <v/>
      </c>
      <c r="ARX21" s="1" t="str">
        <f t="shared" si="18"/>
        <v/>
      </c>
      <c r="ARY21" s="1" t="str">
        <f t="shared" si="18"/>
        <v/>
      </c>
      <c r="ARZ21" s="1" t="str">
        <f t="shared" si="18"/>
        <v/>
      </c>
      <c r="ASA21" s="1" t="str">
        <f t="shared" si="18"/>
        <v/>
      </c>
      <c r="ASB21" s="1" t="str">
        <f t="shared" si="18"/>
        <v/>
      </c>
      <c r="ASC21" s="1" t="str">
        <f t="shared" si="18"/>
        <v/>
      </c>
      <c r="ASD21" s="1" t="str">
        <f t="shared" si="18"/>
        <v/>
      </c>
      <c r="ASE21" s="1" t="str">
        <f t="shared" si="18"/>
        <v/>
      </c>
      <c r="ASF21" s="1" t="str">
        <f t="shared" si="18"/>
        <v/>
      </c>
      <c r="ASG21" s="1" t="str">
        <f t="shared" si="18"/>
        <v/>
      </c>
      <c r="ASH21" s="1" t="str">
        <f t="shared" si="18"/>
        <v/>
      </c>
      <c r="ASI21" s="1" t="str">
        <f t="shared" si="18"/>
        <v/>
      </c>
      <c r="ASJ21" s="1" t="str">
        <f t="shared" si="18"/>
        <v/>
      </c>
      <c r="ASK21" s="1" t="str">
        <f t="shared" si="18"/>
        <v/>
      </c>
      <c r="ASL21" s="1" t="str">
        <f t="shared" si="18"/>
        <v/>
      </c>
      <c r="ASM21" s="1" t="str">
        <f t="shared" si="18"/>
        <v/>
      </c>
      <c r="ASN21" s="1" t="str">
        <f t="shared" si="18"/>
        <v/>
      </c>
      <c r="ASO21" s="1" t="str">
        <f t="shared" si="18"/>
        <v/>
      </c>
      <c r="ASP21" s="1" t="str">
        <f t="shared" si="18"/>
        <v/>
      </c>
      <c r="ASQ21" s="1" t="str">
        <f t="shared" si="18"/>
        <v/>
      </c>
      <c r="ASR21" s="1" t="str">
        <f t="shared" si="18"/>
        <v/>
      </c>
      <c r="ASS21" s="1" t="str">
        <f t="shared" si="18"/>
        <v/>
      </c>
      <c r="AST21" s="1" t="str">
        <f t="shared" si="18"/>
        <v/>
      </c>
      <c r="ASU21" s="1" t="str">
        <f t="shared" si="18"/>
        <v/>
      </c>
      <c r="ASV21" s="1" t="str">
        <f t="shared" si="18"/>
        <v/>
      </c>
      <c r="ASW21" s="1" t="str">
        <f t="shared" si="18"/>
        <v/>
      </c>
      <c r="ASX21" s="1" t="str">
        <f t="shared" si="18"/>
        <v/>
      </c>
      <c r="ASY21" s="1" t="str">
        <f t="shared" si="18"/>
        <v/>
      </c>
      <c r="ASZ21" s="1" t="str">
        <f t="shared" si="18"/>
        <v/>
      </c>
      <c r="ATA21" s="1" t="str">
        <f t="shared" si="18"/>
        <v/>
      </c>
      <c r="ATB21" s="1" t="str">
        <f t="shared" si="18"/>
        <v/>
      </c>
      <c r="ATC21" s="1" t="str">
        <f t="shared" si="18"/>
        <v/>
      </c>
      <c r="ATD21" s="1" t="str">
        <f t="shared" si="18"/>
        <v/>
      </c>
      <c r="ATE21" s="1" t="str">
        <f t="shared" si="18"/>
        <v/>
      </c>
      <c r="ATF21" s="1" t="str">
        <f t="shared" si="18"/>
        <v/>
      </c>
      <c r="ATG21" s="1" t="str">
        <f t="shared" si="18"/>
        <v/>
      </c>
      <c r="ATH21" s="1" t="str">
        <f t="shared" si="18"/>
        <v/>
      </c>
      <c r="ATI21" s="1" t="str">
        <f t="shared" si="18"/>
        <v/>
      </c>
      <c r="ATJ21" s="1" t="str">
        <f t="shared" si="18"/>
        <v/>
      </c>
      <c r="ATK21" s="1" t="str">
        <f t="shared" si="18"/>
        <v/>
      </c>
      <c r="ATL21" s="1" t="str">
        <f t="shared" si="18"/>
        <v/>
      </c>
      <c r="ATM21" s="1" t="str">
        <f t="shared" si="18"/>
        <v/>
      </c>
      <c r="ATN21" s="1" t="str">
        <f t="shared" si="18"/>
        <v/>
      </c>
      <c r="ATO21" s="1" t="str">
        <f t="shared" si="18"/>
        <v/>
      </c>
      <c r="ATP21" s="1" t="str">
        <f t="shared" si="18"/>
        <v/>
      </c>
      <c r="ATQ21" s="1" t="str">
        <f t="shared" si="18"/>
        <v/>
      </c>
      <c r="ATR21" s="1" t="str">
        <f t="shared" si="18"/>
        <v/>
      </c>
      <c r="ATS21" s="1" t="str">
        <f t="shared" si="18"/>
        <v/>
      </c>
      <c r="ATT21" s="1" t="str">
        <f t="shared" si="18"/>
        <v/>
      </c>
      <c r="ATU21" s="1" t="str">
        <f t="shared" ref="ATU21:AWF21" si="19">UPPER(ATU23)</f>
        <v/>
      </c>
      <c r="ATV21" s="1" t="str">
        <f t="shared" si="19"/>
        <v/>
      </c>
      <c r="ATW21" s="1" t="str">
        <f t="shared" si="19"/>
        <v/>
      </c>
      <c r="ATX21" s="1" t="str">
        <f t="shared" si="19"/>
        <v/>
      </c>
      <c r="ATY21" s="1" t="str">
        <f t="shared" si="19"/>
        <v/>
      </c>
      <c r="ATZ21" s="1" t="str">
        <f t="shared" si="19"/>
        <v/>
      </c>
      <c r="AUA21" s="1" t="str">
        <f t="shared" si="19"/>
        <v/>
      </c>
      <c r="AUB21" s="1" t="str">
        <f t="shared" si="19"/>
        <v/>
      </c>
      <c r="AUC21" s="1" t="str">
        <f t="shared" si="19"/>
        <v/>
      </c>
      <c r="AUD21" s="1" t="str">
        <f t="shared" si="19"/>
        <v/>
      </c>
      <c r="AUE21" s="1" t="str">
        <f t="shared" si="19"/>
        <v/>
      </c>
      <c r="AUF21" s="1" t="str">
        <f t="shared" si="19"/>
        <v/>
      </c>
      <c r="AUG21" s="1" t="str">
        <f t="shared" si="19"/>
        <v/>
      </c>
      <c r="AUH21" s="1" t="str">
        <f t="shared" si="19"/>
        <v/>
      </c>
      <c r="AUI21" s="1" t="str">
        <f t="shared" si="19"/>
        <v/>
      </c>
      <c r="AUJ21" s="1" t="str">
        <f t="shared" si="19"/>
        <v/>
      </c>
      <c r="AUK21" s="1" t="str">
        <f t="shared" si="19"/>
        <v/>
      </c>
      <c r="AUL21" s="1" t="str">
        <f t="shared" si="19"/>
        <v/>
      </c>
      <c r="AUM21" s="1" t="str">
        <f t="shared" si="19"/>
        <v/>
      </c>
      <c r="AUN21" s="1" t="str">
        <f t="shared" si="19"/>
        <v/>
      </c>
      <c r="AUO21" s="1" t="str">
        <f t="shared" si="19"/>
        <v/>
      </c>
      <c r="AUP21" s="1" t="str">
        <f t="shared" si="19"/>
        <v/>
      </c>
      <c r="AUQ21" s="1" t="str">
        <f t="shared" si="19"/>
        <v/>
      </c>
      <c r="AUR21" s="1" t="str">
        <f t="shared" si="19"/>
        <v/>
      </c>
      <c r="AUS21" s="1" t="str">
        <f t="shared" si="19"/>
        <v/>
      </c>
      <c r="AUT21" s="1" t="str">
        <f t="shared" si="19"/>
        <v/>
      </c>
      <c r="AUU21" s="1" t="str">
        <f t="shared" si="19"/>
        <v/>
      </c>
      <c r="AUV21" s="1" t="str">
        <f t="shared" si="19"/>
        <v/>
      </c>
      <c r="AUW21" s="1" t="str">
        <f t="shared" si="19"/>
        <v/>
      </c>
      <c r="AUX21" s="1" t="str">
        <f t="shared" si="19"/>
        <v/>
      </c>
      <c r="AUY21" s="1" t="str">
        <f t="shared" si="19"/>
        <v/>
      </c>
      <c r="AUZ21" s="1" t="str">
        <f t="shared" si="19"/>
        <v/>
      </c>
      <c r="AVA21" s="1" t="str">
        <f t="shared" si="19"/>
        <v/>
      </c>
      <c r="AVB21" s="1" t="str">
        <f t="shared" si="19"/>
        <v/>
      </c>
      <c r="AVC21" s="1" t="str">
        <f t="shared" si="19"/>
        <v/>
      </c>
      <c r="AVD21" s="1" t="str">
        <f t="shared" si="19"/>
        <v/>
      </c>
      <c r="AVE21" s="1" t="str">
        <f t="shared" si="19"/>
        <v/>
      </c>
      <c r="AVF21" s="1" t="str">
        <f t="shared" si="19"/>
        <v/>
      </c>
      <c r="AVG21" s="1" t="str">
        <f t="shared" si="19"/>
        <v/>
      </c>
      <c r="AVH21" s="1" t="str">
        <f t="shared" si="19"/>
        <v/>
      </c>
      <c r="AVI21" s="1" t="str">
        <f t="shared" si="19"/>
        <v/>
      </c>
      <c r="AVJ21" s="1" t="str">
        <f t="shared" si="19"/>
        <v/>
      </c>
      <c r="AVK21" s="1" t="str">
        <f t="shared" si="19"/>
        <v/>
      </c>
      <c r="AVL21" s="1" t="str">
        <f t="shared" si="19"/>
        <v/>
      </c>
      <c r="AVM21" s="1" t="str">
        <f t="shared" si="19"/>
        <v/>
      </c>
      <c r="AVN21" s="1" t="str">
        <f t="shared" si="19"/>
        <v/>
      </c>
      <c r="AVO21" s="1" t="str">
        <f t="shared" si="19"/>
        <v/>
      </c>
      <c r="AVP21" s="1" t="str">
        <f t="shared" si="19"/>
        <v/>
      </c>
      <c r="AVQ21" s="1" t="str">
        <f t="shared" si="19"/>
        <v/>
      </c>
      <c r="AVR21" s="1" t="str">
        <f t="shared" si="19"/>
        <v/>
      </c>
      <c r="AVS21" s="1" t="str">
        <f t="shared" si="19"/>
        <v/>
      </c>
      <c r="AVT21" s="1" t="str">
        <f t="shared" si="19"/>
        <v/>
      </c>
      <c r="AVU21" s="1" t="str">
        <f t="shared" si="19"/>
        <v/>
      </c>
      <c r="AVV21" s="1" t="str">
        <f t="shared" si="19"/>
        <v/>
      </c>
      <c r="AVW21" s="1" t="str">
        <f t="shared" si="19"/>
        <v/>
      </c>
      <c r="AVX21" s="1" t="str">
        <f t="shared" si="19"/>
        <v/>
      </c>
      <c r="AVY21" s="1" t="str">
        <f t="shared" si="19"/>
        <v/>
      </c>
      <c r="AVZ21" s="1" t="str">
        <f t="shared" si="19"/>
        <v/>
      </c>
      <c r="AWA21" s="1" t="str">
        <f t="shared" si="19"/>
        <v/>
      </c>
      <c r="AWB21" s="1" t="str">
        <f t="shared" si="19"/>
        <v/>
      </c>
      <c r="AWC21" s="1" t="str">
        <f t="shared" si="19"/>
        <v/>
      </c>
      <c r="AWD21" s="1" t="str">
        <f t="shared" si="19"/>
        <v/>
      </c>
      <c r="AWE21" s="1" t="str">
        <f t="shared" si="19"/>
        <v/>
      </c>
      <c r="AWF21" s="1" t="str">
        <f t="shared" si="19"/>
        <v/>
      </c>
      <c r="AWG21" s="1" t="str">
        <f t="shared" ref="AWG21:AYR21" si="20">UPPER(AWG23)</f>
        <v/>
      </c>
      <c r="AWH21" s="1" t="str">
        <f t="shared" si="20"/>
        <v/>
      </c>
      <c r="AWI21" s="1" t="str">
        <f t="shared" si="20"/>
        <v/>
      </c>
      <c r="AWJ21" s="1" t="str">
        <f t="shared" si="20"/>
        <v/>
      </c>
      <c r="AWK21" s="1" t="str">
        <f t="shared" si="20"/>
        <v/>
      </c>
      <c r="AWL21" s="1" t="str">
        <f t="shared" si="20"/>
        <v/>
      </c>
      <c r="AWM21" s="1" t="str">
        <f t="shared" si="20"/>
        <v/>
      </c>
      <c r="AWN21" s="1" t="str">
        <f t="shared" si="20"/>
        <v/>
      </c>
      <c r="AWO21" s="1" t="str">
        <f t="shared" si="20"/>
        <v/>
      </c>
      <c r="AWP21" s="1" t="str">
        <f t="shared" si="20"/>
        <v/>
      </c>
      <c r="AWQ21" s="1" t="str">
        <f t="shared" si="20"/>
        <v/>
      </c>
      <c r="AWR21" s="1" t="str">
        <f t="shared" si="20"/>
        <v/>
      </c>
      <c r="AWS21" s="1" t="str">
        <f t="shared" si="20"/>
        <v/>
      </c>
      <c r="AWT21" s="1" t="str">
        <f t="shared" si="20"/>
        <v/>
      </c>
      <c r="AWU21" s="1" t="str">
        <f t="shared" si="20"/>
        <v/>
      </c>
      <c r="AWV21" s="1" t="str">
        <f t="shared" si="20"/>
        <v/>
      </c>
      <c r="AWW21" s="1" t="str">
        <f t="shared" si="20"/>
        <v/>
      </c>
      <c r="AWX21" s="1" t="str">
        <f t="shared" si="20"/>
        <v/>
      </c>
      <c r="AWY21" s="1" t="str">
        <f t="shared" si="20"/>
        <v/>
      </c>
      <c r="AWZ21" s="1" t="str">
        <f t="shared" si="20"/>
        <v/>
      </c>
      <c r="AXA21" s="1" t="str">
        <f t="shared" si="20"/>
        <v/>
      </c>
      <c r="AXB21" s="1" t="str">
        <f t="shared" si="20"/>
        <v/>
      </c>
      <c r="AXC21" s="1" t="str">
        <f t="shared" si="20"/>
        <v/>
      </c>
      <c r="AXD21" s="1" t="str">
        <f t="shared" si="20"/>
        <v/>
      </c>
      <c r="AXE21" s="1" t="str">
        <f t="shared" si="20"/>
        <v/>
      </c>
      <c r="AXF21" s="1" t="str">
        <f t="shared" si="20"/>
        <v/>
      </c>
      <c r="AXG21" s="1" t="str">
        <f t="shared" si="20"/>
        <v/>
      </c>
      <c r="AXH21" s="1" t="str">
        <f t="shared" si="20"/>
        <v/>
      </c>
      <c r="AXI21" s="1" t="str">
        <f t="shared" si="20"/>
        <v/>
      </c>
      <c r="AXJ21" s="1" t="str">
        <f t="shared" si="20"/>
        <v/>
      </c>
      <c r="AXK21" s="1" t="str">
        <f t="shared" si="20"/>
        <v/>
      </c>
      <c r="AXL21" s="1" t="str">
        <f t="shared" si="20"/>
        <v/>
      </c>
      <c r="AXM21" s="1" t="str">
        <f t="shared" si="20"/>
        <v/>
      </c>
      <c r="AXN21" s="1" t="str">
        <f t="shared" si="20"/>
        <v/>
      </c>
      <c r="AXO21" s="1" t="str">
        <f t="shared" si="20"/>
        <v/>
      </c>
      <c r="AXP21" s="1" t="str">
        <f t="shared" si="20"/>
        <v/>
      </c>
      <c r="AXQ21" s="1" t="str">
        <f t="shared" si="20"/>
        <v/>
      </c>
      <c r="AXR21" s="1" t="str">
        <f t="shared" si="20"/>
        <v/>
      </c>
      <c r="AXS21" s="1" t="str">
        <f t="shared" si="20"/>
        <v/>
      </c>
      <c r="AXT21" s="1" t="str">
        <f t="shared" si="20"/>
        <v/>
      </c>
      <c r="AXU21" s="1" t="str">
        <f t="shared" si="20"/>
        <v/>
      </c>
      <c r="AXV21" s="1" t="str">
        <f t="shared" si="20"/>
        <v/>
      </c>
      <c r="AXW21" s="1" t="str">
        <f t="shared" si="20"/>
        <v/>
      </c>
      <c r="AXX21" s="1" t="str">
        <f t="shared" si="20"/>
        <v/>
      </c>
      <c r="AXY21" s="1" t="str">
        <f t="shared" si="20"/>
        <v/>
      </c>
      <c r="AXZ21" s="1" t="str">
        <f t="shared" si="20"/>
        <v/>
      </c>
      <c r="AYA21" s="1" t="str">
        <f t="shared" si="20"/>
        <v/>
      </c>
      <c r="AYB21" s="1" t="str">
        <f t="shared" si="20"/>
        <v/>
      </c>
      <c r="AYC21" s="1" t="str">
        <f t="shared" si="20"/>
        <v/>
      </c>
      <c r="AYD21" s="1" t="str">
        <f t="shared" si="20"/>
        <v/>
      </c>
      <c r="AYE21" s="1" t="str">
        <f t="shared" si="20"/>
        <v/>
      </c>
      <c r="AYF21" s="1" t="str">
        <f t="shared" si="20"/>
        <v/>
      </c>
      <c r="AYG21" s="1" t="str">
        <f t="shared" si="20"/>
        <v/>
      </c>
      <c r="AYH21" s="1" t="str">
        <f t="shared" si="20"/>
        <v/>
      </c>
      <c r="AYI21" s="1" t="str">
        <f t="shared" si="20"/>
        <v/>
      </c>
      <c r="AYJ21" s="1" t="str">
        <f t="shared" si="20"/>
        <v/>
      </c>
      <c r="AYK21" s="1" t="str">
        <f t="shared" si="20"/>
        <v/>
      </c>
      <c r="AYL21" s="1" t="str">
        <f t="shared" si="20"/>
        <v/>
      </c>
      <c r="AYM21" s="1" t="str">
        <f t="shared" si="20"/>
        <v/>
      </c>
      <c r="AYN21" s="1" t="str">
        <f t="shared" si="20"/>
        <v/>
      </c>
      <c r="AYO21" s="1" t="str">
        <f t="shared" si="20"/>
        <v/>
      </c>
      <c r="AYP21" s="1" t="str">
        <f t="shared" si="20"/>
        <v/>
      </c>
      <c r="AYQ21" s="1" t="str">
        <f t="shared" si="20"/>
        <v/>
      </c>
      <c r="AYR21" s="1" t="str">
        <f t="shared" si="20"/>
        <v/>
      </c>
      <c r="AYS21" s="1" t="str">
        <f t="shared" ref="AYS21:BBD21" si="21">UPPER(AYS23)</f>
        <v/>
      </c>
      <c r="AYT21" s="1" t="str">
        <f t="shared" si="21"/>
        <v/>
      </c>
      <c r="AYU21" s="1" t="str">
        <f t="shared" si="21"/>
        <v/>
      </c>
      <c r="AYV21" s="1" t="str">
        <f t="shared" si="21"/>
        <v/>
      </c>
      <c r="AYW21" s="1" t="str">
        <f t="shared" si="21"/>
        <v/>
      </c>
      <c r="AYX21" s="1" t="str">
        <f t="shared" si="21"/>
        <v/>
      </c>
      <c r="AYY21" s="1" t="str">
        <f t="shared" si="21"/>
        <v/>
      </c>
      <c r="AYZ21" s="1" t="str">
        <f t="shared" si="21"/>
        <v/>
      </c>
      <c r="AZA21" s="1" t="str">
        <f t="shared" si="21"/>
        <v/>
      </c>
      <c r="AZB21" s="1" t="str">
        <f t="shared" si="21"/>
        <v/>
      </c>
      <c r="AZC21" s="1" t="str">
        <f t="shared" si="21"/>
        <v/>
      </c>
      <c r="AZD21" s="1" t="str">
        <f t="shared" si="21"/>
        <v/>
      </c>
      <c r="AZE21" s="1" t="str">
        <f t="shared" si="21"/>
        <v/>
      </c>
      <c r="AZF21" s="1" t="str">
        <f t="shared" si="21"/>
        <v/>
      </c>
      <c r="AZG21" s="1" t="str">
        <f t="shared" si="21"/>
        <v/>
      </c>
      <c r="AZH21" s="1" t="str">
        <f t="shared" si="21"/>
        <v/>
      </c>
      <c r="AZI21" s="1" t="str">
        <f t="shared" si="21"/>
        <v/>
      </c>
      <c r="AZJ21" s="1" t="str">
        <f t="shared" si="21"/>
        <v/>
      </c>
      <c r="AZK21" s="1" t="str">
        <f t="shared" si="21"/>
        <v/>
      </c>
      <c r="AZL21" s="1" t="str">
        <f t="shared" si="21"/>
        <v/>
      </c>
      <c r="AZM21" s="1" t="str">
        <f t="shared" si="21"/>
        <v/>
      </c>
      <c r="AZN21" s="1" t="str">
        <f t="shared" si="21"/>
        <v/>
      </c>
      <c r="AZO21" s="1" t="str">
        <f t="shared" si="21"/>
        <v/>
      </c>
      <c r="AZP21" s="1" t="str">
        <f t="shared" si="21"/>
        <v/>
      </c>
      <c r="AZQ21" s="1" t="str">
        <f t="shared" si="21"/>
        <v/>
      </c>
      <c r="AZR21" s="1" t="str">
        <f t="shared" si="21"/>
        <v/>
      </c>
      <c r="AZS21" s="1" t="str">
        <f t="shared" si="21"/>
        <v/>
      </c>
      <c r="AZT21" s="1" t="str">
        <f t="shared" si="21"/>
        <v/>
      </c>
      <c r="AZU21" s="1" t="str">
        <f t="shared" si="21"/>
        <v/>
      </c>
      <c r="AZV21" s="1" t="str">
        <f t="shared" si="21"/>
        <v/>
      </c>
      <c r="AZW21" s="1" t="str">
        <f t="shared" si="21"/>
        <v/>
      </c>
      <c r="AZX21" s="1" t="str">
        <f t="shared" si="21"/>
        <v/>
      </c>
      <c r="AZY21" s="1" t="str">
        <f t="shared" si="21"/>
        <v/>
      </c>
      <c r="AZZ21" s="1" t="str">
        <f t="shared" si="21"/>
        <v/>
      </c>
      <c r="BAA21" s="1" t="str">
        <f t="shared" si="21"/>
        <v/>
      </c>
      <c r="BAB21" s="1" t="str">
        <f t="shared" si="21"/>
        <v/>
      </c>
      <c r="BAC21" s="1" t="str">
        <f t="shared" si="21"/>
        <v/>
      </c>
      <c r="BAD21" s="1" t="str">
        <f t="shared" si="21"/>
        <v/>
      </c>
      <c r="BAE21" s="1" t="str">
        <f t="shared" si="21"/>
        <v/>
      </c>
      <c r="BAF21" s="1" t="str">
        <f t="shared" si="21"/>
        <v/>
      </c>
      <c r="BAG21" s="1" t="str">
        <f t="shared" si="21"/>
        <v/>
      </c>
      <c r="BAH21" s="1" t="str">
        <f t="shared" si="21"/>
        <v/>
      </c>
      <c r="BAI21" s="1" t="str">
        <f t="shared" si="21"/>
        <v/>
      </c>
      <c r="BAJ21" s="1" t="str">
        <f t="shared" si="21"/>
        <v/>
      </c>
      <c r="BAK21" s="1" t="str">
        <f t="shared" si="21"/>
        <v/>
      </c>
      <c r="BAL21" s="1" t="str">
        <f t="shared" si="21"/>
        <v/>
      </c>
      <c r="BAM21" s="1" t="str">
        <f t="shared" si="21"/>
        <v/>
      </c>
      <c r="BAN21" s="1" t="str">
        <f t="shared" si="21"/>
        <v/>
      </c>
      <c r="BAO21" s="1" t="str">
        <f t="shared" si="21"/>
        <v/>
      </c>
      <c r="BAP21" s="1" t="str">
        <f t="shared" si="21"/>
        <v/>
      </c>
      <c r="BAQ21" s="1" t="str">
        <f t="shared" si="21"/>
        <v/>
      </c>
      <c r="BAR21" s="1" t="str">
        <f t="shared" si="21"/>
        <v/>
      </c>
      <c r="BAS21" s="1" t="str">
        <f t="shared" si="21"/>
        <v/>
      </c>
      <c r="BAT21" s="1" t="str">
        <f t="shared" si="21"/>
        <v/>
      </c>
      <c r="BAU21" s="1" t="str">
        <f t="shared" si="21"/>
        <v/>
      </c>
      <c r="BAV21" s="1" t="str">
        <f t="shared" si="21"/>
        <v/>
      </c>
      <c r="BAW21" s="1" t="str">
        <f t="shared" si="21"/>
        <v/>
      </c>
      <c r="BAX21" s="1" t="str">
        <f t="shared" si="21"/>
        <v/>
      </c>
      <c r="BAY21" s="1" t="str">
        <f t="shared" si="21"/>
        <v/>
      </c>
      <c r="BAZ21" s="1" t="str">
        <f t="shared" si="21"/>
        <v/>
      </c>
      <c r="BBA21" s="1" t="str">
        <f t="shared" si="21"/>
        <v/>
      </c>
      <c r="BBB21" s="1" t="str">
        <f t="shared" si="21"/>
        <v/>
      </c>
      <c r="BBC21" s="1" t="str">
        <f t="shared" si="21"/>
        <v/>
      </c>
      <c r="BBD21" s="1" t="str">
        <f t="shared" si="21"/>
        <v/>
      </c>
      <c r="BBE21" s="1" t="str">
        <f t="shared" ref="BBE21:BDP21" si="22">UPPER(BBE23)</f>
        <v/>
      </c>
      <c r="BBF21" s="1" t="str">
        <f t="shared" si="22"/>
        <v/>
      </c>
      <c r="BBG21" s="1" t="str">
        <f t="shared" si="22"/>
        <v/>
      </c>
      <c r="BBH21" s="1" t="str">
        <f t="shared" si="22"/>
        <v/>
      </c>
      <c r="BBI21" s="1" t="str">
        <f t="shared" si="22"/>
        <v/>
      </c>
      <c r="BBJ21" s="1" t="str">
        <f t="shared" si="22"/>
        <v/>
      </c>
      <c r="BBK21" s="1" t="str">
        <f t="shared" si="22"/>
        <v/>
      </c>
      <c r="BBL21" s="1" t="str">
        <f t="shared" si="22"/>
        <v/>
      </c>
      <c r="BBM21" s="1" t="str">
        <f t="shared" si="22"/>
        <v/>
      </c>
      <c r="BBN21" s="1" t="str">
        <f t="shared" si="22"/>
        <v/>
      </c>
      <c r="BBO21" s="1" t="str">
        <f t="shared" si="22"/>
        <v/>
      </c>
      <c r="BBP21" s="1" t="str">
        <f t="shared" si="22"/>
        <v/>
      </c>
      <c r="BBQ21" s="1" t="str">
        <f t="shared" si="22"/>
        <v/>
      </c>
      <c r="BBR21" s="1" t="str">
        <f t="shared" si="22"/>
        <v/>
      </c>
      <c r="BBS21" s="1" t="str">
        <f t="shared" si="22"/>
        <v/>
      </c>
      <c r="BBT21" s="1" t="str">
        <f t="shared" si="22"/>
        <v/>
      </c>
      <c r="BBU21" s="1" t="str">
        <f t="shared" si="22"/>
        <v/>
      </c>
      <c r="BBV21" s="1" t="str">
        <f t="shared" si="22"/>
        <v/>
      </c>
      <c r="BBW21" s="1" t="str">
        <f t="shared" si="22"/>
        <v/>
      </c>
      <c r="BBX21" s="1" t="str">
        <f t="shared" si="22"/>
        <v/>
      </c>
      <c r="BBY21" s="1" t="str">
        <f t="shared" si="22"/>
        <v/>
      </c>
      <c r="BBZ21" s="1" t="str">
        <f t="shared" si="22"/>
        <v/>
      </c>
      <c r="BCA21" s="1" t="str">
        <f t="shared" si="22"/>
        <v/>
      </c>
      <c r="BCB21" s="1" t="str">
        <f t="shared" si="22"/>
        <v/>
      </c>
      <c r="BCC21" s="1" t="str">
        <f t="shared" si="22"/>
        <v/>
      </c>
      <c r="BCD21" s="1" t="str">
        <f t="shared" si="22"/>
        <v/>
      </c>
      <c r="BCE21" s="1" t="str">
        <f t="shared" si="22"/>
        <v/>
      </c>
      <c r="BCF21" s="1" t="str">
        <f t="shared" si="22"/>
        <v/>
      </c>
      <c r="BCG21" s="1" t="str">
        <f t="shared" si="22"/>
        <v/>
      </c>
      <c r="BCH21" s="1" t="str">
        <f t="shared" si="22"/>
        <v/>
      </c>
      <c r="BCI21" s="1" t="str">
        <f t="shared" si="22"/>
        <v/>
      </c>
      <c r="BCJ21" s="1" t="str">
        <f t="shared" si="22"/>
        <v/>
      </c>
      <c r="BCK21" s="1" t="str">
        <f t="shared" si="22"/>
        <v/>
      </c>
      <c r="BCL21" s="1" t="str">
        <f t="shared" si="22"/>
        <v/>
      </c>
      <c r="BCM21" s="1" t="str">
        <f t="shared" si="22"/>
        <v/>
      </c>
      <c r="BCN21" s="1" t="str">
        <f t="shared" si="22"/>
        <v/>
      </c>
      <c r="BCO21" s="1" t="str">
        <f t="shared" si="22"/>
        <v/>
      </c>
      <c r="BCP21" s="1" t="str">
        <f t="shared" si="22"/>
        <v/>
      </c>
      <c r="BCQ21" s="1" t="str">
        <f t="shared" si="22"/>
        <v/>
      </c>
      <c r="BCR21" s="1" t="str">
        <f t="shared" si="22"/>
        <v/>
      </c>
      <c r="BCS21" s="1" t="str">
        <f t="shared" si="22"/>
        <v/>
      </c>
      <c r="BCT21" s="1" t="str">
        <f t="shared" si="22"/>
        <v/>
      </c>
      <c r="BCU21" s="1" t="str">
        <f t="shared" si="22"/>
        <v/>
      </c>
      <c r="BCV21" s="1" t="str">
        <f t="shared" si="22"/>
        <v/>
      </c>
      <c r="BCW21" s="1" t="str">
        <f t="shared" si="22"/>
        <v/>
      </c>
      <c r="BCX21" s="1" t="str">
        <f t="shared" si="22"/>
        <v/>
      </c>
      <c r="BCY21" s="1" t="str">
        <f t="shared" si="22"/>
        <v/>
      </c>
      <c r="BCZ21" s="1" t="str">
        <f t="shared" si="22"/>
        <v/>
      </c>
      <c r="BDA21" s="1" t="str">
        <f t="shared" si="22"/>
        <v/>
      </c>
      <c r="BDB21" s="1" t="str">
        <f t="shared" si="22"/>
        <v/>
      </c>
      <c r="BDC21" s="1" t="str">
        <f t="shared" si="22"/>
        <v/>
      </c>
      <c r="BDD21" s="1" t="str">
        <f t="shared" si="22"/>
        <v/>
      </c>
      <c r="BDE21" s="1" t="str">
        <f t="shared" si="22"/>
        <v/>
      </c>
      <c r="BDF21" s="1" t="str">
        <f t="shared" si="22"/>
        <v/>
      </c>
      <c r="BDG21" s="1" t="str">
        <f t="shared" si="22"/>
        <v/>
      </c>
      <c r="BDH21" s="1" t="str">
        <f t="shared" si="22"/>
        <v/>
      </c>
      <c r="BDI21" s="1" t="str">
        <f t="shared" si="22"/>
        <v/>
      </c>
      <c r="BDJ21" s="1" t="str">
        <f t="shared" si="22"/>
        <v/>
      </c>
      <c r="BDK21" s="1" t="str">
        <f t="shared" si="22"/>
        <v/>
      </c>
      <c r="BDL21" s="1" t="str">
        <f t="shared" si="22"/>
        <v/>
      </c>
      <c r="BDM21" s="1" t="str">
        <f t="shared" si="22"/>
        <v/>
      </c>
      <c r="BDN21" s="1" t="str">
        <f t="shared" si="22"/>
        <v/>
      </c>
      <c r="BDO21" s="1" t="str">
        <f t="shared" si="22"/>
        <v/>
      </c>
      <c r="BDP21" s="1" t="str">
        <f t="shared" si="22"/>
        <v/>
      </c>
      <c r="BDQ21" s="1" t="str">
        <f t="shared" ref="BDQ21:BGB21" si="23">UPPER(BDQ23)</f>
        <v/>
      </c>
      <c r="BDR21" s="1" t="str">
        <f t="shared" si="23"/>
        <v/>
      </c>
      <c r="BDS21" s="1" t="str">
        <f t="shared" si="23"/>
        <v/>
      </c>
      <c r="BDT21" s="1" t="str">
        <f t="shared" si="23"/>
        <v/>
      </c>
      <c r="BDU21" s="1" t="str">
        <f t="shared" si="23"/>
        <v/>
      </c>
      <c r="BDV21" s="1" t="str">
        <f t="shared" si="23"/>
        <v/>
      </c>
      <c r="BDW21" s="1" t="str">
        <f t="shared" si="23"/>
        <v/>
      </c>
      <c r="BDX21" s="1" t="str">
        <f t="shared" si="23"/>
        <v/>
      </c>
      <c r="BDY21" s="1" t="str">
        <f t="shared" si="23"/>
        <v/>
      </c>
      <c r="BDZ21" s="1" t="str">
        <f t="shared" si="23"/>
        <v/>
      </c>
      <c r="BEA21" s="1" t="str">
        <f t="shared" si="23"/>
        <v/>
      </c>
      <c r="BEB21" s="1" t="str">
        <f t="shared" si="23"/>
        <v/>
      </c>
      <c r="BEC21" s="1" t="str">
        <f t="shared" si="23"/>
        <v/>
      </c>
      <c r="BED21" s="1" t="str">
        <f t="shared" si="23"/>
        <v/>
      </c>
      <c r="BEE21" s="1" t="str">
        <f t="shared" si="23"/>
        <v/>
      </c>
      <c r="BEF21" s="1" t="str">
        <f t="shared" si="23"/>
        <v/>
      </c>
      <c r="BEG21" s="1" t="str">
        <f t="shared" si="23"/>
        <v/>
      </c>
      <c r="BEH21" s="1" t="str">
        <f t="shared" si="23"/>
        <v/>
      </c>
      <c r="BEI21" s="1" t="str">
        <f t="shared" si="23"/>
        <v/>
      </c>
      <c r="BEJ21" s="1" t="str">
        <f t="shared" si="23"/>
        <v/>
      </c>
      <c r="BEK21" s="1" t="str">
        <f t="shared" si="23"/>
        <v/>
      </c>
      <c r="BEL21" s="1" t="str">
        <f t="shared" si="23"/>
        <v/>
      </c>
      <c r="BEM21" s="1" t="str">
        <f t="shared" si="23"/>
        <v/>
      </c>
      <c r="BEN21" s="1" t="str">
        <f t="shared" si="23"/>
        <v/>
      </c>
      <c r="BEO21" s="1" t="str">
        <f t="shared" si="23"/>
        <v/>
      </c>
      <c r="BEP21" s="1" t="str">
        <f t="shared" si="23"/>
        <v/>
      </c>
      <c r="BEQ21" s="1" t="str">
        <f t="shared" si="23"/>
        <v/>
      </c>
      <c r="BER21" s="1" t="str">
        <f t="shared" si="23"/>
        <v/>
      </c>
      <c r="BES21" s="1" t="str">
        <f t="shared" si="23"/>
        <v/>
      </c>
      <c r="BET21" s="1" t="str">
        <f t="shared" si="23"/>
        <v/>
      </c>
      <c r="BEU21" s="1" t="str">
        <f t="shared" si="23"/>
        <v/>
      </c>
      <c r="BEV21" s="1" t="str">
        <f t="shared" si="23"/>
        <v/>
      </c>
      <c r="BEW21" s="1" t="str">
        <f t="shared" si="23"/>
        <v/>
      </c>
      <c r="BEX21" s="1" t="str">
        <f t="shared" si="23"/>
        <v/>
      </c>
      <c r="BEY21" s="1" t="str">
        <f t="shared" si="23"/>
        <v/>
      </c>
      <c r="BEZ21" s="1" t="str">
        <f t="shared" si="23"/>
        <v/>
      </c>
      <c r="BFA21" s="1" t="str">
        <f t="shared" si="23"/>
        <v/>
      </c>
      <c r="BFB21" s="1" t="str">
        <f t="shared" si="23"/>
        <v/>
      </c>
      <c r="BFC21" s="1" t="str">
        <f t="shared" si="23"/>
        <v/>
      </c>
      <c r="BFD21" s="1" t="str">
        <f t="shared" si="23"/>
        <v/>
      </c>
      <c r="BFE21" s="1" t="str">
        <f t="shared" si="23"/>
        <v/>
      </c>
      <c r="BFF21" s="1" t="str">
        <f t="shared" si="23"/>
        <v/>
      </c>
      <c r="BFG21" s="1" t="str">
        <f t="shared" si="23"/>
        <v/>
      </c>
      <c r="BFH21" s="1" t="str">
        <f t="shared" si="23"/>
        <v/>
      </c>
      <c r="BFI21" s="1" t="str">
        <f t="shared" si="23"/>
        <v/>
      </c>
      <c r="BFJ21" s="1" t="str">
        <f t="shared" si="23"/>
        <v/>
      </c>
      <c r="BFK21" s="1" t="str">
        <f t="shared" si="23"/>
        <v/>
      </c>
      <c r="BFL21" s="1" t="str">
        <f t="shared" si="23"/>
        <v/>
      </c>
      <c r="BFM21" s="1" t="str">
        <f t="shared" si="23"/>
        <v/>
      </c>
      <c r="BFN21" s="1" t="str">
        <f t="shared" si="23"/>
        <v/>
      </c>
      <c r="BFO21" s="1" t="str">
        <f t="shared" si="23"/>
        <v/>
      </c>
      <c r="BFP21" s="1" t="str">
        <f t="shared" si="23"/>
        <v/>
      </c>
      <c r="BFQ21" s="1" t="str">
        <f t="shared" si="23"/>
        <v/>
      </c>
      <c r="BFR21" s="1" t="str">
        <f t="shared" si="23"/>
        <v/>
      </c>
      <c r="BFS21" s="1" t="str">
        <f t="shared" si="23"/>
        <v/>
      </c>
      <c r="BFT21" s="1" t="str">
        <f t="shared" si="23"/>
        <v/>
      </c>
      <c r="BFU21" s="1" t="str">
        <f t="shared" si="23"/>
        <v/>
      </c>
      <c r="BFV21" s="1" t="str">
        <f t="shared" si="23"/>
        <v/>
      </c>
      <c r="BFW21" s="1" t="str">
        <f t="shared" si="23"/>
        <v/>
      </c>
      <c r="BFX21" s="1" t="str">
        <f t="shared" si="23"/>
        <v/>
      </c>
      <c r="BFY21" s="1" t="str">
        <f t="shared" si="23"/>
        <v/>
      </c>
      <c r="BFZ21" s="1" t="str">
        <f t="shared" si="23"/>
        <v/>
      </c>
      <c r="BGA21" s="1" t="str">
        <f t="shared" si="23"/>
        <v/>
      </c>
      <c r="BGB21" s="1" t="str">
        <f t="shared" si="23"/>
        <v/>
      </c>
      <c r="BGC21" s="1" t="str">
        <f t="shared" ref="BGC21:BIN21" si="24">UPPER(BGC23)</f>
        <v/>
      </c>
      <c r="BGD21" s="1" t="str">
        <f t="shared" si="24"/>
        <v/>
      </c>
      <c r="BGE21" s="1" t="str">
        <f t="shared" si="24"/>
        <v/>
      </c>
      <c r="BGF21" s="1" t="str">
        <f t="shared" si="24"/>
        <v/>
      </c>
      <c r="BGG21" s="1" t="str">
        <f t="shared" si="24"/>
        <v/>
      </c>
      <c r="BGH21" s="1" t="str">
        <f t="shared" si="24"/>
        <v/>
      </c>
      <c r="BGI21" s="1" t="str">
        <f t="shared" si="24"/>
        <v/>
      </c>
      <c r="BGJ21" s="1" t="str">
        <f t="shared" si="24"/>
        <v/>
      </c>
      <c r="BGK21" s="1" t="str">
        <f t="shared" si="24"/>
        <v/>
      </c>
      <c r="BGL21" s="1" t="str">
        <f t="shared" si="24"/>
        <v/>
      </c>
      <c r="BGM21" s="1" t="str">
        <f t="shared" si="24"/>
        <v/>
      </c>
      <c r="BGN21" s="1" t="str">
        <f t="shared" si="24"/>
        <v/>
      </c>
      <c r="BGO21" s="1" t="str">
        <f t="shared" si="24"/>
        <v/>
      </c>
      <c r="BGP21" s="1" t="str">
        <f t="shared" si="24"/>
        <v/>
      </c>
      <c r="BGQ21" s="1" t="str">
        <f t="shared" si="24"/>
        <v/>
      </c>
      <c r="BGR21" s="1" t="str">
        <f t="shared" si="24"/>
        <v/>
      </c>
      <c r="BGS21" s="1" t="str">
        <f t="shared" si="24"/>
        <v/>
      </c>
      <c r="BGT21" s="1" t="str">
        <f t="shared" si="24"/>
        <v/>
      </c>
      <c r="BGU21" s="1" t="str">
        <f t="shared" si="24"/>
        <v/>
      </c>
      <c r="BGV21" s="1" t="str">
        <f t="shared" si="24"/>
        <v/>
      </c>
      <c r="BGW21" s="1" t="str">
        <f t="shared" si="24"/>
        <v/>
      </c>
      <c r="BGX21" s="1" t="str">
        <f t="shared" si="24"/>
        <v/>
      </c>
      <c r="BGY21" s="1" t="str">
        <f t="shared" si="24"/>
        <v/>
      </c>
      <c r="BGZ21" s="1" t="str">
        <f t="shared" si="24"/>
        <v/>
      </c>
      <c r="BHA21" s="1" t="str">
        <f t="shared" si="24"/>
        <v/>
      </c>
      <c r="BHB21" s="1" t="str">
        <f t="shared" si="24"/>
        <v/>
      </c>
      <c r="BHC21" s="1" t="str">
        <f t="shared" si="24"/>
        <v/>
      </c>
      <c r="BHD21" s="1" t="str">
        <f t="shared" si="24"/>
        <v/>
      </c>
      <c r="BHE21" s="1" t="str">
        <f t="shared" si="24"/>
        <v/>
      </c>
      <c r="BHF21" s="1" t="str">
        <f t="shared" si="24"/>
        <v/>
      </c>
      <c r="BHG21" s="1" t="str">
        <f t="shared" si="24"/>
        <v/>
      </c>
      <c r="BHH21" s="1" t="str">
        <f t="shared" si="24"/>
        <v/>
      </c>
      <c r="BHI21" s="1" t="str">
        <f t="shared" si="24"/>
        <v/>
      </c>
      <c r="BHJ21" s="1" t="str">
        <f t="shared" si="24"/>
        <v/>
      </c>
      <c r="BHK21" s="1" t="str">
        <f t="shared" si="24"/>
        <v/>
      </c>
      <c r="BHL21" s="1" t="str">
        <f t="shared" si="24"/>
        <v/>
      </c>
      <c r="BHM21" s="1" t="str">
        <f t="shared" si="24"/>
        <v/>
      </c>
      <c r="BHN21" s="1" t="str">
        <f t="shared" si="24"/>
        <v/>
      </c>
      <c r="BHO21" s="1" t="str">
        <f t="shared" si="24"/>
        <v/>
      </c>
      <c r="BHP21" s="1" t="str">
        <f t="shared" si="24"/>
        <v/>
      </c>
      <c r="BHQ21" s="1" t="str">
        <f t="shared" si="24"/>
        <v/>
      </c>
      <c r="BHR21" s="1" t="str">
        <f t="shared" si="24"/>
        <v/>
      </c>
      <c r="BHS21" s="1" t="str">
        <f t="shared" si="24"/>
        <v/>
      </c>
      <c r="BHT21" s="1" t="str">
        <f t="shared" si="24"/>
        <v/>
      </c>
      <c r="BHU21" s="1" t="str">
        <f t="shared" si="24"/>
        <v/>
      </c>
      <c r="BHV21" s="1" t="str">
        <f t="shared" si="24"/>
        <v/>
      </c>
      <c r="BHW21" s="1" t="str">
        <f t="shared" si="24"/>
        <v/>
      </c>
      <c r="BHX21" s="1" t="str">
        <f t="shared" si="24"/>
        <v/>
      </c>
      <c r="BHY21" s="1" t="str">
        <f t="shared" si="24"/>
        <v/>
      </c>
      <c r="BHZ21" s="1" t="str">
        <f t="shared" si="24"/>
        <v/>
      </c>
      <c r="BIA21" s="1" t="str">
        <f t="shared" si="24"/>
        <v/>
      </c>
      <c r="BIB21" s="1" t="str">
        <f t="shared" si="24"/>
        <v/>
      </c>
      <c r="BIC21" s="1" t="str">
        <f t="shared" si="24"/>
        <v/>
      </c>
      <c r="BID21" s="1" t="str">
        <f t="shared" si="24"/>
        <v/>
      </c>
      <c r="BIE21" s="1" t="str">
        <f t="shared" si="24"/>
        <v/>
      </c>
      <c r="BIF21" s="1" t="str">
        <f t="shared" si="24"/>
        <v/>
      </c>
      <c r="BIG21" s="1" t="str">
        <f t="shared" si="24"/>
        <v/>
      </c>
      <c r="BIH21" s="1" t="str">
        <f t="shared" si="24"/>
        <v/>
      </c>
      <c r="BII21" s="1" t="str">
        <f t="shared" si="24"/>
        <v/>
      </c>
      <c r="BIJ21" s="1" t="str">
        <f t="shared" si="24"/>
        <v/>
      </c>
      <c r="BIK21" s="1" t="str">
        <f t="shared" si="24"/>
        <v/>
      </c>
      <c r="BIL21" s="1" t="str">
        <f t="shared" si="24"/>
        <v/>
      </c>
      <c r="BIM21" s="1" t="str">
        <f t="shared" si="24"/>
        <v/>
      </c>
      <c r="BIN21" s="1" t="str">
        <f t="shared" si="24"/>
        <v/>
      </c>
      <c r="BIO21" s="1" t="str">
        <f t="shared" ref="BIO21:BKZ21" si="25">UPPER(BIO23)</f>
        <v/>
      </c>
      <c r="BIP21" s="1" t="str">
        <f t="shared" si="25"/>
        <v/>
      </c>
      <c r="BIQ21" s="1" t="str">
        <f t="shared" si="25"/>
        <v/>
      </c>
      <c r="BIR21" s="1" t="str">
        <f t="shared" si="25"/>
        <v/>
      </c>
      <c r="BIS21" s="1" t="str">
        <f t="shared" si="25"/>
        <v/>
      </c>
      <c r="BIT21" s="1" t="str">
        <f t="shared" si="25"/>
        <v/>
      </c>
      <c r="BIU21" s="1" t="str">
        <f t="shared" si="25"/>
        <v/>
      </c>
      <c r="BIV21" s="1" t="str">
        <f t="shared" si="25"/>
        <v/>
      </c>
      <c r="BIW21" s="1" t="str">
        <f t="shared" si="25"/>
        <v/>
      </c>
      <c r="BIX21" s="1" t="str">
        <f t="shared" si="25"/>
        <v/>
      </c>
      <c r="BIY21" s="1" t="str">
        <f t="shared" si="25"/>
        <v/>
      </c>
      <c r="BIZ21" s="1" t="str">
        <f t="shared" si="25"/>
        <v/>
      </c>
      <c r="BJA21" s="1" t="str">
        <f t="shared" si="25"/>
        <v/>
      </c>
      <c r="BJB21" s="1" t="str">
        <f t="shared" si="25"/>
        <v/>
      </c>
      <c r="BJC21" s="1" t="str">
        <f t="shared" si="25"/>
        <v/>
      </c>
      <c r="BJD21" s="1" t="str">
        <f t="shared" si="25"/>
        <v/>
      </c>
      <c r="BJE21" s="1" t="str">
        <f t="shared" si="25"/>
        <v/>
      </c>
      <c r="BJF21" s="1" t="str">
        <f t="shared" si="25"/>
        <v/>
      </c>
      <c r="BJG21" s="1" t="str">
        <f t="shared" si="25"/>
        <v/>
      </c>
      <c r="BJH21" s="1" t="str">
        <f t="shared" si="25"/>
        <v/>
      </c>
      <c r="BJI21" s="1" t="str">
        <f t="shared" si="25"/>
        <v/>
      </c>
      <c r="BJJ21" s="1" t="str">
        <f t="shared" si="25"/>
        <v/>
      </c>
      <c r="BJK21" s="1" t="str">
        <f t="shared" si="25"/>
        <v/>
      </c>
      <c r="BJL21" s="1" t="str">
        <f t="shared" si="25"/>
        <v/>
      </c>
      <c r="BJM21" s="1" t="str">
        <f t="shared" si="25"/>
        <v/>
      </c>
      <c r="BJN21" s="1" t="str">
        <f t="shared" si="25"/>
        <v/>
      </c>
      <c r="BJO21" s="1" t="str">
        <f t="shared" si="25"/>
        <v/>
      </c>
      <c r="BJP21" s="1" t="str">
        <f t="shared" si="25"/>
        <v/>
      </c>
      <c r="BJQ21" s="1" t="str">
        <f t="shared" si="25"/>
        <v/>
      </c>
      <c r="BJR21" s="1" t="str">
        <f t="shared" si="25"/>
        <v/>
      </c>
      <c r="BJS21" s="1" t="str">
        <f t="shared" si="25"/>
        <v/>
      </c>
      <c r="BJT21" s="1" t="str">
        <f t="shared" si="25"/>
        <v/>
      </c>
      <c r="BJU21" s="1" t="str">
        <f t="shared" si="25"/>
        <v/>
      </c>
      <c r="BJV21" s="1" t="str">
        <f t="shared" si="25"/>
        <v/>
      </c>
      <c r="BJW21" s="1" t="str">
        <f t="shared" si="25"/>
        <v/>
      </c>
      <c r="BJX21" s="1" t="str">
        <f t="shared" si="25"/>
        <v/>
      </c>
      <c r="BJY21" s="1" t="str">
        <f t="shared" si="25"/>
        <v/>
      </c>
      <c r="BJZ21" s="1" t="str">
        <f t="shared" si="25"/>
        <v/>
      </c>
      <c r="BKA21" s="1" t="str">
        <f t="shared" si="25"/>
        <v/>
      </c>
      <c r="BKB21" s="1" t="str">
        <f t="shared" si="25"/>
        <v/>
      </c>
      <c r="BKC21" s="1" t="str">
        <f t="shared" si="25"/>
        <v/>
      </c>
      <c r="BKD21" s="1" t="str">
        <f t="shared" si="25"/>
        <v/>
      </c>
      <c r="BKE21" s="1" t="str">
        <f t="shared" si="25"/>
        <v/>
      </c>
      <c r="BKF21" s="1" t="str">
        <f t="shared" si="25"/>
        <v/>
      </c>
      <c r="BKG21" s="1" t="str">
        <f t="shared" si="25"/>
        <v/>
      </c>
      <c r="BKH21" s="1" t="str">
        <f t="shared" si="25"/>
        <v/>
      </c>
      <c r="BKI21" s="1" t="str">
        <f t="shared" si="25"/>
        <v/>
      </c>
      <c r="BKJ21" s="1" t="str">
        <f t="shared" si="25"/>
        <v/>
      </c>
      <c r="BKK21" s="1" t="str">
        <f t="shared" si="25"/>
        <v/>
      </c>
      <c r="BKL21" s="1" t="str">
        <f t="shared" si="25"/>
        <v/>
      </c>
      <c r="BKM21" s="1" t="str">
        <f t="shared" si="25"/>
        <v/>
      </c>
      <c r="BKN21" s="1" t="str">
        <f t="shared" si="25"/>
        <v/>
      </c>
      <c r="BKO21" s="1" t="str">
        <f t="shared" si="25"/>
        <v/>
      </c>
      <c r="BKP21" s="1" t="str">
        <f t="shared" si="25"/>
        <v/>
      </c>
      <c r="BKQ21" s="1" t="str">
        <f t="shared" si="25"/>
        <v/>
      </c>
      <c r="BKR21" s="1" t="str">
        <f t="shared" si="25"/>
        <v/>
      </c>
      <c r="BKS21" s="1" t="str">
        <f t="shared" si="25"/>
        <v/>
      </c>
      <c r="BKT21" s="1" t="str">
        <f t="shared" si="25"/>
        <v/>
      </c>
      <c r="BKU21" s="1" t="str">
        <f t="shared" si="25"/>
        <v/>
      </c>
      <c r="BKV21" s="1" t="str">
        <f t="shared" si="25"/>
        <v/>
      </c>
      <c r="BKW21" s="1" t="str">
        <f t="shared" si="25"/>
        <v/>
      </c>
      <c r="BKX21" s="1" t="str">
        <f t="shared" si="25"/>
        <v/>
      </c>
      <c r="BKY21" s="1" t="str">
        <f t="shared" si="25"/>
        <v/>
      </c>
      <c r="BKZ21" s="1" t="str">
        <f t="shared" si="25"/>
        <v/>
      </c>
      <c r="BLA21" s="1" t="str">
        <f t="shared" ref="BLA21:BNL21" si="26">UPPER(BLA23)</f>
        <v/>
      </c>
      <c r="BLB21" s="1" t="str">
        <f t="shared" si="26"/>
        <v/>
      </c>
      <c r="BLC21" s="1" t="str">
        <f t="shared" si="26"/>
        <v/>
      </c>
      <c r="BLD21" s="1" t="str">
        <f t="shared" si="26"/>
        <v/>
      </c>
      <c r="BLE21" s="1" t="str">
        <f t="shared" si="26"/>
        <v/>
      </c>
      <c r="BLF21" s="1" t="str">
        <f t="shared" si="26"/>
        <v/>
      </c>
      <c r="BLG21" s="1" t="str">
        <f t="shared" si="26"/>
        <v/>
      </c>
      <c r="BLH21" s="1" t="str">
        <f t="shared" si="26"/>
        <v/>
      </c>
      <c r="BLI21" s="1" t="str">
        <f t="shared" si="26"/>
        <v/>
      </c>
      <c r="BLJ21" s="1" t="str">
        <f t="shared" si="26"/>
        <v/>
      </c>
      <c r="BLK21" s="1" t="str">
        <f t="shared" si="26"/>
        <v/>
      </c>
      <c r="BLL21" s="1" t="str">
        <f t="shared" si="26"/>
        <v/>
      </c>
      <c r="BLM21" s="1" t="str">
        <f t="shared" si="26"/>
        <v/>
      </c>
      <c r="BLN21" s="1" t="str">
        <f t="shared" si="26"/>
        <v/>
      </c>
      <c r="BLO21" s="1" t="str">
        <f t="shared" si="26"/>
        <v/>
      </c>
      <c r="BLP21" s="1" t="str">
        <f t="shared" si="26"/>
        <v/>
      </c>
      <c r="BLQ21" s="1" t="str">
        <f t="shared" si="26"/>
        <v/>
      </c>
      <c r="BLR21" s="1" t="str">
        <f t="shared" si="26"/>
        <v/>
      </c>
      <c r="BLS21" s="1" t="str">
        <f t="shared" si="26"/>
        <v/>
      </c>
      <c r="BLT21" s="1" t="str">
        <f t="shared" si="26"/>
        <v/>
      </c>
      <c r="BLU21" s="1" t="str">
        <f t="shared" si="26"/>
        <v/>
      </c>
      <c r="BLV21" s="1" t="str">
        <f t="shared" si="26"/>
        <v/>
      </c>
      <c r="BLW21" s="1" t="str">
        <f t="shared" si="26"/>
        <v/>
      </c>
      <c r="BLX21" s="1" t="str">
        <f t="shared" si="26"/>
        <v/>
      </c>
      <c r="BLY21" s="1" t="str">
        <f t="shared" si="26"/>
        <v/>
      </c>
      <c r="BLZ21" s="1" t="str">
        <f t="shared" si="26"/>
        <v/>
      </c>
      <c r="BMA21" s="1" t="str">
        <f t="shared" si="26"/>
        <v/>
      </c>
      <c r="BMB21" s="1" t="str">
        <f t="shared" si="26"/>
        <v/>
      </c>
      <c r="BMC21" s="1" t="str">
        <f t="shared" si="26"/>
        <v/>
      </c>
      <c r="BMD21" s="1" t="str">
        <f t="shared" si="26"/>
        <v/>
      </c>
      <c r="BME21" s="1" t="str">
        <f t="shared" si="26"/>
        <v/>
      </c>
      <c r="BMF21" s="1" t="str">
        <f t="shared" si="26"/>
        <v/>
      </c>
      <c r="BMG21" s="1" t="str">
        <f t="shared" si="26"/>
        <v/>
      </c>
      <c r="BMH21" s="1" t="str">
        <f t="shared" si="26"/>
        <v/>
      </c>
      <c r="BMI21" s="1" t="str">
        <f t="shared" si="26"/>
        <v/>
      </c>
      <c r="BMJ21" s="1" t="str">
        <f t="shared" si="26"/>
        <v/>
      </c>
      <c r="BMK21" s="1" t="str">
        <f t="shared" si="26"/>
        <v/>
      </c>
      <c r="BML21" s="1" t="str">
        <f t="shared" si="26"/>
        <v/>
      </c>
      <c r="BMM21" s="1" t="str">
        <f t="shared" si="26"/>
        <v/>
      </c>
      <c r="BMN21" s="1" t="str">
        <f t="shared" si="26"/>
        <v/>
      </c>
      <c r="BMO21" s="1" t="str">
        <f t="shared" si="26"/>
        <v/>
      </c>
      <c r="BMP21" s="1" t="str">
        <f t="shared" si="26"/>
        <v/>
      </c>
      <c r="BMQ21" s="1" t="str">
        <f t="shared" si="26"/>
        <v/>
      </c>
      <c r="BMR21" s="1" t="str">
        <f t="shared" si="26"/>
        <v/>
      </c>
      <c r="BMS21" s="1" t="str">
        <f t="shared" si="26"/>
        <v/>
      </c>
      <c r="BMT21" s="1" t="str">
        <f t="shared" si="26"/>
        <v/>
      </c>
      <c r="BMU21" s="1" t="str">
        <f t="shared" si="26"/>
        <v/>
      </c>
      <c r="BMV21" s="1" t="str">
        <f t="shared" si="26"/>
        <v/>
      </c>
      <c r="BMW21" s="1" t="str">
        <f t="shared" si="26"/>
        <v/>
      </c>
      <c r="BMX21" s="1" t="str">
        <f t="shared" si="26"/>
        <v/>
      </c>
      <c r="BMY21" s="1" t="str">
        <f t="shared" si="26"/>
        <v/>
      </c>
      <c r="BMZ21" s="1" t="str">
        <f t="shared" si="26"/>
        <v/>
      </c>
      <c r="BNA21" s="1" t="str">
        <f t="shared" si="26"/>
        <v/>
      </c>
      <c r="BNB21" s="1" t="str">
        <f t="shared" si="26"/>
        <v/>
      </c>
      <c r="BNC21" s="1" t="str">
        <f t="shared" si="26"/>
        <v/>
      </c>
      <c r="BND21" s="1" t="str">
        <f t="shared" si="26"/>
        <v/>
      </c>
      <c r="BNE21" s="1" t="str">
        <f t="shared" si="26"/>
        <v/>
      </c>
      <c r="BNF21" s="1" t="str">
        <f t="shared" si="26"/>
        <v/>
      </c>
      <c r="BNG21" s="1" t="str">
        <f t="shared" si="26"/>
        <v/>
      </c>
      <c r="BNH21" s="1" t="str">
        <f t="shared" si="26"/>
        <v/>
      </c>
      <c r="BNI21" s="1" t="str">
        <f t="shared" si="26"/>
        <v/>
      </c>
      <c r="BNJ21" s="1" t="str">
        <f t="shared" si="26"/>
        <v/>
      </c>
      <c r="BNK21" s="1" t="str">
        <f t="shared" si="26"/>
        <v/>
      </c>
      <c r="BNL21" s="1" t="str">
        <f t="shared" si="26"/>
        <v/>
      </c>
      <c r="BNM21" s="1" t="str">
        <f t="shared" ref="BNM21:BPX21" si="27">UPPER(BNM23)</f>
        <v/>
      </c>
      <c r="BNN21" s="1" t="str">
        <f t="shared" si="27"/>
        <v/>
      </c>
      <c r="BNO21" s="1" t="str">
        <f t="shared" si="27"/>
        <v/>
      </c>
      <c r="BNP21" s="1" t="str">
        <f t="shared" si="27"/>
        <v/>
      </c>
      <c r="BNQ21" s="1" t="str">
        <f t="shared" si="27"/>
        <v/>
      </c>
      <c r="BNR21" s="1" t="str">
        <f t="shared" si="27"/>
        <v/>
      </c>
      <c r="BNS21" s="1" t="str">
        <f t="shared" si="27"/>
        <v/>
      </c>
      <c r="BNT21" s="1" t="str">
        <f t="shared" si="27"/>
        <v/>
      </c>
      <c r="BNU21" s="1" t="str">
        <f t="shared" si="27"/>
        <v/>
      </c>
      <c r="BNV21" s="1" t="str">
        <f t="shared" si="27"/>
        <v/>
      </c>
      <c r="BNW21" s="1" t="str">
        <f t="shared" si="27"/>
        <v/>
      </c>
      <c r="BNX21" s="1" t="str">
        <f t="shared" si="27"/>
        <v/>
      </c>
      <c r="BNY21" s="1" t="str">
        <f t="shared" si="27"/>
        <v/>
      </c>
      <c r="BNZ21" s="1" t="str">
        <f t="shared" si="27"/>
        <v/>
      </c>
      <c r="BOA21" s="1" t="str">
        <f t="shared" si="27"/>
        <v/>
      </c>
      <c r="BOB21" s="1" t="str">
        <f t="shared" si="27"/>
        <v/>
      </c>
      <c r="BOC21" s="1" t="str">
        <f t="shared" si="27"/>
        <v/>
      </c>
      <c r="BOD21" s="1" t="str">
        <f t="shared" si="27"/>
        <v/>
      </c>
      <c r="BOE21" s="1" t="str">
        <f t="shared" si="27"/>
        <v/>
      </c>
      <c r="BOF21" s="1" t="str">
        <f t="shared" si="27"/>
        <v/>
      </c>
      <c r="BOG21" s="1" t="str">
        <f t="shared" si="27"/>
        <v/>
      </c>
      <c r="BOH21" s="1" t="str">
        <f t="shared" si="27"/>
        <v/>
      </c>
      <c r="BOI21" s="1" t="str">
        <f t="shared" si="27"/>
        <v/>
      </c>
      <c r="BOJ21" s="1" t="str">
        <f t="shared" si="27"/>
        <v/>
      </c>
      <c r="BOK21" s="1" t="str">
        <f t="shared" si="27"/>
        <v/>
      </c>
      <c r="BOL21" s="1" t="str">
        <f t="shared" si="27"/>
        <v/>
      </c>
      <c r="BOM21" s="1" t="str">
        <f t="shared" si="27"/>
        <v/>
      </c>
      <c r="BON21" s="1" t="str">
        <f t="shared" si="27"/>
        <v/>
      </c>
      <c r="BOO21" s="1" t="str">
        <f t="shared" si="27"/>
        <v/>
      </c>
      <c r="BOP21" s="1" t="str">
        <f t="shared" si="27"/>
        <v/>
      </c>
      <c r="BOQ21" s="1" t="str">
        <f t="shared" si="27"/>
        <v/>
      </c>
      <c r="BOR21" s="1" t="str">
        <f t="shared" si="27"/>
        <v/>
      </c>
      <c r="BOS21" s="1" t="str">
        <f t="shared" si="27"/>
        <v/>
      </c>
      <c r="BOT21" s="1" t="str">
        <f t="shared" si="27"/>
        <v/>
      </c>
      <c r="BOU21" s="1" t="str">
        <f t="shared" si="27"/>
        <v/>
      </c>
      <c r="BOV21" s="1" t="str">
        <f t="shared" si="27"/>
        <v/>
      </c>
      <c r="BOW21" s="1" t="str">
        <f t="shared" si="27"/>
        <v/>
      </c>
      <c r="BOX21" s="1" t="str">
        <f t="shared" si="27"/>
        <v/>
      </c>
      <c r="BOY21" s="1" t="str">
        <f t="shared" si="27"/>
        <v/>
      </c>
      <c r="BOZ21" s="1" t="str">
        <f t="shared" si="27"/>
        <v/>
      </c>
      <c r="BPA21" s="1" t="str">
        <f t="shared" si="27"/>
        <v/>
      </c>
      <c r="BPB21" s="1" t="str">
        <f t="shared" si="27"/>
        <v/>
      </c>
      <c r="BPC21" s="1" t="str">
        <f t="shared" si="27"/>
        <v/>
      </c>
      <c r="BPD21" s="1" t="str">
        <f t="shared" si="27"/>
        <v/>
      </c>
      <c r="BPE21" s="1" t="str">
        <f t="shared" si="27"/>
        <v/>
      </c>
      <c r="BPF21" s="1" t="str">
        <f t="shared" si="27"/>
        <v/>
      </c>
      <c r="BPG21" s="1" t="str">
        <f t="shared" si="27"/>
        <v/>
      </c>
      <c r="BPH21" s="1" t="str">
        <f t="shared" si="27"/>
        <v/>
      </c>
      <c r="BPI21" s="1" t="str">
        <f t="shared" si="27"/>
        <v/>
      </c>
      <c r="BPJ21" s="1" t="str">
        <f t="shared" si="27"/>
        <v/>
      </c>
      <c r="BPK21" s="1" t="str">
        <f t="shared" si="27"/>
        <v/>
      </c>
      <c r="BPL21" s="1" t="str">
        <f t="shared" si="27"/>
        <v/>
      </c>
      <c r="BPM21" s="1" t="str">
        <f t="shared" si="27"/>
        <v/>
      </c>
      <c r="BPN21" s="1" t="str">
        <f t="shared" si="27"/>
        <v/>
      </c>
      <c r="BPO21" s="1" t="str">
        <f t="shared" si="27"/>
        <v/>
      </c>
      <c r="BPP21" s="1" t="str">
        <f t="shared" si="27"/>
        <v/>
      </c>
      <c r="BPQ21" s="1" t="str">
        <f t="shared" si="27"/>
        <v/>
      </c>
      <c r="BPR21" s="1" t="str">
        <f t="shared" si="27"/>
        <v/>
      </c>
      <c r="BPS21" s="1" t="str">
        <f t="shared" si="27"/>
        <v/>
      </c>
      <c r="BPT21" s="1" t="str">
        <f t="shared" si="27"/>
        <v/>
      </c>
      <c r="BPU21" s="1" t="str">
        <f t="shared" si="27"/>
        <v/>
      </c>
      <c r="BPV21" s="1" t="str">
        <f t="shared" si="27"/>
        <v/>
      </c>
      <c r="BPW21" s="1" t="str">
        <f t="shared" si="27"/>
        <v/>
      </c>
      <c r="BPX21" s="1" t="str">
        <f t="shared" si="27"/>
        <v/>
      </c>
      <c r="BPY21" s="1" t="str">
        <f t="shared" ref="BPY21:BSJ21" si="28">UPPER(BPY23)</f>
        <v/>
      </c>
      <c r="BPZ21" s="1" t="str">
        <f t="shared" si="28"/>
        <v/>
      </c>
      <c r="BQA21" s="1" t="str">
        <f t="shared" si="28"/>
        <v/>
      </c>
      <c r="BQB21" s="1" t="str">
        <f t="shared" si="28"/>
        <v/>
      </c>
      <c r="BQC21" s="1" t="str">
        <f t="shared" si="28"/>
        <v/>
      </c>
      <c r="BQD21" s="1" t="str">
        <f t="shared" si="28"/>
        <v/>
      </c>
      <c r="BQE21" s="1" t="str">
        <f t="shared" si="28"/>
        <v/>
      </c>
      <c r="BQF21" s="1" t="str">
        <f t="shared" si="28"/>
        <v/>
      </c>
      <c r="BQG21" s="1" t="str">
        <f t="shared" si="28"/>
        <v/>
      </c>
      <c r="BQH21" s="1" t="str">
        <f t="shared" si="28"/>
        <v/>
      </c>
      <c r="BQI21" s="1" t="str">
        <f t="shared" si="28"/>
        <v/>
      </c>
      <c r="BQJ21" s="1" t="str">
        <f t="shared" si="28"/>
        <v/>
      </c>
      <c r="BQK21" s="1" t="str">
        <f t="shared" si="28"/>
        <v/>
      </c>
      <c r="BQL21" s="1" t="str">
        <f t="shared" si="28"/>
        <v/>
      </c>
      <c r="BQM21" s="1" t="str">
        <f t="shared" si="28"/>
        <v/>
      </c>
      <c r="BQN21" s="1" t="str">
        <f t="shared" si="28"/>
        <v/>
      </c>
      <c r="BQO21" s="1" t="str">
        <f t="shared" si="28"/>
        <v/>
      </c>
      <c r="BQP21" s="1" t="str">
        <f t="shared" si="28"/>
        <v/>
      </c>
      <c r="BQQ21" s="1" t="str">
        <f t="shared" si="28"/>
        <v/>
      </c>
      <c r="BQR21" s="1" t="str">
        <f t="shared" si="28"/>
        <v/>
      </c>
      <c r="BQS21" s="1" t="str">
        <f t="shared" si="28"/>
        <v/>
      </c>
      <c r="BQT21" s="1" t="str">
        <f t="shared" si="28"/>
        <v/>
      </c>
      <c r="BQU21" s="1" t="str">
        <f t="shared" si="28"/>
        <v/>
      </c>
      <c r="BQV21" s="1" t="str">
        <f t="shared" si="28"/>
        <v/>
      </c>
      <c r="BQW21" s="1" t="str">
        <f t="shared" si="28"/>
        <v/>
      </c>
      <c r="BQX21" s="1" t="str">
        <f t="shared" si="28"/>
        <v/>
      </c>
      <c r="BQY21" s="1" t="str">
        <f t="shared" si="28"/>
        <v/>
      </c>
      <c r="BQZ21" s="1" t="str">
        <f t="shared" si="28"/>
        <v/>
      </c>
      <c r="BRA21" s="1" t="str">
        <f t="shared" si="28"/>
        <v/>
      </c>
      <c r="BRB21" s="1" t="str">
        <f t="shared" si="28"/>
        <v/>
      </c>
      <c r="BRC21" s="1" t="str">
        <f t="shared" si="28"/>
        <v/>
      </c>
      <c r="BRD21" s="1" t="str">
        <f t="shared" si="28"/>
        <v/>
      </c>
      <c r="BRE21" s="1" t="str">
        <f t="shared" si="28"/>
        <v/>
      </c>
      <c r="BRF21" s="1" t="str">
        <f t="shared" si="28"/>
        <v/>
      </c>
      <c r="BRG21" s="1" t="str">
        <f t="shared" si="28"/>
        <v/>
      </c>
      <c r="BRH21" s="1" t="str">
        <f t="shared" si="28"/>
        <v/>
      </c>
      <c r="BRI21" s="1" t="str">
        <f t="shared" si="28"/>
        <v/>
      </c>
      <c r="BRJ21" s="1" t="str">
        <f t="shared" si="28"/>
        <v/>
      </c>
      <c r="BRK21" s="1" t="str">
        <f t="shared" si="28"/>
        <v/>
      </c>
      <c r="BRL21" s="1" t="str">
        <f t="shared" si="28"/>
        <v/>
      </c>
      <c r="BRM21" s="1" t="str">
        <f t="shared" si="28"/>
        <v/>
      </c>
      <c r="BRN21" s="1" t="str">
        <f t="shared" si="28"/>
        <v/>
      </c>
      <c r="BRO21" s="1" t="str">
        <f t="shared" si="28"/>
        <v/>
      </c>
      <c r="BRP21" s="1" t="str">
        <f t="shared" si="28"/>
        <v/>
      </c>
      <c r="BRQ21" s="1" t="str">
        <f t="shared" si="28"/>
        <v/>
      </c>
      <c r="BRR21" s="1" t="str">
        <f t="shared" si="28"/>
        <v/>
      </c>
      <c r="BRS21" s="1" t="str">
        <f t="shared" si="28"/>
        <v/>
      </c>
      <c r="BRT21" s="1" t="str">
        <f t="shared" si="28"/>
        <v/>
      </c>
      <c r="BRU21" s="1" t="str">
        <f t="shared" si="28"/>
        <v/>
      </c>
      <c r="BRV21" s="1" t="str">
        <f t="shared" si="28"/>
        <v/>
      </c>
      <c r="BRW21" s="1" t="str">
        <f t="shared" si="28"/>
        <v/>
      </c>
      <c r="BRX21" s="1" t="str">
        <f t="shared" si="28"/>
        <v/>
      </c>
      <c r="BRY21" s="1" t="str">
        <f t="shared" si="28"/>
        <v/>
      </c>
      <c r="BRZ21" s="1" t="str">
        <f t="shared" si="28"/>
        <v/>
      </c>
      <c r="BSA21" s="1" t="str">
        <f t="shared" si="28"/>
        <v/>
      </c>
      <c r="BSB21" s="1" t="str">
        <f t="shared" si="28"/>
        <v/>
      </c>
      <c r="BSC21" s="1" t="str">
        <f t="shared" si="28"/>
        <v/>
      </c>
      <c r="BSD21" s="1" t="str">
        <f t="shared" si="28"/>
        <v/>
      </c>
      <c r="BSE21" s="1" t="str">
        <f t="shared" si="28"/>
        <v/>
      </c>
      <c r="BSF21" s="1" t="str">
        <f t="shared" si="28"/>
        <v/>
      </c>
      <c r="BSG21" s="1" t="str">
        <f t="shared" si="28"/>
        <v/>
      </c>
      <c r="BSH21" s="1" t="str">
        <f t="shared" si="28"/>
        <v/>
      </c>
      <c r="BSI21" s="1" t="str">
        <f t="shared" si="28"/>
        <v/>
      </c>
      <c r="BSJ21" s="1" t="str">
        <f t="shared" si="28"/>
        <v/>
      </c>
      <c r="BSK21" s="1" t="str">
        <f t="shared" ref="BSK21:BUV21" si="29">UPPER(BSK23)</f>
        <v/>
      </c>
      <c r="BSL21" s="1" t="str">
        <f t="shared" si="29"/>
        <v/>
      </c>
      <c r="BSM21" s="1" t="str">
        <f t="shared" si="29"/>
        <v/>
      </c>
      <c r="BSN21" s="1" t="str">
        <f t="shared" si="29"/>
        <v/>
      </c>
      <c r="BSO21" s="1" t="str">
        <f t="shared" si="29"/>
        <v/>
      </c>
      <c r="BSP21" s="1" t="str">
        <f t="shared" si="29"/>
        <v/>
      </c>
      <c r="BSQ21" s="1" t="str">
        <f t="shared" si="29"/>
        <v/>
      </c>
      <c r="BSR21" s="1" t="str">
        <f t="shared" si="29"/>
        <v/>
      </c>
      <c r="BSS21" s="1" t="str">
        <f t="shared" si="29"/>
        <v/>
      </c>
      <c r="BST21" s="1" t="str">
        <f t="shared" si="29"/>
        <v/>
      </c>
      <c r="BSU21" s="1" t="str">
        <f t="shared" si="29"/>
        <v/>
      </c>
      <c r="BSV21" s="1" t="str">
        <f t="shared" si="29"/>
        <v/>
      </c>
      <c r="BSW21" s="1" t="str">
        <f t="shared" si="29"/>
        <v/>
      </c>
      <c r="BSX21" s="1" t="str">
        <f t="shared" si="29"/>
        <v/>
      </c>
      <c r="BSY21" s="1" t="str">
        <f t="shared" si="29"/>
        <v/>
      </c>
      <c r="BSZ21" s="1" t="str">
        <f t="shared" si="29"/>
        <v/>
      </c>
      <c r="BTA21" s="1" t="str">
        <f t="shared" si="29"/>
        <v/>
      </c>
      <c r="BTB21" s="1" t="str">
        <f t="shared" si="29"/>
        <v/>
      </c>
      <c r="BTC21" s="1" t="str">
        <f t="shared" si="29"/>
        <v/>
      </c>
      <c r="BTD21" s="1" t="str">
        <f t="shared" si="29"/>
        <v/>
      </c>
      <c r="BTE21" s="1" t="str">
        <f t="shared" si="29"/>
        <v/>
      </c>
      <c r="BTF21" s="1" t="str">
        <f t="shared" si="29"/>
        <v/>
      </c>
      <c r="BTG21" s="1" t="str">
        <f t="shared" si="29"/>
        <v/>
      </c>
      <c r="BTH21" s="1" t="str">
        <f t="shared" si="29"/>
        <v/>
      </c>
      <c r="BTI21" s="1" t="str">
        <f t="shared" si="29"/>
        <v/>
      </c>
      <c r="BTJ21" s="1" t="str">
        <f t="shared" si="29"/>
        <v/>
      </c>
      <c r="BTK21" s="1" t="str">
        <f t="shared" si="29"/>
        <v/>
      </c>
      <c r="BTL21" s="1" t="str">
        <f t="shared" si="29"/>
        <v/>
      </c>
      <c r="BTM21" s="1" t="str">
        <f t="shared" si="29"/>
        <v/>
      </c>
      <c r="BTN21" s="1" t="str">
        <f t="shared" si="29"/>
        <v/>
      </c>
      <c r="BTO21" s="1" t="str">
        <f t="shared" si="29"/>
        <v/>
      </c>
      <c r="BTP21" s="1" t="str">
        <f t="shared" si="29"/>
        <v/>
      </c>
      <c r="BTQ21" s="1" t="str">
        <f t="shared" si="29"/>
        <v/>
      </c>
      <c r="BTR21" s="1" t="str">
        <f t="shared" si="29"/>
        <v/>
      </c>
      <c r="BTS21" s="1" t="str">
        <f t="shared" si="29"/>
        <v/>
      </c>
      <c r="BTT21" s="1" t="str">
        <f t="shared" si="29"/>
        <v/>
      </c>
      <c r="BTU21" s="1" t="str">
        <f t="shared" si="29"/>
        <v/>
      </c>
      <c r="BTV21" s="1" t="str">
        <f t="shared" si="29"/>
        <v/>
      </c>
      <c r="BTW21" s="1" t="str">
        <f t="shared" si="29"/>
        <v/>
      </c>
      <c r="BTX21" s="1" t="str">
        <f t="shared" si="29"/>
        <v/>
      </c>
      <c r="BTY21" s="1" t="str">
        <f t="shared" si="29"/>
        <v/>
      </c>
      <c r="BTZ21" s="1" t="str">
        <f t="shared" si="29"/>
        <v/>
      </c>
      <c r="BUA21" s="1" t="str">
        <f t="shared" si="29"/>
        <v/>
      </c>
      <c r="BUB21" s="1" t="str">
        <f t="shared" si="29"/>
        <v/>
      </c>
      <c r="BUC21" s="1" t="str">
        <f t="shared" si="29"/>
        <v/>
      </c>
      <c r="BUD21" s="1" t="str">
        <f t="shared" si="29"/>
        <v/>
      </c>
      <c r="BUE21" s="1" t="str">
        <f t="shared" si="29"/>
        <v/>
      </c>
      <c r="BUF21" s="1" t="str">
        <f t="shared" si="29"/>
        <v/>
      </c>
      <c r="BUG21" s="1" t="str">
        <f t="shared" si="29"/>
        <v/>
      </c>
      <c r="BUH21" s="1" t="str">
        <f t="shared" si="29"/>
        <v/>
      </c>
      <c r="BUI21" s="1" t="str">
        <f t="shared" si="29"/>
        <v/>
      </c>
      <c r="BUJ21" s="1" t="str">
        <f t="shared" si="29"/>
        <v/>
      </c>
      <c r="BUK21" s="1" t="str">
        <f t="shared" si="29"/>
        <v/>
      </c>
      <c r="BUL21" s="1" t="str">
        <f t="shared" si="29"/>
        <v/>
      </c>
      <c r="BUM21" s="1" t="str">
        <f t="shared" si="29"/>
        <v/>
      </c>
      <c r="BUN21" s="1" t="str">
        <f t="shared" si="29"/>
        <v/>
      </c>
      <c r="BUO21" s="1" t="str">
        <f t="shared" si="29"/>
        <v/>
      </c>
      <c r="BUP21" s="1" t="str">
        <f t="shared" si="29"/>
        <v/>
      </c>
      <c r="BUQ21" s="1" t="str">
        <f t="shared" si="29"/>
        <v/>
      </c>
      <c r="BUR21" s="1" t="str">
        <f t="shared" si="29"/>
        <v/>
      </c>
      <c r="BUS21" s="1" t="str">
        <f t="shared" si="29"/>
        <v/>
      </c>
      <c r="BUT21" s="1" t="str">
        <f t="shared" si="29"/>
        <v/>
      </c>
      <c r="BUU21" s="1" t="str">
        <f t="shared" si="29"/>
        <v/>
      </c>
      <c r="BUV21" s="1" t="str">
        <f t="shared" si="29"/>
        <v/>
      </c>
      <c r="BUW21" s="1" t="str">
        <f t="shared" ref="BUW21:BXH21" si="30">UPPER(BUW23)</f>
        <v/>
      </c>
      <c r="BUX21" s="1" t="str">
        <f t="shared" si="30"/>
        <v/>
      </c>
      <c r="BUY21" s="1" t="str">
        <f t="shared" si="30"/>
        <v/>
      </c>
      <c r="BUZ21" s="1" t="str">
        <f t="shared" si="30"/>
        <v/>
      </c>
      <c r="BVA21" s="1" t="str">
        <f t="shared" si="30"/>
        <v/>
      </c>
      <c r="BVB21" s="1" t="str">
        <f t="shared" si="30"/>
        <v/>
      </c>
      <c r="BVC21" s="1" t="str">
        <f t="shared" si="30"/>
        <v/>
      </c>
      <c r="BVD21" s="1" t="str">
        <f t="shared" si="30"/>
        <v/>
      </c>
      <c r="BVE21" s="1" t="str">
        <f t="shared" si="30"/>
        <v/>
      </c>
      <c r="BVF21" s="1" t="str">
        <f t="shared" si="30"/>
        <v/>
      </c>
      <c r="BVG21" s="1" t="str">
        <f t="shared" si="30"/>
        <v/>
      </c>
      <c r="BVH21" s="1" t="str">
        <f t="shared" si="30"/>
        <v/>
      </c>
      <c r="BVI21" s="1" t="str">
        <f t="shared" si="30"/>
        <v/>
      </c>
      <c r="BVJ21" s="1" t="str">
        <f t="shared" si="30"/>
        <v/>
      </c>
      <c r="BVK21" s="1" t="str">
        <f t="shared" si="30"/>
        <v/>
      </c>
      <c r="BVL21" s="1" t="str">
        <f t="shared" si="30"/>
        <v/>
      </c>
      <c r="BVM21" s="1" t="str">
        <f t="shared" si="30"/>
        <v/>
      </c>
      <c r="BVN21" s="1" t="str">
        <f t="shared" si="30"/>
        <v/>
      </c>
      <c r="BVO21" s="1" t="str">
        <f t="shared" si="30"/>
        <v/>
      </c>
      <c r="BVP21" s="1" t="str">
        <f t="shared" si="30"/>
        <v/>
      </c>
      <c r="BVQ21" s="1" t="str">
        <f t="shared" si="30"/>
        <v/>
      </c>
      <c r="BVR21" s="1" t="str">
        <f t="shared" si="30"/>
        <v/>
      </c>
      <c r="BVS21" s="1" t="str">
        <f t="shared" si="30"/>
        <v/>
      </c>
      <c r="BVT21" s="1" t="str">
        <f t="shared" si="30"/>
        <v/>
      </c>
      <c r="BVU21" s="1" t="str">
        <f t="shared" si="30"/>
        <v/>
      </c>
      <c r="BVV21" s="1" t="str">
        <f t="shared" si="30"/>
        <v/>
      </c>
      <c r="BVW21" s="1" t="str">
        <f t="shared" si="30"/>
        <v/>
      </c>
      <c r="BVX21" s="1" t="str">
        <f t="shared" si="30"/>
        <v/>
      </c>
      <c r="BVY21" s="1" t="str">
        <f t="shared" si="30"/>
        <v/>
      </c>
      <c r="BVZ21" s="1" t="str">
        <f t="shared" si="30"/>
        <v/>
      </c>
      <c r="BWA21" s="1" t="str">
        <f t="shared" si="30"/>
        <v/>
      </c>
      <c r="BWB21" s="1" t="str">
        <f t="shared" si="30"/>
        <v/>
      </c>
      <c r="BWC21" s="1" t="str">
        <f t="shared" si="30"/>
        <v/>
      </c>
      <c r="BWD21" s="1" t="str">
        <f t="shared" si="30"/>
        <v/>
      </c>
      <c r="BWE21" s="1" t="str">
        <f t="shared" si="30"/>
        <v/>
      </c>
      <c r="BWF21" s="1" t="str">
        <f t="shared" si="30"/>
        <v/>
      </c>
      <c r="BWG21" s="1" t="str">
        <f t="shared" si="30"/>
        <v/>
      </c>
      <c r="BWH21" s="1" t="str">
        <f t="shared" si="30"/>
        <v/>
      </c>
      <c r="BWI21" s="1" t="str">
        <f t="shared" si="30"/>
        <v/>
      </c>
      <c r="BWJ21" s="1" t="str">
        <f t="shared" si="30"/>
        <v/>
      </c>
      <c r="BWK21" s="1" t="str">
        <f t="shared" si="30"/>
        <v/>
      </c>
      <c r="BWL21" s="1" t="str">
        <f t="shared" si="30"/>
        <v/>
      </c>
      <c r="BWM21" s="1" t="str">
        <f t="shared" si="30"/>
        <v/>
      </c>
      <c r="BWN21" s="1" t="str">
        <f t="shared" si="30"/>
        <v/>
      </c>
      <c r="BWO21" s="1" t="str">
        <f t="shared" si="30"/>
        <v/>
      </c>
      <c r="BWP21" s="1" t="str">
        <f t="shared" si="30"/>
        <v/>
      </c>
      <c r="BWQ21" s="1" t="str">
        <f t="shared" si="30"/>
        <v/>
      </c>
      <c r="BWR21" s="1" t="str">
        <f t="shared" si="30"/>
        <v/>
      </c>
      <c r="BWS21" s="1" t="str">
        <f t="shared" si="30"/>
        <v/>
      </c>
      <c r="BWT21" s="1" t="str">
        <f t="shared" si="30"/>
        <v/>
      </c>
      <c r="BWU21" s="1" t="str">
        <f t="shared" si="30"/>
        <v/>
      </c>
      <c r="BWV21" s="1" t="str">
        <f t="shared" si="30"/>
        <v/>
      </c>
      <c r="BWW21" s="1" t="str">
        <f t="shared" si="30"/>
        <v/>
      </c>
      <c r="BWX21" s="1" t="str">
        <f t="shared" si="30"/>
        <v/>
      </c>
      <c r="BWY21" s="1" t="str">
        <f t="shared" si="30"/>
        <v/>
      </c>
      <c r="BWZ21" s="1" t="str">
        <f t="shared" si="30"/>
        <v/>
      </c>
      <c r="BXA21" s="1" t="str">
        <f t="shared" si="30"/>
        <v/>
      </c>
      <c r="BXB21" s="1" t="str">
        <f t="shared" si="30"/>
        <v/>
      </c>
      <c r="BXC21" s="1" t="str">
        <f t="shared" si="30"/>
        <v/>
      </c>
      <c r="BXD21" s="1" t="str">
        <f t="shared" si="30"/>
        <v/>
      </c>
      <c r="BXE21" s="1" t="str">
        <f t="shared" si="30"/>
        <v/>
      </c>
      <c r="BXF21" s="1" t="str">
        <f t="shared" si="30"/>
        <v/>
      </c>
      <c r="BXG21" s="1" t="str">
        <f t="shared" si="30"/>
        <v/>
      </c>
      <c r="BXH21" s="1" t="str">
        <f t="shared" si="30"/>
        <v/>
      </c>
      <c r="BXI21" s="1" t="str">
        <f t="shared" ref="BXI21:BZT21" si="31">UPPER(BXI23)</f>
        <v/>
      </c>
      <c r="BXJ21" s="1" t="str">
        <f t="shared" si="31"/>
        <v/>
      </c>
      <c r="BXK21" s="1" t="str">
        <f t="shared" si="31"/>
        <v/>
      </c>
      <c r="BXL21" s="1" t="str">
        <f t="shared" si="31"/>
        <v/>
      </c>
      <c r="BXM21" s="1" t="str">
        <f t="shared" si="31"/>
        <v/>
      </c>
      <c r="BXN21" s="1" t="str">
        <f t="shared" si="31"/>
        <v/>
      </c>
      <c r="BXO21" s="1" t="str">
        <f t="shared" si="31"/>
        <v/>
      </c>
      <c r="BXP21" s="1" t="str">
        <f t="shared" si="31"/>
        <v/>
      </c>
      <c r="BXQ21" s="1" t="str">
        <f t="shared" si="31"/>
        <v/>
      </c>
      <c r="BXR21" s="1" t="str">
        <f t="shared" si="31"/>
        <v/>
      </c>
      <c r="BXS21" s="1" t="str">
        <f t="shared" si="31"/>
        <v/>
      </c>
      <c r="BXT21" s="1" t="str">
        <f t="shared" si="31"/>
        <v/>
      </c>
      <c r="BXU21" s="1" t="str">
        <f t="shared" si="31"/>
        <v/>
      </c>
      <c r="BXV21" s="1" t="str">
        <f t="shared" si="31"/>
        <v/>
      </c>
      <c r="BXW21" s="1" t="str">
        <f t="shared" si="31"/>
        <v/>
      </c>
      <c r="BXX21" s="1" t="str">
        <f t="shared" si="31"/>
        <v/>
      </c>
      <c r="BXY21" s="1" t="str">
        <f t="shared" si="31"/>
        <v/>
      </c>
      <c r="BXZ21" s="1" t="str">
        <f t="shared" si="31"/>
        <v/>
      </c>
      <c r="BYA21" s="1" t="str">
        <f t="shared" si="31"/>
        <v/>
      </c>
      <c r="BYB21" s="1" t="str">
        <f t="shared" si="31"/>
        <v/>
      </c>
      <c r="BYC21" s="1" t="str">
        <f t="shared" si="31"/>
        <v/>
      </c>
      <c r="BYD21" s="1" t="str">
        <f t="shared" si="31"/>
        <v/>
      </c>
      <c r="BYE21" s="1" t="str">
        <f t="shared" si="31"/>
        <v/>
      </c>
      <c r="BYF21" s="1" t="str">
        <f t="shared" si="31"/>
        <v/>
      </c>
      <c r="BYG21" s="1" t="str">
        <f t="shared" si="31"/>
        <v/>
      </c>
      <c r="BYH21" s="1" t="str">
        <f t="shared" si="31"/>
        <v/>
      </c>
      <c r="BYI21" s="1" t="str">
        <f t="shared" si="31"/>
        <v/>
      </c>
      <c r="BYJ21" s="1" t="str">
        <f t="shared" si="31"/>
        <v/>
      </c>
      <c r="BYK21" s="1" t="str">
        <f t="shared" si="31"/>
        <v/>
      </c>
      <c r="BYL21" s="1" t="str">
        <f t="shared" si="31"/>
        <v/>
      </c>
      <c r="BYM21" s="1" t="str">
        <f t="shared" si="31"/>
        <v/>
      </c>
      <c r="BYN21" s="1" t="str">
        <f t="shared" si="31"/>
        <v/>
      </c>
      <c r="BYO21" s="1" t="str">
        <f t="shared" si="31"/>
        <v/>
      </c>
      <c r="BYP21" s="1" t="str">
        <f t="shared" si="31"/>
        <v/>
      </c>
      <c r="BYQ21" s="1" t="str">
        <f t="shared" si="31"/>
        <v/>
      </c>
      <c r="BYR21" s="1" t="str">
        <f t="shared" si="31"/>
        <v/>
      </c>
      <c r="BYS21" s="1" t="str">
        <f t="shared" si="31"/>
        <v/>
      </c>
      <c r="BYT21" s="1" t="str">
        <f t="shared" si="31"/>
        <v/>
      </c>
      <c r="BYU21" s="1" t="str">
        <f t="shared" si="31"/>
        <v/>
      </c>
      <c r="BYV21" s="1" t="str">
        <f t="shared" si="31"/>
        <v/>
      </c>
      <c r="BYW21" s="1" t="str">
        <f t="shared" si="31"/>
        <v/>
      </c>
      <c r="BYX21" s="1" t="str">
        <f t="shared" si="31"/>
        <v/>
      </c>
      <c r="BYY21" s="1" t="str">
        <f t="shared" si="31"/>
        <v/>
      </c>
      <c r="BYZ21" s="1" t="str">
        <f t="shared" si="31"/>
        <v/>
      </c>
      <c r="BZA21" s="1" t="str">
        <f t="shared" si="31"/>
        <v/>
      </c>
      <c r="BZB21" s="1" t="str">
        <f t="shared" si="31"/>
        <v/>
      </c>
      <c r="BZC21" s="1" t="str">
        <f t="shared" si="31"/>
        <v/>
      </c>
      <c r="BZD21" s="1" t="str">
        <f t="shared" si="31"/>
        <v/>
      </c>
      <c r="BZE21" s="1" t="str">
        <f t="shared" si="31"/>
        <v/>
      </c>
      <c r="BZF21" s="1" t="str">
        <f t="shared" si="31"/>
        <v/>
      </c>
      <c r="BZG21" s="1" t="str">
        <f t="shared" si="31"/>
        <v/>
      </c>
      <c r="BZH21" s="1" t="str">
        <f t="shared" si="31"/>
        <v/>
      </c>
      <c r="BZI21" s="1" t="str">
        <f t="shared" si="31"/>
        <v/>
      </c>
      <c r="BZJ21" s="1" t="str">
        <f t="shared" si="31"/>
        <v/>
      </c>
      <c r="BZK21" s="1" t="str">
        <f t="shared" si="31"/>
        <v/>
      </c>
      <c r="BZL21" s="1" t="str">
        <f t="shared" si="31"/>
        <v/>
      </c>
      <c r="BZM21" s="1" t="str">
        <f t="shared" si="31"/>
        <v/>
      </c>
      <c r="BZN21" s="1" t="str">
        <f t="shared" si="31"/>
        <v/>
      </c>
      <c r="BZO21" s="1" t="str">
        <f t="shared" si="31"/>
        <v/>
      </c>
      <c r="BZP21" s="1" t="str">
        <f t="shared" si="31"/>
        <v/>
      </c>
      <c r="BZQ21" s="1" t="str">
        <f t="shared" si="31"/>
        <v/>
      </c>
      <c r="BZR21" s="1" t="str">
        <f t="shared" si="31"/>
        <v/>
      </c>
      <c r="BZS21" s="1" t="str">
        <f t="shared" si="31"/>
        <v/>
      </c>
      <c r="BZT21" s="1" t="str">
        <f t="shared" si="31"/>
        <v/>
      </c>
      <c r="BZU21" s="1" t="str">
        <f t="shared" ref="BZU21:CCF21" si="32">UPPER(BZU23)</f>
        <v/>
      </c>
      <c r="BZV21" s="1" t="str">
        <f t="shared" si="32"/>
        <v/>
      </c>
      <c r="BZW21" s="1" t="str">
        <f t="shared" si="32"/>
        <v/>
      </c>
      <c r="BZX21" s="1" t="str">
        <f t="shared" si="32"/>
        <v/>
      </c>
      <c r="BZY21" s="1" t="str">
        <f t="shared" si="32"/>
        <v/>
      </c>
      <c r="BZZ21" s="1" t="str">
        <f t="shared" si="32"/>
        <v/>
      </c>
      <c r="CAA21" s="1" t="str">
        <f t="shared" si="32"/>
        <v/>
      </c>
      <c r="CAB21" s="1" t="str">
        <f t="shared" si="32"/>
        <v/>
      </c>
      <c r="CAC21" s="1" t="str">
        <f t="shared" si="32"/>
        <v/>
      </c>
      <c r="CAD21" s="1" t="str">
        <f t="shared" si="32"/>
        <v/>
      </c>
      <c r="CAE21" s="1" t="str">
        <f t="shared" si="32"/>
        <v/>
      </c>
      <c r="CAF21" s="1" t="str">
        <f t="shared" si="32"/>
        <v/>
      </c>
      <c r="CAG21" s="1" t="str">
        <f t="shared" si="32"/>
        <v/>
      </c>
      <c r="CAH21" s="1" t="str">
        <f t="shared" si="32"/>
        <v/>
      </c>
      <c r="CAI21" s="1" t="str">
        <f t="shared" si="32"/>
        <v/>
      </c>
      <c r="CAJ21" s="1" t="str">
        <f t="shared" si="32"/>
        <v/>
      </c>
      <c r="CAK21" s="1" t="str">
        <f t="shared" si="32"/>
        <v/>
      </c>
      <c r="CAL21" s="1" t="str">
        <f t="shared" si="32"/>
        <v/>
      </c>
      <c r="CAM21" s="1" t="str">
        <f t="shared" si="32"/>
        <v/>
      </c>
      <c r="CAN21" s="1" t="str">
        <f t="shared" si="32"/>
        <v/>
      </c>
      <c r="CAO21" s="1" t="str">
        <f t="shared" si="32"/>
        <v/>
      </c>
      <c r="CAP21" s="1" t="str">
        <f t="shared" si="32"/>
        <v/>
      </c>
      <c r="CAQ21" s="1" t="str">
        <f t="shared" si="32"/>
        <v/>
      </c>
      <c r="CAR21" s="1" t="str">
        <f t="shared" si="32"/>
        <v/>
      </c>
      <c r="CAS21" s="1" t="str">
        <f t="shared" si="32"/>
        <v/>
      </c>
      <c r="CAT21" s="1" t="str">
        <f t="shared" si="32"/>
        <v/>
      </c>
      <c r="CAU21" s="1" t="str">
        <f t="shared" si="32"/>
        <v/>
      </c>
      <c r="CAV21" s="1" t="str">
        <f t="shared" si="32"/>
        <v/>
      </c>
      <c r="CAW21" s="1" t="str">
        <f t="shared" si="32"/>
        <v/>
      </c>
      <c r="CAX21" s="1" t="str">
        <f t="shared" si="32"/>
        <v/>
      </c>
      <c r="CAY21" s="1" t="str">
        <f t="shared" si="32"/>
        <v/>
      </c>
      <c r="CAZ21" s="1" t="str">
        <f t="shared" si="32"/>
        <v/>
      </c>
      <c r="CBA21" s="1" t="str">
        <f t="shared" si="32"/>
        <v/>
      </c>
      <c r="CBB21" s="1" t="str">
        <f t="shared" si="32"/>
        <v/>
      </c>
      <c r="CBC21" s="1" t="str">
        <f t="shared" si="32"/>
        <v/>
      </c>
      <c r="CBD21" s="1" t="str">
        <f t="shared" si="32"/>
        <v/>
      </c>
      <c r="CBE21" s="1" t="str">
        <f t="shared" si="32"/>
        <v/>
      </c>
      <c r="CBF21" s="1" t="str">
        <f t="shared" si="32"/>
        <v/>
      </c>
      <c r="CBG21" s="1" t="str">
        <f t="shared" si="32"/>
        <v/>
      </c>
      <c r="CBH21" s="1" t="str">
        <f t="shared" si="32"/>
        <v/>
      </c>
      <c r="CBI21" s="1" t="str">
        <f t="shared" si="32"/>
        <v/>
      </c>
      <c r="CBJ21" s="1" t="str">
        <f t="shared" si="32"/>
        <v/>
      </c>
      <c r="CBK21" s="1" t="str">
        <f t="shared" si="32"/>
        <v/>
      </c>
      <c r="CBL21" s="1" t="str">
        <f t="shared" si="32"/>
        <v/>
      </c>
      <c r="CBM21" s="1" t="str">
        <f t="shared" si="32"/>
        <v/>
      </c>
      <c r="CBN21" s="1" t="str">
        <f t="shared" si="32"/>
        <v/>
      </c>
      <c r="CBO21" s="1" t="str">
        <f t="shared" si="32"/>
        <v/>
      </c>
      <c r="CBP21" s="1" t="str">
        <f t="shared" si="32"/>
        <v/>
      </c>
      <c r="CBQ21" s="1" t="str">
        <f t="shared" si="32"/>
        <v/>
      </c>
      <c r="CBR21" s="1" t="str">
        <f t="shared" si="32"/>
        <v/>
      </c>
      <c r="CBS21" s="1" t="str">
        <f t="shared" si="32"/>
        <v/>
      </c>
      <c r="CBT21" s="1" t="str">
        <f t="shared" si="32"/>
        <v/>
      </c>
      <c r="CBU21" s="1" t="str">
        <f t="shared" si="32"/>
        <v/>
      </c>
      <c r="CBV21" s="1" t="str">
        <f t="shared" si="32"/>
        <v/>
      </c>
      <c r="CBW21" s="1" t="str">
        <f t="shared" si="32"/>
        <v/>
      </c>
      <c r="CBX21" s="1" t="str">
        <f t="shared" si="32"/>
        <v/>
      </c>
      <c r="CBY21" s="1" t="str">
        <f t="shared" si="32"/>
        <v/>
      </c>
      <c r="CBZ21" s="1" t="str">
        <f t="shared" si="32"/>
        <v/>
      </c>
      <c r="CCA21" s="1" t="str">
        <f t="shared" si="32"/>
        <v/>
      </c>
      <c r="CCB21" s="1" t="str">
        <f t="shared" si="32"/>
        <v/>
      </c>
      <c r="CCC21" s="1" t="str">
        <f t="shared" si="32"/>
        <v/>
      </c>
      <c r="CCD21" s="1" t="str">
        <f t="shared" si="32"/>
        <v/>
      </c>
      <c r="CCE21" s="1" t="str">
        <f t="shared" si="32"/>
        <v/>
      </c>
      <c r="CCF21" s="1" t="str">
        <f t="shared" si="32"/>
        <v/>
      </c>
      <c r="CCG21" s="1" t="str">
        <f t="shared" ref="CCG21:CER21" si="33">UPPER(CCG23)</f>
        <v/>
      </c>
      <c r="CCH21" s="1" t="str">
        <f t="shared" si="33"/>
        <v/>
      </c>
      <c r="CCI21" s="1" t="str">
        <f t="shared" si="33"/>
        <v/>
      </c>
      <c r="CCJ21" s="1" t="str">
        <f t="shared" si="33"/>
        <v/>
      </c>
      <c r="CCK21" s="1" t="str">
        <f t="shared" si="33"/>
        <v/>
      </c>
      <c r="CCL21" s="1" t="str">
        <f t="shared" si="33"/>
        <v/>
      </c>
      <c r="CCM21" s="1" t="str">
        <f t="shared" si="33"/>
        <v/>
      </c>
      <c r="CCN21" s="1" t="str">
        <f t="shared" si="33"/>
        <v/>
      </c>
      <c r="CCO21" s="1" t="str">
        <f t="shared" si="33"/>
        <v/>
      </c>
      <c r="CCP21" s="1" t="str">
        <f t="shared" si="33"/>
        <v/>
      </c>
      <c r="CCQ21" s="1" t="str">
        <f t="shared" si="33"/>
        <v/>
      </c>
      <c r="CCR21" s="1" t="str">
        <f t="shared" si="33"/>
        <v/>
      </c>
      <c r="CCS21" s="1" t="str">
        <f t="shared" si="33"/>
        <v/>
      </c>
      <c r="CCT21" s="1" t="str">
        <f t="shared" si="33"/>
        <v/>
      </c>
      <c r="CCU21" s="1" t="str">
        <f t="shared" si="33"/>
        <v/>
      </c>
      <c r="CCV21" s="1" t="str">
        <f t="shared" si="33"/>
        <v/>
      </c>
      <c r="CCW21" s="1" t="str">
        <f t="shared" si="33"/>
        <v/>
      </c>
      <c r="CCX21" s="1" t="str">
        <f t="shared" si="33"/>
        <v/>
      </c>
      <c r="CCY21" s="1" t="str">
        <f t="shared" si="33"/>
        <v/>
      </c>
      <c r="CCZ21" s="1" t="str">
        <f t="shared" si="33"/>
        <v/>
      </c>
      <c r="CDA21" s="1" t="str">
        <f t="shared" si="33"/>
        <v/>
      </c>
      <c r="CDB21" s="1" t="str">
        <f t="shared" si="33"/>
        <v/>
      </c>
      <c r="CDC21" s="1" t="str">
        <f t="shared" si="33"/>
        <v/>
      </c>
      <c r="CDD21" s="1" t="str">
        <f t="shared" si="33"/>
        <v/>
      </c>
      <c r="CDE21" s="1" t="str">
        <f t="shared" si="33"/>
        <v/>
      </c>
      <c r="CDF21" s="1" t="str">
        <f t="shared" si="33"/>
        <v/>
      </c>
      <c r="CDG21" s="1" t="str">
        <f t="shared" si="33"/>
        <v/>
      </c>
      <c r="CDH21" s="1" t="str">
        <f t="shared" si="33"/>
        <v/>
      </c>
      <c r="CDI21" s="1" t="str">
        <f t="shared" si="33"/>
        <v/>
      </c>
      <c r="CDJ21" s="1" t="str">
        <f t="shared" si="33"/>
        <v/>
      </c>
      <c r="CDK21" s="1" t="str">
        <f t="shared" si="33"/>
        <v/>
      </c>
      <c r="CDL21" s="1" t="str">
        <f t="shared" si="33"/>
        <v/>
      </c>
      <c r="CDM21" s="1" t="str">
        <f t="shared" si="33"/>
        <v/>
      </c>
      <c r="CDN21" s="1" t="str">
        <f t="shared" si="33"/>
        <v/>
      </c>
      <c r="CDO21" s="1" t="str">
        <f t="shared" si="33"/>
        <v/>
      </c>
      <c r="CDP21" s="1" t="str">
        <f t="shared" si="33"/>
        <v/>
      </c>
      <c r="CDQ21" s="1" t="str">
        <f t="shared" si="33"/>
        <v/>
      </c>
      <c r="CDR21" s="1" t="str">
        <f t="shared" si="33"/>
        <v/>
      </c>
      <c r="CDS21" s="1" t="str">
        <f t="shared" si="33"/>
        <v/>
      </c>
      <c r="CDT21" s="1" t="str">
        <f t="shared" si="33"/>
        <v/>
      </c>
      <c r="CDU21" s="1" t="str">
        <f t="shared" si="33"/>
        <v/>
      </c>
      <c r="CDV21" s="1" t="str">
        <f t="shared" si="33"/>
        <v/>
      </c>
      <c r="CDW21" s="1" t="str">
        <f t="shared" si="33"/>
        <v/>
      </c>
      <c r="CDX21" s="1" t="str">
        <f t="shared" si="33"/>
        <v/>
      </c>
      <c r="CDY21" s="1" t="str">
        <f t="shared" si="33"/>
        <v/>
      </c>
      <c r="CDZ21" s="1" t="str">
        <f t="shared" si="33"/>
        <v/>
      </c>
      <c r="CEA21" s="1" t="str">
        <f t="shared" si="33"/>
        <v/>
      </c>
      <c r="CEB21" s="1" t="str">
        <f t="shared" si="33"/>
        <v/>
      </c>
      <c r="CEC21" s="1" t="str">
        <f t="shared" si="33"/>
        <v/>
      </c>
      <c r="CED21" s="1" t="str">
        <f t="shared" si="33"/>
        <v/>
      </c>
      <c r="CEE21" s="1" t="str">
        <f t="shared" si="33"/>
        <v/>
      </c>
      <c r="CEF21" s="1" t="str">
        <f t="shared" si="33"/>
        <v/>
      </c>
      <c r="CEG21" s="1" t="str">
        <f t="shared" si="33"/>
        <v/>
      </c>
      <c r="CEH21" s="1" t="str">
        <f t="shared" si="33"/>
        <v/>
      </c>
      <c r="CEI21" s="1" t="str">
        <f t="shared" si="33"/>
        <v/>
      </c>
      <c r="CEJ21" s="1" t="str">
        <f t="shared" si="33"/>
        <v/>
      </c>
      <c r="CEK21" s="1" t="str">
        <f t="shared" si="33"/>
        <v/>
      </c>
      <c r="CEL21" s="1" t="str">
        <f t="shared" si="33"/>
        <v/>
      </c>
      <c r="CEM21" s="1" t="str">
        <f t="shared" si="33"/>
        <v/>
      </c>
      <c r="CEN21" s="1" t="str">
        <f t="shared" si="33"/>
        <v/>
      </c>
      <c r="CEO21" s="1" t="str">
        <f t="shared" si="33"/>
        <v/>
      </c>
      <c r="CEP21" s="1" t="str">
        <f t="shared" si="33"/>
        <v/>
      </c>
      <c r="CEQ21" s="1" t="str">
        <f t="shared" si="33"/>
        <v/>
      </c>
      <c r="CER21" s="1" t="str">
        <f t="shared" si="33"/>
        <v/>
      </c>
      <c r="CES21" s="1" t="str">
        <f t="shared" ref="CES21:CHD21" si="34">UPPER(CES23)</f>
        <v/>
      </c>
      <c r="CET21" s="1" t="str">
        <f t="shared" si="34"/>
        <v/>
      </c>
      <c r="CEU21" s="1" t="str">
        <f t="shared" si="34"/>
        <v/>
      </c>
      <c r="CEV21" s="1" t="str">
        <f t="shared" si="34"/>
        <v/>
      </c>
      <c r="CEW21" s="1" t="str">
        <f t="shared" si="34"/>
        <v/>
      </c>
      <c r="CEX21" s="1" t="str">
        <f t="shared" si="34"/>
        <v/>
      </c>
      <c r="CEY21" s="1" t="str">
        <f t="shared" si="34"/>
        <v/>
      </c>
      <c r="CEZ21" s="1" t="str">
        <f t="shared" si="34"/>
        <v/>
      </c>
      <c r="CFA21" s="1" t="str">
        <f t="shared" si="34"/>
        <v/>
      </c>
      <c r="CFB21" s="1" t="str">
        <f t="shared" si="34"/>
        <v/>
      </c>
      <c r="CFC21" s="1" t="str">
        <f t="shared" si="34"/>
        <v/>
      </c>
      <c r="CFD21" s="1" t="str">
        <f t="shared" si="34"/>
        <v/>
      </c>
      <c r="CFE21" s="1" t="str">
        <f t="shared" si="34"/>
        <v/>
      </c>
      <c r="CFF21" s="1" t="str">
        <f t="shared" si="34"/>
        <v/>
      </c>
      <c r="CFG21" s="1" t="str">
        <f t="shared" si="34"/>
        <v/>
      </c>
      <c r="CFH21" s="1" t="str">
        <f t="shared" si="34"/>
        <v/>
      </c>
      <c r="CFI21" s="1" t="str">
        <f t="shared" si="34"/>
        <v/>
      </c>
      <c r="CFJ21" s="1" t="str">
        <f t="shared" si="34"/>
        <v/>
      </c>
      <c r="CFK21" s="1" t="str">
        <f t="shared" si="34"/>
        <v/>
      </c>
      <c r="CFL21" s="1" t="str">
        <f t="shared" si="34"/>
        <v/>
      </c>
      <c r="CFM21" s="1" t="str">
        <f t="shared" si="34"/>
        <v/>
      </c>
      <c r="CFN21" s="1" t="str">
        <f t="shared" si="34"/>
        <v/>
      </c>
      <c r="CFO21" s="1" t="str">
        <f t="shared" si="34"/>
        <v/>
      </c>
      <c r="CFP21" s="1" t="str">
        <f t="shared" si="34"/>
        <v/>
      </c>
      <c r="CFQ21" s="1" t="str">
        <f t="shared" si="34"/>
        <v/>
      </c>
      <c r="CFR21" s="1" t="str">
        <f t="shared" si="34"/>
        <v/>
      </c>
      <c r="CFS21" s="1" t="str">
        <f t="shared" si="34"/>
        <v/>
      </c>
      <c r="CFT21" s="1" t="str">
        <f t="shared" si="34"/>
        <v/>
      </c>
      <c r="CFU21" s="1" t="str">
        <f t="shared" si="34"/>
        <v/>
      </c>
      <c r="CFV21" s="1" t="str">
        <f t="shared" si="34"/>
        <v/>
      </c>
      <c r="CFW21" s="1" t="str">
        <f t="shared" si="34"/>
        <v/>
      </c>
      <c r="CFX21" s="1" t="str">
        <f t="shared" si="34"/>
        <v/>
      </c>
      <c r="CFY21" s="1" t="str">
        <f t="shared" si="34"/>
        <v/>
      </c>
      <c r="CFZ21" s="1" t="str">
        <f t="shared" si="34"/>
        <v/>
      </c>
      <c r="CGA21" s="1" t="str">
        <f t="shared" si="34"/>
        <v/>
      </c>
      <c r="CGB21" s="1" t="str">
        <f t="shared" si="34"/>
        <v/>
      </c>
      <c r="CGC21" s="1" t="str">
        <f t="shared" si="34"/>
        <v/>
      </c>
      <c r="CGD21" s="1" t="str">
        <f t="shared" si="34"/>
        <v/>
      </c>
      <c r="CGE21" s="1" t="str">
        <f t="shared" si="34"/>
        <v/>
      </c>
      <c r="CGF21" s="1" t="str">
        <f t="shared" si="34"/>
        <v/>
      </c>
      <c r="CGG21" s="1" t="str">
        <f t="shared" si="34"/>
        <v/>
      </c>
      <c r="CGH21" s="1" t="str">
        <f t="shared" si="34"/>
        <v/>
      </c>
      <c r="CGI21" s="1" t="str">
        <f t="shared" si="34"/>
        <v/>
      </c>
      <c r="CGJ21" s="1" t="str">
        <f t="shared" si="34"/>
        <v/>
      </c>
      <c r="CGK21" s="1" t="str">
        <f t="shared" si="34"/>
        <v/>
      </c>
      <c r="CGL21" s="1" t="str">
        <f t="shared" si="34"/>
        <v/>
      </c>
      <c r="CGM21" s="1" t="str">
        <f t="shared" si="34"/>
        <v/>
      </c>
      <c r="CGN21" s="1" t="str">
        <f t="shared" si="34"/>
        <v/>
      </c>
      <c r="CGO21" s="1" t="str">
        <f t="shared" si="34"/>
        <v/>
      </c>
      <c r="CGP21" s="1" t="str">
        <f t="shared" si="34"/>
        <v/>
      </c>
      <c r="CGQ21" s="1" t="str">
        <f t="shared" si="34"/>
        <v/>
      </c>
      <c r="CGR21" s="1" t="str">
        <f t="shared" si="34"/>
        <v/>
      </c>
      <c r="CGS21" s="1" t="str">
        <f t="shared" si="34"/>
        <v/>
      </c>
      <c r="CGT21" s="1" t="str">
        <f t="shared" si="34"/>
        <v/>
      </c>
      <c r="CGU21" s="1" t="str">
        <f t="shared" si="34"/>
        <v/>
      </c>
      <c r="CGV21" s="1" t="str">
        <f t="shared" si="34"/>
        <v/>
      </c>
      <c r="CGW21" s="1" t="str">
        <f t="shared" si="34"/>
        <v/>
      </c>
      <c r="CGX21" s="1" t="str">
        <f t="shared" si="34"/>
        <v/>
      </c>
      <c r="CGY21" s="1" t="str">
        <f t="shared" si="34"/>
        <v/>
      </c>
      <c r="CGZ21" s="1" t="str">
        <f t="shared" si="34"/>
        <v/>
      </c>
      <c r="CHA21" s="1" t="str">
        <f t="shared" si="34"/>
        <v/>
      </c>
      <c r="CHB21" s="1" t="str">
        <f t="shared" si="34"/>
        <v/>
      </c>
      <c r="CHC21" s="1" t="str">
        <f t="shared" si="34"/>
        <v/>
      </c>
      <c r="CHD21" s="1" t="str">
        <f t="shared" si="34"/>
        <v/>
      </c>
      <c r="CHE21" s="1" t="str">
        <f t="shared" ref="CHE21:CJP21" si="35">UPPER(CHE23)</f>
        <v/>
      </c>
      <c r="CHF21" s="1" t="str">
        <f t="shared" si="35"/>
        <v/>
      </c>
      <c r="CHG21" s="1" t="str">
        <f t="shared" si="35"/>
        <v/>
      </c>
      <c r="CHH21" s="1" t="str">
        <f t="shared" si="35"/>
        <v/>
      </c>
      <c r="CHI21" s="1" t="str">
        <f t="shared" si="35"/>
        <v/>
      </c>
      <c r="CHJ21" s="1" t="str">
        <f t="shared" si="35"/>
        <v/>
      </c>
      <c r="CHK21" s="1" t="str">
        <f t="shared" si="35"/>
        <v/>
      </c>
      <c r="CHL21" s="1" t="str">
        <f t="shared" si="35"/>
        <v/>
      </c>
      <c r="CHM21" s="1" t="str">
        <f t="shared" si="35"/>
        <v/>
      </c>
      <c r="CHN21" s="1" t="str">
        <f t="shared" si="35"/>
        <v/>
      </c>
      <c r="CHO21" s="1" t="str">
        <f t="shared" si="35"/>
        <v/>
      </c>
      <c r="CHP21" s="1" t="str">
        <f t="shared" si="35"/>
        <v/>
      </c>
      <c r="CHQ21" s="1" t="str">
        <f t="shared" si="35"/>
        <v/>
      </c>
      <c r="CHR21" s="1" t="str">
        <f t="shared" si="35"/>
        <v/>
      </c>
      <c r="CHS21" s="1" t="str">
        <f t="shared" si="35"/>
        <v/>
      </c>
      <c r="CHT21" s="1" t="str">
        <f t="shared" si="35"/>
        <v/>
      </c>
      <c r="CHU21" s="1" t="str">
        <f t="shared" si="35"/>
        <v/>
      </c>
      <c r="CHV21" s="1" t="str">
        <f t="shared" si="35"/>
        <v/>
      </c>
      <c r="CHW21" s="1" t="str">
        <f t="shared" si="35"/>
        <v/>
      </c>
      <c r="CHX21" s="1" t="str">
        <f t="shared" si="35"/>
        <v/>
      </c>
      <c r="CHY21" s="1" t="str">
        <f t="shared" si="35"/>
        <v/>
      </c>
      <c r="CHZ21" s="1" t="str">
        <f t="shared" si="35"/>
        <v/>
      </c>
      <c r="CIA21" s="1" t="str">
        <f t="shared" si="35"/>
        <v/>
      </c>
      <c r="CIB21" s="1" t="str">
        <f t="shared" si="35"/>
        <v/>
      </c>
      <c r="CIC21" s="1" t="str">
        <f t="shared" si="35"/>
        <v/>
      </c>
      <c r="CID21" s="1" t="str">
        <f t="shared" si="35"/>
        <v/>
      </c>
      <c r="CIE21" s="1" t="str">
        <f t="shared" si="35"/>
        <v/>
      </c>
      <c r="CIF21" s="1" t="str">
        <f t="shared" si="35"/>
        <v/>
      </c>
      <c r="CIG21" s="1" t="str">
        <f t="shared" si="35"/>
        <v/>
      </c>
      <c r="CIH21" s="1" t="str">
        <f t="shared" si="35"/>
        <v/>
      </c>
      <c r="CII21" s="1" t="str">
        <f t="shared" si="35"/>
        <v/>
      </c>
      <c r="CIJ21" s="1" t="str">
        <f t="shared" si="35"/>
        <v/>
      </c>
      <c r="CIK21" s="1" t="str">
        <f t="shared" si="35"/>
        <v/>
      </c>
      <c r="CIL21" s="1" t="str">
        <f t="shared" si="35"/>
        <v/>
      </c>
      <c r="CIM21" s="1" t="str">
        <f t="shared" si="35"/>
        <v/>
      </c>
      <c r="CIN21" s="1" t="str">
        <f t="shared" si="35"/>
        <v/>
      </c>
      <c r="CIO21" s="1" t="str">
        <f t="shared" si="35"/>
        <v/>
      </c>
      <c r="CIP21" s="1" t="str">
        <f t="shared" si="35"/>
        <v/>
      </c>
      <c r="CIQ21" s="1" t="str">
        <f t="shared" si="35"/>
        <v/>
      </c>
      <c r="CIR21" s="1" t="str">
        <f t="shared" si="35"/>
        <v/>
      </c>
      <c r="CIS21" s="1" t="str">
        <f t="shared" si="35"/>
        <v/>
      </c>
      <c r="CIT21" s="1" t="str">
        <f t="shared" si="35"/>
        <v/>
      </c>
      <c r="CIU21" s="1" t="str">
        <f t="shared" si="35"/>
        <v/>
      </c>
      <c r="CIV21" s="1" t="str">
        <f t="shared" si="35"/>
        <v/>
      </c>
      <c r="CIW21" s="1" t="str">
        <f t="shared" si="35"/>
        <v/>
      </c>
      <c r="CIX21" s="1" t="str">
        <f t="shared" si="35"/>
        <v/>
      </c>
      <c r="CIY21" s="1" t="str">
        <f t="shared" si="35"/>
        <v/>
      </c>
      <c r="CIZ21" s="1" t="str">
        <f t="shared" si="35"/>
        <v/>
      </c>
      <c r="CJA21" s="1" t="str">
        <f t="shared" si="35"/>
        <v/>
      </c>
      <c r="CJB21" s="1" t="str">
        <f t="shared" si="35"/>
        <v/>
      </c>
      <c r="CJC21" s="1" t="str">
        <f t="shared" si="35"/>
        <v/>
      </c>
      <c r="CJD21" s="1" t="str">
        <f t="shared" si="35"/>
        <v/>
      </c>
      <c r="CJE21" s="1" t="str">
        <f t="shared" si="35"/>
        <v/>
      </c>
      <c r="CJF21" s="1" t="str">
        <f t="shared" si="35"/>
        <v/>
      </c>
      <c r="CJG21" s="1" t="str">
        <f t="shared" si="35"/>
        <v/>
      </c>
      <c r="CJH21" s="1" t="str">
        <f t="shared" si="35"/>
        <v/>
      </c>
      <c r="CJI21" s="1" t="str">
        <f t="shared" si="35"/>
        <v/>
      </c>
      <c r="CJJ21" s="1" t="str">
        <f t="shared" si="35"/>
        <v/>
      </c>
      <c r="CJK21" s="1" t="str">
        <f t="shared" si="35"/>
        <v/>
      </c>
      <c r="CJL21" s="1" t="str">
        <f t="shared" si="35"/>
        <v/>
      </c>
      <c r="CJM21" s="1" t="str">
        <f t="shared" si="35"/>
        <v/>
      </c>
      <c r="CJN21" s="1" t="str">
        <f t="shared" si="35"/>
        <v/>
      </c>
      <c r="CJO21" s="1" t="str">
        <f t="shared" si="35"/>
        <v/>
      </c>
      <c r="CJP21" s="1" t="str">
        <f t="shared" si="35"/>
        <v/>
      </c>
      <c r="CJQ21" s="1" t="str">
        <f t="shared" ref="CJQ21:CMB21" si="36">UPPER(CJQ23)</f>
        <v/>
      </c>
      <c r="CJR21" s="1" t="str">
        <f t="shared" si="36"/>
        <v/>
      </c>
      <c r="CJS21" s="1" t="str">
        <f t="shared" si="36"/>
        <v/>
      </c>
      <c r="CJT21" s="1" t="str">
        <f t="shared" si="36"/>
        <v/>
      </c>
      <c r="CJU21" s="1" t="str">
        <f t="shared" si="36"/>
        <v/>
      </c>
      <c r="CJV21" s="1" t="str">
        <f t="shared" si="36"/>
        <v/>
      </c>
      <c r="CJW21" s="1" t="str">
        <f t="shared" si="36"/>
        <v/>
      </c>
      <c r="CJX21" s="1" t="str">
        <f t="shared" si="36"/>
        <v/>
      </c>
      <c r="CJY21" s="1" t="str">
        <f t="shared" si="36"/>
        <v/>
      </c>
      <c r="CJZ21" s="1" t="str">
        <f t="shared" si="36"/>
        <v/>
      </c>
      <c r="CKA21" s="1" t="str">
        <f t="shared" si="36"/>
        <v/>
      </c>
      <c r="CKB21" s="1" t="str">
        <f t="shared" si="36"/>
        <v/>
      </c>
      <c r="CKC21" s="1" t="str">
        <f t="shared" si="36"/>
        <v/>
      </c>
      <c r="CKD21" s="1" t="str">
        <f t="shared" si="36"/>
        <v/>
      </c>
      <c r="CKE21" s="1" t="str">
        <f t="shared" si="36"/>
        <v/>
      </c>
      <c r="CKF21" s="1" t="str">
        <f t="shared" si="36"/>
        <v/>
      </c>
      <c r="CKG21" s="1" t="str">
        <f t="shared" si="36"/>
        <v/>
      </c>
      <c r="CKH21" s="1" t="str">
        <f t="shared" si="36"/>
        <v/>
      </c>
      <c r="CKI21" s="1" t="str">
        <f t="shared" si="36"/>
        <v/>
      </c>
      <c r="CKJ21" s="1" t="str">
        <f t="shared" si="36"/>
        <v/>
      </c>
      <c r="CKK21" s="1" t="str">
        <f t="shared" si="36"/>
        <v/>
      </c>
      <c r="CKL21" s="1" t="str">
        <f t="shared" si="36"/>
        <v/>
      </c>
      <c r="CKM21" s="1" t="str">
        <f t="shared" si="36"/>
        <v/>
      </c>
      <c r="CKN21" s="1" t="str">
        <f t="shared" si="36"/>
        <v/>
      </c>
      <c r="CKO21" s="1" t="str">
        <f t="shared" si="36"/>
        <v/>
      </c>
      <c r="CKP21" s="1" t="str">
        <f t="shared" si="36"/>
        <v/>
      </c>
      <c r="CKQ21" s="1" t="str">
        <f t="shared" si="36"/>
        <v/>
      </c>
      <c r="CKR21" s="1" t="str">
        <f t="shared" si="36"/>
        <v/>
      </c>
      <c r="CKS21" s="1" t="str">
        <f t="shared" si="36"/>
        <v/>
      </c>
      <c r="CKT21" s="1" t="str">
        <f t="shared" si="36"/>
        <v/>
      </c>
      <c r="CKU21" s="1" t="str">
        <f t="shared" si="36"/>
        <v/>
      </c>
      <c r="CKV21" s="1" t="str">
        <f t="shared" si="36"/>
        <v/>
      </c>
      <c r="CKW21" s="1" t="str">
        <f t="shared" si="36"/>
        <v/>
      </c>
      <c r="CKX21" s="1" t="str">
        <f t="shared" si="36"/>
        <v/>
      </c>
      <c r="CKY21" s="1" t="str">
        <f t="shared" si="36"/>
        <v/>
      </c>
      <c r="CKZ21" s="1" t="str">
        <f t="shared" si="36"/>
        <v/>
      </c>
      <c r="CLA21" s="1" t="str">
        <f t="shared" si="36"/>
        <v/>
      </c>
      <c r="CLB21" s="1" t="str">
        <f t="shared" si="36"/>
        <v/>
      </c>
      <c r="CLC21" s="1" t="str">
        <f t="shared" si="36"/>
        <v/>
      </c>
      <c r="CLD21" s="1" t="str">
        <f t="shared" si="36"/>
        <v/>
      </c>
      <c r="CLE21" s="1" t="str">
        <f t="shared" si="36"/>
        <v/>
      </c>
      <c r="CLF21" s="1" t="str">
        <f t="shared" si="36"/>
        <v/>
      </c>
      <c r="CLG21" s="1" t="str">
        <f t="shared" si="36"/>
        <v/>
      </c>
      <c r="CLH21" s="1" t="str">
        <f t="shared" si="36"/>
        <v/>
      </c>
      <c r="CLI21" s="1" t="str">
        <f t="shared" si="36"/>
        <v/>
      </c>
      <c r="CLJ21" s="1" t="str">
        <f t="shared" si="36"/>
        <v/>
      </c>
      <c r="CLK21" s="1" t="str">
        <f t="shared" si="36"/>
        <v/>
      </c>
      <c r="CLL21" s="1" t="str">
        <f t="shared" si="36"/>
        <v/>
      </c>
      <c r="CLM21" s="1" t="str">
        <f t="shared" si="36"/>
        <v/>
      </c>
      <c r="CLN21" s="1" t="str">
        <f t="shared" si="36"/>
        <v/>
      </c>
      <c r="CLO21" s="1" t="str">
        <f t="shared" si="36"/>
        <v/>
      </c>
      <c r="CLP21" s="1" t="str">
        <f t="shared" si="36"/>
        <v/>
      </c>
      <c r="CLQ21" s="1" t="str">
        <f t="shared" si="36"/>
        <v/>
      </c>
      <c r="CLR21" s="1" t="str">
        <f t="shared" si="36"/>
        <v/>
      </c>
      <c r="CLS21" s="1" t="str">
        <f t="shared" si="36"/>
        <v/>
      </c>
      <c r="CLT21" s="1" t="str">
        <f t="shared" si="36"/>
        <v/>
      </c>
      <c r="CLU21" s="1" t="str">
        <f t="shared" si="36"/>
        <v/>
      </c>
      <c r="CLV21" s="1" t="str">
        <f t="shared" si="36"/>
        <v/>
      </c>
      <c r="CLW21" s="1" t="str">
        <f t="shared" si="36"/>
        <v/>
      </c>
      <c r="CLX21" s="1" t="str">
        <f t="shared" si="36"/>
        <v/>
      </c>
      <c r="CLY21" s="1" t="str">
        <f t="shared" si="36"/>
        <v/>
      </c>
      <c r="CLZ21" s="1" t="str">
        <f t="shared" si="36"/>
        <v/>
      </c>
      <c r="CMA21" s="1" t="str">
        <f t="shared" si="36"/>
        <v/>
      </c>
      <c r="CMB21" s="1" t="str">
        <f t="shared" si="36"/>
        <v/>
      </c>
      <c r="CMC21" s="1" t="str">
        <f t="shared" ref="CMC21:CON21" si="37">UPPER(CMC23)</f>
        <v/>
      </c>
      <c r="CMD21" s="1" t="str">
        <f t="shared" si="37"/>
        <v/>
      </c>
      <c r="CME21" s="1" t="str">
        <f t="shared" si="37"/>
        <v/>
      </c>
      <c r="CMF21" s="1" t="str">
        <f t="shared" si="37"/>
        <v/>
      </c>
      <c r="CMG21" s="1" t="str">
        <f t="shared" si="37"/>
        <v/>
      </c>
      <c r="CMH21" s="1" t="str">
        <f t="shared" si="37"/>
        <v/>
      </c>
      <c r="CMI21" s="1" t="str">
        <f t="shared" si="37"/>
        <v/>
      </c>
      <c r="CMJ21" s="1" t="str">
        <f t="shared" si="37"/>
        <v/>
      </c>
      <c r="CMK21" s="1" t="str">
        <f t="shared" si="37"/>
        <v/>
      </c>
      <c r="CML21" s="1" t="str">
        <f t="shared" si="37"/>
        <v/>
      </c>
      <c r="CMM21" s="1" t="str">
        <f t="shared" si="37"/>
        <v/>
      </c>
      <c r="CMN21" s="1" t="str">
        <f t="shared" si="37"/>
        <v/>
      </c>
      <c r="CMO21" s="1" t="str">
        <f t="shared" si="37"/>
        <v/>
      </c>
      <c r="CMP21" s="1" t="str">
        <f t="shared" si="37"/>
        <v/>
      </c>
      <c r="CMQ21" s="1" t="str">
        <f t="shared" si="37"/>
        <v/>
      </c>
      <c r="CMR21" s="1" t="str">
        <f t="shared" si="37"/>
        <v/>
      </c>
      <c r="CMS21" s="1" t="str">
        <f t="shared" si="37"/>
        <v/>
      </c>
      <c r="CMT21" s="1" t="str">
        <f t="shared" si="37"/>
        <v/>
      </c>
      <c r="CMU21" s="1" t="str">
        <f t="shared" si="37"/>
        <v/>
      </c>
      <c r="CMV21" s="1" t="str">
        <f t="shared" si="37"/>
        <v/>
      </c>
      <c r="CMW21" s="1" t="str">
        <f t="shared" si="37"/>
        <v/>
      </c>
      <c r="CMX21" s="1" t="str">
        <f t="shared" si="37"/>
        <v/>
      </c>
      <c r="CMY21" s="1" t="str">
        <f t="shared" si="37"/>
        <v/>
      </c>
      <c r="CMZ21" s="1" t="str">
        <f t="shared" si="37"/>
        <v/>
      </c>
      <c r="CNA21" s="1" t="str">
        <f t="shared" si="37"/>
        <v/>
      </c>
      <c r="CNB21" s="1" t="str">
        <f t="shared" si="37"/>
        <v/>
      </c>
      <c r="CNC21" s="1" t="str">
        <f t="shared" si="37"/>
        <v/>
      </c>
      <c r="CND21" s="1" t="str">
        <f t="shared" si="37"/>
        <v/>
      </c>
      <c r="CNE21" s="1" t="str">
        <f t="shared" si="37"/>
        <v/>
      </c>
      <c r="CNF21" s="1" t="str">
        <f t="shared" si="37"/>
        <v/>
      </c>
      <c r="CNG21" s="1" t="str">
        <f t="shared" si="37"/>
        <v/>
      </c>
      <c r="CNH21" s="1" t="str">
        <f t="shared" si="37"/>
        <v/>
      </c>
      <c r="CNI21" s="1" t="str">
        <f t="shared" si="37"/>
        <v/>
      </c>
      <c r="CNJ21" s="1" t="str">
        <f t="shared" si="37"/>
        <v/>
      </c>
      <c r="CNK21" s="1" t="str">
        <f t="shared" si="37"/>
        <v/>
      </c>
      <c r="CNL21" s="1" t="str">
        <f t="shared" si="37"/>
        <v/>
      </c>
      <c r="CNM21" s="1" t="str">
        <f t="shared" si="37"/>
        <v/>
      </c>
      <c r="CNN21" s="1" t="str">
        <f t="shared" si="37"/>
        <v/>
      </c>
      <c r="CNO21" s="1" t="str">
        <f t="shared" si="37"/>
        <v/>
      </c>
      <c r="CNP21" s="1" t="str">
        <f t="shared" si="37"/>
        <v/>
      </c>
      <c r="CNQ21" s="1" t="str">
        <f t="shared" si="37"/>
        <v/>
      </c>
      <c r="CNR21" s="1" t="str">
        <f t="shared" si="37"/>
        <v/>
      </c>
      <c r="CNS21" s="1" t="str">
        <f t="shared" si="37"/>
        <v/>
      </c>
      <c r="CNT21" s="1" t="str">
        <f t="shared" si="37"/>
        <v/>
      </c>
      <c r="CNU21" s="1" t="str">
        <f t="shared" si="37"/>
        <v/>
      </c>
      <c r="CNV21" s="1" t="str">
        <f t="shared" si="37"/>
        <v/>
      </c>
      <c r="CNW21" s="1" t="str">
        <f t="shared" si="37"/>
        <v/>
      </c>
      <c r="CNX21" s="1" t="str">
        <f t="shared" si="37"/>
        <v/>
      </c>
      <c r="CNY21" s="1" t="str">
        <f t="shared" si="37"/>
        <v/>
      </c>
      <c r="CNZ21" s="1" t="str">
        <f t="shared" si="37"/>
        <v/>
      </c>
      <c r="COA21" s="1" t="str">
        <f t="shared" si="37"/>
        <v/>
      </c>
      <c r="COB21" s="1" t="str">
        <f t="shared" si="37"/>
        <v/>
      </c>
      <c r="COC21" s="1" t="str">
        <f t="shared" si="37"/>
        <v/>
      </c>
      <c r="COD21" s="1" t="str">
        <f t="shared" si="37"/>
        <v/>
      </c>
      <c r="COE21" s="1" t="str">
        <f t="shared" si="37"/>
        <v/>
      </c>
      <c r="COF21" s="1" t="str">
        <f t="shared" si="37"/>
        <v/>
      </c>
      <c r="COG21" s="1" t="str">
        <f t="shared" si="37"/>
        <v/>
      </c>
      <c r="COH21" s="1" t="str">
        <f t="shared" si="37"/>
        <v/>
      </c>
      <c r="COI21" s="1" t="str">
        <f t="shared" si="37"/>
        <v/>
      </c>
      <c r="COJ21" s="1" t="str">
        <f t="shared" si="37"/>
        <v/>
      </c>
      <c r="COK21" s="1" t="str">
        <f t="shared" si="37"/>
        <v/>
      </c>
      <c r="COL21" s="1" t="str">
        <f t="shared" si="37"/>
        <v/>
      </c>
      <c r="COM21" s="1" t="str">
        <f t="shared" si="37"/>
        <v/>
      </c>
      <c r="CON21" s="1" t="str">
        <f t="shared" si="37"/>
        <v/>
      </c>
      <c r="COO21" s="1" t="str">
        <f t="shared" ref="COO21:CQZ21" si="38">UPPER(COO23)</f>
        <v/>
      </c>
      <c r="COP21" s="1" t="str">
        <f t="shared" si="38"/>
        <v/>
      </c>
      <c r="COQ21" s="1" t="str">
        <f t="shared" si="38"/>
        <v/>
      </c>
      <c r="COR21" s="1" t="str">
        <f t="shared" si="38"/>
        <v/>
      </c>
      <c r="COS21" s="1" t="str">
        <f t="shared" si="38"/>
        <v/>
      </c>
      <c r="COT21" s="1" t="str">
        <f t="shared" si="38"/>
        <v/>
      </c>
      <c r="COU21" s="1" t="str">
        <f t="shared" si="38"/>
        <v/>
      </c>
      <c r="COV21" s="1" t="str">
        <f t="shared" si="38"/>
        <v/>
      </c>
      <c r="COW21" s="1" t="str">
        <f t="shared" si="38"/>
        <v/>
      </c>
      <c r="COX21" s="1" t="str">
        <f t="shared" si="38"/>
        <v/>
      </c>
      <c r="COY21" s="1" t="str">
        <f t="shared" si="38"/>
        <v/>
      </c>
      <c r="COZ21" s="1" t="str">
        <f t="shared" si="38"/>
        <v/>
      </c>
      <c r="CPA21" s="1" t="str">
        <f t="shared" si="38"/>
        <v/>
      </c>
      <c r="CPB21" s="1" t="str">
        <f t="shared" si="38"/>
        <v/>
      </c>
      <c r="CPC21" s="1" t="str">
        <f t="shared" si="38"/>
        <v/>
      </c>
      <c r="CPD21" s="1" t="str">
        <f t="shared" si="38"/>
        <v/>
      </c>
      <c r="CPE21" s="1" t="str">
        <f t="shared" si="38"/>
        <v/>
      </c>
      <c r="CPF21" s="1" t="str">
        <f t="shared" si="38"/>
        <v/>
      </c>
      <c r="CPG21" s="1" t="str">
        <f t="shared" si="38"/>
        <v/>
      </c>
      <c r="CPH21" s="1" t="str">
        <f t="shared" si="38"/>
        <v/>
      </c>
      <c r="CPI21" s="1" t="str">
        <f t="shared" si="38"/>
        <v/>
      </c>
      <c r="CPJ21" s="1" t="str">
        <f t="shared" si="38"/>
        <v/>
      </c>
      <c r="CPK21" s="1" t="str">
        <f t="shared" si="38"/>
        <v/>
      </c>
      <c r="CPL21" s="1" t="str">
        <f t="shared" si="38"/>
        <v/>
      </c>
      <c r="CPM21" s="1" t="str">
        <f t="shared" si="38"/>
        <v/>
      </c>
      <c r="CPN21" s="1" t="str">
        <f t="shared" si="38"/>
        <v/>
      </c>
      <c r="CPO21" s="1" t="str">
        <f t="shared" si="38"/>
        <v/>
      </c>
      <c r="CPP21" s="1" t="str">
        <f t="shared" si="38"/>
        <v/>
      </c>
      <c r="CPQ21" s="1" t="str">
        <f t="shared" si="38"/>
        <v/>
      </c>
      <c r="CPR21" s="1" t="str">
        <f t="shared" si="38"/>
        <v/>
      </c>
      <c r="CPS21" s="1" t="str">
        <f t="shared" si="38"/>
        <v/>
      </c>
      <c r="CPT21" s="1" t="str">
        <f t="shared" si="38"/>
        <v/>
      </c>
      <c r="CPU21" s="1" t="str">
        <f t="shared" si="38"/>
        <v/>
      </c>
      <c r="CPV21" s="1" t="str">
        <f t="shared" si="38"/>
        <v/>
      </c>
      <c r="CPW21" s="1" t="str">
        <f t="shared" si="38"/>
        <v/>
      </c>
      <c r="CPX21" s="1" t="str">
        <f t="shared" si="38"/>
        <v/>
      </c>
      <c r="CPY21" s="1" t="str">
        <f t="shared" si="38"/>
        <v/>
      </c>
      <c r="CPZ21" s="1" t="str">
        <f t="shared" si="38"/>
        <v/>
      </c>
      <c r="CQA21" s="1" t="str">
        <f t="shared" si="38"/>
        <v/>
      </c>
      <c r="CQB21" s="1" t="str">
        <f t="shared" si="38"/>
        <v/>
      </c>
      <c r="CQC21" s="1" t="str">
        <f t="shared" si="38"/>
        <v/>
      </c>
      <c r="CQD21" s="1" t="str">
        <f t="shared" si="38"/>
        <v/>
      </c>
      <c r="CQE21" s="1" t="str">
        <f t="shared" si="38"/>
        <v/>
      </c>
      <c r="CQF21" s="1" t="str">
        <f t="shared" si="38"/>
        <v/>
      </c>
      <c r="CQG21" s="1" t="str">
        <f t="shared" si="38"/>
        <v/>
      </c>
      <c r="CQH21" s="1" t="str">
        <f t="shared" si="38"/>
        <v/>
      </c>
      <c r="CQI21" s="1" t="str">
        <f t="shared" si="38"/>
        <v/>
      </c>
      <c r="CQJ21" s="1" t="str">
        <f t="shared" si="38"/>
        <v/>
      </c>
      <c r="CQK21" s="1" t="str">
        <f t="shared" si="38"/>
        <v/>
      </c>
      <c r="CQL21" s="1" t="str">
        <f t="shared" si="38"/>
        <v/>
      </c>
      <c r="CQM21" s="1" t="str">
        <f t="shared" si="38"/>
        <v/>
      </c>
      <c r="CQN21" s="1" t="str">
        <f t="shared" si="38"/>
        <v/>
      </c>
      <c r="CQO21" s="1" t="str">
        <f t="shared" si="38"/>
        <v/>
      </c>
      <c r="CQP21" s="1" t="str">
        <f t="shared" si="38"/>
        <v/>
      </c>
      <c r="CQQ21" s="1" t="str">
        <f t="shared" si="38"/>
        <v/>
      </c>
      <c r="CQR21" s="1" t="str">
        <f t="shared" si="38"/>
        <v/>
      </c>
      <c r="CQS21" s="1" t="str">
        <f t="shared" si="38"/>
        <v/>
      </c>
      <c r="CQT21" s="1" t="str">
        <f t="shared" si="38"/>
        <v/>
      </c>
      <c r="CQU21" s="1" t="str">
        <f t="shared" si="38"/>
        <v/>
      </c>
      <c r="CQV21" s="1" t="str">
        <f t="shared" si="38"/>
        <v/>
      </c>
      <c r="CQW21" s="1" t="str">
        <f t="shared" si="38"/>
        <v/>
      </c>
      <c r="CQX21" s="1" t="str">
        <f t="shared" si="38"/>
        <v/>
      </c>
      <c r="CQY21" s="1" t="str">
        <f t="shared" si="38"/>
        <v/>
      </c>
      <c r="CQZ21" s="1" t="str">
        <f t="shared" si="38"/>
        <v/>
      </c>
      <c r="CRA21" s="1" t="str">
        <f t="shared" ref="CRA21:CTL21" si="39">UPPER(CRA23)</f>
        <v/>
      </c>
      <c r="CRB21" s="1" t="str">
        <f t="shared" si="39"/>
        <v/>
      </c>
      <c r="CRC21" s="1" t="str">
        <f t="shared" si="39"/>
        <v/>
      </c>
      <c r="CRD21" s="1" t="str">
        <f t="shared" si="39"/>
        <v/>
      </c>
      <c r="CRE21" s="1" t="str">
        <f t="shared" si="39"/>
        <v/>
      </c>
      <c r="CRF21" s="1" t="str">
        <f t="shared" si="39"/>
        <v/>
      </c>
      <c r="CRG21" s="1" t="str">
        <f t="shared" si="39"/>
        <v/>
      </c>
      <c r="CRH21" s="1" t="str">
        <f t="shared" si="39"/>
        <v/>
      </c>
      <c r="CRI21" s="1" t="str">
        <f t="shared" si="39"/>
        <v/>
      </c>
      <c r="CRJ21" s="1" t="str">
        <f t="shared" si="39"/>
        <v/>
      </c>
      <c r="CRK21" s="1" t="str">
        <f t="shared" si="39"/>
        <v/>
      </c>
      <c r="CRL21" s="1" t="str">
        <f t="shared" si="39"/>
        <v/>
      </c>
      <c r="CRM21" s="1" t="str">
        <f t="shared" si="39"/>
        <v/>
      </c>
      <c r="CRN21" s="1" t="str">
        <f t="shared" si="39"/>
        <v/>
      </c>
      <c r="CRO21" s="1" t="str">
        <f t="shared" si="39"/>
        <v/>
      </c>
      <c r="CRP21" s="1" t="str">
        <f t="shared" si="39"/>
        <v/>
      </c>
      <c r="CRQ21" s="1" t="str">
        <f t="shared" si="39"/>
        <v/>
      </c>
      <c r="CRR21" s="1" t="str">
        <f t="shared" si="39"/>
        <v/>
      </c>
      <c r="CRS21" s="1" t="str">
        <f t="shared" si="39"/>
        <v/>
      </c>
      <c r="CRT21" s="1" t="str">
        <f t="shared" si="39"/>
        <v/>
      </c>
      <c r="CRU21" s="1" t="str">
        <f t="shared" si="39"/>
        <v/>
      </c>
      <c r="CRV21" s="1" t="str">
        <f t="shared" si="39"/>
        <v/>
      </c>
      <c r="CRW21" s="1" t="str">
        <f t="shared" si="39"/>
        <v/>
      </c>
      <c r="CRX21" s="1" t="str">
        <f t="shared" si="39"/>
        <v/>
      </c>
      <c r="CRY21" s="1" t="str">
        <f t="shared" si="39"/>
        <v/>
      </c>
      <c r="CRZ21" s="1" t="str">
        <f t="shared" si="39"/>
        <v/>
      </c>
      <c r="CSA21" s="1" t="str">
        <f t="shared" si="39"/>
        <v/>
      </c>
      <c r="CSB21" s="1" t="str">
        <f t="shared" si="39"/>
        <v/>
      </c>
      <c r="CSC21" s="1" t="str">
        <f t="shared" si="39"/>
        <v/>
      </c>
      <c r="CSD21" s="1" t="str">
        <f t="shared" si="39"/>
        <v/>
      </c>
      <c r="CSE21" s="1" t="str">
        <f t="shared" si="39"/>
        <v/>
      </c>
      <c r="CSF21" s="1" t="str">
        <f t="shared" si="39"/>
        <v/>
      </c>
      <c r="CSG21" s="1" t="str">
        <f t="shared" si="39"/>
        <v/>
      </c>
      <c r="CSH21" s="1" t="str">
        <f t="shared" si="39"/>
        <v/>
      </c>
      <c r="CSI21" s="1" t="str">
        <f t="shared" si="39"/>
        <v/>
      </c>
      <c r="CSJ21" s="1" t="str">
        <f t="shared" si="39"/>
        <v/>
      </c>
      <c r="CSK21" s="1" t="str">
        <f t="shared" si="39"/>
        <v/>
      </c>
      <c r="CSL21" s="1" t="str">
        <f t="shared" si="39"/>
        <v/>
      </c>
      <c r="CSM21" s="1" t="str">
        <f t="shared" si="39"/>
        <v/>
      </c>
      <c r="CSN21" s="1" t="str">
        <f t="shared" si="39"/>
        <v/>
      </c>
      <c r="CSO21" s="1" t="str">
        <f t="shared" si="39"/>
        <v/>
      </c>
      <c r="CSP21" s="1" t="str">
        <f t="shared" si="39"/>
        <v/>
      </c>
      <c r="CSQ21" s="1" t="str">
        <f t="shared" si="39"/>
        <v/>
      </c>
      <c r="CSR21" s="1" t="str">
        <f t="shared" si="39"/>
        <v/>
      </c>
      <c r="CSS21" s="1" t="str">
        <f t="shared" si="39"/>
        <v/>
      </c>
      <c r="CST21" s="1" t="str">
        <f t="shared" si="39"/>
        <v/>
      </c>
      <c r="CSU21" s="1" t="str">
        <f t="shared" si="39"/>
        <v/>
      </c>
      <c r="CSV21" s="1" t="str">
        <f t="shared" si="39"/>
        <v/>
      </c>
      <c r="CSW21" s="1" t="str">
        <f t="shared" si="39"/>
        <v/>
      </c>
      <c r="CSX21" s="1" t="str">
        <f t="shared" si="39"/>
        <v/>
      </c>
      <c r="CSY21" s="1" t="str">
        <f t="shared" si="39"/>
        <v/>
      </c>
      <c r="CSZ21" s="1" t="str">
        <f t="shared" si="39"/>
        <v/>
      </c>
      <c r="CTA21" s="1" t="str">
        <f t="shared" si="39"/>
        <v/>
      </c>
      <c r="CTB21" s="1" t="str">
        <f t="shared" si="39"/>
        <v/>
      </c>
      <c r="CTC21" s="1" t="str">
        <f t="shared" si="39"/>
        <v/>
      </c>
      <c r="CTD21" s="1" t="str">
        <f t="shared" si="39"/>
        <v/>
      </c>
      <c r="CTE21" s="1" t="str">
        <f t="shared" si="39"/>
        <v/>
      </c>
      <c r="CTF21" s="1" t="str">
        <f t="shared" si="39"/>
        <v/>
      </c>
      <c r="CTG21" s="1" t="str">
        <f t="shared" si="39"/>
        <v/>
      </c>
      <c r="CTH21" s="1" t="str">
        <f t="shared" si="39"/>
        <v/>
      </c>
      <c r="CTI21" s="1" t="str">
        <f t="shared" si="39"/>
        <v/>
      </c>
      <c r="CTJ21" s="1" t="str">
        <f t="shared" si="39"/>
        <v/>
      </c>
      <c r="CTK21" s="1" t="str">
        <f t="shared" si="39"/>
        <v/>
      </c>
      <c r="CTL21" s="1" t="str">
        <f t="shared" si="39"/>
        <v/>
      </c>
      <c r="CTM21" s="1" t="str">
        <f t="shared" ref="CTM21:CVX21" si="40">UPPER(CTM23)</f>
        <v/>
      </c>
      <c r="CTN21" s="1" t="str">
        <f t="shared" si="40"/>
        <v/>
      </c>
      <c r="CTO21" s="1" t="str">
        <f t="shared" si="40"/>
        <v/>
      </c>
      <c r="CTP21" s="1" t="str">
        <f t="shared" si="40"/>
        <v/>
      </c>
      <c r="CTQ21" s="1" t="str">
        <f t="shared" si="40"/>
        <v/>
      </c>
      <c r="CTR21" s="1" t="str">
        <f t="shared" si="40"/>
        <v/>
      </c>
      <c r="CTS21" s="1" t="str">
        <f t="shared" si="40"/>
        <v/>
      </c>
      <c r="CTT21" s="1" t="str">
        <f t="shared" si="40"/>
        <v/>
      </c>
      <c r="CTU21" s="1" t="str">
        <f t="shared" si="40"/>
        <v/>
      </c>
      <c r="CTV21" s="1" t="str">
        <f t="shared" si="40"/>
        <v/>
      </c>
      <c r="CTW21" s="1" t="str">
        <f t="shared" si="40"/>
        <v/>
      </c>
      <c r="CTX21" s="1" t="str">
        <f t="shared" si="40"/>
        <v/>
      </c>
      <c r="CTY21" s="1" t="str">
        <f t="shared" si="40"/>
        <v/>
      </c>
      <c r="CTZ21" s="1" t="str">
        <f t="shared" si="40"/>
        <v/>
      </c>
      <c r="CUA21" s="1" t="str">
        <f t="shared" si="40"/>
        <v/>
      </c>
      <c r="CUB21" s="1" t="str">
        <f t="shared" si="40"/>
        <v/>
      </c>
      <c r="CUC21" s="1" t="str">
        <f t="shared" si="40"/>
        <v/>
      </c>
      <c r="CUD21" s="1" t="str">
        <f t="shared" si="40"/>
        <v/>
      </c>
      <c r="CUE21" s="1" t="str">
        <f t="shared" si="40"/>
        <v/>
      </c>
      <c r="CUF21" s="1" t="str">
        <f t="shared" si="40"/>
        <v/>
      </c>
      <c r="CUG21" s="1" t="str">
        <f t="shared" si="40"/>
        <v/>
      </c>
      <c r="CUH21" s="1" t="str">
        <f t="shared" si="40"/>
        <v/>
      </c>
      <c r="CUI21" s="1" t="str">
        <f t="shared" si="40"/>
        <v/>
      </c>
      <c r="CUJ21" s="1" t="str">
        <f t="shared" si="40"/>
        <v/>
      </c>
      <c r="CUK21" s="1" t="str">
        <f t="shared" si="40"/>
        <v/>
      </c>
      <c r="CUL21" s="1" t="str">
        <f t="shared" si="40"/>
        <v/>
      </c>
      <c r="CUM21" s="1" t="str">
        <f t="shared" si="40"/>
        <v/>
      </c>
      <c r="CUN21" s="1" t="str">
        <f t="shared" si="40"/>
        <v/>
      </c>
      <c r="CUO21" s="1" t="str">
        <f t="shared" si="40"/>
        <v/>
      </c>
      <c r="CUP21" s="1" t="str">
        <f t="shared" si="40"/>
        <v/>
      </c>
      <c r="CUQ21" s="1" t="str">
        <f t="shared" si="40"/>
        <v/>
      </c>
      <c r="CUR21" s="1" t="str">
        <f t="shared" si="40"/>
        <v/>
      </c>
      <c r="CUS21" s="1" t="str">
        <f t="shared" si="40"/>
        <v/>
      </c>
      <c r="CUT21" s="1" t="str">
        <f t="shared" si="40"/>
        <v/>
      </c>
      <c r="CUU21" s="1" t="str">
        <f t="shared" si="40"/>
        <v/>
      </c>
      <c r="CUV21" s="1" t="str">
        <f t="shared" si="40"/>
        <v/>
      </c>
      <c r="CUW21" s="1" t="str">
        <f t="shared" si="40"/>
        <v/>
      </c>
      <c r="CUX21" s="1" t="str">
        <f t="shared" si="40"/>
        <v/>
      </c>
      <c r="CUY21" s="1" t="str">
        <f t="shared" si="40"/>
        <v/>
      </c>
      <c r="CUZ21" s="1" t="str">
        <f t="shared" si="40"/>
        <v/>
      </c>
      <c r="CVA21" s="1" t="str">
        <f t="shared" si="40"/>
        <v/>
      </c>
      <c r="CVB21" s="1" t="str">
        <f t="shared" si="40"/>
        <v/>
      </c>
      <c r="CVC21" s="1" t="str">
        <f t="shared" si="40"/>
        <v/>
      </c>
      <c r="CVD21" s="1" t="str">
        <f t="shared" si="40"/>
        <v/>
      </c>
      <c r="CVE21" s="1" t="str">
        <f t="shared" si="40"/>
        <v/>
      </c>
      <c r="CVF21" s="1" t="str">
        <f t="shared" si="40"/>
        <v/>
      </c>
      <c r="CVG21" s="1" t="str">
        <f t="shared" si="40"/>
        <v/>
      </c>
      <c r="CVH21" s="1" t="str">
        <f t="shared" si="40"/>
        <v/>
      </c>
      <c r="CVI21" s="1" t="str">
        <f t="shared" si="40"/>
        <v/>
      </c>
      <c r="CVJ21" s="1" t="str">
        <f t="shared" si="40"/>
        <v/>
      </c>
      <c r="CVK21" s="1" t="str">
        <f t="shared" si="40"/>
        <v/>
      </c>
      <c r="CVL21" s="1" t="str">
        <f t="shared" si="40"/>
        <v/>
      </c>
      <c r="CVM21" s="1" t="str">
        <f t="shared" si="40"/>
        <v/>
      </c>
      <c r="CVN21" s="1" t="str">
        <f t="shared" si="40"/>
        <v/>
      </c>
      <c r="CVO21" s="1" t="str">
        <f t="shared" si="40"/>
        <v/>
      </c>
      <c r="CVP21" s="1" t="str">
        <f t="shared" si="40"/>
        <v/>
      </c>
      <c r="CVQ21" s="1" t="str">
        <f t="shared" si="40"/>
        <v/>
      </c>
      <c r="CVR21" s="1" t="str">
        <f t="shared" si="40"/>
        <v/>
      </c>
      <c r="CVS21" s="1" t="str">
        <f t="shared" si="40"/>
        <v/>
      </c>
      <c r="CVT21" s="1" t="str">
        <f t="shared" si="40"/>
        <v/>
      </c>
      <c r="CVU21" s="1" t="str">
        <f t="shared" si="40"/>
        <v/>
      </c>
      <c r="CVV21" s="1" t="str">
        <f t="shared" si="40"/>
        <v/>
      </c>
      <c r="CVW21" s="1" t="str">
        <f t="shared" si="40"/>
        <v/>
      </c>
      <c r="CVX21" s="1" t="str">
        <f t="shared" si="40"/>
        <v/>
      </c>
      <c r="CVY21" s="1" t="str">
        <f t="shared" ref="CVY21:CYJ21" si="41">UPPER(CVY23)</f>
        <v/>
      </c>
      <c r="CVZ21" s="1" t="str">
        <f t="shared" si="41"/>
        <v/>
      </c>
      <c r="CWA21" s="1" t="str">
        <f t="shared" si="41"/>
        <v/>
      </c>
      <c r="CWB21" s="1" t="str">
        <f t="shared" si="41"/>
        <v/>
      </c>
      <c r="CWC21" s="1" t="str">
        <f t="shared" si="41"/>
        <v/>
      </c>
      <c r="CWD21" s="1" t="str">
        <f t="shared" si="41"/>
        <v/>
      </c>
      <c r="CWE21" s="1" t="str">
        <f t="shared" si="41"/>
        <v/>
      </c>
      <c r="CWF21" s="1" t="str">
        <f t="shared" si="41"/>
        <v/>
      </c>
      <c r="CWG21" s="1" t="str">
        <f t="shared" si="41"/>
        <v/>
      </c>
      <c r="CWH21" s="1" t="str">
        <f t="shared" si="41"/>
        <v/>
      </c>
      <c r="CWI21" s="1" t="str">
        <f t="shared" si="41"/>
        <v/>
      </c>
      <c r="CWJ21" s="1" t="str">
        <f t="shared" si="41"/>
        <v/>
      </c>
      <c r="CWK21" s="1" t="str">
        <f t="shared" si="41"/>
        <v/>
      </c>
      <c r="CWL21" s="1" t="str">
        <f t="shared" si="41"/>
        <v/>
      </c>
      <c r="CWM21" s="1" t="str">
        <f t="shared" si="41"/>
        <v/>
      </c>
      <c r="CWN21" s="1" t="str">
        <f t="shared" si="41"/>
        <v/>
      </c>
      <c r="CWO21" s="1" t="str">
        <f t="shared" si="41"/>
        <v/>
      </c>
      <c r="CWP21" s="1" t="str">
        <f t="shared" si="41"/>
        <v/>
      </c>
      <c r="CWQ21" s="1" t="str">
        <f t="shared" si="41"/>
        <v/>
      </c>
      <c r="CWR21" s="1" t="str">
        <f t="shared" si="41"/>
        <v/>
      </c>
      <c r="CWS21" s="1" t="str">
        <f t="shared" si="41"/>
        <v/>
      </c>
      <c r="CWT21" s="1" t="str">
        <f t="shared" si="41"/>
        <v/>
      </c>
      <c r="CWU21" s="1" t="str">
        <f t="shared" si="41"/>
        <v/>
      </c>
      <c r="CWV21" s="1" t="str">
        <f t="shared" si="41"/>
        <v/>
      </c>
      <c r="CWW21" s="1" t="str">
        <f t="shared" si="41"/>
        <v/>
      </c>
      <c r="CWX21" s="1" t="str">
        <f t="shared" si="41"/>
        <v/>
      </c>
      <c r="CWY21" s="1" t="str">
        <f t="shared" si="41"/>
        <v/>
      </c>
      <c r="CWZ21" s="1" t="str">
        <f t="shared" si="41"/>
        <v/>
      </c>
      <c r="CXA21" s="1" t="str">
        <f t="shared" si="41"/>
        <v/>
      </c>
      <c r="CXB21" s="1" t="str">
        <f t="shared" si="41"/>
        <v/>
      </c>
      <c r="CXC21" s="1" t="str">
        <f t="shared" si="41"/>
        <v/>
      </c>
      <c r="CXD21" s="1" t="str">
        <f t="shared" si="41"/>
        <v/>
      </c>
      <c r="CXE21" s="1" t="str">
        <f t="shared" si="41"/>
        <v/>
      </c>
      <c r="CXF21" s="1" t="str">
        <f t="shared" si="41"/>
        <v/>
      </c>
      <c r="CXG21" s="1" t="str">
        <f t="shared" si="41"/>
        <v/>
      </c>
      <c r="CXH21" s="1" t="str">
        <f t="shared" si="41"/>
        <v/>
      </c>
      <c r="CXI21" s="1" t="str">
        <f t="shared" si="41"/>
        <v/>
      </c>
      <c r="CXJ21" s="1" t="str">
        <f t="shared" si="41"/>
        <v/>
      </c>
      <c r="CXK21" s="1" t="str">
        <f t="shared" si="41"/>
        <v/>
      </c>
      <c r="CXL21" s="1" t="str">
        <f t="shared" si="41"/>
        <v/>
      </c>
      <c r="CXM21" s="1" t="str">
        <f t="shared" si="41"/>
        <v/>
      </c>
      <c r="CXN21" s="1" t="str">
        <f t="shared" si="41"/>
        <v/>
      </c>
      <c r="CXO21" s="1" t="str">
        <f t="shared" si="41"/>
        <v/>
      </c>
      <c r="CXP21" s="1" t="str">
        <f t="shared" si="41"/>
        <v/>
      </c>
      <c r="CXQ21" s="1" t="str">
        <f t="shared" si="41"/>
        <v/>
      </c>
      <c r="CXR21" s="1" t="str">
        <f t="shared" si="41"/>
        <v/>
      </c>
      <c r="CXS21" s="1" t="str">
        <f t="shared" si="41"/>
        <v/>
      </c>
      <c r="CXT21" s="1" t="str">
        <f t="shared" si="41"/>
        <v/>
      </c>
      <c r="CXU21" s="1" t="str">
        <f t="shared" si="41"/>
        <v/>
      </c>
      <c r="CXV21" s="1" t="str">
        <f t="shared" si="41"/>
        <v/>
      </c>
      <c r="CXW21" s="1" t="str">
        <f t="shared" si="41"/>
        <v/>
      </c>
      <c r="CXX21" s="1" t="str">
        <f t="shared" si="41"/>
        <v/>
      </c>
      <c r="CXY21" s="1" t="str">
        <f t="shared" si="41"/>
        <v/>
      </c>
      <c r="CXZ21" s="1" t="str">
        <f t="shared" si="41"/>
        <v/>
      </c>
      <c r="CYA21" s="1" t="str">
        <f t="shared" si="41"/>
        <v/>
      </c>
      <c r="CYB21" s="1" t="str">
        <f t="shared" si="41"/>
        <v/>
      </c>
      <c r="CYC21" s="1" t="str">
        <f t="shared" si="41"/>
        <v/>
      </c>
      <c r="CYD21" s="1" t="str">
        <f t="shared" si="41"/>
        <v/>
      </c>
      <c r="CYE21" s="1" t="str">
        <f t="shared" si="41"/>
        <v/>
      </c>
      <c r="CYF21" s="1" t="str">
        <f t="shared" si="41"/>
        <v/>
      </c>
      <c r="CYG21" s="1" t="str">
        <f t="shared" si="41"/>
        <v/>
      </c>
      <c r="CYH21" s="1" t="str">
        <f t="shared" si="41"/>
        <v/>
      </c>
      <c r="CYI21" s="1" t="str">
        <f t="shared" si="41"/>
        <v/>
      </c>
      <c r="CYJ21" s="1" t="str">
        <f t="shared" si="41"/>
        <v/>
      </c>
      <c r="CYK21" s="1" t="str">
        <f t="shared" ref="CYK21:DAV21" si="42">UPPER(CYK23)</f>
        <v/>
      </c>
      <c r="CYL21" s="1" t="str">
        <f t="shared" si="42"/>
        <v/>
      </c>
      <c r="CYM21" s="1" t="str">
        <f t="shared" si="42"/>
        <v/>
      </c>
      <c r="CYN21" s="1" t="str">
        <f t="shared" si="42"/>
        <v/>
      </c>
      <c r="CYO21" s="1" t="str">
        <f t="shared" si="42"/>
        <v/>
      </c>
      <c r="CYP21" s="1" t="str">
        <f t="shared" si="42"/>
        <v/>
      </c>
      <c r="CYQ21" s="1" t="str">
        <f t="shared" si="42"/>
        <v/>
      </c>
      <c r="CYR21" s="1" t="str">
        <f t="shared" si="42"/>
        <v/>
      </c>
      <c r="CYS21" s="1" t="str">
        <f t="shared" si="42"/>
        <v/>
      </c>
      <c r="CYT21" s="1" t="str">
        <f t="shared" si="42"/>
        <v/>
      </c>
      <c r="CYU21" s="1" t="str">
        <f t="shared" si="42"/>
        <v/>
      </c>
      <c r="CYV21" s="1" t="str">
        <f t="shared" si="42"/>
        <v/>
      </c>
      <c r="CYW21" s="1" t="str">
        <f t="shared" si="42"/>
        <v/>
      </c>
      <c r="CYX21" s="1" t="str">
        <f t="shared" si="42"/>
        <v/>
      </c>
      <c r="CYY21" s="1" t="str">
        <f t="shared" si="42"/>
        <v/>
      </c>
      <c r="CYZ21" s="1" t="str">
        <f t="shared" si="42"/>
        <v/>
      </c>
      <c r="CZA21" s="1" t="str">
        <f t="shared" si="42"/>
        <v/>
      </c>
      <c r="CZB21" s="1" t="str">
        <f t="shared" si="42"/>
        <v/>
      </c>
      <c r="CZC21" s="1" t="str">
        <f t="shared" si="42"/>
        <v/>
      </c>
      <c r="CZD21" s="1" t="str">
        <f t="shared" si="42"/>
        <v/>
      </c>
      <c r="CZE21" s="1" t="str">
        <f t="shared" si="42"/>
        <v/>
      </c>
      <c r="CZF21" s="1" t="str">
        <f t="shared" si="42"/>
        <v/>
      </c>
      <c r="CZG21" s="1" t="str">
        <f t="shared" si="42"/>
        <v/>
      </c>
      <c r="CZH21" s="1" t="str">
        <f t="shared" si="42"/>
        <v/>
      </c>
      <c r="CZI21" s="1" t="str">
        <f t="shared" si="42"/>
        <v/>
      </c>
      <c r="CZJ21" s="1" t="str">
        <f t="shared" si="42"/>
        <v/>
      </c>
      <c r="CZK21" s="1" t="str">
        <f t="shared" si="42"/>
        <v/>
      </c>
      <c r="CZL21" s="1" t="str">
        <f t="shared" si="42"/>
        <v/>
      </c>
      <c r="CZM21" s="1" t="str">
        <f t="shared" si="42"/>
        <v/>
      </c>
      <c r="CZN21" s="1" t="str">
        <f t="shared" si="42"/>
        <v/>
      </c>
      <c r="CZO21" s="1" t="str">
        <f t="shared" si="42"/>
        <v/>
      </c>
      <c r="CZP21" s="1" t="str">
        <f t="shared" si="42"/>
        <v/>
      </c>
      <c r="CZQ21" s="1" t="str">
        <f t="shared" si="42"/>
        <v/>
      </c>
      <c r="CZR21" s="1" t="str">
        <f t="shared" si="42"/>
        <v/>
      </c>
      <c r="CZS21" s="1" t="str">
        <f t="shared" si="42"/>
        <v/>
      </c>
      <c r="CZT21" s="1" t="str">
        <f t="shared" si="42"/>
        <v/>
      </c>
      <c r="CZU21" s="1" t="str">
        <f t="shared" si="42"/>
        <v/>
      </c>
      <c r="CZV21" s="1" t="str">
        <f t="shared" si="42"/>
        <v/>
      </c>
      <c r="CZW21" s="1" t="str">
        <f t="shared" si="42"/>
        <v/>
      </c>
      <c r="CZX21" s="1" t="str">
        <f t="shared" si="42"/>
        <v/>
      </c>
      <c r="CZY21" s="1" t="str">
        <f t="shared" si="42"/>
        <v/>
      </c>
      <c r="CZZ21" s="1" t="str">
        <f t="shared" si="42"/>
        <v/>
      </c>
      <c r="DAA21" s="1" t="str">
        <f t="shared" si="42"/>
        <v/>
      </c>
      <c r="DAB21" s="1" t="str">
        <f t="shared" si="42"/>
        <v/>
      </c>
      <c r="DAC21" s="1" t="str">
        <f t="shared" si="42"/>
        <v/>
      </c>
      <c r="DAD21" s="1" t="str">
        <f t="shared" si="42"/>
        <v/>
      </c>
      <c r="DAE21" s="1" t="str">
        <f t="shared" si="42"/>
        <v/>
      </c>
      <c r="DAF21" s="1" t="str">
        <f t="shared" si="42"/>
        <v/>
      </c>
      <c r="DAG21" s="1" t="str">
        <f t="shared" si="42"/>
        <v/>
      </c>
      <c r="DAH21" s="1" t="str">
        <f t="shared" si="42"/>
        <v/>
      </c>
      <c r="DAI21" s="1" t="str">
        <f t="shared" si="42"/>
        <v/>
      </c>
      <c r="DAJ21" s="1" t="str">
        <f t="shared" si="42"/>
        <v/>
      </c>
      <c r="DAK21" s="1" t="str">
        <f t="shared" si="42"/>
        <v/>
      </c>
      <c r="DAL21" s="1" t="str">
        <f t="shared" si="42"/>
        <v/>
      </c>
      <c r="DAM21" s="1" t="str">
        <f t="shared" si="42"/>
        <v/>
      </c>
      <c r="DAN21" s="1" t="str">
        <f t="shared" si="42"/>
        <v/>
      </c>
      <c r="DAO21" s="1" t="str">
        <f t="shared" si="42"/>
        <v/>
      </c>
      <c r="DAP21" s="1" t="str">
        <f t="shared" si="42"/>
        <v/>
      </c>
      <c r="DAQ21" s="1" t="str">
        <f t="shared" si="42"/>
        <v/>
      </c>
      <c r="DAR21" s="1" t="str">
        <f t="shared" si="42"/>
        <v/>
      </c>
      <c r="DAS21" s="1" t="str">
        <f t="shared" si="42"/>
        <v/>
      </c>
      <c r="DAT21" s="1" t="str">
        <f t="shared" si="42"/>
        <v/>
      </c>
      <c r="DAU21" s="1" t="str">
        <f t="shared" si="42"/>
        <v/>
      </c>
      <c r="DAV21" s="1" t="str">
        <f t="shared" si="42"/>
        <v/>
      </c>
      <c r="DAW21" s="1" t="str">
        <f t="shared" ref="DAW21:DDH21" si="43">UPPER(DAW23)</f>
        <v/>
      </c>
      <c r="DAX21" s="1" t="str">
        <f t="shared" si="43"/>
        <v/>
      </c>
      <c r="DAY21" s="1" t="str">
        <f t="shared" si="43"/>
        <v/>
      </c>
      <c r="DAZ21" s="1" t="str">
        <f t="shared" si="43"/>
        <v/>
      </c>
      <c r="DBA21" s="1" t="str">
        <f t="shared" si="43"/>
        <v/>
      </c>
      <c r="DBB21" s="1" t="str">
        <f t="shared" si="43"/>
        <v/>
      </c>
      <c r="DBC21" s="1" t="str">
        <f t="shared" si="43"/>
        <v/>
      </c>
      <c r="DBD21" s="1" t="str">
        <f t="shared" si="43"/>
        <v/>
      </c>
      <c r="DBE21" s="1" t="str">
        <f t="shared" si="43"/>
        <v/>
      </c>
      <c r="DBF21" s="1" t="str">
        <f t="shared" si="43"/>
        <v/>
      </c>
      <c r="DBG21" s="1" t="str">
        <f t="shared" si="43"/>
        <v/>
      </c>
      <c r="DBH21" s="1" t="str">
        <f t="shared" si="43"/>
        <v/>
      </c>
      <c r="DBI21" s="1" t="str">
        <f t="shared" si="43"/>
        <v/>
      </c>
      <c r="DBJ21" s="1" t="str">
        <f t="shared" si="43"/>
        <v/>
      </c>
      <c r="DBK21" s="1" t="str">
        <f t="shared" si="43"/>
        <v/>
      </c>
      <c r="DBL21" s="1" t="str">
        <f t="shared" si="43"/>
        <v/>
      </c>
      <c r="DBM21" s="1" t="str">
        <f t="shared" si="43"/>
        <v/>
      </c>
      <c r="DBN21" s="1" t="str">
        <f t="shared" si="43"/>
        <v/>
      </c>
      <c r="DBO21" s="1" t="str">
        <f t="shared" si="43"/>
        <v/>
      </c>
      <c r="DBP21" s="1" t="str">
        <f t="shared" si="43"/>
        <v/>
      </c>
      <c r="DBQ21" s="1" t="str">
        <f t="shared" si="43"/>
        <v/>
      </c>
      <c r="DBR21" s="1" t="str">
        <f t="shared" si="43"/>
        <v/>
      </c>
      <c r="DBS21" s="1" t="str">
        <f t="shared" si="43"/>
        <v/>
      </c>
      <c r="DBT21" s="1" t="str">
        <f t="shared" si="43"/>
        <v/>
      </c>
      <c r="DBU21" s="1" t="str">
        <f t="shared" si="43"/>
        <v/>
      </c>
      <c r="DBV21" s="1" t="str">
        <f t="shared" si="43"/>
        <v/>
      </c>
      <c r="DBW21" s="1" t="str">
        <f t="shared" si="43"/>
        <v/>
      </c>
      <c r="DBX21" s="1" t="str">
        <f t="shared" si="43"/>
        <v/>
      </c>
      <c r="DBY21" s="1" t="str">
        <f t="shared" si="43"/>
        <v/>
      </c>
      <c r="DBZ21" s="1" t="str">
        <f t="shared" si="43"/>
        <v/>
      </c>
      <c r="DCA21" s="1" t="str">
        <f t="shared" si="43"/>
        <v/>
      </c>
      <c r="DCB21" s="1" t="str">
        <f t="shared" si="43"/>
        <v/>
      </c>
      <c r="DCC21" s="1" t="str">
        <f t="shared" si="43"/>
        <v/>
      </c>
      <c r="DCD21" s="1" t="str">
        <f t="shared" si="43"/>
        <v/>
      </c>
      <c r="DCE21" s="1" t="str">
        <f t="shared" si="43"/>
        <v/>
      </c>
      <c r="DCF21" s="1" t="str">
        <f t="shared" si="43"/>
        <v/>
      </c>
      <c r="DCG21" s="1" t="str">
        <f t="shared" si="43"/>
        <v/>
      </c>
      <c r="DCH21" s="1" t="str">
        <f t="shared" si="43"/>
        <v/>
      </c>
      <c r="DCI21" s="1" t="str">
        <f t="shared" si="43"/>
        <v/>
      </c>
      <c r="DCJ21" s="1" t="str">
        <f t="shared" si="43"/>
        <v/>
      </c>
      <c r="DCK21" s="1" t="str">
        <f t="shared" si="43"/>
        <v/>
      </c>
      <c r="DCL21" s="1" t="str">
        <f t="shared" si="43"/>
        <v/>
      </c>
      <c r="DCM21" s="1" t="str">
        <f t="shared" si="43"/>
        <v/>
      </c>
      <c r="DCN21" s="1" t="str">
        <f t="shared" si="43"/>
        <v/>
      </c>
      <c r="DCO21" s="1" t="str">
        <f t="shared" si="43"/>
        <v/>
      </c>
      <c r="DCP21" s="1" t="str">
        <f t="shared" si="43"/>
        <v/>
      </c>
      <c r="DCQ21" s="1" t="str">
        <f t="shared" si="43"/>
        <v/>
      </c>
      <c r="DCR21" s="1" t="str">
        <f t="shared" si="43"/>
        <v/>
      </c>
      <c r="DCS21" s="1" t="str">
        <f t="shared" si="43"/>
        <v/>
      </c>
      <c r="DCT21" s="1" t="str">
        <f t="shared" si="43"/>
        <v/>
      </c>
      <c r="DCU21" s="1" t="str">
        <f t="shared" si="43"/>
        <v/>
      </c>
      <c r="DCV21" s="1" t="str">
        <f t="shared" si="43"/>
        <v/>
      </c>
      <c r="DCW21" s="1" t="str">
        <f t="shared" si="43"/>
        <v/>
      </c>
      <c r="DCX21" s="1" t="str">
        <f t="shared" si="43"/>
        <v/>
      </c>
      <c r="DCY21" s="1" t="str">
        <f t="shared" si="43"/>
        <v/>
      </c>
      <c r="DCZ21" s="1" t="str">
        <f t="shared" si="43"/>
        <v/>
      </c>
      <c r="DDA21" s="1" t="str">
        <f t="shared" si="43"/>
        <v/>
      </c>
      <c r="DDB21" s="1" t="str">
        <f t="shared" si="43"/>
        <v/>
      </c>
      <c r="DDC21" s="1" t="str">
        <f t="shared" si="43"/>
        <v/>
      </c>
      <c r="DDD21" s="1" t="str">
        <f t="shared" si="43"/>
        <v/>
      </c>
      <c r="DDE21" s="1" t="str">
        <f t="shared" si="43"/>
        <v/>
      </c>
      <c r="DDF21" s="1" t="str">
        <f t="shared" si="43"/>
        <v/>
      </c>
      <c r="DDG21" s="1" t="str">
        <f t="shared" si="43"/>
        <v/>
      </c>
      <c r="DDH21" s="1" t="str">
        <f t="shared" si="43"/>
        <v/>
      </c>
      <c r="DDI21" s="1" t="str">
        <f t="shared" ref="DDI21:DFT21" si="44">UPPER(DDI23)</f>
        <v/>
      </c>
      <c r="DDJ21" s="1" t="str">
        <f t="shared" si="44"/>
        <v/>
      </c>
      <c r="DDK21" s="1" t="str">
        <f t="shared" si="44"/>
        <v/>
      </c>
      <c r="DDL21" s="1" t="str">
        <f t="shared" si="44"/>
        <v/>
      </c>
      <c r="DDM21" s="1" t="str">
        <f t="shared" si="44"/>
        <v/>
      </c>
      <c r="DDN21" s="1" t="str">
        <f t="shared" si="44"/>
        <v/>
      </c>
      <c r="DDO21" s="1" t="str">
        <f t="shared" si="44"/>
        <v/>
      </c>
      <c r="DDP21" s="1" t="str">
        <f t="shared" si="44"/>
        <v/>
      </c>
      <c r="DDQ21" s="1" t="str">
        <f t="shared" si="44"/>
        <v/>
      </c>
      <c r="DDR21" s="1" t="str">
        <f t="shared" si="44"/>
        <v/>
      </c>
      <c r="DDS21" s="1" t="str">
        <f t="shared" si="44"/>
        <v/>
      </c>
      <c r="DDT21" s="1" t="str">
        <f t="shared" si="44"/>
        <v/>
      </c>
      <c r="DDU21" s="1" t="str">
        <f t="shared" si="44"/>
        <v/>
      </c>
      <c r="DDV21" s="1" t="str">
        <f t="shared" si="44"/>
        <v/>
      </c>
      <c r="DDW21" s="1" t="str">
        <f t="shared" si="44"/>
        <v/>
      </c>
      <c r="DDX21" s="1" t="str">
        <f t="shared" si="44"/>
        <v/>
      </c>
      <c r="DDY21" s="1" t="str">
        <f t="shared" si="44"/>
        <v/>
      </c>
      <c r="DDZ21" s="1" t="str">
        <f t="shared" si="44"/>
        <v/>
      </c>
      <c r="DEA21" s="1" t="str">
        <f t="shared" si="44"/>
        <v/>
      </c>
      <c r="DEB21" s="1" t="str">
        <f t="shared" si="44"/>
        <v/>
      </c>
      <c r="DEC21" s="1" t="str">
        <f t="shared" si="44"/>
        <v/>
      </c>
      <c r="DED21" s="1" t="str">
        <f t="shared" si="44"/>
        <v/>
      </c>
      <c r="DEE21" s="1" t="str">
        <f t="shared" si="44"/>
        <v/>
      </c>
      <c r="DEF21" s="1" t="str">
        <f t="shared" si="44"/>
        <v/>
      </c>
      <c r="DEG21" s="1" t="str">
        <f t="shared" si="44"/>
        <v/>
      </c>
      <c r="DEH21" s="1" t="str">
        <f t="shared" si="44"/>
        <v/>
      </c>
      <c r="DEI21" s="1" t="str">
        <f t="shared" si="44"/>
        <v/>
      </c>
      <c r="DEJ21" s="1" t="str">
        <f t="shared" si="44"/>
        <v/>
      </c>
      <c r="DEK21" s="1" t="str">
        <f t="shared" si="44"/>
        <v/>
      </c>
      <c r="DEL21" s="1" t="str">
        <f t="shared" si="44"/>
        <v/>
      </c>
      <c r="DEM21" s="1" t="str">
        <f t="shared" si="44"/>
        <v/>
      </c>
      <c r="DEN21" s="1" t="str">
        <f t="shared" si="44"/>
        <v/>
      </c>
      <c r="DEO21" s="1" t="str">
        <f t="shared" si="44"/>
        <v/>
      </c>
      <c r="DEP21" s="1" t="str">
        <f t="shared" si="44"/>
        <v/>
      </c>
      <c r="DEQ21" s="1" t="str">
        <f t="shared" si="44"/>
        <v/>
      </c>
      <c r="DER21" s="1" t="str">
        <f t="shared" si="44"/>
        <v/>
      </c>
      <c r="DES21" s="1" t="str">
        <f t="shared" si="44"/>
        <v/>
      </c>
      <c r="DET21" s="1" t="str">
        <f t="shared" si="44"/>
        <v/>
      </c>
      <c r="DEU21" s="1" t="str">
        <f t="shared" si="44"/>
        <v/>
      </c>
      <c r="DEV21" s="1" t="str">
        <f t="shared" si="44"/>
        <v/>
      </c>
      <c r="DEW21" s="1" t="str">
        <f t="shared" si="44"/>
        <v/>
      </c>
      <c r="DEX21" s="1" t="str">
        <f t="shared" si="44"/>
        <v/>
      </c>
      <c r="DEY21" s="1" t="str">
        <f t="shared" si="44"/>
        <v/>
      </c>
      <c r="DEZ21" s="1" t="str">
        <f t="shared" si="44"/>
        <v/>
      </c>
      <c r="DFA21" s="1" t="str">
        <f t="shared" si="44"/>
        <v/>
      </c>
      <c r="DFB21" s="1" t="str">
        <f t="shared" si="44"/>
        <v/>
      </c>
      <c r="DFC21" s="1" t="str">
        <f t="shared" si="44"/>
        <v/>
      </c>
      <c r="DFD21" s="1" t="str">
        <f t="shared" si="44"/>
        <v/>
      </c>
      <c r="DFE21" s="1" t="str">
        <f t="shared" si="44"/>
        <v/>
      </c>
      <c r="DFF21" s="1" t="str">
        <f t="shared" si="44"/>
        <v/>
      </c>
      <c r="DFG21" s="1" t="str">
        <f t="shared" si="44"/>
        <v/>
      </c>
      <c r="DFH21" s="1" t="str">
        <f t="shared" si="44"/>
        <v/>
      </c>
      <c r="DFI21" s="1" t="str">
        <f t="shared" si="44"/>
        <v/>
      </c>
      <c r="DFJ21" s="1" t="str">
        <f t="shared" si="44"/>
        <v/>
      </c>
      <c r="DFK21" s="1" t="str">
        <f t="shared" si="44"/>
        <v/>
      </c>
      <c r="DFL21" s="1" t="str">
        <f t="shared" si="44"/>
        <v/>
      </c>
      <c r="DFM21" s="1" t="str">
        <f t="shared" si="44"/>
        <v/>
      </c>
      <c r="DFN21" s="1" t="str">
        <f t="shared" si="44"/>
        <v/>
      </c>
      <c r="DFO21" s="1" t="str">
        <f t="shared" si="44"/>
        <v/>
      </c>
      <c r="DFP21" s="1" t="str">
        <f t="shared" si="44"/>
        <v/>
      </c>
      <c r="DFQ21" s="1" t="str">
        <f t="shared" si="44"/>
        <v/>
      </c>
      <c r="DFR21" s="1" t="str">
        <f t="shared" si="44"/>
        <v/>
      </c>
      <c r="DFS21" s="1" t="str">
        <f t="shared" si="44"/>
        <v/>
      </c>
      <c r="DFT21" s="1" t="str">
        <f t="shared" si="44"/>
        <v/>
      </c>
      <c r="DFU21" s="1" t="str">
        <f t="shared" ref="DFU21:DIF21" si="45">UPPER(DFU23)</f>
        <v/>
      </c>
      <c r="DFV21" s="1" t="str">
        <f t="shared" si="45"/>
        <v/>
      </c>
      <c r="DFW21" s="1" t="str">
        <f t="shared" si="45"/>
        <v/>
      </c>
      <c r="DFX21" s="1" t="str">
        <f t="shared" si="45"/>
        <v/>
      </c>
      <c r="DFY21" s="1" t="str">
        <f t="shared" si="45"/>
        <v/>
      </c>
      <c r="DFZ21" s="1" t="str">
        <f t="shared" si="45"/>
        <v/>
      </c>
      <c r="DGA21" s="1" t="str">
        <f t="shared" si="45"/>
        <v/>
      </c>
      <c r="DGB21" s="1" t="str">
        <f t="shared" si="45"/>
        <v/>
      </c>
      <c r="DGC21" s="1" t="str">
        <f t="shared" si="45"/>
        <v/>
      </c>
      <c r="DGD21" s="1" t="str">
        <f t="shared" si="45"/>
        <v/>
      </c>
      <c r="DGE21" s="1" t="str">
        <f t="shared" si="45"/>
        <v/>
      </c>
      <c r="DGF21" s="1" t="str">
        <f t="shared" si="45"/>
        <v/>
      </c>
      <c r="DGG21" s="1" t="str">
        <f t="shared" si="45"/>
        <v/>
      </c>
      <c r="DGH21" s="1" t="str">
        <f t="shared" si="45"/>
        <v/>
      </c>
      <c r="DGI21" s="1" t="str">
        <f t="shared" si="45"/>
        <v/>
      </c>
      <c r="DGJ21" s="1" t="str">
        <f t="shared" si="45"/>
        <v/>
      </c>
      <c r="DGK21" s="1" t="str">
        <f t="shared" si="45"/>
        <v/>
      </c>
      <c r="DGL21" s="1" t="str">
        <f t="shared" si="45"/>
        <v/>
      </c>
      <c r="DGM21" s="1" t="str">
        <f t="shared" si="45"/>
        <v/>
      </c>
      <c r="DGN21" s="1" t="str">
        <f t="shared" si="45"/>
        <v/>
      </c>
      <c r="DGO21" s="1" t="str">
        <f t="shared" si="45"/>
        <v/>
      </c>
      <c r="DGP21" s="1" t="str">
        <f t="shared" si="45"/>
        <v/>
      </c>
      <c r="DGQ21" s="1" t="str">
        <f t="shared" si="45"/>
        <v/>
      </c>
      <c r="DGR21" s="1" t="str">
        <f t="shared" si="45"/>
        <v/>
      </c>
      <c r="DGS21" s="1" t="str">
        <f t="shared" si="45"/>
        <v/>
      </c>
      <c r="DGT21" s="1" t="str">
        <f t="shared" si="45"/>
        <v/>
      </c>
      <c r="DGU21" s="1" t="str">
        <f t="shared" si="45"/>
        <v/>
      </c>
      <c r="DGV21" s="1" t="str">
        <f t="shared" si="45"/>
        <v/>
      </c>
      <c r="DGW21" s="1" t="str">
        <f t="shared" si="45"/>
        <v/>
      </c>
      <c r="DGX21" s="1" t="str">
        <f t="shared" si="45"/>
        <v/>
      </c>
      <c r="DGY21" s="1" t="str">
        <f t="shared" si="45"/>
        <v/>
      </c>
      <c r="DGZ21" s="1" t="str">
        <f t="shared" si="45"/>
        <v/>
      </c>
      <c r="DHA21" s="1" t="str">
        <f t="shared" si="45"/>
        <v/>
      </c>
      <c r="DHB21" s="1" t="str">
        <f t="shared" si="45"/>
        <v/>
      </c>
      <c r="DHC21" s="1" t="str">
        <f t="shared" si="45"/>
        <v/>
      </c>
      <c r="DHD21" s="1" t="str">
        <f t="shared" si="45"/>
        <v/>
      </c>
      <c r="DHE21" s="1" t="str">
        <f t="shared" si="45"/>
        <v/>
      </c>
      <c r="DHF21" s="1" t="str">
        <f t="shared" si="45"/>
        <v/>
      </c>
      <c r="DHG21" s="1" t="str">
        <f t="shared" si="45"/>
        <v/>
      </c>
      <c r="DHH21" s="1" t="str">
        <f t="shared" si="45"/>
        <v/>
      </c>
      <c r="DHI21" s="1" t="str">
        <f t="shared" si="45"/>
        <v/>
      </c>
      <c r="DHJ21" s="1" t="str">
        <f t="shared" si="45"/>
        <v/>
      </c>
      <c r="DHK21" s="1" t="str">
        <f t="shared" si="45"/>
        <v/>
      </c>
      <c r="DHL21" s="1" t="str">
        <f t="shared" si="45"/>
        <v/>
      </c>
      <c r="DHM21" s="1" t="str">
        <f t="shared" si="45"/>
        <v/>
      </c>
      <c r="DHN21" s="1" t="str">
        <f t="shared" si="45"/>
        <v/>
      </c>
      <c r="DHO21" s="1" t="str">
        <f t="shared" si="45"/>
        <v/>
      </c>
      <c r="DHP21" s="1" t="str">
        <f t="shared" si="45"/>
        <v/>
      </c>
      <c r="DHQ21" s="1" t="str">
        <f t="shared" si="45"/>
        <v/>
      </c>
      <c r="DHR21" s="1" t="str">
        <f t="shared" si="45"/>
        <v/>
      </c>
      <c r="DHS21" s="1" t="str">
        <f t="shared" si="45"/>
        <v/>
      </c>
      <c r="DHT21" s="1" t="str">
        <f t="shared" si="45"/>
        <v/>
      </c>
      <c r="DHU21" s="1" t="str">
        <f t="shared" si="45"/>
        <v/>
      </c>
      <c r="DHV21" s="1" t="str">
        <f t="shared" si="45"/>
        <v/>
      </c>
      <c r="DHW21" s="1" t="str">
        <f t="shared" si="45"/>
        <v/>
      </c>
      <c r="DHX21" s="1" t="str">
        <f t="shared" si="45"/>
        <v/>
      </c>
      <c r="DHY21" s="1" t="str">
        <f t="shared" si="45"/>
        <v/>
      </c>
      <c r="DHZ21" s="1" t="str">
        <f t="shared" si="45"/>
        <v/>
      </c>
      <c r="DIA21" s="1" t="str">
        <f t="shared" si="45"/>
        <v/>
      </c>
      <c r="DIB21" s="1" t="str">
        <f t="shared" si="45"/>
        <v/>
      </c>
      <c r="DIC21" s="1" t="str">
        <f t="shared" si="45"/>
        <v/>
      </c>
      <c r="DID21" s="1" t="str">
        <f t="shared" si="45"/>
        <v/>
      </c>
      <c r="DIE21" s="1" t="str">
        <f t="shared" si="45"/>
        <v/>
      </c>
      <c r="DIF21" s="1" t="str">
        <f t="shared" si="45"/>
        <v/>
      </c>
      <c r="DIG21" s="1" t="str">
        <f t="shared" ref="DIG21:DKR21" si="46">UPPER(DIG23)</f>
        <v/>
      </c>
      <c r="DIH21" s="1" t="str">
        <f t="shared" si="46"/>
        <v/>
      </c>
      <c r="DII21" s="1" t="str">
        <f t="shared" si="46"/>
        <v/>
      </c>
      <c r="DIJ21" s="1" t="str">
        <f t="shared" si="46"/>
        <v/>
      </c>
      <c r="DIK21" s="1" t="str">
        <f t="shared" si="46"/>
        <v/>
      </c>
      <c r="DIL21" s="1" t="str">
        <f t="shared" si="46"/>
        <v/>
      </c>
      <c r="DIM21" s="1" t="str">
        <f t="shared" si="46"/>
        <v/>
      </c>
      <c r="DIN21" s="1" t="str">
        <f t="shared" si="46"/>
        <v/>
      </c>
      <c r="DIO21" s="1" t="str">
        <f t="shared" si="46"/>
        <v/>
      </c>
      <c r="DIP21" s="1" t="str">
        <f t="shared" si="46"/>
        <v/>
      </c>
      <c r="DIQ21" s="1" t="str">
        <f t="shared" si="46"/>
        <v/>
      </c>
      <c r="DIR21" s="1" t="str">
        <f t="shared" si="46"/>
        <v/>
      </c>
      <c r="DIS21" s="1" t="str">
        <f t="shared" si="46"/>
        <v/>
      </c>
      <c r="DIT21" s="1" t="str">
        <f t="shared" si="46"/>
        <v/>
      </c>
      <c r="DIU21" s="1" t="str">
        <f t="shared" si="46"/>
        <v/>
      </c>
      <c r="DIV21" s="1" t="str">
        <f t="shared" si="46"/>
        <v/>
      </c>
      <c r="DIW21" s="1" t="str">
        <f t="shared" si="46"/>
        <v/>
      </c>
      <c r="DIX21" s="1" t="str">
        <f t="shared" si="46"/>
        <v/>
      </c>
      <c r="DIY21" s="1" t="str">
        <f t="shared" si="46"/>
        <v/>
      </c>
      <c r="DIZ21" s="1" t="str">
        <f t="shared" si="46"/>
        <v/>
      </c>
      <c r="DJA21" s="1" t="str">
        <f t="shared" si="46"/>
        <v/>
      </c>
      <c r="DJB21" s="1" t="str">
        <f t="shared" si="46"/>
        <v/>
      </c>
      <c r="DJC21" s="1" t="str">
        <f t="shared" si="46"/>
        <v/>
      </c>
      <c r="DJD21" s="1" t="str">
        <f t="shared" si="46"/>
        <v/>
      </c>
      <c r="DJE21" s="1" t="str">
        <f t="shared" si="46"/>
        <v/>
      </c>
      <c r="DJF21" s="1" t="str">
        <f t="shared" si="46"/>
        <v/>
      </c>
      <c r="DJG21" s="1" t="str">
        <f t="shared" si="46"/>
        <v/>
      </c>
      <c r="DJH21" s="1" t="str">
        <f t="shared" si="46"/>
        <v/>
      </c>
      <c r="DJI21" s="1" t="str">
        <f t="shared" si="46"/>
        <v/>
      </c>
      <c r="DJJ21" s="1" t="str">
        <f t="shared" si="46"/>
        <v/>
      </c>
      <c r="DJK21" s="1" t="str">
        <f t="shared" si="46"/>
        <v/>
      </c>
      <c r="DJL21" s="1" t="str">
        <f t="shared" si="46"/>
        <v/>
      </c>
      <c r="DJM21" s="1" t="str">
        <f t="shared" si="46"/>
        <v/>
      </c>
      <c r="DJN21" s="1" t="str">
        <f t="shared" si="46"/>
        <v/>
      </c>
      <c r="DJO21" s="1" t="str">
        <f t="shared" si="46"/>
        <v/>
      </c>
      <c r="DJP21" s="1" t="str">
        <f t="shared" si="46"/>
        <v/>
      </c>
      <c r="DJQ21" s="1" t="str">
        <f t="shared" si="46"/>
        <v/>
      </c>
      <c r="DJR21" s="1" t="str">
        <f t="shared" si="46"/>
        <v/>
      </c>
      <c r="DJS21" s="1" t="str">
        <f t="shared" si="46"/>
        <v/>
      </c>
      <c r="DJT21" s="1" t="str">
        <f t="shared" si="46"/>
        <v/>
      </c>
      <c r="DJU21" s="1" t="str">
        <f t="shared" si="46"/>
        <v/>
      </c>
      <c r="DJV21" s="1" t="str">
        <f t="shared" si="46"/>
        <v/>
      </c>
      <c r="DJW21" s="1" t="str">
        <f t="shared" si="46"/>
        <v/>
      </c>
      <c r="DJX21" s="1" t="str">
        <f t="shared" si="46"/>
        <v/>
      </c>
      <c r="DJY21" s="1" t="str">
        <f t="shared" si="46"/>
        <v/>
      </c>
      <c r="DJZ21" s="1" t="str">
        <f t="shared" si="46"/>
        <v/>
      </c>
      <c r="DKA21" s="1" t="str">
        <f t="shared" si="46"/>
        <v/>
      </c>
      <c r="DKB21" s="1" t="str">
        <f t="shared" si="46"/>
        <v/>
      </c>
      <c r="DKC21" s="1" t="str">
        <f t="shared" si="46"/>
        <v/>
      </c>
      <c r="DKD21" s="1" t="str">
        <f t="shared" si="46"/>
        <v/>
      </c>
      <c r="DKE21" s="1" t="str">
        <f t="shared" si="46"/>
        <v/>
      </c>
      <c r="DKF21" s="1" t="str">
        <f t="shared" si="46"/>
        <v/>
      </c>
      <c r="DKG21" s="1" t="str">
        <f t="shared" si="46"/>
        <v/>
      </c>
      <c r="DKH21" s="1" t="str">
        <f t="shared" si="46"/>
        <v/>
      </c>
      <c r="DKI21" s="1" t="str">
        <f t="shared" si="46"/>
        <v/>
      </c>
      <c r="DKJ21" s="1" t="str">
        <f t="shared" si="46"/>
        <v/>
      </c>
      <c r="DKK21" s="1" t="str">
        <f t="shared" si="46"/>
        <v/>
      </c>
      <c r="DKL21" s="1" t="str">
        <f t="shared" si="46"/>
        <v/>
      </c>
      <c r="DKM21" s="1" t="str">
        <f t="shared" si="46"/>
        <v/>
      </c>
      <c r="DKN21" s="1" t="str">
        <f t="shared" si="46"/>
        <v/>
      </c>
      <c r="DKO21" s="1" t="str">
        <f t="shared" si="46"/>
        <v/>
      </c>
      <c r="DKP21" s="1" t="str">
        <f t="shared" si="46"/>
        <v/>
      </c>
      <c r="DKQ21" s="1" t="str">
        <f t="shared" si="46"/>
        <v/>
      </c>
      <c r="DKR21" s="1" t="str">
        <f t="shared" si="46"/>
        <v/>
      </c>
      <c r="DKS21" s="1" t="str">
        <f t="shared" ref="DKS21:DND21" si="47">UPPER(DKS23)</f>
        <v/>
      </c>
      <c r="DKT21" s="1" t="str">
        <f t="shared" si="47"/>
        <v/>
      </c>
      <c r="DKU21" s="1" t="str">
        <f t="shared" si="47"/>
        <v/>
      </c>
      <c r="DKV21" s="1" t="str">
        <f t="shared" si="47"/>
        <v/>
      </c>
      <c r="DKW21" s="1" t="str">
        <f t="shared" si="47"/>
        <v/>
      </c>
      <c r="DKX21" s="1" t="str">
        <f t="shared" si="47"/>
        <v/>
      </c>
      <c r="DKY21" s="1" t="str">
        <f t="shared" si="47"/>
        <v/>
      </c>
      <c r="DKZ21" s="1" t="str">
        <f t="shared" si="47"/>
        <v/>
      </c>
      <c r="DLA21" s="1" t="str">
        <f t="shared" si="47"/>
        <v/>
      </c>
      <c r="DLB21" s="1" t="str">
        <f t="shared" si="47"/>
        <v/>
      </c>
      <c r="DLC21" s="1" t="str">
        <f t="shared" si="47"/>
        <v/>
      </c>
      <c r="DLD21" s="1" t="str">
        <f t="shared" si="47"/>
        <v/>
      </c>
      <c r="DLE21" s="1" t="str">
        <f t="shared" si="47"/>
        <v/>
      </c>
      <c r="DLF21" s="1" t="str">
        <f t="shared" si="47"/>
        <v/>
      </c>
      <c r="DLG21" s="1" t="str">
        <f t="shared" si="47"/>
        <v/>
      </c>
      <c r="DLH21" s="1" t="str">
        <f t="shared" si="47"/>
        <v/>
      </c>
      <c r="DLI21" s="1" t="str">
        <f t="shared" si="47"/>
        <v/>
      </c>
      <c r="DLJ21" s="1" t="str">
        <f t="shared" si="47"/>
        <v/>
      </c>
      <c r="DLK21" s="1" t="str">
        <f t="shared" si="47"/>
        <v/>
      </c>
      <c r="DLL21" s="1" t="str">
        <f t="shared" si="47"/>
        <v/>
      </c>
      <c r="DLM21" s="1" t="str">
        <f t="shared" si="47"/>
        <v/>
      </c>
      <c r="DLN21" s="1" t="str">
        <f t="shared" si="47"/>
        <v/>
      </c>
      <c r="DLO21" s="1" t="str">
        <f t="shared" si="47"/>
        <v/>
      </c>
      <c r="DLP21" s="1" t="str">
        <f t="shared" si="47"/>
        <v/>
      </c>
      <c r="DLQ21" s="1" t="str">
        <f t="shared" si="47"/>
        <v/>
      </c>
      <c r="DLR21" s="1" t="str">
        <f t="shared" si="47"/>
        <v/>
      </c>
      <c r="DLS21" s="1" t="str">
        <f t="shared" si="47"/>
        <v/>
      </c>
      <c r="DLT21" s="1" t="str">
        <f t="shared" si="47"/>
        <v/>
      </c>
      <c r="DLU21" s="1" t="str">
        <f t="shared" si="47"/>
        <v/>
      </c>
      <c r="DLV21" s="1" t="str">
        <f t="shared" si="47"/>
        <v/>
      </c>
      <c r="DLW21" s="1" t="str">
        <f t="shared" si="47"/>
        <v/>
      </c>
      <c r="DLX21" s="1" t="str">
        <f t="shared" si="47"/>
        <v/>
      </c>
      <c r="DLY21" s="1" t="str">
        <f t="shared" si="47"/>
        <v/>
      </c>
      <c r="DLZ21" s="1" t="str">
        <f t="shared" si="47"/>
        <v/>
      </c>
      <c r="DMA21" s="1" t="str">
        <f t="shared" si="47"/>
        <v/>
      </c>
      <c r="DMB21" s="1" t="str">
        <f t="shared" si="47"/>
        <v/>
      </c>
      <c r="DMC21" s="1" t="str">
        <f t="shared" si="47"/>
        <v/>
      </c>
      <c r="DMD21" s="1" t="str">
        <f t="shared" si="47"/>
        <v/>
      </c>
      <c r="DME21" s="1" t="str">
        <f t="shared" si="47"/>
        <v/>
      </c>
      <c r="DMF21" s="1" t="str">
        <f t="shared" si="47"/>
        <v/>
      </c>
      <c r="DMG21" s="1" t="str">
        <f t="shared" si="47"/>
        <v/>
      </c>
      <c r="DMH21" s="1" t="str">
        <f t="shared" si="47"/>
        <v/>
      </c>
      <c r="DMI21" s="1" t="str">
        <f t="shared" si="47"/>
        <v/>
      </c>
      <c r="DMJ21" s="1" t="str">
        <f t="shared" si="47"/>
        <v/>
      </c>
      <c r="DMK21" s="1" t="str">
        <f t="shared" si="47"/>
        <v/>
      </c>
      <c r="DML21" s="1" t="str">
        <f t="shared" si="47"/>
        <v/>
      </c>
      <c r="DMM21" s="1" t="str">
        <f t="shared" si="47"/>
        <v/>
      </c>
      <c r="DMN21" s="1" t="str">
        <f t="shared" si="47"/>
        <v/>
      </c>
      <c r="DMO21" s="1" t="str">
        <f t="shared" si="47"/>
        <v/>
      </c>
      <c r="DMP21" s="1" t="str">
        <f t="shared" si="47"/>
        <v/>
      </c>
      <c r="DMQ21" s="1" t="str">
        <f t="shared" si="47"/>
        <v/>
      </c>
      <c r="DMR21" s="1" t="str">
        <f t="shared" si="47"/>
        <v/>
      </c>
      <c r="DMS21" s="1" t="str">
        <f t="shared" si="47"/>
        <v/>
      </c>
      <c r="DMT21" s="1" t="str">
        <f t="shared" si="47"/>
        <v/>
      </c>
      <c r="DMU21" s="1" t="str">
        <f t="shared" si="47"/>
        <v/>
      </c>
      <c r="DMV21" s="1" t="str">
        <f t="shared" si="47"/>
        <v/>
      </c>
      <c r="DMW21" s="1" t="str">
        <f t="shared" si="47"/>
        <v/>
      </c>
      <c r="DMX21" s="1" t="str">
        <f t="shared" si="47"/>
        <v/>
      </c>
      <c r="DMY21" s="1" t="str">
        <f t="shared" si="47"/>
        <v/>
      </c>
      <c r="DMZ21" s="1" t="str">
        <f t="shared" si="47"/>
        <v/>
      </c>
      <c r="DNA21" s="1" t="str">
        <f t="shared" si="47"/>
        <v/>
      </c>
      <c r="DNB21" s="1" t="str">
        <f t="shared" si="47"/>
        <v/>
      </c>
      <c r="DNC21" s="1" t="str">
        <f t="shared" si="47"/>
        <v/>
      </c>
      <c r="DND21" s="1" t="str">
        <f t="shared" si="47"/>
        <v/>
      </c>
      <c r="DNE21" s="1" t="str">
        <f t="shared" ref="DNE21:DPP21" si="48">UPPER(DNE23)</f>
        <v/>
      </c>
      <c r="DNF21" s="1" t="str">
        <f t="shared" si="48"/>
        <v/>
      </c>
      <c r="DNG21" s="1" t="str">
        <f t="shared" si="48"/>
        <v/>
      </c>
      <c r="DNH21" s="1" t="str">
        <f t="shared" si="48"/>
        <v/>
      </c>
      <c r="DNI21" s="1" t="str">
        <f t="shared" si="48"/>
        <v/>
      </c>
      <c r="DNJ21" s="1" t="str">
        <f t="shared" si="48"/>
        <v/>
      </c>
      <c r="DNK21" s="1" t="str">
        <f t="shared" si="48"/>
        <v/>
      </c>
      <c r="DNL21" s="1" t="str">
        <f t="shared" si="48"/>
        <v/>
      </c>
      <c r="DNM21" s="1" t="str">
        <f t="shared" si="48"/>
        <v/>
      </c>
      <c r="DNN21" s="1" t="str">
        <f t="shared" si="48"/>
        <v/>
      </c>
      <c r="DNO21" s="1" t="str">
        <f t="shared" si="48"/>
        <v/>
      </c>
      <c r="DNP21" s="1" t="str">
        <f t="shared" si="48"/>
        <v/>
      </c>
      <c r="DNQ21" s="1" t="str">
        <f t="shared" si="48"/>
        <v/>
      </c>
      <c r="DNR21" s="1" t="str">
        <f t="shared" si="48"/>
        <v/>
      </c>
      <c r="DNS21" s="1" t="str">
        <f t="shared" si="48"/>
        <v/>
      </c>
      <c r="DNT21" s="1" t="str">
        <f t="shared" si="48"/>
        <v/>
      </c>
      <c r="DNU21" s="1" t="str">
        <f t="shared" si="48"/>
        <v/>
      </c>
      <c r="DNV21" s="1" t="str">
        <f t="shared" si="48"/>
        <v/>
      </c>
      <c r="DNW21" s="1" t="str">
        <f t="shared" si="48"/>
        <v/>
      </c>
      <c r="DNX21" s="1" t="str">
        <f t="shared" si="48"/>
        <v/>
      </c>
      <c r="DNY21" s="1" t="str">
        <f t="shared" si="48"/>
        <v/>
      </c>
      <c r="DNZ21" s="1" t="str">
        <f t="shared" si="48"/>
        <v/>
      </c>
      <c r="DOA21" s="1" t="str">
        <f t="shared" si="48"/>
        <v/>
      </c>
      <c r="DOB21" s="1" t="str">
        <f t="shared" si="48"/>
        <v/>
      </c>
      <c r="DOC21" s="1" t="str">
        <f t="shared" si="48"/>
        <v/>
      </c>
      <c r="DOD21" s="1" t="str">
        <f t="shared" si="48"/>
        <v/>
      </c>
      <c r="DOE21" s="1" t="str">
        <f t="shared" si="48"/>
        <v/>
      </c>
      <c r="DOF21" s="1" t="str">
        <f t="shared" si="48"/>
        <v/>
      </c>
      <c r="DOG21" s="1" t="str">
        <f t="shared" si="48"/>
        <v/>
      </c>
      <c r="DOH21" s="1" t="str">
        <f t="shared" si="48"/>
        <v/>
      </c>
      <c r="DOI21" s="1" t="str">
        <f t="shared" si="48"/>
        <v/>
      </c>
      <c r="DOJ21" s="1" t="str">
        <f t="shared" si="48"/>
        <v/>
      </c>
      <c r="DOK21" s="1" t="str">
        <f t="shared" si="48"/>
        <v/>
      </c>
      <c r="DOL21" s="1" t="str">
        <f t="shared" si="48"/>
        <v/>
      </c>
      <c r="DOM21" s="1" t="str">
        <f t="shared" si="48"/>
        <v/>
      </c>
      <c r="DON21" s="1" t="str">
        <f t="shared" si="48"/>
        <v/>
      </c>
      <c r="DOO21" s="1" t="str">
        <f t="shared" si="48"/>
        <v/>
      </c>
      <c r="DOP21" s="1" t="str">
        <f t="shared" si="48"/>
        <v/>
      </c>
      <c r="DOQ21" s="1" t="str">
        <f t="shared" si="48"/>
        <v/>
      </c>
      <c r="DOR21" s="1" t="str">
        <f t="shared" si="48"/>
        <v/>
      </c>
      <c r="DOS21" s="1" t="str">
        <f t="shared" si="48"/>
        <v/>
      </c>
      <c r="DOT21" s="1" t="str">
        <f t="shared" si="48"/>
        <v/>
      </c>
      <c r="DOU21" s="1" t="str">
        <f t="shared" si="48"/>
        <v/>
      </c>
      <c r="DOV21" s="1" t="str">
        <f t="shared" si="48"/>
        <v/>
      </c>
      <c r="DOW21" s="1" t="str">
        <f t="shared" si="48"/>
        <v/>
      </c>
      <c r="DOX21" s="1" t="str">
        <f t="shared" si="48"/>
        <v/>
      </c>
      <c r="DOY21" s="1" t="str">
        <f t="shared" si="48"/>
        <v/>
      </c>
      <c r="DOZ21" s="1" t="str">
        <f t="shared" si="48"/>
        <v/>
      </c>
      <c r="DPA21" s="1" t="str">
        <f t="shared" si="48"/>
        <v/>
      </c>
      <c r="DPB21" s="1" t="str">
        <f t="shared" si="48"/>
        <v/>
      </c>
      <c r="DPC21" s="1" t="str">
        <f t="shared" si="48"/>
        <v/>
      </c>
      <c r="DPD21" s="1" t="str">
        <f t="shared" si="48"/>
        <v/>
      </c>
      <c r="DPE21" s="1" t="str">
        <f t="shared" si="48"/>
        <v/>
      </c>
      <c r="DPF21" s="1" t="str">
        <f t="shared" si="48"/>
        <v/>
      </c>
      <c r="DPG21" s="1" t="str">
        <f t="shared" si="48"/>
        <v/>
      </c>
      <c r="DPH21" s="1" t="str">
        <f t="shared" si="48"/>
        <v/>
      </c>
      <c r="DPI21" s="1" t="str">
        <f t="shared" si="48"/>
        <v/>
      </c>
      <c r="DPJ21" s="1" t="str">
        <f t="shared" si="48"/>
        <v/>
      </c>
      <c r="DPK21" s="1" t="str">
        <f t="shared" si="48"/>
        <v/>
      </c>
      <c r="DPL21" s="1" t="str">
        <f t="shared" si="48"/>
        <v/>
      </c>
      <c r="DPM21" s="1" t="str">
        <f t="shared" si="48"/>
        <v/>
      </c>
      <c r="DPN21" s="1" t="str">
        <f t="shared" si="48"/>
        <v/>
      </c>
      <c r="DPO21" s="1" t="str">
        <f t="shared" si="48"/>
        <v/>
      </c>
      <c r="DPP21" s="1" t="str">
        <f t="shared" si="48"/>
        <v/>
      </c>
      <c r="DPQ21" s="1" t="str">
        <f t="shared" ref="DPQ21:DSB21" si="49">UPPER(DPQ23)</f>
        <v/>
      </c>
      <c r="DPR21" s="1" t="str">
        <f t="shared" si="49"/>
        <v/>
      </c>
      <c r="DPS21" s="1" t="str">
        <f t="shared" si="49"/>
        <v/>
      </c>
      <c r="DPT21" s="1" t="str">
        <f t="shared" si="49"/>
        <v/>
      </c>
      <c r="DPU21" s="1" t="str">
        <f t="shared" si="49"/>
        <v/>
      </c>
      <c r="DPV21" s="1" t="str">
        <f t="shared" si="49"/>
        <v/>
      </c>
      <c r="DPW21" s="1" t="str">
        <f t="shared" si="49"/>
        <v/>
      </c>
      <c r="DPX21" s="1" t="str">
        <f t="shared" si="49"/>
        <v/>
      </c>
      <c r="DPY21" s="1" t="str">
        <f t="shared" si="49"/>
        <v/>
      </c>
      <c r="DPZ21" s="1" t="str">
        <f t="shared" si="49"/>
        <v/>
      </c>
      <c r="DQA21" s="1" t="str">
        <f t="shared" si="49"/>
        <v/>
      </c>
      <c r="DQB21" s="1" t="str">
        <f t="shared" si="49"/>
        <v/>
      </c>
      <c r="DQC21" s="1" t="str">
        <f t="shared" si="49"/>
        <v/>
      </c>
      <c r="DQD21" s="1" t="str">
        <f t="shared" si="49"/>
        <v/>
      </c>
      <c r="DQE21" s="1" t="str">
        <f t="shared" si="49"/>
        <v/>
      </c>
      <c r="DQF21" s="1" t="str">
        <f t="shared" si="49"/>
        <v/>
      </c>
      <c r="DQG21" s="1" t="str">
        <f t="shared" si="49"/>
        <v/>
      </c>
      <c r="DQH21" s="1" t="str">
        <f t="shared" si="49"/>
        <v/>
      </c>
      <c r="DQI21" s="1" t="str">
        <f t="shared" si="49"/>
        <v/>
      </c>
      <c r="DQJ21" s="1" t="str">
        <f t="shared" si="49"/>
        <v/>
      </c>
      <c r="DQK21" s="1" t="str">
        <f t="shared" si="49"/>
        <v/>
      </c>
      <c r="DQL21" s="1" t="str">
        <f t="shared" si="49"/>
        <v/>
      </c>
      <c r="DQM21" s="1" t="str">
        <f t="shared" si="49"/>
        <v/>
      </c>
      <c r="DQN21" s="1" t="str">
        <f t="shared" si="49"/>
        <v/>
      </c>
      <c r="DQO21" s="1" t="str">
        <f t="shared" si="49"/>
        <v/>
      </c>
      <c r="DQP21" s="1" t="str">
        <f t="shared" si="49"/>
        <v/>
      </c>
      <c r="DQQ21" s="1" t="str">
        <f t="shared" si="49"/>
        <v/>
      </c>
      <c r="DQR21" s="1" t="str">
        <f t="shared" si="49"/>
        <v/>
      </c>
      <c r="DQS21" s="1" t="str">
        <f t="shared" si="49"/>
        <v/>
      </c>
      <c r="DQT21" s="1" t="str">
        <f t="shared" si="49"/>
        <v/>
      </c>
      <c r="DQU21" s="1" t="str">
        <f t="shared" si="49"/>
        <v/>
      </c>
      <c r="DQV21" s="1" t="str">
        <f t="shared" si="49"/>
        <v/>
      </c>
      <c r="DQW21" s="1" t="str">
        <f t="shared" si="49"/>
        <v/>
      </c>
      <c r="DQX21" s="1" t="str">
        <f t="shared" si="49"/>
        <v/>
      </c>
      <c r="DQY21" s="1" t="str">
        <f t="shared" si="49"/>
        <v/>
      </c>
      <c r="DQZ21" s="1" t="str">
        <f t="shared" si="49"/>
        <v/>
      </c>
      <c r="DRA21" s="1" t="str">
        <f t="shared" si="49"/>
        <v/>
      </c>
      <c r="DRB21" s="1" t="str">
        <f t="shared" si="49"/>
        <v/>
      </c>
      <c r="DRC21" s="1" t="str">
        <f t="shared" si="49"/>
        <v/>
      </c>
      <c r="DRD21" s="1" t="str">
        <f t="shared" si="49"/>
        <v/>
      </c>
      <c r="DRE21" s="1" t="str">
        <f t="shared" si="49"/>
        <v/>
      </c>
      <c r="DRF21" s="1" t="str">
        <f t="shared" si="49"/>
        <v/>
      </c>
      <c r="DRG21" s="1" t="str">
        <f t="shared" si="49"/>
        <v/>
      </c>
      <c r="DRH21" s="1" t="str">
        <f t="shared" si="49"/>
        <v/>
      </c>
      <c r="DRI21" s="1" t="str">
        <f t="shared" si="49"/>
        <v/>
      </c>
      <c r="DRJ21" s="1" t="str">
        <f t="shared" si="49"/>
        <v/>
      </c>
      <c r="DRK21" s="1" t="str">
        <f t="shared" si="49"/>
        <v/>
      </c>
      <c r="DRL21" s="1" t="str">
        <f t="shared" si="49"/>
        <v/>
      </c>
      <c r="DRM21" s="1" t="str">
        <f t="shared" si="49"/>
        <v/>
      </c>
      <c r="DRN21" s="1" t="str">
        <f t="shared" si="49"/>
        <v/>
      </c>
      <c r="DRO21" s="1" t="str">
        <f t="shared" si="49"/>
        <v/>
      </c>
      <c r="DRP21" s="1" t="str">
        <f t="shared" si="49"/>
        <v/>
      </c>
      <c r="DRQ21" s="1" t="str">
        <f t="shared" si="49"/>
        <v/>
      </c>
      <c r="DRR21" s="1" t="str">
        <f t="shared" si="49"/>
        <v/>
      </c>
      <c r="DRS21" s="1" t="str">
        <f t="shared" si="49"/>
        <v/>
      </c>
      <c r="DRT21" s="1" t="str">
        <f t="shared" si="49"/>
        <v/>
      </c>
      <c r="DRU21" s="1" t="str">
        <f t="shared" si="49"/>
        <v/>
      </c>
      <c r="DRV21" s="1" t="str">
        <f t="shared" si="49"/>
        <v/>
      </c>
      <c r="DRW21" s="1" t="str">
        <f t="shared" si="49"/>
        <v/>
      </c>
      <c r="DRX21" s="1" t="str">
        <f t="shared" si="49"/>
        <v/>
      </c>
      <c r="DRY21" s="1" t="str">
        <f t="shared" si="49"/>
        <v/>
      </c>
      <c r="DRZ21" s="1" t="str">
        <f t="shared" si="49"/>
        <v/>
      </c>
      <c r="DSA21" s="1" t="str">
        <f t="shared" si="49"/>
        <v/>
      </c>
      <c r="DSB21" s="1" t="str">
        <f t="shared" si="49"/>
        <v/>
      </c>
      <c r="DSC21" s="1" t="str">
        <f t="shared" ref="DSC21:DUN21" si="50">UPPER(DSC23)</f>
        <v/>
      </c>
      <c r="DSD21" s="1" t="str">
        <f t="shared" si="50"/>
        <v/>
      </c>
      <c r="DSE21" s="1" t="str">
        <f t="shared" si="50"/>
        <v/>
      </c>
      <c r="DSF21" s="1" t="str">
        <f t="shared" si="50"/>
        <v/>
      </c>
      <c r="DSG21" s="1" t="str">
        <f t="shared" si="50"/>
        <v/>
      </c>
      <c r="DSH21" s="1" t="str">
        <f t="shared" si="50"/>
        <v/>
      </c>
      <c r="DSI21" s="1" t="str">
        <f t="shared" si="50"/>
        <v/>
      </c>
      <c r="DSJ21" s="1" t="str">
        <f t="shared" si="50"/>
        <v/>
      </c>
      <c r="DSK21" s="1" t="str">
        <f t="shared" si="50"/>
        <v/>
      </c>
      <c r="DSL21" s="1" t="str">
        <f t="shared" si="50"/>
        <v/>
      </c>
      <c r="DSM21" s="1" t="str">
        <f t="shared" si="50"/>
        <v/>
      </c>
      <c r="DSN21" s="1" t="str">
        <f t="shared" si="50"/>
        <v/>
      </c>
      <c r="DSO21" s="1" t="str">
        <f t="shared" si="50"/>
        <v/>
      </c>
      <c r="DSP21" s="1" t="str">
        <f t="shared" si="50"/>
        <v/>
      </c>
      <c r="DSQ21" s="1" t="str">
        <f t="shared" si="50"/>
        <v/>
      </c>
      <c r="DSR21" s="1" t="str">
        <f t="shared" si="50"/>
        <v/>
      </c>
      <c r="DSS21" s="1" t="str">
        <f t="shared" si="50"/>
        <v/>
      </c>
      <c r="DST21" s="1" t="str">
        <f t="shared" si="50"/>
        <v/>
      </c>
      <c r="DSU21" s="1" t="str">
        <f t="shared" si="50"/>
        <v/>
      </c>
      <c r="DSV21" s="1" t="str">
        <f t="shared" si="50"/>
        <v/>
      </c>
      <c r="DSW21" s="1" t="str">
        <f t="shared" si="50"/>
        <v/>
      </c>
      <c r="DSX21" s="1" t="str">
        <f t="shared" si="50"/>
        <v/>
      </c>
      <c r="DSY21" s="1" t="str">
        <f t="shared" si="50"/>
        <v/>
      </c>
      <c r="DSZ21" s="1" t="str">
        <f t="shared" si="50"/>
        <v/>
      </c>
      <c r="DTA21" s="1" t="str">
        <f t="shared" si="50"/>
        <v/>
      </c>
      <c r="DTB21" s="1" t="str">
        <f t="shared" si="50"/>
        <v/>
      </c>
      <c r="DTC21" s="1" t="str">
        <f t="shared" si="50"/>
        <v/>
      </c>
      <c r="DTD21" s="1" t="str">
        <f t="shared" si="50"/>
        <v/>
      </c>
      <c r="DTE21" s="1" t="str">
        <f t="shared" si="50"/>
        <v/>
      </c>
      <c r="DTF21" s="1" t="str">
        <f t="shared" si="50"/>
        <v/>
      </c>
      <c r="DTG21" s="1" t="str">
        <f t="shared" si="50"/>
        <v/>
      </c>
      <c r="DTH21" s="1" t="str">
        <f t="shared" si="50"/>
        <v/>
      </c>
      <c r="DTI21" s="1" t="str">
        <f t="shared" si="50"/>
        <v/>
      </c>
      <c r="DTJ21" s="1" t="str">
        <f t="shared" si="50"/>
        <v/>
      </c>
      <c r="DTK21" s="1" t="str">
        <f t="shared" si="50"/>
        <v/>
      </c>
      <c r="DTL21" s="1" t="str">
        <f t="shared" si="50"/>
        <v/>
      </c>
      <c r="DTM21" s="1" t="str">
        <f t="shared" si="50"/>
        <v/>
      </c>
      <c r="DTN21" s="1" t="str">
        <f t="shared" si="50"/>
        <v/>
      </c>
      <c r="DTO21" s="1" t="str">
        <f t="shared" si="50"/>
        <v/>
      </c>
      <c r="DTP21" s="1" t="str">
        <f t="shared" si="50"/>
        <v/>
      </c>
      <c r="DTQ21" s="1" t="str">
        <f t="shared" si="50"/>
        <v/>
      </c>
      <c r="DTR21" s="1" t="str">
        <f t="shared" si="50"/>
        <v/>
      </c>
      <c r="DTS21" s="1" t="str">
        <f t="shared" si="50"/>
        <v/>
      </c>
      <c r="DTT21" s="1" t="str">
        <f t="shared" si="50"/>
        <v/>
      </c>
      <c r="DTU21" s="1" t="str">
        <f t="shared" si="50"/>
        <v/>
      </c>
      <c r="DTV21" s="1" t="str">
        <f t="shared" si="50"/>
        <v/>
      </c>
      <c r="DTW21" s="1" t="str">
        <f t="shared" si="50"/>
        <v/>
      </c>
      <c r="DTX21" s="1" t="str">
        <f t="shared" si="50"/>
        <v/>
      </c>
      <c r="DTY21" s="1" t="str">
        <f t="shared" si="50"/>
        <v/>
      </c>
      <c r="DTZ21" s="1" t="str">
        <f t="shared" si="50"/>
        <v/>
      </c>
      <c r="DUA21" s="1" t="str">
        <f t="shared" si="50"/>
        <v/>
      </c>
      <c r="DUB21" s="1" t="str">
        <f t="shared" si="50"/>
        <v/>
      </c>
      <c r="DUC21" s="1" t="str">
        <f t="shared" si="50"/>
        <v/>
      </c>
      <c r="DUD21" s="1" t="str">
        <f t="shared" si="50"/>
        <v/>
      </c>
      <c r="DUE21" s="1" t="str">
        <f t="shared" si="50"/>
        <v/>
      </c>
      <c r="DUF21" s="1" t="str">
        <f t="shared" si="50"/>
        <v/>
      </c>
      <c r="DUG21" s="1" t="str">
        <f t="shared" si="50"/>
        <v/>
      </c>
      <c r="DUH21" s="1" t="str">
        <f t="shared" si="50"/>
        <v/>
      </c>
      <c r="DUI21" s="1" t="str">
        <f t="shared" si="50"/>
        <v/>
      </c>
      <c r="DUJ21" s="1" t="str">
        <f t="shared" si="50"/>
        <v/>
      </c>
      <c r="DUK21" s="1" t="str">
        <f t="shared" si="50"/>
        <v/>
      </c>
      <c r="DUL21" s="1" t="str">
        <f t="shared" si="50"/>
        <v/>
      </c>
      <c r="DUM21" s="1" t="str">
        <f t="shared" si="50"/>
        <v/>
      </c>
      <c r="DUN21" s="1" t="str">
        <f t="shared" si="50"/>
        <v/>
      </c>
      <c r="DUO21" s="1" t="str">
        <f t="shared" ref="DUO21:DWZ21" si="51">UPPER(DUO23)</f>
        <v/>
      </c>
      <c r="DUP21" s="1" t="str">
        <f t="shared" si="51"/>
        <v/>
      </c>
      <c r="DUQ21" s="1" t="str">
        <f t="shared" si="51"/>
        <v/>
      </c>
      <c r="DUR21" s="1" t="str">
        <f t="shared" si="51"/>
        <v/>
      </c>
      <c r="DUS21" s="1" t="str">
        <f t="shared" si="51"/>
        <v/>
      </c>
      <c r="DUT21" s="1" t="str">
        <f t="shared" si="51"/>
        <v/>
      </c>
      <c r="DUU21" s="1" t="str">
        <f t="shared" si="51"/>
        <v/>
      </c>
      <c r="DUV21" s="1" t="str">
        <f t="shared" si="51"/>
        <v/>
      </c>
      <c r="DUW21" s="1" t="str">
        <f t="shared" si="51"/>
        <v/>
      </c>
      <c r="DUX21" s="1" t="str">
        <f t="shared" si="51"/>
        <v/>
      </c>
      <c r="DUY21" s="1" t="str">
        <f t="shared" si="51"/>
        <v/>
      </c>
      <c r="DUZ21" s="1" t="str">
        <f t="shared" si="51"/>
        <v/>
      </c>
      <c r="DVA21" s="1" t="str">
        <f t="shared" si="51"/>
        <v/>
      </c>
      <c r="DVB21" s="1" t="str">
        <f t="shared" si="51"/>
        <v/>
      </c>
      <c r="DVC21" s="1" t="str">
        <f t="shared" si="51"/>
        <v/>
      </c>
      <c r="DVD21" s="1" t="str">
        <f t="shared" si="51"/>
        <v/>
      </c>
      <c r="DVE21" s="1" t="str">
        <f t="shared" si="51"/>
        <v/>
      </c>
      <c r="DVF21" s="1" t="str">
        <f t="shared" si="51"/>
        <v/>
      </c>
      <c r="DVG21" s="1" t="str">
        <f t="shared" si="51"/>
        <v/>
      </c>
      <c r="DVH21" s="1" t="str">
        <f t="shared" si="51"/>
        <v/>
      </c>
      <c r="DVI21" s="1" t="str">
        <f t="shared" si="51"/>
        <v/>
      </c>
      <c r="DVJ21" s="1" t="str">
        <f t="shared" si="51"/>
        <v/>
      </c>
      <c r="DVK21" s="1" t="str">
        <f t="shared" si="51"/>
        <v/>
      </c>
      <c r="DVL21" s="1" t="str">
        <f t="shared" si="51"/>
        <v/>
      </c>
      <c r="DVM21" s="1" t="str">
        <f t="shared" si="51"/>
        <v/>
      </c>
      <c r="DVN21" s="1" t="str">
        <f t="shared" si="51"/>
        <v/>
      </c>
      <c r="DVO21" s="1" t="str">
        <f t="shared" si="51"/>
        <v/>
      </c>
      <c r="DVP21" s="1" t="str">
        <f t="shared" si="51"/>
        <v/>
      </c>
      <c r="DVQ21" s="1" t="str">
        <f t="shared" si="51"/>
        <v/>
      </c>
      <c r="DVR21" s="1" t="str">
        <f t="shared" si="51"/>
        <v/>
      </c>
      <c r="DVS21" s="1" t="str">
        <f t="shared" si="51"/>
        <v/>
      </c>
      <c r="DVT21" s="1" t="str">
        <f t="shared" si="51"/>
        <v/>
      </c>
      <c r="DVU21" s="1" t="str">
        <f t="shared" si="51"/>
        <v/>
      </c>
      <c r="DVV21" s="1" t="str">
        <f t="shared" si="51"/>
        <v/>
      </c>
      <c r="DVW21" s="1" t="str">
        <f t="shared" si="51"/>
        <v/>
      </c>
      <c r="DVX21" s="1" t="str">
        <f t="shared" si="51"/>
        <v/>
      </c>
      <c r="DVY21" s="1" t="str">
        <f t="shared" si="51"/>
        <v/>
      </c>
      <c r="DVZ21" s="1" t="str">
        <f t="shared" si="51"/>
        <v/>
      </c>
      <c r="DWA21" s="1" t="str">
        <f t="shared" si="51"/>
        <v/>
      </c>
      <c r="DWB21" s="1" t="str">
        <f t="shared" si="51"/>
        <v/>
      </c>
      <c r="DWC21" s="1" t="str">
        <f t="shared" si="51"/>
        <v/>
      </c>
      <c r="DWD21" s="1" t="str">
        <f t="shared" si="51"/>
        <v/>
      </c>
      <c r="DWE21" s="1" t="str">
        <f t="shared" si="51"/>
        <v/>
      </c>
      <c r="DWF21" s="1" t="str">
        <f t="shared" si="51"/>
        <v/>
      </c>
      <c r="DWG21" s="1" t="str">
        <f t="shared" si="51"/>
        <v/>
      </c>
      <c r="DWH21" s="1" t="str">
        <f t="shared" si="51"/>
        <v/>
      </c>
      <c r="DWI21" s="1" t="str">
        <f t="shared" si="51"/>
        <v/>
      </c>
      <c r="DWJ21" s="1" t="str">
        <f t="shared" si="51"/>
        <v/>
      </c>
      <c r="DWK21" s="1" t="str">
        <f t="shared" si="51"/>
        <v/>
      </c>
      <c r="DWL21" s="1" t="str">
        <f t="shared" si="51"/>
        <v/>
      </c>
      <c r="DWM21" s="1" t="str">
        <f t="shared" si="51"/>
        <v/>
      </c>
      <c r="DWN21" s="1" t="str">
        <f t="shared" si="51"/>
        <v/>
      </c>
      <c r="DWO21" s="1" t="str">
        <f t="shared" si="51"/>
        <v/>
      </c>
      <c r="DWP21" s="1" t="str">
        <f t="shared" si="51"/>
        <v/>
      </c>
      <c r="DWQ21" s="1" t="str">
        <f t="shared" si="51"/>
        <v/>
      </c>
      <c r="DWR21" s="1" t="str">
        <f t="shared" si="51"/>
        <v/>
      </c>
      <c r="DWS21" s="1" t="str">
        <f t="shared" si="51"/>
        <v/>
      </c>
      <c r="DWT21" s="1" t="str">
        <f t="shared" si="51"/>
        <v/>
      </c>
      <c r="DWU21" s="1" t="str">
        <f t="shared" si="51"/>
        <v/>
      </c>
      <c r="DWV21" s="1" t="str">
        <f t="shared" si="51"/>
        <v/>
      </c>
      <c r="DWW21" s="1" t="str">
        <f t="shared" si="51"/>
        <v/>
      </c>
      <c r="DWX21" s="1" t="str">
        <f t="shared" si="51"/>
        <v/>
      </c>
      <c r="DWY21" s="1" t="str">
        <f t="shared" si="51"/>
        <v/>
      </c>
      <c r="DWZ21" s="1" t="str">
        <f t="shared" si="51"/>
        <v/>
      </c>
      <c r="DXA21" s="1" t="str">
        <f t="shared" ref="DXA21:DZL21" si="52">UPPER(DXA23)</f>
        <v/>
      </c>
      <c r="DXB21" s="1" t="str">
        <f t="shared" si="52"/>
        <v/>
      </c>
      <c r="DXC21" s="1" t="str">
        <f t="shared" si="52"/>
        <v/>
      </c>
      <c r="DXD21" s="1" t="str">
        <f t="shared" si="52"/>
        <v/>
      </c>
      <c r="DXE21" s="1" t="str">
        <f t="shared" si="52"/>
        <v/>
      </c>
      <c r="DXF21" s="1" t="str">
        <f t="shared" si="52"/>
        <v/>
      </c>
      <c r="DXG21" s="1" t="str">
        <f t="shared" si="52"/>
        <v/>
      </c>
      <c r="DXH21" s="1" t="str">
        <f t="shared" si="52"/>
        <v/>
      </c>
      <c r="DXI21" s="1" t="str">
        <f t="shared" si="52"/>
        <v/>
      </c>
      <c r="DXJ21" s="1" t="str">
        <f t="shared" si="52"/>
        <v/>
      </c>
      <c r="DXK21" s="1" t="str">
        <f t="shared" si="52"/>
        <v/>
      </c>
      <c r="DXL21" s="1" t="str">
        <f t="shared" si="52"/>
        <v/>
      </c>
      <c r="DXM21" s="1" t="str">
        <f t="shared" si="52"/>
        <v/>
      </c>
      <c r="DXN21" s="1" t="str">
        <f t="shared" si="52"/>
        <v/>
      </c>
      <c r="DXO21" s="1" t="str">
        <f t="shared" si="52"/>
        <v/>
      </c>
      <c r="DXP21" s="1" t="str">
        <f t="shared" si="52"/>
        <v/>
      </c>
      <c r="DXQ21" s="1" t="str">
        <f t="shared" si="52"/>
        <v/>
      </c>
      <c r="DXR21" s="1" t="str">
        <f t="shared" si="52"/>
        <v/>
      </c>
      <c r="DXS21" s="1" t="str">
        <f t="shared" si="52"/>
        <v/>
      </c>
      <c r="DXT21" s="1" t="str">
        <f t="shared" si="52"/>
        <v/>
      </c>
      <c r="DXU21" s="1" t="str">
        <f t="shared" si="52"/>
        <v/>
      </c>
      <c r="DXV21" s="1" t="str">
        <f t="shared" si="52"/>
        <v/>
      </c>
      <c r="DXW21" s="1" t="str">
        <f t="shared" si="52"/>
        <v/>
      </c>
      <c r="DXX21" s="1" t="str">
        <f t="shared" si="52"/>
        <v/>
      </c>
      <c r="DXY21" s="1" t="str">
        <f t="shared" si="52"/>
        <v/>
      </c>
      <c r="DXZ21" s="1" t="str">
        <f t="shared" si="52"/>
        <v/>
      </c>
      <c r="DYA21" s="1" t="str">
        <f t="shared" si="52"/>
        <v/>
      </c>
      <c r="DYB21" s="1" t="str">
        <f t="shared" si="52"/>
        <v/>
      </c>
      <c r="DYC21" s="1" t="str">
        <f t="shared" si="52"/>
        <v/>
      </c>
      <c r="DYD21" s="1" t="str">
        <f t="shared" si="52"/>
        <v/>
      </c>
      <c r="DYE21" s="1" t="str">
        <f t="shared" si="52"/>
        <v/>
      </c>
      <c r="DYF21" s="1" t="str">
        <f t="shared" si="52"/>
        <v/>
      </c>
      <c r="DYG21" s="1" t="str">
        <f t="shared" si="52"/>
        <v/>
      </c>
      <c r="DYH21" s="1" t="str">
        <f t="shared" si="52"/>
        <v/>
      </c>
      <c r="DYI21" s="1" t="str">
        <f t="shared" si="52"/>
        <v/>
      </c>
      <c r="DYJ21" s="1" t="str">
        <f t="shared" si="52"/>
        <v/>
      </c>
      <c r="DYK21" s="1" t="str">
        <f t="shared" si="52"/>
        <v/>
      </c>
      <c r="DYL21" s="1" t="str">
        <f t="shared" si="52"/>
        <v/>
      </c>
      <c r="DYM21" s="1" t="str">
        <f t="shared" si="52"/>
        <v/>
      </c>
      <c r="DYN21" s="1" t="str">
        <f t="shared" si="52"/>
        <v/>
      </c>
      <c r="DYO21" s="1" t="str">
        <f t="shared" si="52"/>
        <v/>
      </c>
      <c r="DYP21" s="1" t="str">
        <f t="shared" si="52"/>
        <v/>
      </c>
      <c r="DYQ21" s="1" t="str">
        <f t="shared" si="52"/>
        <v/>
      </c>
      <c r="DYR21" s="1" t="str">
        <f t="shared" si="52"/>
        <v/>
      </c>
      <c r="DYS21" s="1" t="str">
        <f t="shared" si="52"/>
        <v/>
      </c>
      <c r="DYT21" s="1" t="str">
        <f t="shared" si="52"/>
        <v/>
      </c>
      <c r="DYU21" s="1" t="str">
        <f t="shared" si="52"/>
        <v/>
      </c>
      <c r="DYV21" s="1" t="str">
        <f t="shared" si="52"/>
        <v/>
      </c>
      <c r="DYW21" s="1" t="str">
        <f t="shared" si="52"/>
        <v/>
      </c>
      <c r="DYX21" s="1" t="str">
        <f t="shared" si="52"/>
        <v/>
      </c>
      <c r="DYY21" s="1" t="str">
        <f t="shared" si="52"/>
        <v/>
      </c>
      <c r="DYZ21" s="1" t="str">
        <f t="shared" si="52"/>
        <v/>
      </c>
      <c r="DZA21" s="1" t="str">
        <f t="shared" si="52"/>
        <v/>
      </c>
      <c r="DZB21" s="1" t="str">
        <f t="shared" si="52"/>
        <v/>
      </c>
      <c r="DZC21" s="1" t="str">
        <f t="shared" si="52"/>
        <v/>
      </c>
      <c r="DZD21" s="1" t="str">
        <f t="shared" si="52"/>
        <v/>
      </c>
      <c r="DZE21" s="1" t="str">
        <f t="shared" si="52"/>
        <v/>
      </c>
      <c r="DZF21" s="1" t="str">
        <f t="shared" si="52"/>
        <v/>
      </c>
      <c r="DZG21" s="1" t="str">
        <f t="shared" si="52"/>
        <v/>
      </c>
      <c r="DZH21" s="1" t="str">
        <f t="shared" si="52"/>
        <v/>
      </c>
      <c r="DZI21" s="1" t="str">
        <f t="shared" si="52"/>
        <v/>
      </c>
      <c r="DZJ21" s="1" t="str">
        <f t="shared" si="52"/>
        <v/>
      </c>
      <c r="DZK21" s="1" t="str">
        <f t="shared" si="52"/>
        <v/>
      </c>
      <c r="DZL21" s="1" t="str">
        <f t="shared" si="52"/>
        <v/>
      </c>
      <c r="DZM21" s="1" t="str">
        <f t="shared" ref="DZM21:EBX21" si="53">UPPER(DZM23)</f>
        <v/>
      </c>
      <c r="DZN21" s="1" t="str">
        <f t="shared" si="53"/>
        <v/>
      </c>
      <c r="DZO21" s="1" t="str">
        <f t="shared" si="53"/>
        <v/>
      </c>
      <c r="DZP21" s="1" t="str">
        <f t="shared" si="53"/>
        <v/>
      </c>
      <c r="DZQ21" s="1" t="str">
        <f t="shared" si="53"/>
        <v/>
      </c>
      <c r="DZR21" s="1" t="str">
        <f t="shared" si="53"/>
        <v/>
      </c>
      <c r="DZS21" s="1" t="str">
        <f t="shared" si="53"/>
        <v/>
      </c>
      <c r="DZT21" s="1" t="str">
        <f t="shared" si="53"/>
        <v/>
      </c>
      <c r="DZU21" s="1" t="str">
        <f t="shared" si="53"/>
        <v/>
      </c>
      <c r="DZV21" s="1" t="str">
        <f t="shared" si="53"/>
        <v/>
      </c>
      <c r="DZW21" s="1" t="str">
        <f t="shared" si="53"/>
        <v/>
      </c>
      <c r="DZX21" s="1" t="str">
        <f t="shared" si="53"/>
        <v/>
      </c>
      <c r="DZY21" s="1" t="str">
        <f t="shared" si="53"/>
        <v/>
      </c>
      <c r="DZZ21" s="1" t="str">
        <f t="shared" si="53"/>
        <v/>
      </c>
      <c r="EAA21" s="1" t="str">
        <f t="shared" si="53"/>
        <v/>
      </c>
      <c r="EAB21" s="1" t="str">
        <f t="shared" si="53"/>
        <v/>
      </c>
      <c r="EAC21" s="1" t="str">
        <f t="shared" si="53"/>
        <v/>
      </c>
      <c r="EAD21" s="1" t="str">
        <f t="shared" si="53"/>
        <v/>
      </c>
      <c r="EAE21" s="1" t="str">
        <f t="shared" si="53"/>
        <v/>
      </c>
      <c r="EAF21" s="1" t="str">
        <f t="shared" si="53"/>
        <v/>
      </c>
      <c r="EAG21" s="1" t="str">
        <f t="shared" si="53"/>
        <v/>
      </c>
      <c r="EAH21" s="1" t="str">
        <f t="shared" si="53"/>
        <v/>
      </c>
      <c r="EAI21" s="1" t="str">
        <f t="shared" si="53"/>
        <v/>
      </c>
      <c r="EAJ21" s="1" t="str">
        <f t="shared" si="53"/>
        <v/>
      </c>
      <c r="EAK21" s="1" t="str">
        <f t="shared" si="53"/>
        <v/>
      </c>
      <c r="EAL21" s="1" t="str">
        <f t="shared" si="53"/>
        <v/>
      </c>
      <c r="EAM21" s="1" t="str">
        <f t="shared" si="53"/>
        <v/>
      </c>
      <c r="EAN21" s="1" t="str">
        <f t="shared" si="53"/>
        <v/>
      </c>
      <c r="EAO21" s="1" t="str">
        <f t="shared" si="53"/>
        <v/>
      </c>
      <c r="EAP21" s="1" t="str">
        <f t="shared" si="53"/>
        <v/>
      </c>
      <c r="EAQ21" s="1" t="str">
        <f t="shared" si="53"/>
        <v/>
      </c>
      <c r="EAR21" s="1" t="str">
        <f t="shared" si="53"/>
        <v/>
      </c>
      <c r="EAS21" s="1" t="str">
        <f t="shared" si="53"/>
        <v/>
      </c>
      <c r="EAT21" s="1" t="str">
        <f t="shared" si="53"/>
        <v/>
      </c>
      <c r="EAU21" s="1" t="str">
        <f t="shared" si="53"/>
        <v/>
      </c>
      <c r="EAV21" s="1" t="str">
        <f t="shared" si="53"/>
        <v/>
      </c>
      <c r="EAW21" s="1" t="str">
        <f t="shared" si="53"/>
        <v/>
      </c>
      <c r="EAX21" s="1" t="str">
        <f t="shared" si="53"/>
        <v/>
      </c>
      <c r="EAY21" s="1" t="str">
        <f t="shared" si="53"/>
        <v/>
      </c>
      <c r="EAZ21" s="1" t="str">
        <f t="shared" si="53"/>
        <v/>
      </c>
      <c r="EBA21" s="1" t="str">
        <f t="shared" si="53"/>
        <v/>
      </c>
      <c r="EBB21" s="1" t="str">
        <f t="shared" si="53"/>
        <v/>
      </c>
      <c r="EBC21" s="1" t="str">
        <f t="shared" si="53"/>
        <v/>
      </c>
      <c r="EBD21" s="1" t="str">
        <f t="shared" si="53"/>
        <v/>
      </c>
      <c r="EBE21" s="1" t="str">
        <f t="shared" si="53"/>
        <v/>
      </c>
      <c r="EBF21" s="1" t="str">
        <f t="shared" si="53"/>
        <v/>
      </c>
      <c r="EBG21" s="1" t="str">
        <f t="shared" si="53"/>
        <v/>
      </c>
      <c r="EBH21" s="1" t="str">
        <f t="shared" si="53"/>
        <v/>
      </c>
      <c r="EBI21" s="1" t="str">
        <f t="shared" si="53"/>
        <v/>
      </c>
      <c r="EBJ21" s="1" t="str">
        <f t="shared" si="53"/>
        <v/>
      </c>
      <c r="EBK21" s="1" t="str">
        <f t="shared" si="53"/>
        <v/>
      </c>
      <c r="EBL21" s="1" t="str">
        <f t="shared" si="53"/>
        <v/>
      </c>
      <c r="EBM21" s="1" t="str">
        <f t="shared" si="53"/>
        <v/>
      </c>
      <c r="EBN21" s="1" t="str">
        <f t="shared" si="53"/>
        <v/>
      </c>
      <c r="EBO21" s="1" t="str">
        <f t="shared" si="53"/>
        <v/>
      </c>
      <c r="EBP21" s="1" t="str">
        <f t="shared" si="53"/>
        <v/>
      </c>
      <c r="EBQ21" s="1" t="str">
        <f t="shared" si="53"/>
        <v/>
      </c>
      <c r="EBR21" s="1" t="str">
        <f t="shared" si="53"/>
        <v/>
      </c>
      <c r="EBS21" s="1" t="str">
        <f t="shared" si="53"/>
        <v/>
      </c>
      <c r="EBT21" s="1" t="str">
        <f t="shared" si="53"/>
        <v/>
      </c>
      <c r="EBU21" s="1" t="str">
        <f t="shared" si="53"/>
        <v/>
      </c>
      <c r="EBV21" s="1" t="str">
        <f t="shared" si="53"/>
        <v/>
      </c>
      <c r="EBW21" s="1" t="str">
        <f t="shared" si="53"/>
        <v/>
      </c>
      <c r="EBX21" s="1" t="str">
        <f t="shared" si="53"/>
        <v/>
      </c>
      <c r="EBY21" s="1" t="str">
        <f t="shared" ref="EBY21:EEJ21" si="54">UPPER(EBY23)</f>
        <v/>
      </c>
      <c r="EBZ21" s="1" t="str">
        <f t="shared" si="54"/>
        <v/>
      </c>
      <c r="ECA21" s="1" t="str">
        <f t="shared" si="54"/>
        <v/>
      </c>
      <c r="ECB21" s="1" t="str">
        <f t="shared" si="54"/>
        <v/>
      </c>
      <c r="ECC21" s="1" t="str">
        <f t="shared" si="54"/>
        <v/>
      </c>
      <c r="ECD21" s="1" t="str">
        <f t="shared" si="54"/>
        <v/>
      </c>
      <c r="ECE21" s="1" t="str">
        <f t="shared" si="54"/>
        <v/>
      </c>
      <c r="ECF21" s="1" t="str">
        <f t="shared" si="54"/>
        <v/>
      </c>
      <c r="ECG21" s="1" t="str">
        <f t="shared" si="54"/>
        <v/>
      </c>
      <c r="ECH21" s="1" t="str">
        <f t="shared" si="54"/>
        <v/>
      </c>
      <c r="ECI21" s="1" t="str">
        <f t="shared" si="54"/>
        <v/>
      </c>
      <c r="ECJ21" s="1" t="str">
        <f t="shared" si="54"/>
        <v/>
      </c>
      <c r="ECK21" s="1" t="str">
        <f t="shared" si="54"/>
        <v/>
      </c>
      <c r="ECL21" s="1" t="str">
        <f t="shared" si="54"/>
        <v/>
      </c>
      <c r="ECM21" s="1" t="str">
        <f t="shared" si="54"/>
        <v/>
      </c>
      <c r="ECN21" s="1" t="str">
        <f t="shared" si="54"/>
        <v/>
      </c>
      <c r="ECO21" s="1" t="str">
        <f t="shared" si="54"/>
        <v/>
      </c>
      <c r="ECP21" s="1" t="str">
        <f t="shared" si="54"/>
        <v/>
      </c>
      <c r="ECQ21" s="1" t="str">
        <f t="shared" si="54"/>
        <v/>
      </c>
      <c r="ECR21" s="1" t="str">
        <f t="shared" si="54"/>
        <v/>
      </c>
      <c r="ECS21" s="1" t="str">
        <f t="shared" si="54"/>
        <v/>
      </c>
      <c r="ECT21" s="1" t="str">
        <f t="shared" si="54"/>
        <v/>
      </c>
      <c r="ECU21" s="1" t="str">
        <f t="shared" si="54"/>
        <v/>
      </c>
      <c r="ECV21" s="1" t="str">
        <f t="shared" si="54"/>
        <v/>
      </c>
      <c r="ECW21" s="1" t="str">
        <f t="shared" si="54"/>
        <v/>
      </c>
      <c r="ECX21" s="1" t="str">
        <f t="shared" si="54"/>
        <v/>
      </c>
      <c r="ECY21" s="1" t="str">
        <f t="shared" si="54"/>
        <v/>
      </c>
      <c r="ECZ21" s="1" t="str">
        <f t="shared" si="54"/>
        <v/>
      </c>
      <c r="EDA21" s="1" t="str">
        <f t="shared" si="54"/>
        <v/>
      </c>
      <c r="EDB21" s="1" t="str">
        <f t="shared" si="54"/>
        <v/>
      </c>
      <c r="EDC21" s="1" t="str">
        <f t="shared" si="54"/>
        <v/>
      </c>
      <c r="EDD21" s="1" t="str">
        <f t="shared" si="54"/>
        <v/>
      </c>
      <c r="EDE21" s="1" t="str">
        <f t="shared" si="54"/>
        <v/>
      </c>
      <c r="EDF21" s="1" t="str">
        <f t="shared" si="54"/>
        <v/>
      </c>
      <c r="EDG21" s="1" t="str">
        <f t="shared" si="54"/>
        <v/>
      </c>
      <c r="EDH21" s="1" t="str">
        <f t="shared" si="54"/>
        <v/>
      </c>
      <c r="EDI21" s="1" t="str">
        <f t="shared" si="54"/>
        <v/>
      </c>
      <c r="EDJ21" s="1" t="str">
        <f t="shared" si="54"/>
        <v/>
      </c>
      <c r="EDK21" s="1" t="str">
        <f t="shared" si="54"/>
        <v/>
      </c>
      <c r="EDL21" s="1" t="str">
        <f t="shared" si="54"/>
        <v/>
      </c>
      <c r="EDM21" s="1" t="str">
        <f t="shared" si="54"/>
        <v/>
      </c>
      <c r="EDN21" s="1" t="str">
        <f t="shared" si="54"/>
        <v/>
      </c>
      <c r="EDO21" s="1" t="str">
        <f t="shared" si="54"/>
        <v/>
      </c>
      <c r="EDP21" s="1" t="str">
        <f t="shared" si="54"/>
        <v/>
      </c>
      <c r="EDQ21" s="1" t="str">
        <f t="shared" si="54"/>
        <v/>
      </c>
      <c r="EDR21" s="1" t="str">
        <f t="shared" si="54"/>
        <v/>
      </c>
      <c r="EDS21" s="1" t="str">
        <f t="shared" si="54"/>
        <v/>
      </c>
      <c r="EDT21" s="1" t="str">
        <f t="shared" si="54"/>
        <v/>
      </c>
      <c r="EDU21" s="1" t="str">
        <f t="shared" si="54"/>
        <v/>
      </c>
      <c r="EDV21" s="1" t="str">
        <f t="shared" si="54"/>
        <v/>
      </c>
      <c r="EDW21" s="1" t="str">
        <f t="shared" si="54"/>
        <v/>
      </c>
      <c r="EDX21" s="1" t="str">
        <f t="shared" si="54"/>
        <v/>
      </c>
      <c r="EDY21" s="1" t="str">
        <f t="shared" si="54"/>
        <v/>
      </c>
      <c r="EDZ21" s="1" t="str">
        <f t="shared" si="54"/>
        <v/>
      </c>
      <c r="EEA21" s="1" t="str">
        <f t="shared" si="54"/>
        <v/>
      </c>
      <c r="EEB21" s="1" t="str">
        <f t="shared" si="54"/>
        <v/>
      </c>
      <c r="EEC21" s="1" t="str">
        <f t="shared" si="54"/>
        <v/>
      </c>
      <c r="EED21" s="1" t="str">
        <f t="shared" si="54"/>
        <v/>
      </c>
      <c r="EEE21" s="1" t="str">
        <f t="shared" si="54"/>
        <v/>
      </c>
      <c r="EEF21" s="1" t="str">
        <f t="shared" si="54"/>
        <v/>
      </c>
      <c r="EEG21" s="1" t="str">
        <f t="shared" si="54"/>
        <v/>
      </c>
      <c r="EEH21" s="1" t="str">
        <f t="shared" si="54"/>
        <v/>
      </c>
      <c r="EEI21" s="1" t="str">
        <f t="shared" si="54"/>
        <v/>
      </c>
      <c r="EEJ21" s="1" t="str">
        <f t="shared" si="54"/>
        <v/>
      </c>
      <c r="EEK21" s="1" t="str">
        <f t="shared" ref="EEK21:EGV21" si="55">UPPER(EEK23)</f>
        <v/>
      </c>
      <c r="EEL21" s="1" t="str">
        <f t="shared" si="55"/>
        <v/>
      </c>
      <c r="EEM21" s="1" t="str">
        <f t="shared" si="55"/>
        <v/>
      </c>
      <c r="EEN21" s="1" t="str">
        <f t="shared" si="55"/>
        <v/>
      </c>
      <c r="EEO21" s="1" t="str">
        <f t="shared" si="55"/>
        <v/>
      </c>
      <c r="EEP21" s="1" t="str">
        <f t="shared" si="55"/>
        <v/>
      </c>
      <c r="EEQ21" s="1" t="str">
        <f t="shared" si="55"/>
        <v/>
      </c>
      <c r="EER21" s="1" t="str">
        <f t="shared" si="55"/>
        <v/>
      </c>
      <c r="EES21" s="1" t="str">
        <f t="shared" si="55"/>
        <v/>
      </c>
      <c r="EET21" s="1" t="str">
        <f t="shared" si="55"/>
        <v/>
      </c>
      <c r="EEU21" s="1" t="str">
        <f t="shared" si="55"/>
        <v/>
      </c>
      <c r="EEV21" s="1" t="str">
        <f t="shared" si="55"/>
        <v/>
      </c>
      <c r="EEW21" s="1" t="str">
        <f t="shared" si="55"/>
        <v/>
      </c>
      <c r="EEX21" s="1" t="str">
        <f t="shared" si="55"/>
        <v/>
      </c>
      <c r="EEY21" s="1" t="str">
        <f t="shared" si="55"/>
        <v/>
      </c>
      <c r="EEZ21" s="1" t="str">
        <f t="shared" si="55"/>
        <v/>
      </c>
      <c r="EFA21" s="1" t="str">
        <f t="shared" si="55"/>
        <v/>
      </c>
      <c r="EFB21" s="1" t="str">
        <f t="shared" si="55"/>
        <v/>
      </c>
      <c r="EFC21" s="1" t="str">
        <f t="shared" si="55"/>
        <v/>
      </c>
      <c r="EFD21" s="1" t="str">
        <f t="shared" si="55"/>
        <v/>
      </c>
      <c r="EFE21" s="1" t="str">
        <f t="shared" si="55"/>
        <v/>
      </c>
      <c r="EFF21" s="1" t="str">
        <f t="shared" si="55"/>
        <v/>
      </c>
      <c r="EFG21" s="1" t="str">
        <f t="shared" si="55"/>
        <v/>
      </c>
      <c r="EFH21" s="1" t="str">
        <f t="shared" si="55"/>
        <v/>
      </c>
      <c r="EFI21" s="1" t="str">
        <f t="shared" si="55"/>
        <v/>
      </c>
      <c r="EFJ21" s="1" t="str">
        <f t="shared" si="55"/>
        <v/>
      </c>
      <c r="EFK21" s="1" t="str">
        <f t="shared" si="55"/>
        <v/>
      </c>
      <c r="EFL21" s="1" t="str">
        <f t="shared" si="55"/>
        <v/>
      </c>
      <c r="EFM21" s="1" t="str">
        <f t="shared" si="55"/>
        <v/>
      </c>
      <c r="EFN21" s="1" t="str">
        <f t="shared" si="55"/>
        <v/>
      </c>
      <c r="EFO21" s="1" t="str">
        <f t="shared" si="55"/>
        <v/>
      </c>
      <c r="EFP21" s="1" t="str">
        <f t="shared" si="55"/>
        <v/>
      </c>
      <c r="EFQ21" s="1" t="str">
        <f t="shared" si="55"/>
        <v/>
      </c>
      <c r="EFR21" s="1" t="str">
        <f t="shared" si="55"/>
        <v/>
      </c>
      <c r="EFS21" s="1" t="str">
        <f t="shared" si="55"/>
        <v/>
      </c>
      <c r="EFT21" s="1" t="str">
        <f t="shared" si="55"/>
        <v/>
      </c>
      <c r="EFU21" s="1" t="str">
        <f t="shared" si="55"/>
        <v/>
      </c>
      <c r="EFV21" s="1" t="str">
        <f t="shared" si="55"/>
        <v/>
      </c>
      <c r="EFW21" s="1" t="str">
        <f t="shared" si="55"/>
        <v/>
      </c>
      <c r="EFX21" s="1" t="str">
        <f t="shared" si="55"/>
        <v/>
      </c>
      <c r="EFY21" s="1" t="str">
        <f t="shared" si="55"/>
        <v/>
      </c>
      <c r="EFZ21" s="1" t="str">
        <f t="shared" si="55"/>
        <v/>
      </c>
      <c r="EGA21" s="1" t="str">
        <f t="shared" si="55"/>
        <v/>
      </c>
      <c r="EGB21" s="1" t="str">
        <f t="shared" si="55"/>
        <v/>
      </c>
      <c r="EGC21" s="1" t="str">
        <f t="shared" si="55"/>
        <v/>
      </c>
      <c r="EGD21" s="1" t="str">
        <f t="shared" si="55"/>
        <v/>
      </c>
      <c r="EGE21" s="1" t="str">
        <f t="shared" si="55"/>
        <v/>
      </c>
      <c r="EGF21" s="1" t="str">
        <f t="shared" si="55"/>
        <v/>
      </c>
      <c r="EGG21" s="1" t="str">
        <f t="shared" si="55"/>
        <v/>
      </c>
      <c r="EGH21" s="1" t="str">
        <f t="shared" si="55"/>
        <v/>
      </c>
      <c r="EGI21" s="1" t="str">
        <f t="shared" si="55"/>
        <v/>
      </c>
      <c r="EGJ21" s="1" t="str">
        <f t="shared" si="55"/>
        <v/>
      </c>
      <c r="EGK21" s="1" t="str">
        <f t="shared" si="55"/>
        <v/>
      </c>
      <c r="EGL21" s="1" t="str">
        <f t="shared" si="55"/>
        <v/>
      </c>
      <c r="EGM21" s="1" t="str">
        <f t="shared" si="55"/>
        <v/>
      </c>
      <c r="EGN21" s="1" t="str">
        <f t="shared" si="55"/>
        <v/>
      </c>
      <c r="EGO21" s="1" t="str">
        <f t="shared" si="55"/>
        <v/>
      </c>
      <c r="EGP21" s="1" t="str">
        <f t="shared" si="55"/>
        <v/>
      </c>
      <c r="EGQ21" s="1" t="str">
        <f t="shared" si="55"/>
        <v/>
      </c>
      <c r="EGR21" s="1" t="str">
        <f t="shared" si="55"/>
        <v/>
      </c>
      <c r="EGS21" s="1" t="str">
        <f t="shared" si="55"/>
        <v/>
      </c>
      <c r="EGT21" s="1" t="str">
        <f t="shared" si="55"/>
        <v/>
      </c>
      <c r="EGU21" s="1" t="str">
        <f t="shared" si="55"/>
        <v/>
      </c>
      <c r="EGV21" s="1" t="str">
        <f t="shared" si="55"/>
        <v/>
      </c>
      <c r="EGW21" s="1" t="str">
        <f t="shared" ref="EGW21:EJH21" si="56">UPPER(EGW23)</f>
        <v/>
      </c>
      <c r="EGX21" s="1" t="str">
        <f t="shared" si="56"/>
        <v/>
      </c>
      <c r="EGY21" s="1" t="str">
        <f t="shared" si="56"/>
        <v/>
      </c>
      <c r="EGZ21" s="1" t="str">
        <f t="shared" si="56"/>
        <v/>
      </c>
      <c r="EHA21" s="1" t="str">
        <f t="shared" si="56"/>
        <v/>
      </c>
      <c r="EHB21" s="1" t="str">
        <f t="shared" si="56"/>
        <v/>
      </c>
      <c r="EHC21" s="1" t="str">
        <f t="shared" si="56"/>
        <v/>
      </c>
      <c r="EHD21" s="1" t="str">
        <f t="shared" si="56"/>
        <v/>
      </c>
      <c r="EHE21" s="1" t="str">
        <f t="shared" si="56"/>
        <v/>
      </c>
      <c r="EHF21" s="1" t="str">
        <f t="shared" si="56"/>
        <v/>
      </c>
      <c r="EHG21" s="1" t="str">
        <f t="shared" si="56"/>
        <v/>
      </c>
      <c r="EHH21" s="1" t="str">
        <f t="shared" si="56"/>
        <v/>
      </c>
      <c r="EHI21" s="1" t="str">
        <f t="shared" si="56"/>
        <v/>
      </c>
      <c r="EHJ21" s="1" t="str">
        <f t="shared" si="56"/>
        <v/>
      </c>
      <c r="EHK21" s="1" t="str">
        <f t="shared" si="56"/>
        <v/>
      </c>
      <c r="EHL21" s="1" t="str">
        <f t="shared" si="56"/>
        <v/>
      </c>
      <c r="EHM21" s="1" t="str">
        <f t="shared" si="56"/>
        <v/>
      </c>
      <c r="EHN21" s="1" t="str">
        <f t="shared" si="56"/>
        <v/>
      </c>
      <c r="EHO21" s="1" t="str">
        <f t="shared" si="56"/>
        <v/>
      </c>
      <c r="EHP21" s="1" t="str">
        <f t="shared" si="56"/>
        <v/>
      </c>
      <c r="EHQ21" s="1" t="str">
        <f t="shared" si="56"/>
        <v/>
      </c>
      <c r="EHR21" s="1" t="str">
        <f t="shared" si="56"/>
        <v/>
      </c>
      <c r="EHS21" s="1" t="str">
        <f t="shared" si="56"/>
        <v/>
      </c>
      <c r="EHT21" s="1" t="str">
        <f t="shared" si="56"/>
        <v/>
      </c>
      <c r="EHU21" s="1" t="str">
        <f t="shared" si="56"/>
        <v/>
      </c>
      <c r="EHV21" s="1" t="str">
        <f t="shared" si="56"/>
        <v/>
      </c>
      <c r="EHW21" s="1" t="str">
        <f t="shared" si="56"/>
        <v/>
      </c>
      <c r="EHX21" s="1" t="str">
        <f t="shared" si="56"/>
        <v/>
      </c>
      <c r="EHY21" s="1" t="str">
        <f t="shared" si="56"/>
        <v/>
      </c>
      <c r="EHZ21" s="1" t="str">
        <f t="shared" si="56"/>
        <v/>
      </c>
      <c r="EIA21" s="1" t="str">
        <f t="shared" si="56"/>
        <v/>
      </c>
      <c r="EIB21" s="1" t="str">
        <f t="shared" si="56"/>
        <v/>
      </c>
      <c r="EIC21" s="1" t="str">
        <f t="shared" si="56"/>
        <v/>
      </c>
      <c r="EID21" s="1" t="str">
        <f t="shared" si="56"/>
        <v/>
      </c>
      <c r="EIE21" s="1" t="str">
        <f t="shared" si="56"/>
        <v/>
      </c>
      <c r="EIF21" s="1" t="str">
        <f t="shared" si="56"/>
        <v/>
      </c>
      <c r="EIG21" s="1" t="str">
        <f t="shared" si="56"/>
        <v/>
      </c>
      <c r="EIH21" s="1" t="str">
        <f t="shared" si="56"/>
        <v/>
      </c>
      <c r="EII21" s="1" t="str">
        <f t="shared" si="56"/>
        <v/>
      </c>
      <c r="EIJ21" s="1" t="str">
        <f t="shared" si="56"/>
        <v/>
      </c>
      <c r="EIK21" s="1" t="str">
        <f t="shared" si="56"/>
        <v/>
      </c>
      <c r="EIL21" s="1" t="str">
        <f t="shared" si="56"/>
        <v/>
      </c>
      <c r="EIM21" s="1" t="str">
        <f t="shared" si="56"/>
        <v/>
      </c>
      <c r="EIN21" s="1" t="str">
        <f t="shared" si="56"/>
        <v/>
      </c>
      <c r="EIO21" s="1" t="str">
        <f t="shared" si="56"/>
        <v/>
      </c>
      <c r="EIP21" s="1" t="str">
        <f t="shared" si="56"/>
        <v/>
      </c>
      <c r="EIQ21" s="1" t="str">
        <f t="shared" si="56"/>
        <v/>
      </c>
      <c r="EIR21" s="1" t="str">
        <f t="shared" si="56"/>
        <v/>
      </c>
      <c r="EIS21" s="1" t="str">
        <f t="shared" si="56"/>
        <v/>
      </c>
      <c r="EIT21" s="1" t="str">
        <f t="shared" si="56"/>
        <v/>
      </c>
      <c r="EIU21" s="1" t="str">
        <f t="shared" si="56"/>
        <v/>
      </c>
      <c r="EIV21" s="1" t="str">
        <f t="shared" si="56"/>
        <v/>
      </c>
      <c r="EIW21" s="1" t="str">
        <f t="shared" si="56"/>
        <v/>
      </c>
      <c r="EIX21" s="1" t="str">
        <f t="shared" si="56"/>
        <v/>
      </c>
      <c r="EIY21" s="1" t="str">
        <f t="shared" si="56"/>
        <v/>
      </c>
      <c r="EIZ21" s="1" t="str">
        <f t="shared" si="56"/>
        <v/>
      </c>
      <c r="EJA21" s="1" t="str">
        <f t="shared" si="56"/>
        <v/>
      </c>
      <c r="EJB21" s="1" t="str">
        <f t="shared" si="56"/>
        <v/>
      </c>
      <c r="EJC21" s="1" t="str">
        <f t="shared" si="56"/>
        <v/>
      </c>
      <c r="EJD21" s="1" t="str">
        <f t="shared" si="56"/>
        <v/>
      </c>
      <c r="EJE21" s="1" t="str">
        <f t="shared" si="56"/>
        <v/>
      </c>
      <c r="EJF21" s="1" t="str">
        <f t="shared" si="56"/>
        <v/>
      </c>
      <c r="EJG21" s="1" t="str">
        <f t="shared" si="56"/>
        <v/>
      </c>
      <c r="EJH21" s="1" t="str">
        <f t="shared" si="56"/>
        <v/>
      </c>
      <c r="EJI21" s="1" t="str">
        <f t="shared" ref="EJI21:ELT21" si="57">UPPER(EJI23)</f>
        <v/>
      </c>
      <c r="EJJ21" s="1" t="str">
        <f t="shared" si="57"/>
        <v/>
      </c>
      <c r="EJK21" s="1" t="str">
        <f t="shared" si="57"/>
        <v/>
      </c>
      <c r="EJL21" s="1" t="str">
        <f t="shared" si="57"/>
        <v/>
      </c>
      <c r="EJM21" s="1" t="str">
        <f t="shared" si="57"/>
        <v/>
      </c>
      <c r="EJN21" s="1" t="str">
        <f t="shared" si="57"/>
        <v/>
      </c>
      <c r="EJO21" s="1" t="str">
        <f t="shared" si="57"/>
        <v/>
      </c>
      <c r="EJP21" s="1" t="str">
        <f t="shared" si="57"/>
        <v/>
      </c>
      <c r="EJQ21" s="1" t="str">
        <f t="shared" si="57"/>
        <v/>
      </c>
      <c r="EJR21" s="1" t="str">
        <f t="shared" si="57"/>
        <v/>
      </c>
      <c r="EJS21" s="1" t="str">
        <f t="shared" si="57"/>
        <v/>
      </c>
      <c r="EJT21" s="1" t="str">
        <f t="shared" si="57"/>
        <v/>
      </c>
      <c r="EJU21" s="1" t="str">
        <f t="shared" si="57"/>
        <v/>
      </c>
      <c r="EJV21" s="1" t="str">
        <f t="shared" si="57"/>
        <v/>
      </c>
      <c r="EJW21" s="1" t="str">
        <f t="shared" si="57"/>
        <v/>
      </c>
      <c r="EJX21" s="1" t="str">
        <f t="shared" si="57"/>
        <v/>
      </c>
      <c r="EJY21" s="1" t="str">
        <f t="shared" si="57"/>
        <v/>
      </c>
      <c r="EJZ21" s="1" t="str">
        <f t="shared" si="57"/>
        <v/>
      </c>
      <c r="EKA21" s="1" t="str">
        <f t="shared" si="57"/>
        <v/>
      </c>
      <c r="EKB21" s="1" t="str">
        <f t="shared" si="57"/>
        <v/>
      </c>
      <c r="EKC21" s="1" t="str">
        <f t="shared" si="57"/>
        <v/>
      </c>
      <c r="EKD21" s="1" t="str">
        <f t="shared" si="57"/>
        <v/>
      </c>
      <c r="EKE21" s="1" t="str">
        <f t="shared" si="57"/>
        <v/>
      </c>
      <c r="EKF21" s="1" t="str">
        <f t="shared" si="57"/>
        <v/>
      </c>
      <c r="EKG21" s="1" t="str">
        <f t="shared" si="57"/>
        <v/>
      </c>
      <c r="EKH21" s="1" t="str">
        <f t="shared" si="57"/>
        <v/>
      </c>
      <c r="EKI21" s="1" t="str">
        <f t="shared" si="57"/>
        <v/>
      </c>
      <c r="EKJ21" s="1" t="str">
        <f t="shared" si="57"/>
        <v/>
      </c>
      <c r="EKK21" s="1" t="str">
        <f t="shared" si="57"/>
        <v/>
      </c>
      <c r="EKL21" s="1" t="str">
        <f t="shared" si="57"/>
        <v/>
      </c>
      <c r="EKM21" s="1" t="str">
        <f t="shared" si="57"/>
        <v/>
      </c>
      <c r="EKN21" s="1" t="str">
        <f t="shared" si="57"/>
        <v/>
      </c>
      <c r="EKO21" s="1" t="str">
        <f t="shared" si="57"/>
        <v/>
      </c>
      <c r="EKP21" s="1" t="str">
        <f t="shared" si="57"/>
        <v/>
      </c>
      <c r="EKQ21" s="1" t="str">
        <f t="shared" si="57"/>
        <v/>
      </c>
      <c r="EKR21" s="1" t="str">
        <f t="shared" si="57"/>
        <v/>
      </c>
      <c r="EKS21" s="1" t="str">
        <f t="shared" si="57"/>
        <v/>
      </c>
      <c r="EKT21" s="1" t="str">
        <f t="shared" si="57"/>
        <v/>
      </c>
      <c r="EKU21" s="1" t="str">
        <f t="shared" si="57"/>
        <v/>
      </c>
      <c r="EKV21" s="1" t="str">
        <f t="shared" si="57"/>
        <v/>
      </c>
      <c r="EKW21" s="1" t="str">
        <f t="shared" si="57"/>
        <v/>
      </c>
      <c r="EKX21" s="1" t="str">
        <f t="shared" si="57"/>
        <v/>
      </c>
      <c r="EKY21" s="1" t="str">
        <f t="shared" si="57"/>
        <v/>
      </c>
      <c r="EKZ21" s="1" t="str">
        <f t="shared" si="57"/>
        <v/>
      </c>
      <c r="ELA21" s="1" t="str">
        <f t="shared" si="57"/>
        <v/>
      </c>
      <c r="ELB21" s="1" t="str">
        <f t="shared" si="57"/>
        <v/>
      </c>
      <c r="ELC21" s="1" t="str">
        <f t="shared" si="57"/>
        <v/>
      </c>
      <c r="ELD21" s="1" t="str">
        <f t="shared" si="57"/>
        <v/>
      </c>
      <c r="ELE21" s="1" t="str">
        <f t="shared" si="57"/>
        <v/>
      </c>
      <c r="ELF21" s="1" t="str">
        <f t="shared" si="57"/>
        <v/>
      </c>
      <c r="ELG21" s="1" t="str">
        <f t="shared" si="57"/>
        <v/>
      </c>
      <c r="ELH21" s="1" t="str">
        <f t="shared" si="57"/>
        <v/>
      </c>
      <c r="ELI21" s="1" t="str">
        <f t="shared" si="57"/>
        <v/>
      </c>
      <c r="ELJ21" s="1" t="str">
        <f t="shared" si="57"/>
        <v/>
      </c>
      <c r="ELK21" s="1" t="str">
        <f t="shared" si="57"/>
        <v/>
      </c>
      <c r="ELL21" s="1" t="str">
        <f t="shared" si="57"/>
        <v/>
      </c>
      <c r="ELM21" s="1" t="str">
        <f t="shared" si="57"/>
        <v/>
      </c>
      <c r="ELN21" s="1" t="str">
        <f t="shared" si="57"/>
        <v/>
      </c>
      <c r="ELO21" s="1" t="str">
        <f t="shared" si="57"/>
        <v/>
      </c>
      <c r="ELP21" s="1" t="str">
        <f t="shared" si="57"/>
        <v/>
      </c>
      <c r="ELQ21" s="1" t="str">
        <f t="shared" si="57"/>
        <v/>
      </c>
      <c r="ELR21" s="1" t="str">
        <f t="shared" si="57"/>
        <v/>
      </c>
      <c r="ELS21" s="1" t="str">
        <f t="shared" si="57"/>
        <v/>
      </c>
      <c r="ELT21" s="1" t="str">
        <f t="shared" si="57"/>
        <v/>
      </c>
      <c r="ELU21" s="1" t="str">
        <f t="shared" ref="ELU21:EOF21" si="58">UPPER(ELU23)</f>
        <v/>
      </c>
      <c r="ELV21" s="1" t="str">
        <f t="shared" si="58"/>
        <v/>
      </c>
      <c r="ELW21" s="1" t="str">
        <f t="shared" si="58"/>
        <v/>
      </c>
      <c r="ELX21" s="1" t="str">
        <f t="shared" si="58"/>
        <v/>
      </c>
      <c r="ELY21" s="1" t="str">
        <f t="shared" si="58"/>
        <v/>
      </c>
      <c r="ELZ21" s="1" t="str">
        <f t="shared" si="58"/>
        <v/>
      </c>
      <c r="EMA21" s="1" t="str">
        <f t="shared" si="58"/>
        <v/>
      </c>
      <c r="EMB21" s="1" t="str">
        <f t="shared" si="58"/>
        <v/>
      </c>
      <c r="EMC21" s="1" t="str">
        <f t="shared" si="58"/>
        <v/>
      </c>
      <c r="EMD21" s="1" t="str">
        <f t="shared" si="58"/>
        <v/>
      </c>
      <c r="EME21" s="1" t="str">
        <f t="shared" si="58"/>
        <v/>
      </c>
      <c r="EMF21" s="1" t="str">
        <f t="shared" si="58"/>
        <v/>
      </c>
      <c r="EMG21" s="1" t="str">
        <f t="shared" si="58"/>
        <v/>
      </c>
      <c r="EMH21" s="1" t="str">
        <f t="shared" si="58"/>
        <v/>
      </c>
      <c r="EMI21" s="1" t="str">
        <f t="shared" si="58"/>
        <v/>
      </c>
      <c r="EMJ21" s="1" t="str">
        <f t="shared" si="58"/>
        <v/>
      </c>
      <c r="EMK21" s="1" t="str">
        <f t="shared" si="58"/>
        <v/>
      </c>
      <c r="EML21" s="1" t="str">
        <f t="shared" si="58"/>
        <v/>
      </c>
      <c r="EMM21" s="1" t="str">
        <f t="shared" si="58"/>
        <v/>
      </c>
      <c r="EMN21" s="1" t="str">
        <f t="shared" si="58"/>
        <v/>
      </c>
      <c r="EMO21" s="1" t="str">
        <f t="shared" si="58"/>
        <v/>
      </c>
      <c r="EMP21" s="1" t="str">
        <f t="shared" si="58"/>
        <v/>
      </c>
      <c r="EMQ21" s="1" t="str">
        <f t="shared" si="58"/>
        <v/>
      </c>
      <c r="EMR21" s="1" t="str">
        <f t="shared" si="58"/>
        <v/>
      </c>
      <c r="EMS21" s="1" t="str">
        <f t="shared" si="58"/>
        <v/>
      </c>
      <c r="EMT21" s="1" t="str">
        <f t="shared" si="58"/>
        <v/>
      </c>
      <c r="EMU21" s="1" t="str">
        <f t="shared" si="58"/>
        <v/>
      </c>
      <c r="EMV21" s="1" t="str">
        <f t="shared" si="58"/>
        <v/>
      </c>
      <c r="EMW21" s="1" t="str">
        <f t="shared" si="58"/>
        <v/>
      </c>
      <c r="EMX21" s="1" t="str">
        <f t="shared" si="58"/>
        <v/>
      </c>
      <c r="EMY21" s="1" t="str">
        <f t="shared" si="58"/>
        <v/>
      </c>
      <c r="EMZ21" s="1" t="str">
        <f t="shared" si="58"/>
        <v/>
      </c>
      <c r="ENA21" s="1" t="str">
        <f t="shared" si="58"/>
        <v/>
      </c>
      <c r="ENB21" s="1" t="str">
        <f t="shared" si="58"/>
        <v/>
      </c>
      <c r="ENC21" s="1" t="str">
        <f t="shared" si="58"/>
        <v/>
      </c>
      <c r="END21" s="1" t="str">
        <f t="shared" si="58"/>
        <v/>
      </c>
      <c r="ENE21" s="1" t="str">
        <f t="shared" si="58"/>
        <v/>
      </c>
      <c r="ENF21" s="1" t="str">
        <f t="shared" si="58"/>
        <v/>
      </c>
      <c r="ENG21" s="1" t="str">
        <f t="shared" si="58"/>
        <v/>
      </c>
      <c r="ENH21" s="1" t="str">
        <f t="shared" si="58"/>
        <v/>
      </c>
      <c r="ENI21" s="1" t="str">
        <f t="shared" si="58"/>
        <v/>
      </c>
      <c r="ENJ21" s="1" t="str">
        <f t="shared" si="58"/>
        <v/>
      </c>
      <c r="ENK21" s="1" t="str">
        <f t="shared" si="58"/>
        <v/>
      </c>
      <c r="ENL21" s="1" t="str">
        <f t="shared" si="58"/>
        <v/>
      </c>
      <c r="ENM21" s="1" t="str">
        <f t="shared" si="58"/>
        <v/>
      </c>
      <c r="ENN21" s="1" t="str">
        <f t="shared" si="58"/>
        <v/>
      </c>
      <c r="ENO21" s="1" t="str">
        <f t="shared" si="58"/>
        <v/>
      </c>
      <c r="ENP21" s="1" t="str">
        <f t="shared" si="58"/>
        <v/>
      </c>
      <c r="ENQ21" s="1" t="str">
        <f t="shared" si="58"/>
        <v/>
      </c>
      <c r="ENR21" s="1" t="str">
        <f t="shared" si="58"/>
        <v/>
      </c>
      <c r="ENS21" s="1" t="str">
        <f t="shared" si="58"/>
        <v/>
      </c>
      <c r="ENT21" s="1" t="str">
        <f t="shared" si="58"/>
        <v/>
      </c>
      <c r="ENU21" s="1" t="str">
        <f t="shared" si="58"/>
        <v/>
      </c>
      <c r="ENV21" s="1" t="str">
        <f t="shared" si="58"/>
        <v/>
      </c>
      <c r="ENW21" s="1" t="str">
        <f t="shared" si="58"/>
        <v/>
      </c>
      <c r="ENX21" s="1" t="str">
        <f t="shared" si="58"/>
        <v/>
      </c>
      <c r="ENY21" s="1" t="str">
        <f t="shared" si="58"/>
        <v/>
      </c>
      <c r="ENZ21" s="1" t="str">
        <f t="shared" si="58"/>
        <v/>
      </c>
      <c r="EOA21" s="1" t="str">
        <f t="shared" si="58"/>
        <v/>
      </c>
      <c r="EOB21" s="1" t="str">
        <f t="shared" si="58"/>
        <v/>
      </c>
      <c r="EOC21" s="1" t="str">
        <f t="shared" si="58"/>
        <v/>
      </c>
      <c r="EOD21" s="1" t="str">
        <f t="shared" si="58"/>
        <v/>
      </c>
      <c r="EOE21" s="1" t="str">
        <f t="shared" si="58"/>
        <v/>
      </c>
      <c r="EOF21" s="1" t="str">
        <f t="shared" si="58"/>
        <v/>
      </c>
      <c r="EOG21" s="1" t="str">
        <f t="shared" ref="EOG21:EQR21" si="59">UPPER(EOG23)</f>
        <v/>
      </c>
      <c r="EOH21" s="1" t="str">
        <f t="shared" si="59"/>
        <v/>
      </c>
      <c r="EOI21" s="1" t="str">
        <f t="shared" si="59"/>
        <v/>
      </c>
      <c r="EOJ21" s="1" t="str">
        <f t="shared" si="59"/>
        <v/>
      </c>
      <c r="EOK21" s="1" t="str">
        <f t="shared" si="59"/>
        <v/>
      </c>
      <c r="EOL21" s="1" t="str">
        <f t="shared" si="59"/>
        <v/>
      </c>
      <c r="EOM21" s="1" t="str">
        <f t="shared" si="59"/>
        <v/>
      </c>
      <c r="EON21" s="1" t="str">
        <f t="shared" si="59"/>
        <v/>
      </c>
      <c r="EOO21" s="1" t="str">
        <f t="shared" si="59"/>
        <v/>
      </c>
      <c r="EOP21" s="1" t="str">
        <f t="shared" si="59"/>
        <v/>
      </c>
      <c r="EOQ21" s="1" t="str">
        <f t="shared" si="59"/>
        <v/>
      </c>
      <c r="EOR21" s="1" t="str">
        <f t="shared" si="59"/>
        <v/>
      </c>
      <c r="EOS21" s="1" t="str">
        <f t="shared" si="59"/>
        <v/>
      </c>
      <c r="EOT21" s="1" t="str">
        <f t="shared" si="59"/>
        <v/>
      </c>
      <c r="EOU21" s="1" t="str">
        <f t="shared" si="59"/>
        <v/>
      </c>
      <c r="EOV21" s="1" t="str">
        <f t="shared" si="59"/>
        <v/>
      </c>
      <c r="EOW21" s="1" t="str">
        <f t="shared" si="59"/>
        <v/>
      </c>
      <c r="EOX21" s="1" t="str">
        <f t="shared" si="59"/>
        <v/>
      </c>
      <c r="EOY21" s="1" t="str">
        <f t="shared" si="59"/>
        <v/>
      </c>
      <c r="EOZ21" s="1" t="str">
        <f t="shared" si="59"/>
        <v/>
      </c>
      <c r="EPA21" s="1" t="str">
        <f t="shared" si="59"/>
        <v/>
      </c>
      <c r="EPB21" s="1" t="str">
        <f t="shared" si="59"/>
        <v/>
      </c>
      <c r="EPC21" s="1" t="str">
        <f t="shared" si="59"/>
        <v/>
      </c>
      <c r="EPD21" s="1" t="str">
        <f t="shared" si="59"/>
        <v/>
      </c>
      <c r="EPE21" s="1" t="str">
        <f t="shared" si="59"/>
        <v/>
      </c>
      <c r="EPF21" s="1" t="str">
        <f t="shared" si="59"/>
        <v/>
      </c>
      <c r="EPG21" s="1" t="str">
        <f t="shared" si="59"/>
        <v/>
      </c>
      <c r="EPH21" s="1" t="str">
        <f t="shared" si="59"/>
        <v/>
      </c>
      <c r="EPI21" s="1" t="str">
        <f t="shared" si="59"/>
        <v/>
      </c>
      <c r="EPJ21" s="1" t="str">
        <f t="shared" si="59"/>
        <v/>
      </c>
      <c r="EPK21" s="1" t="str">
        <f t="shared" si="59"/>
        <v/>
      </c>
      <c r="EPL21" s="1" t="str">
        <f t="shared" si="59"/>
        <v/>
      </c>
      <c r="EPM21" s="1" t="str">
        <f t="shared" si="59"/>
        <v/>
      </c>
      <c r="EPN21" s="1" t="str">
        <f t="shared" si="59"/>
        <v/>
      </c>
      <c r="EPO21" s="1" t="str">
        <f t="shared" si="59"/>
        <v/>
      </c>
      <c r="EPP21" s="1" t="str">
        <f t="shared" si="59"/>
        <v/>
      </c>
      <c r="EPQ21" s="1" t="str">
        <f t="shared" si="59"/>
        <v/>
      </c>
      <c r="EPR21" s="1" t="str">
        <f t="shared" si="59"/>
        <v/>
      </c>
      <c r="EPS21" s="1" t="str">
        <f t="shared" si="59"/>
        <v/>
      </c>
      <c r="EPT21" s="1" t="str">
        <f t="shared" si="59"/>
        <v/>
      </c>
      <c r="EPU21" s="1" t="str">
        <f t="shared" si="59"/>
        <v/>
      </c>
      <c r="EPV21" s="1" t="str">
        <f t="shared" si="59"/>
        <v/>
      </c>
      <c r="EPW21" s="1" t="str">
        <f t="shared" si="59"/>
        <v/>
      </c>
      <c r="EPX21" s="1" t="str">
        <f t="shared" si="59"/>
        <v/>
      </c>
      <c r="EPY21" s="1" t="str">
        <f t="shared" si="59"/>
        <v/>
      </c>
      <c r="EPZ21" s="1" t="str">
        <f t="shared" si="59"/>
        <v/>
      </c>
      <c r="EQA21" s="1" t="str">
        <f t="shared" si="59"/>
        <v/>
      </c>
      <c r="EQB21" s="1" t="str">
        <f t="shared" si="59"/>
        <v/>
      </c>
      <c r="EQC21" s="1" t="str">
        <f t="shared" si="59"/>
        <v/>
      </c>
      <c r="EQD21" s="1" t="str">
        <f t="shared" si="59"/>
        <v/>
      </c>
      <c r="EQE21" s="1" t="str">
        <f t="shared" si="59"/>
        <v/>
      </c>
      <c r="EQF21" s="1" t="str">
        <f t="shared" si="59"/>
        <v/>
      </c>
      <c r="EQG21" s="1" t="str">
        <f t="shared" si="59"/>
        <v/>
      </c>
      <c r="EQH21" s="1" t="str">
        <f t="shared" si="59"/>
        <v/>
      </c>
      <c r="EQI21" s="1" t="str">
        <f t="shared" si="59"/>
        <v/>
      </c>
      <c r="EQJ21" s="1" t="str">
        <f t="shared" si="59"/>
        <v/>
      </c>
      <c r="EQK21" s="1" t="str">
        <f t="shared" si="59"/>
        <v/>
      </c>
      <c r="EQL21" s="1" t="str">
        <f t="shared" si="59"/>
        <v/>
      </c>
      <c r="EQM21" s="1" t="str">
        <f t="shared" si="59"/>
        <v/>
      </c>
      <c r="EQN21" s="1" t="str">
        <f t="shared" si="59"/>
        <v/>
      </c>
      <c r="EQO21" s="1" t="str">
        <f t="shared" si="59"/>
        <v/>
      </c>
      <c r="EQP21" s="1" t="str">
        <f t="shared" si="59"/>
        <v/>
      </c>
      <c r="EQQ21" s="1" t="str">
        <f t="shared" si="59"/>
        <v/>
      </c>
      <c r="EQR21" s="1" t="str">
        <f t="shared" si="59"/>
        <v/>
      </c>
      <c r="EQS21" s="1" t="str">
        <f t="shared" ref="EQS21:ETD21" si="60">UPPER(EQS23)</f>
        <v/>
      </c>
      <c r="EQT21" s="1" t="str">
        <f t="shared" si="60"/>
        <v/>
      </c>
      <c r="EQU21" s="1" t="str">
        <f t="shared" si="60"/>
        <v/>
      </c>
      <c r="EQV21" s="1" t="str">
        <f t="shared" si="60"/>
        <v/>
      </c>
      <c r="EQW21" s="1" t="str">
        <f t="shared" si="60"/>
        <v/>
      </c>
      <c r="EQX21" s="1" t="str">
        <f t="shared" si="60"/>
        <v/>
      </c>
      <c r="EQY21" s="1" t="str">
        <f t="shared" si="60"/>
        <v/>
      </c>
      <c r="EQZ21" s="1" t="str">
        <f t="shared" si="60"/>
        <v/>
      </c>
      <c r="ERA21" s="1" t="str">
        <f t="shared" si="60"/>
        <v/>
      </c>
      <c r="ERB21" s="1" t="str">
        <f t="shared" si="60"/>
        <v/>
      </c>
      <c r="ERC21" s="1" t="str">
        <f t="shared" si="60"/>
        <v/>
      </c>
      <c r="ERD21" s="1" t="str">
        <f t="shared" si="60"/>
        <v/>
      </c>
      <c r="ERE21" s="1" t="str">
        <f t="shared" si="60"/>
        <v/>
      </c>
      <c r="ERF21" s="1" t="str">
        <f t="shared" si="60"/>
        <v/>
      </c>
      <c r="ERG21" s="1" t="str">
        <f t="shared" si="60"/>
        <v/>
      </c>
      <c r="ERH21" s="1" t="str">
        <f t="shared" si="60"/>
        <v/>
      </c>
      <c r="ERI21" s="1" t="str">
        <f t="shared" si="60"/>
        <v/>
      </c>
      <c r="ERJ21" s="1" t="str">
        <f t="shared" si="60"/>
        <v/>
      </c>
      <c r="ERK21" s="1" t="str">
        <f t="shared" si="60"/>
        <v/>
      </c>
      <c r="ERL21" s="1" t="str">
        <f t="shared" si="60"/>
        <v/>
      </c>
      <c r="ERM21" s="1" t="str">
        <f t="shared" si="60"/>
        <v/>
      </c>
      <c r="ERN21" s="1" t="str">
        <f t="shared" si="60"/>
        <v/>
      </c>
      <c r="ERO21" s="1" t="str">
        <f t="shared" si="60"/>
        <v/>
      </c>
      <c r="ERP21" s="1" t="str">
        <f t="shared" si="60"/>
        <v/>
      </c>
      <c r="ERQ21" s="1" t="str">
        <f t="shared" si="60"/>
        <v/>
      </c>
      <c r="ERR21" s="1" t="str">
        <f t="shared" si="60"/>
        <v/>
      </c>
      <c r="ERS21" s="1" t="str">
        <f t="shared" si="60"/>
        <v/>
      </c>
      <c r="ERT21" s="1" t="str">
        <f t="shared" si="60"/>
        <v/>
      </c>
      <c r="ERU21" s="1" t="str">
        <f t="shared" si="60"/>
        <v/>
      </c>
      <c r="ERV21" s="1" t="str">
        <f t="shared" si="60"/>
        <v/>
      </c>
      <c r="ERW21" s="1" t="str">
        <f t="shared" si="60"/>
        <v/>
      </c>
      <c r="ERX21" s="1" t="str">
        <f t="shared" si="60"/>
        <v/>
      </c>
      <c r="ERY21" s="1" t="str">
        <f t="shared" si="60"/>
        <v/>
      </c>
      <c r="ERZ21" s="1" t="str">
        <f t="shared" si="60"/>
        <v/>
      </c>
      <c r="ESA21" s="1" t="str">
        <f t="shared" si="60"/>
        <v/>
      </c>
      <c r="ESB21" s="1" t="str">
        <f t="shared" si="60"/>
        <v/>
      </c>
      <c r="ESC21" s="1" t="str">
        <f t="shared" si="60"/>
        <v/>
      </c>
      <c r="ESD21" s="1" t="str">
        <f t="shared" si="60"/>
        <v/>
      </c>
      <c r="ESE21" s="1" t="str">
        <f t="shared" si="60"/>
        <v/>
      </c>
      <c r="ESF21" s="1" t="str">
        <f t="shared" si="60"/>
        <v/>
      </c>
      <c r="ESG21" s="1" t="str">
        <f t="shared" si="60"/>
        <v/>
      </c>
      <c r="ESH21" s="1" t="str">
        <f t="shared" si="60"/>
        <v/>
      </c>
      <c r="ESI21" s="1" t="str">
        <f t="shared" si="60"/>
        <v/>
      </c>
      <c r="ESJ21" s="1" t="str">
        <f t="shared" si="60"/>
        <v/>
      </c>
      <c r="ESK21" s="1" t="str">
        <f t="shared" si="60"/>
        <v/>
      </c>
      <c r="ESL21" s="1" t="str">
        <f t="shared" si="60"/>
        <v/>
      </c>
      <c r="ESM21" s="1" t="str">
        <f t="shared" si="60"/>
        <v/>
      </c>
      <c r="ESN21" s="1" t="str">
        <f t="shared" si="60"/>
        <v/>
      </c>
      <c r="ESO21" s="1" t="str">
        <f t="shared" si="60"/>
        <v/>
      </c>
      <c r="ESP21" s="1" t="str">
        <f t="shared" si="60"/>
        <v/>
      </c>
      <c r="ESQ21" s="1" t="str">
        <f t="shared" si="60"/>
        <v/>
      </c>
      <c r="ESR21" s="1" t="str">
        <f t="shared" si="60"/>
        <v/>
      </c>
      <c r="ESS21" s="1" t="str">
        <f t="shared" si="60"/>
        <v/>
      </c>
      <c r="EST21" s="1" t="str">
        <f t="shared" si="60"/>
        <v/>
      </c>
      <c r="ESU21" s="1" t="str">
        <f t="shared" si="60"/>
        <v/>
      </c>
      <c r="ESV21" s="1" t="str">
        <f t="shared" si="60"/>
        <v/>
      </c>
      <c r="ESW21" s="1" t="str">
        <f t="shared" si="60"/>
        <v/>
      </c>
      <c r="ESX21" s="1" t="str">
        <f t="shared" si="60"/>
        <v/>
      </c>
      <c r="ESY21" s="1" t="str">
        <f t="shared" si="60"/>
        <v/>
      </c>
      <c r="ESZ21" s="1" t="str">
        <f t="shared" si="60"/>
        <v/>
      </c>
      <c r="ETA21" s="1" t="str">
        <f t="shared" si="60"/>
        <v/>
      </c>
      <c r="ETB21" s="1" t="str">
        <f t="shared" si="60"/>
        <v/>
      </c>
      <c r="ETC21" s="1" t="str">
        <f t="shared" si="60"/>
        <v/>
      </c>
      <c r="ETD21" s="1" t="str">
        <f t="shared" si="60"/>
        <v/>
      </c>
      <c r="ETE21" s="1" t="str">
        <f t="shared" ref="ETE21:EVP21" si="61">UPPER(ETE23)</f>
        <v/>
      </c>
      <c r="ETF21" s="1" t="str">
        <f t="shared" si="61"/>
        <v/>
      </c>
      <c r="ETG21" s="1" t="str">
        <f t="shared" si="61"/>
        <v/>
      </c>
      <c r="ETH21" s="1" t="str">
        <f t="shared" si="61"/>
        <v/>
      </c>
      <c r="ETI21" s="1" t="str">
        <f t="shared" si="61"/>
        <v/>
      </c>
      <c r="ETJ21" s="1" t="str">
        <f t="shared" si="61"/>
        <v/>
      </c>
      <c r="ETK21" s="1" t="str">
        <f t="shared" si="61"/>
        <v/>
      </c>
      <c r="ETL21" s="1" t="str">
        <f t="shared" si="61"/>
        <v/>
      </c>
      <c r="ETM21" s="1" t="str">
        <f t="shared" si="61"/>
        <v/>
      </c>
      <c r="ETN21" s="1" t="str">
        <f t="shared" si="61"/>
        <v/>
      </c>
      <c r="ETO21" s="1" t="str">
        <f t="shared" si="61"/>
        <v/>
      </c>
      <c r="ETP21" s="1" t="str">
        <f t="shared" si="61"/>
        <v/>
      </c>
      <c r="ETQ21" s="1" t="str">
        <f t="shared" si="61"/>
        <v/>
      </c>
      <c r="ETR21" s="1" t="str">
        <f t="shared" si="61"/>
        <v/>
      </c>
      <c r="ETS21" s="1" t="str">
        <f t="shared" si="61"/>
        <v/>
      </c>
      <c r="ETT21" s="1" t="str">
        <f t="shared" si="61"/>
        <v/>
      </c>
      <c r="ETU21" s="1" t="str">
        <f t="shared" si="61"/>
        <v/>
      </c>
      <c r="ETV21" s="1" t="str">
        <f t="shared" si="61"/>
        <v/>
      </c>
      <c r="ETW21" s="1" t="str">
        <f t="shared" si="61"/>
        <v/>
      </c>
      <c r="ETX21" s="1" t="str">
        <f t="shared" si="61"/>
        <v/>
      </c>
      <c r="ETY21" s="1" t="str">
        <f t="shared" si="61"/>
        <v/>
      </c>
      <c r="ETZ21" s="1" t="str">
        <f t="shared" si="61"/>
        <v/>
      </c>
      <c r="EUA21" s="1" t="str">
        <f t="shared" si="61"/>
        <v/>
      </c>
      <c r="EUB21" s="1" t="str">
        <f t="shared" si="61"/>
        <v/>
      </c>
      <c r="EUC21" s="1" t="str">
        <f t="shared" si="61"/>
        <v/>
      </c>
      <c r="EUD21" s="1" t="str">
        <f t="shared" si="61"/>
        <v/>
      </c>
      <c r="EUE21" s="1" t="str">
        <f t="shared" si="61"/>
        <v/>
      </c>
      <c r="EUF21" s="1" t="str">
        <f t="shared" si="61"/>
        <v/>
      </c>
      <c r="EUG21" s="1" t="str">
        <f t="shared" si="61"/>
        <v/>
      </c>
      <c r="EUH21" s="1" t="str">
        <f t="shared" si="61"/>
        <v/>
      </c>
      <c r="EUI21" s="1" t="str">
        <f t="shared" si="61"/>
        <v/>
      </c>
      <c r="EUJ21" s="1" t="str">
        <f t="shared" si="61"/>
        <v/>
      </c>
      <c r="EUK21" s="1" t="str">
        <f t="shared" si="61"/>
        <v/>
      </c>
      <c r="EUL21" s="1" t="str">
        <f t="shared" si="61"/>
        <v/>
      </c>
      <c r="EUM21" s="1" t="str">
        <f t="shared" si="61"/>
        <v/>
      </c>
      <c r="EUN21" s="1" t="str">
        <f t="shared" si="61"/>
        <v/>
      </c>
      <c r="EUO21" s="1" t="str">
        <f t="shared" si="61"/>
        <v/>
      </c>
      <c r="EUP21" s="1" t="str">
        <f t="shared" si="61"/>
        <v/>
      </c>
      <c r="EUQ21" s="1" t="str">
        <f t="shared" si="61"/>
        <v/>
      </c>
      <c r="EUR21" s="1" t="str">
        <f t="shared" si="61"/>
        <v/>
      </c>
      <c r="EUS21" s="1" t="str">
        <f t="shared" si="61"/>
        <v/>
      </c>
      <c r="EUT21" s="1" t="str">
        <f t="shared" si="61"/>
        <v/>
      </c>
      <c r="EUU21" s="1" t="str">
        <f t="shared" si="61"/>
        <v/>
      </c>
      <c r="EUV21" s="1" t="str">
        <f t="shared" si="61"/>
        <v/>
      </c>
      <c r="EUW21" s="1" t="str">
        <f t="shared" si="61"/>
        <v/>
      </c>
      <c r="EUX21" s="1" t="str">
        <f t="shared" si="61"/>
        <v/>
      </c>
      <c r="EUY21" s="1" t="str">
        <f t="shared" si="61"/>
        <v/>
      </c>
      <c r="EUZ21" s="1" t="str">
        <f t="shared" si="61"/>
        <v/>
      </c>
      <c r="EVA21" s="1" t="str">
        <f t="shared" si="61"/>
        <v/>
      </c>
      <c r="EVB21" s="1" t="str">
        <f t="shared" si="61"/>
        <v/>
      </c>
      <c r="EVC21" s="1" t="str">
        <f t="shared" si="61"/>
        <v/>
      </c>
      <c r="EVD21" s="1" t="str">
        <f t="shared" si="61"/>
        <v/>
      </c>
      <c r="EVE21" s="1" t="str">
        <f t="shared" si="61"/>
        <v/>
      </c>
      <c r="EVF21" s="1" t="str">
        <f t="shared" si="61"/>
        <v/>
      </c>
      <c r="EVG21" s="1" t="str">
        <f t="shared" si="61"/>
        <v/>
      </c>
      <c r="EVH21" s="1" t="str">
        <f t="shared" si="61"/>
        <v/>
      </c>
      <c r="EVI21" s="1" t="str">
        <f t="shared" si="61"/>
        <v/>
      </c>
      <c r="EVJ21" s="1" t="str">
        <f t="shared" si="61"/>
        <v/>
      </c>
      <c r="EVK21" s="1" t="str">
        <f t="shared" si="61"/>
        <v/>
      </c>
      <c r="EVL21" s="1" t="str">
        <f t="shared" si="61"/>
        <v/>
      </c>
      <c r="EVM21" s="1" t="str">
        <f t="shared" si="61"/>
        <v/>
      </c>
      <c r="EVN21" s="1" t="str">
        <f t="shared" si="61"/>
        <v/>
      </c>
      <c r="EVO21" s="1" t="str">
        <f t="shared" si="61"/>
        <v/>
      </c>
      <c r="EVP21" s="1" t="str">
        <f t="shared" si="61"/>
        <v/>
      </c>
      <c r="EVQ21" s="1" t="str">
        <f t="shared" ref="EVQ21:EYB21" si="62">UPPER(EVQ23)</f>
        <v/>
      </c>
      <c r="EVR21" s="1" t="str">
        <f t="shared" si="62"/>
        <v/>
      </c>
      <c r="EVS21" s="1" t="str">
        <f t="shared" si="62"/>
        <v/>
      </c>
      <c r="EVT21" s="1" t="str">
        <f t="shared" si="62"/>
        <v/>
      </c>
      <c r="EVU21" s="1" t="str">
        <f t="shared" si="62"/>
        <v/>
      </c>
      <c r="EVV21" s="1" t="str">
        <f t="shared" si="62"/>
        <v/>
      </c>
      <c r="EVW21" s="1" t="str">
        <f t="shared" si="62"/>
        <v/>
      </c>
      <c r="EVX21" s="1" t="str">
        <f t="shared" si="62"/>
        <v/>
      </c>
      <c r="EVY21" s="1" t="str">
        <f t="shared" si="62"/>
        <v/>
      </c>
      <c r="EVZ21" s="1" t="str">
        <f t="shared" si="62"/>
        <v/>
      </c>
      <c r="EWA21" s="1" t="str">
        <f t="shared" si="62"/>
        <v/>
      </c>
      <c r="EWB21" s="1" t="str">
        <f t="shared" si="62"/>
        <v/>
      </c>
      <c r="EWC21" s="1" t="str">
        <f t="shared" si="62"/>
        <v/>
      </c>
      <c r="EWD21" s="1" t="str">
        <f t="shared" si="62"/>
        <v/>
      </c>
      <c r="EWE21" s="1" t="str">
        <f t="shared" si="62"/>
        <v/>
      </c>
      <c r="EWF21" s="1" t="str">
        <f t="shared" si="62"/>
        <v/>
      </c>
      <c r="EWG21" s="1" t="str">
        <f t="shared" si="62"/>
        <v/>
      </c>
      <c r="EWH21" s="1" t="str">
        <f t="shared" si="62"/>
        <v/>
      </c>
      <c r="EWI21" s="1" t="str">
        <f t="shared" si="62"/>
        <v/>
      </c>
      <c r="EWJ21" s="1" t="str">
        <f t="shared" si="62"/>
        <v/>
      </c>
      <c r="EWK21" s="1" t="str">
        <f t="shared" si="62"/>
        <v/>
      </c>
      <c r="EWL21" s="1" t="str">
        <f t="shared" si="62"/>
        <v/>
      </c>
      <c r="EWM21" s="1" t="str">
        <f t="shared" si="62"/>
        <v/>
      </c>
      <c r="EWN21" s="1" t="str">
        <f t="shared" si="62"/>
        <v/>
      </c>
      <c r="EWO21" s="1" t="str">
        <f t="shared" si="62"/>
        <v/>
      </c>
      <c r="EWP21" s="1" t="str">
        <f t="shared" si="62"/>
        <v/>
      </c>
      <c r="EWQ21" s="1" t="str">
        <f t="shared" si="62"/>
        <v/>
      </c>
      <c r="EWR21" s="1" t="str">
        <f t="shared" si="62"/>
        <v/>
      </c>
      <c r="EWS21" s="1" t="str">
        <f t="shared" si="62"/>
        <v/>
      </c>
      <c r="EWT21" s="1" t="str">
        <f t="shared" si="62"/>
        <v/>
      </c>
      <c r="EWU21" s="1" t="str">
        <f t="shared" si="62"/>
        <v/>
      </c>
      <c r="EWV21" s="1" t="str">
        <f t="shared" si="62"/>
        <v/>
      </c>
      <c r="EWW21" s="1" t="str">
        <f t="shared" si="62"/>
        <v/>
      </c>
      <c r="EWX21" s="1" t="str">
        <f t="shared" si="62"/>
        <v/>
      </c>
      <c r="EWY21" s="1" t="str">
        <f t="shared" si="62"/>
        <v/>
      </c>
      <c r="EWZ21" s="1" t="str">
        <f t="shared" si="62"/>
        <v/>
      </c>
      <c r="EXA21" s="1" t="str">
        <f t="shared" si="62"/>
        <v/>
      </c>
      <c r="EXB21" s="1" t="str">
        <f t="shared" si="62"/>
        <v/>
      </c>
      <c r="EXC21" s="1" t="str">
        <f t="shared" si="62"/>
        <v/>
      </c>
      <c r="EXD21" s="1" t="str">
        <f t="shared" si="62"/>
        <v/>
      </c>
      <c r="EXE21" s="1" t="str">
        <f t="shared" si="62"/>
        <v/>
      </c>
      <c r="EXF21" s="1" t="str">
        <f t="shared" si="62"/>
        <v/>
      </c>
      <c r="EXG21" s="1" t="str">
        <f t="shared" si="62"/>
        <v/>
      </c>
      <c r="EXH21" s="1" t="str">
        <f t="shared" si="62"/>
        <v/>
      </c>
      <c r="EXI21" s="1" t="str">
        <f t="shared" si="62"/>
        <v/>
      </c>
      <c r="EXJ21" s="1" t="str">
        <f t="shared" si="62"/>
        <v/>
      </c>
      <c r="EXK21" s="1" t="str">
        <f t="shared" si="62"/>
        <v/>
      </c>
      <c r="EXL21" s="1" t="str">
        <f t="shared" si="62"/>
        <v/>
      </c>
      <c r="EXM21" s="1" t="str">
        <f t="shared" si="62"/>
        <v/>
      </c>
      <c r="EXN21" s="1" t="str">
        <f t="shared" si="62"/>
        <v/>
      </c>
      <c r="EXO21" s="1" t="str">
        <f t="shared" si="62"/>
        <v/>
      </c>
      <c r="EXP21" s="1" t="str">
        <f t="shared" si="62"/>
        <v/>
      </c>
      <c r="EXQ21" s="1" t="str">
        <f t="shared" si="62"/>
        <v/>
      </c>
      <c r="EXR21" s="1" t="str">
        <f t="shared" si="62"/>
        <v/>
      </c>
      <c r="EXS21" s="1" t="str">
        <f t="shared" si="62"/>
        <v/>
      </c>
      <c r="EXT21" s="1" t="str">
        <f t="shared" si="62"/>
        <v/>
      </c>
      <c r="EXU21" s="1" t="str">
        <f t="shared" si="62"/>
        <v/>
      </c>
      <c r="EXV21" s="1" t="str">
        <f t="shared" si="62"/>
        <v/>
      </c>
      <c r="EXW21" s="1" t="str">
        <f t="shared" si="62"/>
        <v/>
      </c>
      <c r="EXX21" s="1" t="str">
        <f t="shared" si="62"/>
        <v/>
      </c>
      <c r="EXY21" s="1" t="str">
        <f t="shared" si="62"/>
        <v/>
      </c>
      <c r="EXZ21" s="1" t="str">
        <f t="shared" si="62"/>
        <v/>
      </c>
      <c r="EYA21" s="1" t="str">
        <f t="shared" si="62"/>
        <v/>
      </c>
      <c r="EYB21" s="1" t="str">
        <f t="shared" si="62"/>
        <v/>
      </c>
      <c r="EYC21" s="1" t="str">
        <f t="shared" ref="EYC21:FAN21" si="63">UPPER(EYC23)</f>
        <v/>
      </c>
      <c r="EYD21" s="1" t="str">
        <f t="shared" si="63"/>
        <v/>
      </c>
      <c r="EYE21" s="1" t="str">
        <f t="shared" si="63"/>
        <v/>
      </c>
      <c r="EYF21" s="1" t="str">
        <f t="shared" si="63"/>
        <v/>
      </c>
      <c r="EYG21" s="1" t="str">
        <f t="shared" si="63"/>
        <v/>
      </c>
      <c r="EYH21" s="1" t="str">
        <f t="shared" si="63"/>
        <v/>
      </c>
      <c r="EYI21" s="1" t="str">
        <f t="shared" si="63"/>
        <v/>
      </c>
      <c r="EYJ21" s="1" t="str">
        <f t="shared" si="63"/>
        <v/>
      </c>
      <c r="EYK21" s="1" t="str">
        <f t="shared" si="63"/>
        <v/>
      </c>
      <c r="EYL21" s="1" t="str">
        <f t="shared" si="63"/>
        <v/>
      </c>
      <c r="EYM21" s="1" t="str">
        <f t="shared" si="63"/>
        <v/>
      </c>
      <c r="EYN21" s="1" t="str">
        <f t="shared" si="63"/>
        <v/>
      </c>
      <c r="EYO21" s="1" t="str">
        <f t="shared" si="63"/>
        <v/>
      </c>
      <c r="EYP21" s="1" t="str">
        <f t="shared" si="63"/>
        <v/>
      </c>
      <c r="EYQ21" s="1" t="str">
        <f t="shared" si="63"/>
        <v/>
      </c>
      <c r="EYR21" s="1" t="str">
        <f t="shared" si="63"/>
        <v/>
      </c>
      <c r="EYS21" s="1" t="str">
        <f t="shared" si="63"/>
        <v/>
      </c>
      <c r="EYT21" s="1" t="str">
        <f t="shared" si="63"/>
        <v/>
      </c>
      <c r="EYU21" s="1" t="str">
        <f t="shared" si="63"/>
        <v/>
      </c>
      <c r="EYV21" s="1" t="str">
        <f t="shared" si="63"/>
        <v/>
      </c>
      <c r="EYW21" s="1" t="str">
        <f t="shared" si="63"/>
        <v/>
      </c>
      <c r="EYX21" s="1" t="str">
        <f t="shared" si="63"/>
        <v/>
      </c>
      <c r="EYY21" s="1" t="str">
        <f t="shared" si="63"/>
        <v/>
      </c>
      <c r="EYZ21" s="1" t="str">
        <f t="shared" si="63"/>
        <v/>
      </c>
      <c r="EZA21" s="1" t="str">
        <f t="shared" si="63"/>
        <v/>
      </c>
      <c r="EZB21" s="1" t="str">
        <f t="shared" si="63"/>
        <v/>
      </c>
      <c r="EZC21" s="1" t="str">
        <f t="shared" si="63"/>
        <v/>
      </c>
      <c r="EZD21" s="1" t="str">
        <f t="shared" si="63"/>
        <v/>
      </c>
      <c r="EZE21" s="1" t="str">
        <f t="shared" si="63"/>
        <v/>
      </c>
      <c r="EZF21" s="1" t="str">
        <f t="shared" si="63"/>
        <v/>
      </c>
      <c r="EZG21" s="1" t="str">
        <f t="shared" si="63"/>
        <v/>
      </c>
      <c r="EZH21" s="1" t="str">
        <f t="shared" si="63"/>
        <v/>
      </c>
      <c r="EZI21" s="1" t="str">
        <f t="shared" si="63"/>
        <v/>
      </c>
      <c r="EZJ21" s="1" t="str">
        <f t="shared" si="63"/>
        <v/>
      </c>
      <c r="EZK21" s="1" t="str">
        <f t="shared" si="63"/>
        <v/>
      </c>
      <c r="EZL21" s="1" t="str">
        <f t="shared" si="63"/>
        <v/>
      </c>
      <c r="EZM21" s="1" t="str">
        <f t="shared" si="63"/>
        <v/>
      </c>
      <c r="EZN21" s="1" t="str">
        <f t="shared" si="63"/>
        <v/>
      </c>
      <c r="EZO21" s="1" t="str">
        <f t="shared" si="63"/>
        <v/>
      </c>
      <c r="EZP21" s="1" t="str">
        <f t="shared" si="63"/>
        <v/>
      </c>
      <c r="EZQ21" s="1" t="str">
        <f t="shared" si="63"/>
        <v/>
      </c>
      <c r="EZR21" s="1" t="str">
        <f t="shared" si="63"/>
        <v/>
      </c>
      <c r="EZS21" s="1" t="str">
        <f t="shared" si="63"/>
        <v/>
      </c>
      <c r="EZT21" s="1" t="str">
        <f t="shared" si="63"/>
        <v/>
      </c>
      <c r="EZU21" s="1" t="str">
        <f t="shared" si="63"/>
        <v/>
      </c>
      <c r="EZV21" s="1" t="str">
        <f t="shared" si="63"/>
        <v/>
      </c>
      <c r="EZW21" s="1" t="str">
        <f t="shared" si="63"/>
        <v/>
      </c>
      <c r="EZX21" s="1" t="str">
        <f t="shared" si="63"/>
        <v/>
      </c>
      <c r="EZY21" s="1" t="str">
        <f t="shared" si="63"/>
        <v/>
      </c>
      <c r="EZZ21" s="1" t="str">
        <f t="shared" si="63"/>
        <v/>
      </c>
      <c r="FAA21" s="1" t="str">
        <f t="shared" si="63"/>
        <v/>
      </c>
      <c r="FAB21" s="1" t="str">
        <f t="shared" si="63"/>
        <v/>
      </c>
      <c r="FAC21" s="1" t="str">
        <f t="shared" si="63"/>
        <v/>
      </c>
      <c r="FAD21" s="1" t="str">
        <f t="shared" si="63"/>
        <v/>
      </c>
      <c r="FAE21" s="1" t="str">
        <f t="shared" si="63"/>
        <v/>
      </c>
      <c r="FAF21" s="1" t="str">
        <f t="shared" si="63"/>
        <v/>
      </c>
      <c r="FAG21" s="1" t="str">
        <f t="shared" si="63"/>
        <v/>
      </c>
      <c r="FAH21" s="1" t="str">
        <f t="shared" si="63"/>
        <v/>
      </c>
      <c r="FAI21" s="1" t="str">
        <f t="shared" si="63"/>
        <v/>
      </c>
      <c r="FAJ21" s="1" t="str">
        <f t="shared" si="63"/>
        <v/>
      </c>
      <c r="FAK21" s="1" t="str">
        <f t="shared" si="63"/>
        <v/>
      </c>
      <c r="FAL21" s="1" t="str">
        <f t="shared" si="63"/>
        <v/>
      </c>
      <c r="FAM21" s="1" t="str">
        <f t="shared" si="63"/>
        <v/>
      </c>
      <c r="FAN21" s="1" t="str">
        <f t="shared" si="63"/>
        <v/>
      </c>
      <c r="FAO21" s="1" t="str">
        <f t="shared" ref="FAO21:FCZ21" si="64">UPPER(FAO23)</f>
        <v/>
      </c>
      <c r="FAP21" s="1" t="str">
        <f t="shared" si="64"/>
        <v/>
      </c>
      <c r="FAQ21" s="1" t="str">
        <f t="shared" si="64"/>
        <v/>
      </c>
      <c r="FAR21" s="1" t="str">
        <f t="shared" si="64"/>
        <v/>
      </c>
      <c r="FAS21" s="1" t="str">
        <f t="shared" si="64"/>
        <v/>
      </c>
      <c r="FAT21" s="1" t="str">
        <f t="shared" si="64"/>
        <v/>
      </c>
      <c r="FAU21" s="1" t="str">
        <f t="shared" si="64"/>
        <v/>
      </c>
      <c r="FAV21" s="1" t="str">
        <f t="shared" si="64"/>
        <v/>
      </c>
      <c r="FAW21" s="1" t="str">
        <f t="shared" si="64"/>
        <v/>
      </c>
      <c r="FAX21" s="1" t="str">
        <f t="shared" si="64"/>
        <v/>
      </c>
      <c r="FAY21" s="1" t="str">
        <f t="shared" si="64"/>
        <v/>
      </c>
      <c r="FAZ21" s="1" t="str">
        <f t="shared" si="64"/>
        <v/>
      </c>
      <c r="FBA21" s="1" t="str">
        <f t="shared" si="64"/>
        <v/>
      </c>
      <c r="FBB21" s="1" t="str">
        <f t="shared" si="64"/>
        <v/>
      </c>
      <c r="FBC21" s="1" t="str">
        <f t="shared" si="64"/>
        <v/>
      </c>
      <c r="FBD21" s="1" t="str">
        <f t="shared" si="64"/>
        <v/>
      </c>
      <c r="FBE21" s="1" t="str">
        <f t="shared" si="64"/>
        <v/>
      </c>
      <c r="FBF21" s="1" t="str">
        <f t="shared" si="64"/>
        <v/>
      </c>
      <c r="FBG21" s="1" t="str">
        <f t="shared" si="64"/>
        <v/>
      </c>
      <c r="FBH21" s="1" t="str">
        <f t="shared" si="64"/>
        <v/>
      </c>
      <c r="FBI21" s="1" t="str">
        <f t="shared" si="64"/>
        <v/>
      </c>
      <c r="FBJ21" s="1" t="str">
        <f t="shared" si="64"/>
        <v/>
      </c>
      <c r="FBK21" s="1" t="str">
        <f t="shared" si="64"/>
        <v/>
      </c>
      <c r="FBL21" s="1" t="str">
        <f t="shared" si="64"/>
        <v/>
      </c>
      <c r="FBM21" s="1" t="str">
        <f t="shared" si="64"/>
        <v/>
      </c>
      <c r="FBN21" s="1" t="str">
        <f t="shared" si="64"/>
        <v/>
      </c>
      <c r="FBO21" s="1" t="str">
        <f t="shared" si="64"/>
        <v/>
      </c>
      <c r="FBP21" s="1" t="str">
        <f t="shared" si="64"/>
        <v/>
      </c>
      <c r="FBQ21" s="1" t="str">
        <f t="shared" si="64"/>
        <v/>
      </c>
      <c r="FBR21" s="1" t="str">
        <f t="shared" si="64"/>
        <v/>
      </c>
      <c r="FBS21" s="1" t="str">
        <f t="shared" si="64"/>
        <v/>
      </c>
      <c r="FBT21" s="1" t="str">
        <f t="shared" si="64"/>
        <v/>
      </c>
      <c r="FBU21" s="1" t="str">
        <f t="shared" si="64"/>
        <v/>
      </c>
      <c r="FBV21" s="1" t="str">
        <f t="shared" si="64"/>
        <v/>
      </c>
      <c r="FBW21" s="1" t="str">
        <f t="shared" si="64"/>
        <v/>
      </c>
      <c r="FBX21" s="1" t="str">
        <f t="shared" si="64"/>
        <v/>
      </c>
      <c r="FBY21" s="1" t="str">
        <f t="shared" si="64"/>
        <v/>
      </c>
      <c r="FBZ21" s="1" t="str">
        <f t="shared" si="64"/>
        <v/>
      </c>
      <c r="FCA21" s="1" t="str">
        <f t="shared" si="64"/>
        <v/>
      </c>
      <c r="FCB21" s="1" t="str">
        <f t="shared" si="64"/>
        <v/>
      </c>
      <c r="FCC21" s="1" t="str">
        <f t="shared" si="64"/>
        <v/>
      </c>
      <c r="FCD21" s="1" t="str">
        <f t="shared" si="64"/>
        <v/>
      </c>
      <c r="FCE21" s="1" t="str">
        <f t="shared" si="64"/>
        <v/>
      </c>
      <c r="FCF21" s="1" t="str">
        <f t="shared" si="64"/>
        <v/>
      </c>
      <c r="FCG21" s="1" t="str">
        <f t="shared" si="64"/>
        <v/>
      </c>
      <c r="FCH21" s="1" t="str">
        <f t="shared" si="64"/>
        <v/>
      </c>
      <c r="FCI21" s="1" t="str">
        <f t="shared" si="64"/>
        <v/>
      </c>
      <c r="FCJ21" s="1" t="str">
        <f t="shared" si="64"/>
        <v/>
      </c>
      <c r="FCK21" s="1" t="str">
        <f t="shared" si="64"/>
        <v/>
      </c>
      <c r="FCL21" s="1" t="str">
        <f t="shared" si="64"/>
        <v/>
      </c>
      <c r="FCM21" s="1" t="str">
        <f t="shared" si="64"/>
        <v/>
      </c>
      <c r="FCN21" s="1" t="str">
        <f t="shared" si="64"/>
        <v/>
      </c>
      <c r="FCO21" s="1" t="str">
        <f t="shared" si="64"/>
        <v/>
      </c>
      <c r="FCP21" s="1" t="str">
        <f t="shared" si="64"/>
        <v/>
      </c>
      <c r="FCQ21" s="1" t="str">
        <f t="shared" si="64"/>
        <v/>
      </c>
      <c r="FCR21" s="1" t="str">
        <f t="shared" si="64"/>
        <v/>
      </c>
      <c r="FCS21" s="1" t="str">
        <f t="shared" si="64"/>
        <v/>
      </c>
      <c r="FCT21" s="1" t="str">
        <f t="shared" si="64"/>
        <v/>
      </c>
      <c r="FCU21" s="1" t="str">
        <f t="shared" si="64"/>
        <v/>
      </c>
      <c r="FCV21" s="1" t="str">
        <f t="shared" si="64"/>
        <v/>
      </c>
      <c r="FCW21" s="1" t="str">
        <f t="shared" si="64"/>
        <v/>
      </c>
      <c r="FCX21" s="1" t="str">
        <f t="shared" si="64"/>
        <v/>
      </c>
      <c r="FCY21" s="1" t="str">
        <f t="shared" si="64"/>
        <v/>
      </c>
      <c r="FCZ21" s="1" t="str">
        <f t="shared" si="64"/>
        <v/>
      </c>
      <c r="FDA21" s="1" t="str">
        <f t="shared" ref="FDA21:FFL21" si="65">UPPER(FDA23)</f>
        <v/>
      </c>
      <c r="FDB21" s="1" t="str">
        <f t="shared" si="65"/>
        <v/>
      </c>
      <c r="FDC21" s="1" t="str">
        <f t="shared" si="65"/>
        <v/>
      </c>
      <c r="FDD21" s="1" t="str">
        <f t="shared" si="65"/>
        <v/>
      </c>
      <c r="FDE21" s="1" t="str">
        <f t="shared" si="65"/>
        <v/>
      </c>
      <c r="FDF21" s="1" t="str">
        <f t="shared" si="65"/>
        <v/>
      </c>
      <c r="FDG21" s="1" t="str">
        <f t="shared" si="65"/>
        <v/>
      </c>
      <c r="FDH21" s="1" t="str">
        <f t="shared" si="65"/>
        <v/>
      </c>
      <c r="FDI21" s="1" t="str">
        <f t="shared" si="65"/>
        <v/>
      </c>
      <c r="FDJ21" s="1" t="str">
        <f t="shared" si="65"/>
        <v/>
      </c>
      <c r="FDK21" s="1" t="str">
        <f t="shared" si="65"/>
        <v/>
      </c>
      <c r="FDL21" s="1" t="str">
        <f t="shared" si="65"/>
        <v/>
      </c>
      <c r="FDM21" s="1" t="str">
        <f t="shared" si="65"/>
        <v/>
      </c>
      <c r="FDN21" s="1" t="str">
        <f t="shared" si="65"/>
        <v/>
      </c>
      <c r="FDO21" s="1" t="str">
        <f t="shared" si="65"/>
        <v/>
      </c>
      <c r="FDP21" s="1" t="str">
        <f t="shared" si="65"/>
        <v/>
      </c>
      <c r="FDQ21" s="1" t="str">
        <f t="shared" si="65"/>
        <v/>
      </c>
      <c r="FDR21" s="1" t="str">
        <f t="shared" si="65"/>
        <v/>
      </c>
      <c r="FDS21" s="1" t="str">
        <f t="shared" si="65"/>
        <v/>
      </c>
      <c r="FDT21" s="1" t="str">
        <f t="shared" si="65"/>
        <v/>
      </c>
      <c r="FDU21" s="1" t="str">
        <f t="shared" si="65"/>
        <v/>
      </c>
      <c r="FDV21" s="1" t="str">
        <f t="shared" si="65"/>
        <v/>
      </c>
      <c r="FDW21" s="1" t="str">
        <f t="shared" si="65"/>
        <v/>
      </c>
      <c r="FDX21" s="1" t="str">
        <f t="shared" si="65"/>
        <v/>
      </c>
      <c r="FDY21" s="1" t="str">
        <f t="shared" si="65"/>
        <v/>
      </c>
      <c r="FDZ21" s="1" t="str">
        <f t="shared" si="65"/>
        <v/>
      </c>
      <c r="FEA21" s="1" t="str">
        <f t="shared" si="65"/>
        <v/>
      </c>
      <c r="FEB21" s="1" t="str">
        <f t="shared" si="65"/>
        <v/>
      </c>
      <c r="FEC21" s="1" t="str">
        <f t="shared" si="65"/>
        <v/>
      </c>
      <c r="FED21" s="1" t="str">
        <f t="shared" si="65"/>
        <v/>
      </c>
      <c r="FEE21" s="1" t="str">
        <f t="shared" si="65"/>
        <v/>
      </c>
      <c r="FEF21" s="1" t="str">
        <f t="shared" si="65"/>
        <v/>
      </c>
      <c r="FEG21" s="1" t="str">
        <f t="shared" si="65"/>
        <v/>
      </c>
      <c r="FEH21" s="1" t="str">
        <f t="shared" si="65"/>
        <v/>
      </c>
      <c r="FEI21" s="1" t="str">
        <f t="shared" si="65"/>
        <v/>
      </c>
      <c r="FEJ21" s="1" t="str">
        <f t="shared" si="65"/>
        <v/>
      </c>
      <c r="FEK21" s="1" t="str">
        <f t="shared" si="65"/>
        <v/>
      </c>
      <c r="FEL21" s="1" t="str">
        <f t="shared" si="65"/>
        <v/>
      </c>
      <c r="FEM21" s="1" t="str">
        <f t="shared" si="65"/>
        <v/>
      </c>
      <c r="FEN21" s="1" t="str">
        <f t="shared" si="65"/>
        <v/>
      </c>
      <c r="FEO21" s="1" t="str">
        <f t="shared" si="65"/>
        <v/>
      </c>
      <c r="FEP21" s="1" t="str">
        <f t="shared" si="65"/>
        <v/>
      </c>
      <c r="FEQ21" s="1" t="str">
        <f t="shared" si="65"/>
        <v/>
      </c>
      <c r="FER21" s="1" t="str">
        <f t="shared" si="65"/>
        <v/>
      </c>
      <c r="FES21" s="1" t="str">
        <f t="shared" si="65"/>
        <v/>
      </c>
      <c r="FET21" s="1" t="str">
        <f t="shared" si="65"/>
        <v/>
      </c>
      <c r="FEU21" s="1" t="str">
        <f t="shared" si="65"/>
        <v/>
      </c>
      <c r="FEV21" s="1" t="str">
        <f t="shared" si="65"/>
        <v/>
      </c>
      <c r="FEW21" s="1" t="str">
        <f t="shared" si="65"/>
        <v/>
      </c>
      <c r="FEX21" s="1" t="str">
        <f t="shared" si="65"/>
        <v/>
      </c>
      <c r="FEY21" s="1" t="str">
        <f t="shared" si="65"/>
        <v/>
      </c>
      <c r="FEZ21" s="1" t="str">
        <f t="shared" si="65"/>
        <v/>
      </c>
      <c r="FFA21" s="1" t="str">
        <f t="shared" si="65"/>
        <v/>
      </c>
      <c r="FFB21" s="1" t="str">
        <f t="shared" si="65"/>
        <v/>
      </c>
      <c r="FFC21" s="1" t="str">
        <f t="shared" si="65"/>
        <v/>
      </c>
      <c r="FFD21" s="1" t="str">
        <f t="shared" si="65"/>
        <v/>
      </c>
      <c r="FFE21" s="1" t="str">
        <f t="shared" si="65"/>
        <v/>
      </c>
      <c r="FFF21" s="1" t="str">
        <f t="shared" si="65"/>
        <v/>
      </c>
      <c r="FFG21" s="1" t="str">
        <f t="shared" si="65"/>
        <v/>
      </c>
      <c r="FFH21" s="1" t="str">
        <f t="shared" si="65"/>
        <v/>
      </c>
      <c r="FFI21" s="1" t="str">
        <f t="shared" si="65"/>
        <v/>
      </c>
      <c r="FFJ21" s="1" t="str">
        <f t="shared" si="65"/>
        <v/>
      </c>
      <c r="FFK21" s="1" t="str">
        <f t="shared" si="65"/>
        <v/>
      </c>
      <c r="FFL21" s="1" t="str">
        <f t="shared" si="65"/>
        <v/>
      </c>
      <c r="FFM21" s="1" t="str">
        <f t="shared" ref="FFM21:FHX21" si="66">UPPER(FFM23)</f>
        <v/>
      </c>
      <c r="FFN21" s="1" t="str">
        <f t="shared" si="66"/>
        <v/>
      </c>
      <c r="FFO21" s="1" t="str">
        <f t="shared" si="66"/>
        <v/>
      </c>
      <c r="FFP21" s="1" t="str">
        <f t="shared" si="66"/>
        <v/>
      </c>
      <c r="FFQ21" s="1" t="str">
        <f t="shared" si="66"/>
        <v/>
      </c>
      <c r="FFR21" s="1" t="str">
        <f t="shared" si="66"/>
        <v/>
      </c>
      <c r="FFS21" s="1" t="str">
        <f t="shared" si="66"/>
        <v/>
      </c>
      <c r="FFT21" s="1" t="str">
        <f t="shared" si="66"/>
        <v/>
      </c>
      <c r="FFU21" s="1" t="str">
        <f t="shared" si="66"/>
        <v/>
      </c>
      <c r="FFV21" s="1" t="str">
        <f t="shared" si="66"/>
        <v/>
      </c>
      <c r="FFW21" s="1" t="str">
        <f t="shared" si="66"/>
        <v/>
      </c>
      <c r="FFX21" s="1" t="str">
        <f t="shared" si="66"/>
        <v/>
      </c>
      <c r="FFY21" s="1" t="str">
        <f t="shared" si="66"/>
        <v/>
      </c>
      <c r="FFZ21" s="1" t="str">
        <f t="shared" si="66"/>
        <v/>
      </c>
      <c r="FGA21" s="1" t="str">
        <f t="shared" si="66"/>
        <v/>
      </c>
      <c r="FGB21" s="1" t="str">
        <f t="shared" si="66"/>
        <v/>
      </c>
      <c r="FGC21" s="1" t="str">
        <f t="shared" si="66"/>
        <v/>
      </c>
      <c r="FGD21" s="1" t="str">
        <f t="shared" si="66"/>
        <v/>
      </c>
      <c r="FGE21" s="1" t="str">
        <f t="shared" si="66"/>
        <v/>
      </c>
      <c r="FGF21" s="1" t="str">
        <f t="shared" si="66"/>
        <v/>
      </c>
      <c r="FGG21" s="1" t="str">
        <f t="shared" si="66"/>
        <v/>
      </c>
      <c r="FGH21" s="1" t="str">
        <f t="shared" si="66"/>
        <v/>
      </c>
      <c r="FGI21" s="1" t="str">
        <f t="shared" si="66"/>
        <v/>
      </c>
      <c r="FGJ21" s="1" t="str">
        <f t="shared" si="66"/>
        <v/>
      </c>
      <c r="FGK21" s="1" t="str">
        <f t="shared" si="66"/>
        <v/>
      </c>
      <c r="FGL21" s="1" t="str">
        <f t="shared" si="66"/>
        <v/>
      </c>
      <c r="FGM21" s="1" t="str">
        <f t="shared" si="66"/>
        <v/>
      </c>
      <c r="FGN21" s="1" t="str">
        <f t="shared" si="66"/>
        <v/>
      </c>
      <c r="FGO21" s="1" t="str">
        <f t="shared" si="66"/>
        <v/>
      </c>
      <c r="FGP21" s="1" t="str">
        <f t="shared" si="66"/>
        <v/>
      </c>
      <c r="FGQ21" s="1" t="str">
        <f t="shared" si="66"/>
        <v/>
      </c>
      <c r="FGR21" s="1" t="str">
        <f t="shared" si="66"/>
        <v/>
      </c>
      <c r="FGS21" s="1" t="str">
        <f t="shared" si="66"/>
        <v/>
      </c>
      <c r="FGT21" s="1" t="str">
        <f t="shared" si="66"/>
        <v/>
      </c>
      <c r="FGU21" s="1" t="str">
        <f t="shared" si="66"/>
        <v/>
      </c>
      <c r="FGV21" s="1" t="str">
        <f t="shared" si="66"/>
        <v/>
      </c>
      <c r="FGW21" s="1" t="str">
        <f t="shared" si="66"/>
        <v/>
      </c>
      <c r="FGX21" s="1" t="str">
        <f t="shared" si="66"/>
        <v/>
      </c>
      <c r="FGY21" s="1" t="str">
        <f t="shared" si="66"/>
        <v/>
      </c>
      <c r="FGZ21" s="1" t="str">
        <f t="shared" si="66"/>
        <v/>
      </c>
      <c r="FHA21" s="1" t="str">
        <f t="shared" si="66"/>
        <v/>
      </c>
      <c r="FHB21" s="1" t="str">
        <f t="shared" si="66"/>
        <v/>
      </c>
      <c r="FHC21" s="1" t="str">
        <f t="shared" si="66"/>
        <v/>
      </c>
      <c r="FHD21" s="1" t="str">
        <f t="shared" si="66"/>
        <v/>
      </c>
      <c r="FHE21" s="1" t="str">
        <f t="shared" si="66"/>
        <v/>
      </c>
      <c r="FHF21" s="1" t="str">
        <f t="shared" si="66"/>
        <v/>
      </c>
      <c r="FHG21" s="1" t="str">
        <f t="shared" si="66"/>
        <v/>
      </c>
      <c r="FHH21" s="1" t="str">
        <f t="shared" si="66"/>
        <v/>
      </c>
      <c r="FHI21" s="1" t="str">
        <f t="shared" si="66"/>
        <v/>
      </c>
      <c r="FHJ21" s="1" t="str">
        <f t="shared" si="66"/>
        <v/>
      </c>
      <c r="FHK21" s="1" t="str">
        <f t="shared" si="66"/>
        <v/>
      </c>
      <c r="FHL21" s="1" t="str">
        <f t="shared" si="66"/>
        <v/>
      </c>
      <c r="FHM21" s="1" t="str">
        <f t="shared" si="66"/>
        <v/>
      </c>
      <c r="FHN21" s="1" t="str">
        <f t="shared" si="66"/>
        <v/>
      </c>
      <c r="FHO21" s="1" t="str">
        <f t="shared" si="66"/>
        <v/>
      </c>
      <c r="FHP21" s="1" t="str">
        <f t="shared" si="66"/>
        <v/>
      </c>
      <c r="FHQ21" s="1" t="str">
        <f t="shared" si="66"/>
        <v/>
      </c>
      <c r="FHR21" s="1" t="str">
        <f t="shared" si="66"/>
        <v/>
      </c>
      <c r="FHS21" s="1" t="str">
        <f t="shared" si="66"/>
        <v/>
      </c>
      <c r="FHT21" s="1" t="str">
        <f t="shared" si="66"/>
        <v/>
      </c>
      <c r="FHU21" s="1" t="str">
        <f t="shared" si="66"/>
        <v/>
      </c>
      <c r="FHV21" s="1" t="str">
        <f t="shared" si="66"/>
        <v/>
      </c>
      <c r="FHW21" s="1" t="str">
        <f t="shared" si="66"/>
        <v/>
      </c>
      <c r="FHX21" s="1" t="str">
        <f t="shared" si="66"/>
        <v/>
      </c>
      <c r="FHY21" s="1" t="str">
        <f t="shared" ref="FHY21:FKJ21" si="67">UPPER(FHY23)</f>
        <v/>
      </c>
      <c r="FHZ21" s="1" t="str">
        <f t="shared" si="67"/>
        <v/>
      </c>
      <c r="FIA21" s="1" t="str">
        <f t="shared" si="67"/>
        <v/>
      </c>
      <c r="FIB21" s="1" t="str">
        <f t="shared" si="67"/>
        <v/>
      </c>
      <c r="FIC21" s="1" t="str">
        <f t="shared" si="67"/>
        <v/>
      </c>
      <c r="FID21" s="1" t="str">
        <f t="shared" si="67"/>
        <v/>
      </c>
      <c r="FIE21" s="1" t="str">
        <f t="shared" si="67"/>
        <v/>
      </c>
      <c r="FIF21" s="1" t="str">
        <f t="shared" si="67"/>
        <v/>
      </c>
      <c r="FIG21" s="1" t="str">
        <f t="shared" si="67"/>
        <v/>
      </c>
      <c r="FIH21" s="1" t="str">
        <f t="shared" si="67"/>
        <v/>
      </c>
      <c r="FII21" s="1" t="str">
        <f t="shared" si="67"/>
        <v/>
      </c>
      <c r="FIJ21" s="1" t="str">
        <f t="shared" si="67"/>
        <v/>
      </c>
      <c r="FIK21" s="1" t="str">
        <f t="shared" si="67"/>
        <v/>
      </c>
      <c r="FIL21" s="1" t="str">
        <f t="shared" si="67"/>
        <v/>
      </c>
      <c r="FIM21" s="1" t="str">
        <f t="shared" si="67"/>
        <v/>
      </c>
      <c r="FIN21" s="1" t="str">
        <f t="shared" si="67"/>
        <v/>
      </c>
      <c r="FIO21" s="1" t="str">
        <f t="shared" si="67"/>
        <v/>
      </c>
      <c r="FIP21" s="1" t="str">
        <f t="shared" si="67"/>
        <v/>
      </c>
      <c r="FIQ21" s="1" t="str">
        <f t="shared" si="67"/>
        <v/>
      </c>
      <c r="FIR21" s="1" t="str">
        <f t="shared" si="67"/>
        <v/>
      </c>
      <c r="FIS21" s="1" t="str">
        <f t="shared" si="67"/>
        <v/>
      </c>
      <c r="FIT21" s="1" t="str">
        <f t="shared" si="67"/>
        <v/>
      </c>
      <c r="FIU21" s="1" t="str">
        <f t="shared" si="67"/>
        <v/>
      </c>
      <c r="FIV21" s="1" t="str">
        <f t="shared" si="67"/>
        <v/>
      </c>
      <c r="FIW21" s="1" t="str">
        <f t="shared" si="67"/>
        <v/>
      </c>
      <c r="FIX21" s="1" t="str">
        <f t="shared" si="67"/>
        <v/>
      </c>
      <c r="FIY21" s="1" t="str">
        <f t="shared" si="67"/>
        <v/>
      </c>
      <c r="FIZ21" s="1" t="str">
        <f t="shared" si="67"/>
        <v/>
      </c>
      <c r="FJA21" s="1" t="str">
        <f t="shared" si="67"/>
        <v/>
      </c>
      <c r="FJB21" s="1" t="str">
        <f t="shared" si="67"/>
        <v/>
      </c>
      <c r="FJC21" s="1" t="str">
        <f t="shared" si="67"/>
        <v/>
      </c>
      <c r="FJD21" s="1" t="str">
        <f t="shared" si="67"/>
        <v/>
      </c>
      <c r="FJE21" s="1" t="str">
        <f t="shared" si="67"/>
        <v/>
      </c>
      <c r="FJF21" s="1" t="str">
        <f t="shared" si="67"/>
        <v/>
      </c>
      <c r="FJG21" s="1" t="str">
        <f t="shared" si="67"/>
        <v/>
      </c>
      <c r="FJH21" s="1" t="str">
        <f t="shared" si="67"/>
        <v/>
      </c>
      <c r="FJI21" s="1" t="str">
        <f t="shared" si="67"/>
        <v/>
      </c>
      <c r="FJJ21" s="1" t="str">
        <f t="shared" si="67"/>
        <v/>
      </c>
      <c r="FJK21" s="1" t="str">
        <f t="shared" si="67"/>
        <v/>
      </c>
      <c r="FJL21" s="1" t="str">
        <f t="shared" si="67"/>
        <v/>
      </c>
      <c r="FJM21" s="1" t="str">
        <f t="shared" si="67"/>
        <v/>
      </c>
      <c r="FJN21" s="1" t="str">
        <f t="shared" si="67"/>
        <v/>
      </c>
      <c r="FJO21" s="1" t="str">
        <f t="shared" si="67"/>
        <v/>
      </c>
      <c r="FJP21" s="1" t="str">
        <f t="shared" si="67"/>
        <v/>
      </c>
      <c r="FJQ21" s="1" t="str">
        <f t="shared" si="67"/>
        <v/>
      </c>
      <c r="FJR21" s="1" t="str">
        <f t="shared" si="67"/>
        <v/>
      </c>
      <c r="FJS21" s="1" t="str">
        <f t="shared" si="67"/>
        <v/>
      </c>
      <c r="FJT21" s="1" t="str">
        <f t="shared" si="67"/>
        <v/>
      </c>
      <c r="FJU21" s="1" t="str">
        <f t="shared" si="67"/>
        <v/>
      </c>
      <c r="FJV21" s="1" t="str">
        <f t="shared" si="67"/>
        <v/>
      </c>
      <c r="FJW21" s="1" t="str">
        <f t="shared" si="67"/>
        <v/>
      </c>
      <c r="FJX21" s="1" t="str">
        <f t="shared" si="67"/>
        <v/>
      </c>
      <c r="FJY21" s="1" t="str">
        <f t="shared" si="67"/>
        <v/>
      </c>
      <c r="FJZ21" s="1" t="str">
        <f t="shared" si="67"/>
        <v/>
      </c>
      <c r="FKA21" s="1" t="str">
        <f t="shared" si="67"/>
        <v/>
      </c>
      <c r="FKB21" s="1" t="str">
        <f t="shared" si="67"/>
        <v/>
      </c>
      <c r="FKC21" s="1" t="str">
        <f t="shared" si="67"/>
        <v/>
      </c>
      <c r="FKD21" s="1" t="str">
        <f t="shared" si="67"/>
        <v/>
      </c>
      <c r="FKE21" s="1" t="str">
        <f t="shared" si="67"/>
        <v/>
      </c>
      <c r="FKF21" s="1" t="str">
        <f t="shared" si="67"/>
        <v/>
      </c>
      <c r="FKG21" s="1" t="str">
        <f t="shared" si="67"/>
        <v/>
      </c>
      <c r="FKH21" s="1" t="str">
        <f t="shared" si="67"/>
        <v/>
      </c>
      <c r="FKI21" s="1" t="str">
        <f t="shared" si="67"/>
        <v/>
      </c>
      <c r="FKJ21" s="1" t="str">
        <f t="shared" si="67"/>
        <v/>
      </c>
      <c r="FKK21" s="1" t="str">
        <f t="shared" ref="FKK21:FMV21" si="68">UPPER(FKK23)</f>
        <v/>
      </c>
      <c r="FKL21" s="1" t="str">
        <f t="shared" si="68"/>
        <v/>
      </c>
      <c r="FKM21" s="1" t="str">
        <f t="shared" si="68"/>
        <v/>
      </c>
      <c r="FKN21" s="1" t="str">
        <f t="shared" si="68"/>
        <v/>
      </c>
      <c r="FKO21" s="1" t="str">
        <f t="shared" si="68"/>
        <v/>
      </c>
      <c r="FKP21" s="1" t="str">
        <f t="shared" si="68"/>
        <v/>
      </c>
      <c r="FKQ21" s="1" t="str">
        <f t="shared" si="68"/>
        <v/>
      </c>
      <c r="FKR21" s="1" t="str">
        <f t="shared" si="68"/>
        <v/>
      </c>
      <c r="FKS21" s="1" t="str">
        <f t="shared" si="68"/>
        <v/>
      </c>
      <c r="FKT21" s="1" t="str">
        <f t="shared" si="68"/>
        <v/>
      </c>
      <c r="FKU21" s="1" t="str">
        <f t="shared" si="68"/>
        <v/>
      </c>
      <c r="FKV21" s="1" t="str">
        <f t="shared" si="68"/>
        <v/>
      </c>
      <c r="FKW21" s="1" t="str">
        <f t="shared" si="68"/>
        <v/>
      </c>
      <c r="FKX21" s="1" t="str">
        <f t="shared" si="68"/>
        <v/>
      </c>
      <c r="FKY21" s="1" t="str">
        <f t="shared" si="68"/>
        <v/>
      </c>
      <c r="FKZ21" s="1" t="str">
        <f t="shared" si="68"/>
        <v/>
      </c>
      <c r="FLA21" s="1" t="str">
        <f t="shared" si="68"/>
        <v/>
      </c>
      <c r="FLB21" s="1" t="str">
        <f t="shared" si="68"/>
        <v/>
      </c>
      <c r="FLC21" s="1" t="str">
        <f t="shared" si="68"/>
        <v/>
      </c>
      <c r="FLD21" s="1" t="str">
        <f t="shared" si="68"/>
        <v/>
      </c>
      <c r="FLE21" s="1" t="str">
        <f t="shared" si="68"/>
        <v/>
      </c>
      <c r="FLF21" s="1" t="str">
        <f t="shared" si="68"/>
        <v/>
      </c>
      <c r="FLG21" s="1" t="str">
        <f t="shared" si="68"/>
        <v/>
      </c>
      <c r="FLH21" s="1" t="str">
        <f t="shared" si="68"/>
        <v/>
      </c>
      <c r="FLI21" s="1" t="str">
        <f t="shared" si="68"/>
        <v/>
      </c>
      <c r="FLJ21" s="1" t="str">
        <f t="shared" si="68"/>
        <v/>
      </c>
      <c r="FLK21" s="1" t="str">
        <f t="shared" si="68"/>
        <v/>
      </c>
      <c r="FLL21" s="1" t="str">
        <f t="shared" si="68"/>
        <v/>
      </c>
      <c r="FLM21" s="1" t="str">
        <f t="shared" si="68"/>
        <v/>
      </c>
      <c r="FLN21" s="1" t="str">
        <f t="shared" si="68"/>
        <v/>
      </c>
      <c r="FLO21" s="1" t="str">
        <f t="shared" si="68"/>
        <v/>
      </c>
      <c r="FLP21" s="1" t="str">
        <f t="shared" si="68"/>
        <v/>
      </c>
      <c r="FLQ21" s="1" t="str">
        <f t="shared" si="68"/>
        <v/>
      </c>
      <c r="FLR21" s="1" t="str">
        <f t="shared" si="68"/>
        <v/>
      </c>
      <c r="FLS21" s="1" t="str">
        <f t="shared" si="68"/>
        <v/>
      </c>
      <c r="FLT21" s="1" t="str">
        <f t="shared" si="68"/>
        <v/>
      </c>
      <c r="FLU21" s="1" t="str">
        <f t="shared" si="68"/>
        <v/>
      </c>
      <c r="FLV21" s="1" t="str">
        <f t="shared" si="68"/>
        <v/>
      </c>
      <c r="FLW21" s="1" t="str">
        <f t="shared" si="68"/>
        <v/>
      </c>
      <c r="FLX21" s="1" t="str">
        <f t="shared" si="68"/>
        <v/>
      </c>
      <c r="FLY21" s="1" t="str">
        <f t="shared" si="68"/>
        <v/>
      </c>
      <c r="FLZ21" s="1" t="str">
        <f t="shared" si="68"/>
        <v/>
      </c>
      <c r="FMA21" s="1" t="str">
        <f t="shared" si="68"/>
        <v/>
      </c>
      <c r="FMB21" s="1" t="str">
        <f t="shared" si="68"/>
        <v/>
      </c>
      <c r="FMC21" s="1" t="str">
        <f t="shared" si="68"/>
        <v/>
      </c>
      <c r="FMD21" s="1" t="str">
        <f t="shared" si="68"/>
        <v/>
      </c>
      <c r="FME21" s="1" t="str">
        <f t="shared" si="68"/>
        <v/>
      </c>
      <c r="FMF21" s="1" t="str">
        <f t="shared" si="68"/>
        <v/>
      </c>
      <c r="FMG21" s="1" t="str">
        <f t="shared" si="68"/>
        <v/>
      </c>
      <c r="FMH21" s="1" t="str">
        <f t="shared" si="68"/>
        <v/>
      </c>
      <c r="FMI21" s="1" t="str">
        <f t="shared" si="68"/>
        <v/>
      </c>
      <c r="FMJ21" s="1" t="str">
        <f t="shared" si="68"/>
        <v/>
      </c>
      <c r="FMK21" s="1" t="str">
        <f t="shared" si="68"/>
        <v/>
      </c>
      <c r="FML21" s="1" t="str">
        <f t="shared" si="68"/>
        <v/>
      </c>
      <c r="FMM21" s="1" t="str">
        <f t="shared" si="68"/>
        <v/>
      </c>
      <c r="FMN21" s="1" t="str">
        <f t="shared" si="68"/>
        <v/>
      </c>
      <c r="FMO21" s="1" t="str">
        <f t="shared" si="68"/>
        <v/>
      </c>
      <c r="FMP21" s="1" t="str">
        <f t="shared" si="68"/>
        <v/>
      </c>
      <c r="FMQ21" s="1" t="str">
        <f t="shared" si="68"/>
        <v/>
      </c>
      <c r="FMR21" s="1" t="str">
        <f t="shared" si="68"/>
        <v/>
      </c>
      <c r="FMS21" s="1" t="str">
        <f t="shared" si="68"/>
        <v/>
      </c>
      <c r="FMT21" s="1" t="str">
        <f t="shared" si="68"/>
        <v/>
      </c>
      <c r="FMU21" s="1" t="str">
        <f t="shared" si="68"/>
        <v/>
      </c>
      <c r="FMV21" s="1" t="str">
        <f t="shared" si="68"/>
        <v/>
      </c>
      <c r="FMW21" s="1" t="str">
        <f t="shared" ref="FMW21:FPH21" si="69">UPPER(FMW23)</f>
        <v/>
      </c>
      <c r="FMX21" s="1" t="str">
        <f t="shared" si="69"/>
        <v/>
      </c>
      <c r="FMY21" s="1" t="str">
        <f t="shared" si="69"/>
        <v/>
      </c>
      <c r="FMZ21" s="1" t="str">
        <f t="shared" si="69"/>
        <v/>
      </c>
      <c r="FNA21" s="1" t="str">
        <f t="shared" si="69"/>
        <v/>
      </c>
      <c r="FNB21" s="1" t="str">
        <f t="shared" si="69"/>
        <v/>
      </c>
      <c r="FNC21" s="1" t="str">
        <f t="shared" si="69"/>
        <v/>
      </c>
      <c r="FND21" s="1" t="str">
        <f t="shared" si="69"/>
        <v/>
      </c>
      <c r="FNE21" s="1" t="str">
        <f t="shared" si="69"/>
        <v/>
      </c>
      <c r="FNF21" s="1" t="str">
        <f t="shared" si="69"/>
        <v/>
      </c>
      <c r="FNG21" s="1" t="str">
        <f t="shared" si="69"/>
        <v/>
      </c>
      <c r="FNH21" s="1" t="str">
        <f t="shared" si="69"/>
        <v/>
      </c>
      <c r="FNI21" s="1" t="str">
        <f t="shared" si="69"/>
        <v/>
      </c>
      <c r="FNJ21" s="1" t="str">
        <f t="shared" si="69"/>
        <v/>
      </c>
      <c r="FNK21" s="1" t="str">
        <f t="shared" si="69"/>
        <v/>
      </c>
      <c r="FNL21" s="1" t="str">
        <f t="shared" si="69"/>
        <v/>
      </c>
      <c r="FNM21" s="1" t="str">
        <f t="shared" si="69"/>
        <v/>
      </c>
      <c r="FNN21" s="1" t="str">
        <f t="shared" si="69"/>
        <v/>
      </c>
      <c r="FNO21" s="1" t="str">
        <f t="shared" si="69"/>
        <v/>
      </c>
      <c r="FNP21" s="1" t="str">
        <f t="shared" si="69"/>
        <v/>
      </c>
      <c r="FNQ21" s="1" t="str">
        <f t="shared" si="69"/>
        <v/>
      </c>
      <c r="FNR21" s="1" t="str">
        <f t="shared" si="69"/>
        <v/>
      </c>
      <c r="FNS21" s="1" t="str">
        <f t="shared" si="69"/>
        <v/>
      </c>
      <c r="FNT21" s="1" t="str">
        <f t="shared" si="69"/>
        <v/>
      </c>
      <c r="FNU21" s="1" t="str">
        <f t="shared" si="69"/>
        <v/>
      </c>
      <c r="FNV21" s="1" t="str">
        <f t="shared" si="69"/>
        <v/>
      </c>
      <c r="FNW21" s="1" t="str">
        <f t="shared" si="69"/>
        <v/>
      </c>
      <c r="FNX21" s="1" t="str">
        <f t="shared" si="69"/>
        <v/>
      </c>
      <c r="FNY21" s="1" t="str">
        <f t="shared" si="69"/>
        <v/>
      </c>
      <c r="FNZ21" s="1" t="str">
        <f t="shared" si="69"/>
        <v/>
      </c>
      <c r="FOA21" s="1" t="str">
        <f t="shared" si="69"/>
        <v/>
      </c>
      <c r="FOB21" s="1" t="str">
        <f t="shared" si="69"/>
        <v/>
      </c>
      <c r="FOC21" s="1" t="str">
        <f t="shared" si="69"/>
        <v/>
      </c>
      <c r="FOD21" s="1" t="str">
        <f t="shared" si="69"/>
        <v/>
      </c>
      <c r="FOE21" s="1" t="str">
        <f t="shared" si="69"/>
        <v/>
      </c>
      <c r="FOF21" s="1" t="str">
        <f t="shared" si="69"/>
        <v/>
      </c>
      <c r="FOG21" s="1" t="str">
        <f t="shared" si="69"/>
        <v/>
      </c>
      <c r="FOH21" s="1" t="str">
        <f t="shared" si="69"/>
        <v/>
      </c>
      <c r="FOI21" s="1" t="str">
        <f t="shared" si="69"/>
        <v/>
      </c>
      <c r="FOJ21" s="1" t="str">
        <f t="shared" si="69"/>
        <v/>
      </c>
      <c r="FOK21" s="1" t="str">
        <f t="shared" si="69"/>
        <v/>
      </c>
      <c r="FOL21" s="1" t="str">
        <f t="shared" si="69"/>
        <v/>
      </c>
      <c r="FOM21" s="1" t="str">
        <f t="shared" si="69"/>
        <v/>
      </c>
      <c r="FON21" s="1" t="str">
        <f t="shared" si="69"/>
        <v/>
      </c>
      <c r="FOO21" s="1" t="str">
        <f t="shared" si="69"/>
        <v/>
      </c>
      <c r="FOP21" s="1" t="str">
        <f t="shared" si="69"/>
        <v/>
      </c>
      <c r="FOQ21" s="1" t="str">
        <f t="shared" si="69"/>
        <v/>
      </c>
      <c r="FOR21" s="1" t="str">
        <f t="shared" si="69"/>
        <v/>
      </c>
      <c r="FOS21" s="1" t="str">
        <f t="shared" si="69"/>
        <v/>
      </c>
      <c r="FOT21" s="1" t="str">
        <f t="shared" si="69"/>
        <v/>
      </c>
      <c r="FOU21" s="1" t="str">
        <f t="shared" si="69"/>
        <v/>
      </c>
      <c r="FOV21" s="1" t="str">
        <f t="shared" si="69"/>
        <v/>
      </c>
      <c r="FOW21" s="1" t="str">
        <f t="shared" si="69"/>
        <v/>
      </c>
      <c r="FOX21" s="1" t="str">
        <f t="shared" si="69"/>
        <v/>
      </c>
      <c r="FOY21" s="1" t="str">
        <f t="shared" si="69"/>
        <v/>
      </c>
      <c r="FOZ21" s="1" t="str">
        <f t="shared" si="69"/>
        <v/>
      </c>
      <c r="FPA21" s="1" t="str">
        <f t="shared" si="69"/>
        <v/>
      </c>
      <c r="FPB21" s="1" t="str">
        <f t="shared" si="69"/>
        <v/>
      </c>
      <c r="FPC21" s="1" t="str">
        <f t="shared" si="69"/>
        <v/>
      </c>
      <c r="FPD21" s="1" t="str">
        <f t="shared" si="69"/>
        <v/>
      </c>
      <c r="FPE21" s="1" t="str">
        <f t="shared" si="69"/>
        <v/>
      </c>
      <c r="FPF21" s="1" t="str">
        <f t="shared" si="69"/>
        <v/>
      </c>
      <c r="FPG21" s="1" t="str">
        <f t="shared" si="69"/>
        <v/>
      </c>
      <c r="FPH21" s="1" t="str">
        <f t="shared" si="69"/>
        <v/>
      </c>
      <c r="FPI21" s="1" t="str">
        <f t="shared" ref="FPI21:FRT21" si="70">UPPER(FPI23)</f>
        <v/>
      </c>
      <c r="FPJ21" s="1" t="str">
        <f t="shared" si="70"/>
        <v/>
      </c>
      <c r="FPK21" s="1" t="str">
        <f t="shared" si="70"/>
        <v/>
      </c>
      <c r="FPL21" s="1" t="str">
        <f t="shared" si="70"/>
        <v/>
      </c>
      <c r="FPM21" s="1" t="str">
        <f t="shared" si="70"/>
        <v/>
      </c>
      <c r="FPN21" s="1" t="str">
        <f t="shared" si="70"/>
        <v/>
      </c>
      <c r="FPO21" s="1" t="str">
        <f t="shared" si="70"/>
        <v/>
      </c>
      <c r="FPP21" s="1" t="str">
        <f t="shared" si="70"/>
        <v/>
      </c>
      <c r="FPQ21" s="1" t="str">
        <f t="shared" si="70"/>
        <v/>
      </c>
      <c r="FPR21" s="1" t="str">
        <f t="shared" si="70"/>
        <v/>
      </c>
      <c r="FPS21" s="1" t="str">
        <f t="shared" si="70"/>
        <v/>
      </c>
      <c r="FPT21" s="1" t="str">
        <f t="shared" si="70"/>
        <v/>
      </c>
      <c r="FPU21" s="1" t="str">
        <f t="shared" si="70"/>
        <v/>
      </c>
      <c r="FPV21" s="1" t="str">
        <f t="shared" si="70"/>
        <v/>
      </c>
      <c r="FPW21" s="1" t="str">
        <f t="shared" si="70"/>
        <v/>
      </c>
      <c r="FPX21" s="1" t="str">
        <f t="shared" si="70"/>
        <v/>
      </c>
      <c r="FPY21" s="1" t="str">
        <f t="shared" si="70"/>
        <v/>
      </c>
      <c r="FPZ21" s="1" t="str">
        <f t="shared" si="70"/>
        <v/>
      </c>
      <c r="FQA21" s="1" t="str">
        <f t="shared" si="70"/>
        <v/>
      </c>
      <c r="FQB21" s="1" t="str">
        <f t="shared" si="70"/>
        <v/>
      </c>
      <c r="FQC21" s="1" t="str">
        <f t="shared" si="70"/>
        <v/>
      </c>
      <c r="FQD21" s="1" t="str">
        <f t="shared" si="70"/>
        <v/>
      </c>
      <c r="FQE21" s="1" t="str">
        <f t="shared" si="70"/>
        <v/>
      </c>
      <c r="FQF21" s="1" t="str">
        <f t="shared" si="70"/>
        <v/>
      </c>
      <c r="FQG21" s="1" t="str">
        <f t="shared" si="70"/>
        <v/>
      </c>
      <c r="FQH21" s="1" t="str">
        <f t="shared" si="70"/>
        <v/>
      </c>
      <c r="FQI21" s="1" t="str">
        <f t="shared" si="70"/>
        <v/>
      </c>
      <c r="FQJ21" s="1" t="str">
        <f t="shared" si="70"/>
        <v/>
      </c>
      <c r="FQK21" s="1" t="str">
        <f t="shared" si="70"/>
        <v/>
      </c>
      <c r="FQL21" s="1" t="str">
        <f t="shared" si="70"/>
        <v/>
      </c>
      <c r="FQM21" s="1" t="str">
        <f t="shared" si="70"/>
        <v/>
      </c>
      <c r="FQN21" s="1" t="str">
        <f t="shared" si="70"/>
        <v/>
      </c>
      <c r="FQO21" s="1" t="str">
        <f t="shared" si="70"/>
        <v/>
      </c>
      <c r="FQP21" s="1" t="str">
        <f t="shared" si="70"/>
        <v/>
      </c>
      <c r="FQQ21" s="1" t="str">
        <f t="shared" si="70"/>
        <v/>
      </c>
      <c r="FQR21" s="1" t="str">
        <f t="shared" si="70"/>
        <v/>
      </c>
      <c r="FQS21" s="1" t="str">
        <f t="shared" si="70"/>
        <v/>
      </c>
      <c r="FQT21" s="1" t="str">
        <f t="shared" si="70"/>
        <v/>
      </c>
      <c r="FQU21" s="1" t="str">
        <f t="shared" si="70"/>
        <v/>
      </c>
      <c r="FQV21" s="1" t="str">
        <f t="shared" si="70"/>
        <v/>
      </c>
      <c r="FQW21" s="1" t="str">
        <f t="shared" si="70"/>
        <v/>
      </c>
      <c r="FQX21" s="1" t="str">
        <f t="shared" si="70"/>
        <v/>
      </c>
      <c r="FQY21" s="1" t="str">
        <f t="shared" si="70"/>
        <v/>
      </c>
      <c r="FQZ21" s="1" t="str">
        <f t="shared" si="70"/>
        <v/>
      </c>
      <c r="FRA21" s="1" t="str">
        <f t="shared" si="70"/>
        <v/>
      </c>
      <c r="FRB21" s="1" t="str">
        <f t="shared" si="70"/>
        <v/>
      </c>
      <c r="FRC21" s="1" t="str">
        <f t="shared" si="70"/>
        <v/>
      </c>
      <c r="FRD21" s="1" t="str">
        <f t="shared" si="70"/>
        <v/>
      </c>
      <c r="FRE21" s="1" t="str">
        <f t="shared" si="70"/>
        <v/>
      </c>
      <c r="FRF21" s="1" t="str">
        <f t="shared" si="70"/>
        <v/>
      </c>
      <c r="FRG21" s="1" t="str">
        <f t="shared" si="70"/>
        <v/>
      </c>
      <c r="FRH21" s="1" t="str">
        <f t="shared" si="70"/>
        <v/>
      </c>
      <c r="FRI21" s="1" t="str">
        <f t="shared" si="70"/>
        <v/>
      </c>
      <c r="FRJ21" s="1" t="str">
        <f t="shared" si="70"/>
        <v/>
      </c>
      <c r="FRK21" s="1" t="str">
        <f t="shared" si="70"/>
        <v/>
      </c>
      <c r="FRL21" s="1" t="str">
        <f t="shared" si="70"/>
        <v/>
      </c>
      <c r="FRM21" s="1" t="str">
        <f t="shared" si="70"/>
        <v/>
      </c>
      <c r="FRN21" s="1" t="str">
        <f t="shared" si="70"/>
        <v/>
      </c>
      <c r="FRO21" s="1" t="str">
        <f t="shared" si="70"/>
        <v/>
      </c>
      <c r="FRP21" s="1" t="str">
        <f t="shared" si="70"/>
        <v/>
      </c>
      <c r="FRQ21" s="1" t="str">
        <f t="shared" si="70"/>
        <v/>
      </c>
      <c r="FRR21" s="1" t="str">
        <f t="shared" si="70"/>
        <v/>
      </c>
      <c r="FRS21" s="1" t="str">
        <f t="shared" si="70"/>
        <v/>
      </c>
      <c r="FRT21" s="1" t="str">
        <f t="shared" si="70"/>
        <v/>
      </c>
      <c r="FRU21" s="1" t="str">
        <f t="shared" ref="FRU21:FUF21" si="71">UPPER(FRU23)</f>
        <v/>
      </c>
      <c r="FRV21" s="1" t="str">
        <f t="shared" si="71"/>
        <v/>
      </c>
      <c r="FRW21" s="1" t="str">
        <f t="shared" si="71"/>
        <v/>
      </c>
      <c r="FRX21" s="1" t="str">
        <f t="shared" si="71"/>
        <v/>
      </c>
      <c r="FRY21" s="1" t="str">
        <f t="shared" si="71"/>
        <v/>
      </c>
      <c r="FRZ21" s="1" t="str">
        <f t="shared" si="71"/>
        <v/>
      </c>
      <c r="FSA21" s="1" t="str">
        <f t="shared" si="71"/>
        <v/>
      </c>
      <c r="FSB21" s="1" t="str">
        <f t="shared" si="71"/>
        <v/>
      </c>
      <c r="FSC21" s="1" t="str">
        <f t="shared" si="71"/>
        <v/>
      </c>
      <c r="FSD21" s="1" t="str">
        <f t="shared" si="71"/>
        <v/>
      </c>
      <c r="FSE21" s="1" t="str">
        <f t="shared" si="71"/>
        <v/>
      </c>
      <c r="FSF21" s="1" t="str">
        <f t="shared" si="71"/>
        <v/>
      </c>
      <c r="FSG21" s="1" t="str">
        <f t="shared" si="71"/>
        <v/>
      </c>
      <c r="FSH21" s="1" t="str">
        <f t="shared" si="71"/>
        <v/>
      </c>
      <c r="FSI21" s="1" t="str">
        <f t="shared" si="71"/>
        <v/>
      </c>
      <c r="FSJ21" s="1" t="str">
        <f t="shared" si="71"/>
        <v/>
      </c>
      <c r="FSK21" s="1" t="str">
        <f t="shared" si="71"/>
        <v/>
      </c>
      <c r="FSL21" s="1" t="str">
        <f t="shared" si="71"/>
        <v/>
      </c>
      <c r="FSM21" s="1" t="str">
        <f t="shared" si="71"/>
        <v/>
      </c>
      <c r="FSN21" s="1" t="str">
        <f t="shared" si="71"/>
        <v/>
      </c>
      <c r="FSO21" s="1" t="str">
        <f t="shared" si="71"/>
        <v/>
      </c>
      <c r="FSP21" s="1" t="str">
        <f t="shared" si="71"/>
        <v/>
      </c>
      <c r="FSQ21" s="1" t="str">
        <f t="shared" si="71"/>
        <v/>
      </c>
      <c r="FSR21" s="1" t="str">
        <f t="shared" si="71"/>
        <v/>
      </c>
      <c r="FSS21" s="1" t="str">
        <f t="shared" si="71"/>
        <v/>
      </c>
      <c r="FST21" s="1" t="str">
        <f t="shared" si="71"/>
        <v/>
      </c>
      <c r="FSU21" s="1" t="str">
        <f t="shared" si="71"/>
        <v/>
      </c>
      <c r="FSV21" s="1" t="str">
        <f t="shared" si="71"/>
        <v/>
      </c>
      <c r="FSW21" s="1" t="str">
        <f t="shared" si="71"/>
        <v/>
      </c>
      <c r="FSX21" s="1" t="str">
        <f t="shared" si="71"/>
        <v/>
      </c>
      <c r="FSY21" s="1" t="str">
        <f t="shared" si="71"/>
        <v/>
      </c>
      <c r="FSZ21" s="1" t="str">
        <f t="shared" si="71"/>
        <v/>
      </c>
      <c r="FTA21" s="1" t="str">
        <f t="shared" si="71"/>
        <v/>
      </c>
      <c r="FTB21" s="1" t="str">
        <f t="shared" si="71"/>
        <v/>
      </c>
      <c r="FTC21" s="1" t="str">
        <f t="shared" si="71"/>
        <v/>
      </c>
      <c r="FTD21" s="1" t="str">
        <f t="shared" si="71"/>
        <v/>
      </c>
      <c r="FTE21" s="1" t="str">
        <f t="shared" si="71"/>
        <v/>
      </c>
      <c r="FTF21" s="1" t="str">
        <f t="shared" si="71"/>
        <v/>
      </c>
      <c r="FTG21" s="1" t="str">
        <f t="shared" si="71"/>
        <v/>
      </c>
      <c r="FTH21" s="1" t="str">
        <f t="shared" si="71"/>
        <v/>
      </c>
      <c r="FTI21" s="1" t="str">
        <f t="shared" si="71"/>
        <v/>
      </c>
      <c r="FTJ21" s="1" t="str">
        <f t="shared" si="71"/>
        <v/>
      </c>
      <c r="FTK21" s="1" t="str">
        <f t="shared" si="71"/>
        <v/>
      </c>
      <c r="FTL21" s="1" t="str">
        <f t="shared" si="71"/>
        <v/>
      </c>
      <c r="FTM21" s="1" t="str">
        <f t="shared" si="71"/>
        <v/>
      </c>
      <c r="FTN21" s="1" t="str">
        <f t="shared" si="71"/>
        <v/>
      </c>
      <c r="FTO21" s="1" t="str">
        <f t="shared" si="71"/>
        <v/>
      </c>
      <c r="FTP21" s="1" t="str">
        <f t="shared" si="71"/>
        <v/>
      </c>
      <c r="FTQ21" s="1" t="str">
        <f t="shared" si="71"/>
        <v/>
      </c>
      <c r="FTR21" s="1" t="str">
        <f t="shared" si="71"/>
        <v/>
      </c>
      <c r="FTS21" s="1" t="str">
        <f t="shared" si="71"/>
        <v/>
      </c>
      <c r="FTT21" s="1" t="str">
        <f t="shared" si="71"/>
        <v/>
      </c>
      <c r="FTU21" s="1" t="str">
        <f t="shared" si="71"/>
        <v/>
      </c>
      <c r="FTV21" s="1" t="str">
        <f t="shared" si="71"/>
        <v/>
      </c>
      <c r="FTW21" s="1" t="str">
        <f t="shared" si="71"/>
        <v/>
      </c>
      <c r="FTX21" s="1" t="str">
        <f t="shared" si="71"/>
        <v/>
      </c>
      <c r="FTY21" s="1" t="str">
        <f t="shared" si="71"/>
        <v/>
      </c>
      <c r="FTZ21" s="1" t="str">
        <f t="shared" si="71"/>
        <v/>
      </c>
      <c r="FUA21" s="1" t="str">
        <f t="shared" si="71"/>
        <v/>
      </c>
      <c r="FUB21" s="1" t="str">
        <f t="shared" si="71"/>
        <v/>
      </c>
      <c r="FUC21" s="1" t="str">
        <f t="shared" si="71"/>
        <v/>
      </c>
      <c r="FUD21" s="1" t="str">
        <f t="shared" si="71"/>
        <v/>
      </c>
      <c r="FUE21" s="1" t="str">
        <f t="shared" si="71"/>
        <v/>
      </c>
      <c r="FUF21" s="1" t="str">
        <f t="shared" si="71"/>
        <v/>
      </c>
      <c r="FUG21" s="1" t="str">
        <f t="shared" ref="FUG21:FWR21" si="72">UPPER(FUG23)</f>
        <v/>
      </c>
      <c r="FUH21" s="1" t="str">
        <f t="shared" si="72"/>
        <v/>
      </c>
      <c r="FUI21" s="1" t="str">
        <f t="shared" si="72"/>
        <v/>
      </c>
      <c r="FUJ21" s="1" t="str">
        <f t="shared" si="72"/>
        <v/>
      </c>
      <c r="FUK21" s="1" t="str">
        <f t="shared" si="72"/>
        <v/>
      </c>
      <c r="FUL21" s="1" t="str">
        <f t="shared" si="72"/>
        <v/>
      </c>
      <c r="FUM21" s="1" t="str">
        <f t="shared" si="72"/>
        <v/>
      </c>
      <c r="FUN21" s="1" t="str">
        <f t="shared" si="72"/>
        <v/>
      </c>
      <c r="FUO21" s="1" t="str">
        <f t="shared" si="72"/>
        <v/>
      </c>
      <c r="FUP21" s="1" t="str">
        <f t="shared" si="72"/>
        <v/>
      </c>
      <c r="FUQ21" s="1" t="str">
        <f t="shared" si="72"/>
        <v/>
      </c>
      <c r="FUR21" s="1" t="str">
        <f t="shared" si="72"/>
        <v/>
      </c>
      <c r="FUS21" s="1" t="str">
        <f t="shared" si="72"/>
        <v/>
      </c>
      <c r="FUT21" s="1" t="str">
        <f t="shared" si="72"/>
        <v/>
      </c>
      <c r="FUU21" s="1" t="str">
        <f t="shared" si="72"/>
        <v/>
      </c>
      <c r="FUV21" s="1" t="str">
        <f t="shared" si="72"/>
        <v/>
      </c>
      <c r="FUW21" s="1" t="str">
        <f t="shared" si="72"/>
        <v/>
      </c>
      <c r="FUX21" s="1" t="str">
        <f t="shared" si="72"/>
        <v/>
      </c>
      <c r="FUY21" s="1" t="str">
        <f t="shared" si="72"/>
        <v/>
      </c>
      <c r="FUZ21" s="1" t="str">
        <f t="shared" si="72"/>
        <v/>
      </c>
      <c r="FVA21" s="1" t="str">
        <f t="shared" si="72"/>
        <v/>
      </c>
      <c r="FVB21" s="1" t="str">
        <f t="shared" si="72"/>
        <v/>
      </c>
      <c r="FVC21" s="1" t="str">
        <f t="shared" si="72"/>
        <v/>
      </c>
      <c r="FVD21" s="1" t="str">
        <f t="shared" si="72"/>
        <v/>
      </c>
      <c r="FVE21" s="1" t="str">
        <f t="shared" si="72"/>
        <v/>
      </c>
      <c r="FVF21" s="1" t="str">
        <f t="shared" si="72"/>
        <v/>
      </c>
      <c r="FVG21" s="1" t="str">
        <f t="shared" si="72"/>
        <v/>
      </c>
      <c r="FVH21" s="1" t="str">
        <f t="shared" si="72"/>
        <v/>
      </c>
      <c r="FVI21" s="1" t="str">
        <f t="shared" si="72"/>
        <v/>
      </c>
      <c r="FVJ21" s="1" t="str">
        <f t="shared" si="72"/>
        <v/>
      </c>
      <c r="FVK21" s="1" t="str">
        <f t="shared" si="72"/>
        <v/>
      </c>
      <c r="FVL21" s="1" t="str">
        <f t="shared" si="72"/>
        <v/>
      </c>
      <c r="FVM21" s="1" t="str">
        <f t="shared" si="72"/>
        <v/>
      </c>
      <c r="FVN21" s="1" t="str">
        <f t="shared" si="72"/>
        <v/>
      </c>
      <c r="FVO21" s="1" t="str">
        <f t="shared" si="72"/>
        <v/>
      </c>
      <c r="FVP21" s="1" t="str">
        <f t="shared" si="72"/>
        <v/>
      </c>
      <c r="FVQ21" s="1" t="str">
        <f t="shared" si="72"/>
        <v/>
      </c>
      <c r="FVR21" s="1" t="str">
        <f t="shared" si="72"/>
        <v/>
      </c>
      <c r="FVS21" s="1" t="str">
        <f t="shared" si="72"/>
        <v/>
      </c>
      <c r="FVT21" s="1" t="str">
        <f t="shared" si="72"/>
        <v/>
      </c>
      <c r="FVU21" s="1" t="str">
        <f t="shared" si="72"/>
        <v/>
      </c>
      <c r="FVV21" s="1" t="str">
        <f t="shared" si="72"/>
        <v/>
      </c>
      <c r="FVW21" s="1" t="str">
        <f t="shared" si="72"/>
        <v/>
      </c>
      <c r="FVX21" s="1" t="str">
        <f t="shared" si="72"/>
        <v/>
      </c>
      <c r="FVY21" s="1" t="str">
        <f t="shared" si="72"/>
        <v/>
      </c>
      <c r="FVZ21" s="1" t="str">
        <f t="shared" si="72"/>
        <v/>
      </c>
      <c r="FWA21" s="1" t="str">
        <f t="shared" si="72"/>
        <v/>
      </c>
      <c r="FWB21" s="1" t="str">
        <f t="shared" si="72"/>
        <v/>
      </c>
      <c r="FWC21" s="1" t="str">
        <f t="shared" si="72"/>
        <v/>
      </c>
      <c r="FWD21" s="1" t="str">
        <f t="shared" si="72"/>
        <v/>
      </c>
      <c r="FWE21" s="1" t="str">
        <f t="shared" si="72"/>
        <v/>
      </c>
      <c r="FWF21" s="1" t="str">
        <f t="shared" si="72"/>
        <v/>
      </c>
      <c r="FWG21" s="1" t="str">
        <f t="shared" si="72"/>
        <v/>
      </c>
      <c r="FWH21" s="1" t="str">
        <f t="shared" si="72"/>
        <v/>
      </c>
      <c r="FWI21" s="1" t="str">
        <f t="shared" si="72"/>
        <v/>
      </c>
      <c r="FWJ21" s="1" t="str">
        <f t="shared" si="72"/>
        <v/>
      </c>
      <c r="FWK21" s="1" t="str">
        <f t="shared" si="72"/>
        <v/>
      </c>
      <c r="FWL21" s="1" t="str">
        <f t="shared" si="72"/>
        <v/>
      </c>
      <c r="FWM21" s="1" t="str">
        <f t="shared" si="72"/>
        <v/>
      </c>
      <c r="FWN21" s="1" t="str">
        <f t="shared" si="72"/>
        <v/>
      </c>
      <c r="FWO21" s="1" t="str">
        <f t="shared" si="72"/>
        <v/>
      </c>
      <c r="FWP21" s="1" t="str">
        <f t="shared" si="72"/>
        <v/>
      </c>
      <c r="FWQ21" s="1" t="str">
        <f t="shared" si="72"/>
        <v/>
      </c>
      <c r="FWR21" s="1" t="str">
        <f t="shared" si="72"/>
        <v/>
      </c>
      <c r="FWS21" s="1" t="str">
        <f t="shared" ref="FWS21:FZD21" si="73">UPPER(FWS23)</f>
        <v/>
      </c>
      <c r="FWT21" s="1" t="str">
        <f t="shared" si="73"/>
        <v/>
      </c>
      <c r="FWU21" s="1" t="str">
        <f t="shared" si="73"/>
        <v/>
      </c>
      <c r="FWV21" s="1" t="str">
        <f t="shared" si="73"/>
        <v/>
      </c>
      <c r="FWW21" s="1" t="str">
        <f t="shared" si="73"/>
        <v/>
      </c>
      <c r="FWX21" s="1" t="str">
        <f t="shared" si="73"/>
        <v/>
      </c>
      <c r="FWY21" s="1" t="str">
        <f t="shared" si="73"/>
        <v/>
      </c>
      <c r="FWZ21" s="1" t="str">
        <f t="shared" si="73"/>
        <v/>
      </c>
      <c r="FXA21" s="1" t="str">
        <f t="shared" si="73"/>
        <v/>
      </c>
      <c r="FXB21" s="1" t="str">
        <f t="shared" si="73"/>
        <v/>
      </c>
      <c r="FXC21" s="1" t="str">
        <f t="shared" si="73"/>
        <v/>
      </c>
      <c r="FXD21" s="1" t="str">
        <f t="shared" si="73"/>
        <v/>
      </c>
      <c r="FXE21" s="1" t="str">
        <f t="shared" si="73"/>
        <v/>
      </c>
      <c r="FXF21" s="1" t="str">
        <f t="shared" si="73"/>
        <v/>
      </c>
      <c r="FXG21" s="1" t="str">
        <f t="shared" si="73"/>
        <v/>
      </c>
      <c r="FXH21" s="1" t="str">
        <f t="shared" si="73"/>
        <v/>
      </c>
      <c r="FXI21" s="1" t="str">
        <f t="shared" si="73"/>
        <v/>
      </c>
      <c r="FXJ21" s="1" t="str">
        <f t="shared" si="73"/>
        <v/>
      </c>
      <c r="FXK21" s="1" t="str">
        <f t="shared" si="73"/>
        <v/>
      </c>
      <c r="FXL21" s="1" t="str">
        <f t="shared" si="73"/>
        <v/>
      </c>
      <c r="FXM21" s="1" t="str">
        <f t="shared" si="73"/>
        <v/>
      </c>
      <c r="FXN21" s="1" t="str">
        <f t="shared" si="73"/>
        <v/>
      </c>
      <c r="FXO21" s="1" t="str">
        <f t="shared" si="73"/>
        <v/>
      </c>
      <c r="FXP21" s="1" t="str">
        <f t="shared" si="73"/>
        <v/>
      </c>
      <c r="FXQ21" s="1" t="str">
        <f t="shared" si="73"/>
        <v/>
      </c>
      <c r="FXR21" s="1" t="str">
        <f t="shared" si="73"/>
        <v/>
      </c>
      <c r="FXS21" s="1" t="str">
        <f t="shared" si="73"/>
        <v/>
      </c>
      <c r="FXT21" s="1" t="str">
        <f t="shared" si="73"/>
        <v/>
      </c>
      <c r="FXU21" s="1" t="str">
        <f t="shared" si="73"/>
        <v/>
      </c>
      <c r="FXV21" s="1" t="str">
        <f t="shared" si="73"/>
        <v/>
      </c>
      <c r="FXW21" s="1" t="str">
        <f t="shared" si="73"/>
        <v/>
      </c>
      <c r="FXX21" s="1" t="str">
        <f t="shared" si="73"/>
        <v/>
      </c>
      <c r="FXY21" s="1" t="str">
        <f t="shared" si="73"/>
        <v/>
      </c>
      <c r="FXZ21" s="1" t="str">
        <f t="shared" si="73"/>
        <v/>
      </c>
      <c r="FYA21" s="1" t="str">
        <f t="shared" si="73"/>
        <v/>
      </c>
      <c r="FYB21" s="1" t="str">
        <f t="shared" si="73"/>
        <v/>
      </c>
      <c r="FYC21" s="1" t="str">
        <f t="shared" si="73"/>
        <v/>
      </c>
      <c r="FYD21" s="1" t="str">
        <f t="shared" si="73"/>
        <v/>
      </c>
      <c r="FYE21" s="1" t="str">
        <f t="shared" si="73"/>
        <v/>
      </c>
      <c r="FYF21" s="1" t="str">
        <f t="shared" si="73"/>
        <v/>
      </c>
      <c r="FYG21" s="1" t="str">
        <f t="shared" si="73"/>
        <v/>
      </c>
      <c r="FYH21" s="1" t="str">
        <f t="shared" si="73"/>
        <v/>
      </c>
      <c r="FYI21" s="1" t="str">
        <f t="shared" si="73"/>
        <v/>
      </c>
      <c r="FYJ21" s="1" t="str">
        <f t="shared" si="73"/>
        <v/>
      </c>
      <c r="FYK21" s="1" t="str">
        <f t="shared" si="73"/>
        <v/>
      </c>
      <c r="FYL21" s="1" t="str">
        <f t="shared" si="73"/>
        <v/>
      </c>
      <c r="FYM21" s="1" t="str">
        <f t="shared" si="73"/>
        <v/>
      </c>
      <c r="FYN21" s="1" t="str">
        <f t="shared" si="73"/>
        <v/>
      </c>
      <c r="FYO21" s="1" t="str">
        <f t="shared" si="73"/>
        <v/>
      </c>
      <c r="FYP21" s="1" t="str">
        <f t="shared" si="73"/>
        <v/>
      </c>
      <c r="FYQ21" s="1" t="str">
        <f t="shared" si="73"/>
        <v/>
      </c>
      <c r="FYR21" s="1" t="str">
        <f t="shared" si="73"/>
        <v/>
      </c>
      <c r="FYS21" s="1" t="str">
        <f t="shared" si="73"/>
        <v/>
      </c>
      <c r="FYT21" s="1" t="str">
        <f t="shared" si="73"/>
        <v/>
      </c>
      <c r="FYU21" s="1" t="str">
        <f t="shared" si="73"/>
        <v/>
      </c>
      <c r="FYV21" s="1" t="str">
        <f t="shared" si="73"/>
        <v/>
      </c>
      <c r="FYW21" s="1" t="str">
        <f t="shared" si="73"/>
        <v/>
      </c>
      <c r="FYX21" s="1" t="str">
        <f t="shared" si="73"/>
        <v/>
      </c>
      <c r="FYY21" s="1" t="str">
        <f t="shared" si="73"/>
        <v/>
      </c>
      <c r="FYZ21" s="1" t="str">
        <f t="shared" si="73"/>
        <v/>
      </c>
      <c r="FZA21" s="1" t="str">
        <f t="shared" si="73"/>
        <v/>
      </c>
      <c r="FZB21" s="1" t="str">
        <f t="shared" si="73"/>
        <v/>
      </c>
      <c r="FZC21" s="1" t="str">
        <f t="shared" si="73"/>
        <v/>
      </c>
      <c r="FZD21" s="1" t="str">
        <f t="shared" si="73"/>
        <v/>
      </c>
      <c r="FZE21" s="1" t="str">
        <f t="shared" ref="FZE21:GBP21" si="74">UPPER(FZE23)</f>
        <v/>
      </c>
      <c r="FZF21" s="1" t="str">
        <f t="shared" si="74"/>
        <v/>
      </c>
      <c r="FZG21" s="1" t="str">
        <f t="shared" si="74"/>
        <v/>
      </c>
      <c r="FZH21" s="1" t="str">
        <f t="shared" si="74"/>
        <v/>
      </c>
      <c r="FZI21" s="1" t="str">
        <f t="shared" si="74"/>
        <v/>
      </c>
      <c r="FZJ21" s="1" t="str">
        <f t="shared" si="74"/>
        <v/>
      </c>
      <c r="FZK21" s="1" t="str">
        <f t="shared" si="74"/>
        <v/>
      </c>
      <c r="FZL21" s="1" t="str">
        <f t="shared" si="74"/>
        <v/>
      </c>
      <c r="FZM21" s="1" t="str">
        <f t="shared" si="74"/>
        <v/>
      </c>
      <c r="FZN21" s="1" t="str">
        <f t="shared" si="74"/>
        <v/>
      </c>
      <c r="FZO21" s="1" t="str">
        <f t="shared" si="74"/>
        <v/>
      </c>
      <c r="FZP21" s="1" t="str">
        <f t="shared" si="74"/>
        <v/>
      </c>
      <c r="FZQ21" s="1" t="str">
        <f t="shared" si="74"/>
        <v/>
      </c>
      <c r="FZR21" s="1" t="str">
        <f t="shared" si="74"/>
        <v/>
      </c>
      <c r="FZS21" s="1" t="str">
        <f t="shared" si="74"/>
        <v/>
      </c>
      <c r="FZT21" s="1" t="str">
        <f t="shared" si="74"/>
        <v/>
      </c>
      <c r="FZU21" s="1" t="str">
        <f t="shared" si="74"/>
        <v/>
      </c>
      <c r="FZV21" s="1" t="str">
        <f t="shared" si="74"/>
        <v/>
      </c>
      <c r="FZW21" s="1" t="str">
        <f t="shared" si="74"/>
        <v/>
      </c>
      <c r="FZX21" s="1" t="str">
        <f t="shared" si="74"/>
        <v/>
      </c>
      <c r="FZY21" s="1" t="str">
        <f t="shared" si="74"/>
        <v/>
      </c>
      <c r="FZZ21" s="1" t="str">
        <f t="shared" si="74"/>
        <v/>
      </c>
      <c r="GAA21" s="1" t="str">
        <f t="shared" si="74"/>
        <v/>
      </c>
      <c r="GAB21" s="1" t="str">
        <f t="shared" si="74"/>
        <v/>
      </c>
      <c r="GAC21" s="1" t="str">
        <f t="shared" si="74"/>
        <v/>
      </c>
      <c r="GAD21" s="1" t="str">
        <f t="shared" si="74"/>
        <v/>
      </c>
      <c r="GAE21" s="1" t="str">
        <f t="shared" si="74"/>
        <v/>
      </c>
      <c r="GAF21" s="1" t="str">
        <f t="shared" si="74"/>
        <v/>
      </c>
      <c r="GAG21" s="1" t="str">
        <f t="shared" si="74"/>
        <v/>
      </c>
      <c r="GAH21" s="1" t="str">
        <f t="shared" si="74"/>
        <v/>
      </c>
      <c r="GAI21" s="1" t="str">
        <f t="shared" si="74"/>
        <v/>
      </c>
      <c r="GAJ21" s="1" t="str">
        <f t="shared" si="74"/>
        <v/>
      </c>
      <c r="GAK21" s="1" t="str">
        <f t="shared" si="74"/>
        <v/>
      </c>
      <c r="GAL21" s="1" t="str">
        <f t="shared" si="74"/>
        <v/>
      </c>
      <c r="GAM21" s="1" t="str">
        <f t="shared" si="74"/>
        <v/>
      </c>
      <c r="GAN21" s="1" t="str">
        <f t="shared" si="74"/>
        <v/>
      </c>
      <c r="GAO21" s="1" t="str">
        <f t="shared" si="74"/>
        <v/>
      </c>
      <c r="GAP21" s="1" t="str">
        <f t="shared" si="74"/>
        <v/>
      </c>
      <c r="GAQ21" s="1" t="str">
        <f t="shared" si="74"/>
        <v/>
      </c>
      <c r="GAR21" s="1" t="str">
        <f t="shared" si="74"/>
        <v/>
      </c>
      <c r="GAS21" s="1" t="str">
        <f t="shared" si="74"/>
        <v/>
      </c>
      <c r="GAT21" s="1" t="str">
        <f t="shared" si="74"/>
        <v/>
      </c>
      <c r="GAU21" s="1" t="str">
        <f t="shared" si="74"/>
        <v/>
      </c>
      <c r="GAV21" s="1" t="str">
        <f t="shared" si="74"/>
        <v/>
      </c>
      <c r="GAW21" s="1" t="str">
        <f t="shared" si="74"/>
        <v/>
      </c>
      <c r="GAX21" s="1" t="str">
        <f t="shared" si="74"/>
        <v/>
      </c>
      <c r="GAY21" s="1" t="str">
        <f t="shared" si="74"/>
        <v/>
      </c>
      <c r="GAZ21" s="1" t="str">
        <f t="shared" si="74"/>
        <v/>
      </c>
      <c r="GBA21" s="1" t="str">
        <f t="shared" si="74"/>
        <v/>
      </c>
      <c r="GBB21" s="1" t="str">
        <f t="shared" si="74"/>
        <v/>
      </c>
      <c r="GBC21" s="1" t="str">
        <f t="shared" si="74"/>
        <v/>
      </c>
      <c r="GBD21" s="1" t="str">
        <f t="shared" si="74"/>
        <v/>
      </c>
      <c r="GBE21" s="1" t="str">
        <f t="shared" si="74"/>
        <v/>
      </c>
      <c r="GBF21" s="1" t="str">
        <f t="shared" si="74"/>
        <v/>
      </c>
      <c r="GBG21" s="1" t="str">
        <f t="shared" si="74"/>
        <v/>
      </c>
      <c r="GBH21" s="1" t="str">
        <f t="shared" si="74"/>
        <v/>
      </c>
      <c r="GBI21" s="1" t="str">
        <f t="shared" si="74"/>
        <v/>
      </c>
      <c r="GBJ21" s="1" t="str">
        <f t="shared" si="74"/>
        <v/>
      </c>
      <c r="GBK21" s="1" t="str">
        <f t="shared" si="74"/>
        <v/>
      </c>
      <c r="GBL21" s="1" t="str">
        <f t="shared" si="74"/>
        <v/>
      </c>
      <c r="GBM21" s="1" t="str">
        <f t="shared" si="74"/>
        <v/>
      </c>
      <c r="GBN21" s="1" t="str">
        <f t="shared" si="74"/>
        <v/>
      </c>
      <c r="GBO21" s="1" t="str">
        <f t="shared" si="74"/>
        <v/>
      </c>
      <c r="GBP21" s="1" t="str">
        <f t="shared" si="74"/>
        <v/>
      </c>
      <c r="GBQ21" s="1" t="str">
        <f t="shared" ref="GBQ21:GEB21" si="75">UPPER(GBQ23)</f>
        <v/>
      </c>
      <c r="GBR21" s="1" t="str">
        <f t="shared" si="75"/>
        <v/>
      </c>
      <c r="GBS21" s="1" t="str">
        <f t="shared" si="75"/>
        <v/>
      </c>
      <c r="GBT21" s="1" t="str">
        <f t="shared" si="75"/>
        <v/>
      </c>
      <c r="GBU21" s="1" t="str">
        <f t="shared" si="75"/>
        <v/>
      </c>
      <c r="GBV21" s="1" t="str">
        <f t="shared" si="75"/>
        <v/>
      </c>
      <c r="GBW21" s="1" t="str">
        <f t="shared" si="75"/>
        <v/>
      </c>
      <c r="GBX21" s="1" t="str">
        <f t="shared" si="75"/>
        <v/>
      </c>
      <c r="GBY21" s="1" t="str">
        <f t="shared" si="75"/>
        <v/>
      </c>
      <c r="GBZ21" s="1" t="str">
        <f t="shared" si="75"/>
        <v/>
      </c>
      <c r="GCA21" s="1" t="str">
        <f t="shared" si="75"/>
        <v/>
      </c>
      <c r="GCB21" s="1" t="str">
        <f t="shared" si="75"/>
        <v/>
      </c>
      <c r="GCC21" s="1" t="str">
        <f t="shared" si="75"/>
        <v/>
      </c>
      <c r="GCD21" s="1" t="str">
        <f t="shared" si="75"/>
        <v/>
      </c>
      <c r="GCE21" s="1" t="str">
        <f t="shared" si="75"/>
        <v/>
      </c>
      <c r="GCF21" s="1" t="str">
        <f t="shared" si="75"/>
        <v/>
      </c>
      <c r="GCG21" s="1" t="str">
        <f t="shared" si="75"/>
        <v/>
      </c>
      <c r="GCH21" s="1" t="str">
        <f t="shared" si="75"/>
        <v/>
      </c>
      <c r="GCI21" s="1" t="str">
        <f t="shared" si="75"/>
        <v/>
      </c>
      <c r="GCJ21" s="1" t="str">
        <f t="shared" si="75"/>
        <v/>
      </c>
      <c r="GCK21" s="1" t="str">
        <f t="shared" si="75"/>
        <v/>
      </c>
      <c r="GCL21" s="1" t="str">
        <f t="shared" si="75"/>
        <v/>
      </c>
      <c r="GCM21" s="1" t="str">
        <f t="shared" si="75"/>
        <v/>
      </c>
      <c r="GCN21" s="1" t="str">
        <f t="shared" si="75"/>
        <v/>
      </c>
      <c r="GCO21" s="1" t="str">
        <f t="shared" si="75"/>
        <v/>
      </c>
      <c r="GCP21" s="1" t="str">
        <f t="shared" si="75"/>
        <v/>
      </c>
      <c r="GCQ21" s="1" t="str">
        <f t="shared" si="75"/>
        <v/>
      </c>
      <c r="GCR21" s="1" t="str">
        <f t="shared" si="75"/>
        <v/>
      </c>
      <c r="GCS21" s="1" t="str">
        <f t="shared" si="75"/>
        <v/>
      </c>
      <c r="GCT21" s="1" t="str">
        <f t="shared" si="75"/>
        <v/>
      </c>
      <c r="GCU21" s="1" t="str">
        <f t="shared" si="75"/>
        <v/>
      </c>
      <c r="GCV21" s="1" t="str">
        <f t="shared" si="75"/>
        <v/>
      </c>
      <c r="GCW21" s="1" t="str">
        <f t="shared" si="75"/>
        <v/>
      </c>
      <c r="GCX21" s="1" t="str">
        <f t="shared" si="75"/>
        <v/>
      </c>
      <c r="GCY21" s="1" t="str">
        <f t="shared" si="75"/>
        <v/>
      </c>
      <c r="GCZ21" s="1" t="str">
        <f t="shared" si="75"/>
        <v/>
      </c>
      <c r="GDA21" s="1" t="str">
        <f t="shared" si="75"/>
        <v/>
      </c>
      <c r="GDB21" s="1" t="str">
        <f t="shared" si="75"/>
        <v/>
      </c>
      <c r="GDC21" s="1" t="str">
        <f t="shared" si="75"/>
        <v/>
      </c>
      <c r="GDD21" s="1" t="str">
        <f t="shared" si="75"/>
        <v/>
      </c>
      <c r="GDE21" s="1" t="str">
        <f t="shared" si="75"/>
        <v/>
      </c>
      <c r="GDF21" s="1" t="str">
        <f t="shared" si="75"/>
        <v/>
      </c>
      <c r="GDG21" s="1" t="str">
        <f t="shared" si="75"/>
        <v/>
      </c>
      <c r="GDH21" s="1" t="str">
        <f t="shared" si="75"/>
        <v/>
      </c>
      <c r="GDI21" s="1" t="str">
        <f t="shared" si="75"/>
        <v/>
      </c>
      <c r="GDJ21" s="1" t="str">
        <f t="shared" si="75"/>
        <v/>
      </c>
      <c r="GDK21" s="1" t="str">
        <f t="shared" si="75"/>
        <v/>
      </c>
      <c r="GDL21" s="1" t="str">
        <f t="shared" si="75"/>
        <v/>
      </c>
      <c r="GDM21" s="1" t="str">
        <f t="shared" si="75"/>
        <v/>
      </c>
      <c r="GDN21" s="1" t="str">
        <f t="shared" si="75"/>
        <v/>
      </c>
      <c r="GDO21" s="1" t="str">
        <f t="shared" si="75"/>
        <v/>
      </c>
      <c r="GDP21" s="1" t="str">
        <f t="shared" si="75"/>
        <v/>
      </c>
      <c r="GDQ21" s="1" t="str">
        <f t="shared" si="75"/>
        <v/>
      </c>
      <c r="GDR21" s="1" t="str">
        <f t="shared" si="75"/>
        <v/>
      </c>
      <c r="GDS21" s="1" t="str">
        <f t="shared" si="75"/>
        <v/>
      </c>
      <c r="GDT21" s="1" t="str">
        <f t="shared" si="75"/>
        <v/>
      </c>
      <c r="GDU21" s="1" t="str">
        <f t="shared" si="75"/>
        <v/>
      </c>
      <c r="GDV21" s="1" t="str">
        <f t="shared" si="75"/>
        <v/>
      </c>
      <c r="GDW21" s="1" t="str">
        <f t="shared" si="75"/>
        <v/>
      </c>
      <c r="GDX21" s="1" t="str">
        <f t="shared" si="75"/>
        <v/>
      </c>
      <c r="GDY21" s="1" t="str">
        <f t="shared" si="75"/>
        <v/>
      </c>
      <c r="GDZ21" s="1" t="str">
        <f t="shared" si="75"/>
        <v/>
      </c>
      <c r="GEA21" s="1" t="str">
        <f t="shared" si="75"/>
        <v/>
      </c>
      <c r="GEB21" s="1" t="str">
        <f t="shared" si="75"/>
        <v/>
      </c>
      <c r="GEC21" s="1" t="str">
        <f t="shared" ref="GEC21:GGN21" si="76">UPPER(GEC23)</f>
        <v/>
      </c>
      <c r="GED21" s="1" t="str">
        <f t="shared" si="76"/>
        <v/>
      </c>
      <c r="GEE21" s="1" t="str">
        <f t="shared" si="76"/>
        <v/>
      </c>
      <c r="GEF21" s="1" t="str">
        <f t="shared" si="76"/>
        <v/>
      </c>
      <c r="GEG21" s="1" t="str">
        <f t="shared" si="76"/>
        <v/>
      </c>
      <c r="GEH21" s="1" t="str">
        <f t="shared" si="76"/>
        <v/>
      </c>
      <c r="GEI21" s="1" t="str">
        <f t="shared" si="76"/>
        <v/>
      </c>
      <c r="GEJ21" s="1" t="str">
        <f t="shared" si="76"/>
        <v/>
      </c>
      <c r="GEK21" s="1" t="str">
        <f t="shared" si="76"/>
        <v/>
      </c>
      <c r="GEL21" s="1" t="str">
        <f t="shared" si="76"/>
        <v/>
      </c>
      <c r="GEM21" s="1" t="str">
        <f t="shared" si="76"/>
        <v/>
      </c>
      <c r="GEN21" s="1" t="str">
        <f t="shared" si="76"/>
        <v/>
      </c>
      <c r="GEO21" s="1" t="str">
        <f t="shared" si="76"/>
        <v/>
      </c>
      <c r="GEP21" s="1" t="str">
        <f t="shared" si="76"/>
        <v/>
      </c>
      <c r="GEQ21" s="1" t="str">
        <f t="shared" si="76"/>
        <v/>
      </c>
      <c r="GER21" s="1" t="str">
        <f t="shared" si="76"/>
        <v/>
      </c>
      <c r="GES21" s="1" t="str">
        <f t="shared" si="76"/>
        <v/>
      </c>
      <c r="GET21" s="1" t="str">
        <f t="shared" si="76"/>
        <v/>
      </c>
      <c r="GEU21" s="1" t="str">
        <f t="shared" si="76"/>
        <v/>
      </c>
      <c r="GEV21" s="1" t="str">
        <f t="shared" si="76"/>
        <v/>
      </c>
      <c r="GEW21" s="1" t="str">
        <f t="shared" si="76"/>
        <v/>
      </c>
      <c r="GEX21" s="1" t="str">
        <f t="shared" si="76"/>
        <v/>
      </c>
      <c r="GEY21" s="1" t="str">
        <f t="shared" si="76"/>
        <v/>
      </c>
      <c r="GEZ21" s="1" t="str">
        <f t="shared" si="76"/>
        <v/>
      </c>
      <c r="GFA21" s="1" t="str">
        <f t="shared" si="76"/>
        <v/>
      </c>
      <c r="GFB21" s="1" t="str">
        <f t="shared" si="76"/>
        <v/>
      </c>
      <c r="GFC21" s="1" t="str">
        <f t="shared" si="76"/>
        <v/>
      </c>
      <c r="GFD21" s="1" t="str">
        <f t="shared" si="76"/>
        <v/>
      </c>
      <c r="GFE21" s="1" t="str">
        <f t="shared" si="76"/>
        <v/>
      </c>
      <c r="GFF21" s="1" t="str">
        <f t="shared" si="76"/>
        <v/>
      </c>
      <c r="GFG21" s="1" t="str">
        <f t="shared" si="76"/>
        <v/>
      </c>
      <c r="GFH21" s="1" t="str">
        <f t="shared" si="76"/>
        <v/>
      </c>
      <c r="GFI21" s="1" t="str">
        <f t="shared" si="76"/>
        <v/>
      </c>
      <c r="GFJ21" s="1" t="str">
        <f t="shared" si="76"/>
        <v/>
      </c>
      <c r="GFK21" s="1" t="str">
        <f t="shared" si="76"/>
        <v/>
      </c>
      <c r="GFL21" s="1" t="str">
        <f t="shared" si="76"/>
        <v/>
      </c>
      <c r="GFM21" s="1" t="str">
        <f t="shared" si="76"/>
        <v/>
      </c>
      <c r="GFN21" s="1" t="str">
        <f t="shared" si="76"/>
        <v/>
      </c>
      <c r="GFO21" s="1" t="str">
        <f t="shared" si="76"/>
        <v/>
      </c>
      <c r="GFP21" s="1" t="str">
        <f t="shared" si="76"/>
        <v/>
      </c>
      <c r="GFQ21" s="1" t="str">
        <f t="shared" si="76"/>
        <v/>
      </c>
      <c r="GFR21" s="1" t="str">
        <f t="shared" si="76"/>
        <v/>
      </c>
      <c r="GFS21" s="1" t="str">
        <f t="shared" si="76"/>
        <v/>
      </c>
      <c r="GFT21" s="1" t="str">
        <f t="shared" si="76"/>
        <v/>
      </c>
      <c r="GFU21" s="1" t="str">
        <f t="shared" si="76"/>
        <v/>
      </c>
      <c r="GFV21" s="1" t="str">
        <f t="shared" si="76"/>
        <v/>
      </c>
      <c r="GFW21" s="1" t="str">
        <f t="shared" si="76"/>
        <v/>
      </c>
      <c r="GFX21" s="1" t="str">
        <f t="shared" si="76"/>
        <v/>
      </c>
      <c r="GFY21" s="1" t="str">
        <f t="shared" si="76"/>
        <v/>
      </c>
      <c r="GFZ21" s="1" t="str">
        <f t="shared" si="76"/>
        <v/>
      </c>
      <c r="GGA21" s="1" t="str">
        <f t="shared" si="76"/>
        <v/>
      </c>
      <c r="GGB21" s="1" t="str">
        <f t="shared" si="76"/>
        <v/>
      </c>
      <c r="GGC21" s="1" t="str">
        <f t="shared" si="76"/>
        <v/>
      </c>
      <c r="GGD21" s="1" t="str">
        <f t="shared" si="76"/>
        <v/>
      </c>
      <c r="GGE21" s="1" t="str">
        <f t="shared" si="76"/>
        <v/>
      </c>
      <c r="GGF21" s="1" t="str">
        <f t="shared" si="76"/>
        <v/>
      </c>
      <c r="GGG21" s="1" t="str">
        <f t="shared" si="76"/>
        <v/>
      </c>
      <c r="GGH21" s="1" t="str">
        <f t="shared" si="76"/>
        <v/>
      </c>
      <c r="GGI21" s="1" t="str">
        <f t="shared" si="76"/>
        <v/>
      </c>
      <c r="GGJ21" s="1" t="str">
        <f t="shared" si="76"/>
        <v/>
      </c>
      <c r="GGK21" s="1" t="str">
        <f t="shared" si="76"/>
        <v/>
      </c>
      <c r="GGL21" s="1" t="str">
        <f t="shared" si="76"/>
        <v/>
      </c>
      <c r="GGM21" s="1" t="str">
        <f t="shared" si="76"/>
        <v/>
      </c>
      <c r="GGN21" s="1" t="str">
        <f t="shared" si="76"/>
        <v/>
      </c>
      <c r="GGO21" s="1" t="str">
        <f t="shared" ref="GGO21:GIZ21" si="77">UPPER(GGO23)</f>
        <v/>
      </c>
      <c r="GGP21" s="1" t="str">
        <f t="shared" si="77"/>
        <v/>
      </c>
      <c r="GGQ21" s="1" t="str">
        <f t="shared" si="77"/>
        <v/>
      </c>
      <c r="GGR21" s="1" t="str">
        <f t="shared" si="77"/>
        <v/>
      </c>
      <c r="GGS21" s="1" t="str">
        <f t="shared" si="77"/>
        <v/>
      </c>
      <c r="GGT21" s="1" t="str">
        <f t="shared" si="77"/>
        <v/>
      </c>
      <c r="GGU21" s="1" t="str">
        <f t="shared" si="77"/>
        <v/>
      </c>
      <c r="GGV21" s="1" t="str">
        <f t="shared" si="77"/>
        <v/>
      </c>
      <c r="GGW21" s="1" t="str">
        <f t="shared" si="77"/>
        <v/>
      </c>
      <c r="GGX21" s="1" t="str">
        <f t="shared" si="77"/>
        <v/>
      </c>
      <c r="GGY21" s="1" t="str">
        <f t="shared" si="77"/>
        <v/>
      </c>
      <c r="GGZ21" s="1" t="str">
        <f t="shared" si="77"/>
        <v/>
      </c>
      <c r="GHA21" s="1" t="str">
        <f t="shared" si="77"/>
        <v/>
      </c>
      <c r="GHB21" s="1" t="str">
        <f t="shared" si="77"/>
        <v/>
      </c>
      <c r="GHC21" s="1" t="str">
        <f t="shared" si="77"/>
        <v/>
      </c>
      <c r="GHD21" s="1" t="str">
        <f t="shared" si="77"/>
        <v/>
      </c>
      <c r="GHE21" s="1" t="str">
        <f t="shared" si="77"/>
        <v/>
      </c>
      <c r="GHF21" s="1" t="str">
        <f t="shared" si="77"/>
        <v/>
      </c>
      <c r="GHG21" s="1" t="str">
        <f t="shared" si="77"/>
        <v/>
      </c>
      <c r="GHH21" s="1" t="str">
        <f t="shared" si="77"/>
        <v/>
      </c>
      <c r="GHI21" s="1" t="str">
        <f t="shared" si="77"/>
        <v/>
      </c>
      <c r="GHJ21" s="1" t="str">
        <f t="shared" si="77"/>
        <v/>
      </c>
      <c r="GHK21" s="1" t="str">
        <f t="shared" si="77"/>
        <v/>
      </c>
      <c r="GHL21" s="1" t="str">
        <f t="shared" si="77"/>
        <v/>
      </c>
      <c r="GHM21" s="1" t="str">
        <f t="shared" si="77"/>
        <v/>
      </c>
      <c r="GHN21" s="1" t="str">
        <f t="shared" si="77"/>
        <v/>
      </c>
      <c r="GHO21" s="1" t="str">
        <f t="shared" si="77"/>
        <v/>
      </c>
      <c r="GHP21" s="1" t="str">
        <f t="shared" si="77"/>
        <v/>
      </c>
      <c r="GHQ21" s="1" t="str">
        <f t="shared" si="77"/>
        <v/>
      </c>
      <c r="GHR21" s="1" t="str">
        <f t="shared" si="77"/>
        <v/>
      </c>
      <c r="GHS21" s="1" t="str">
        <f t="shared" si="77"/>
        <v/>
      </c>
      <c r="GHT21" s="1" t="str">
        <f t="shared" si="77"/>
        <v/>
      </c>
      <c r="GHU21" s="1" t="str">
        <f t="shared" si="77"/>
        <v/>
      </c>
      <c r="GHV21" s="1" t="str">
        <f t="shared" si="77"/>
        <v/>
      </c>
      <c r="GHW21" s="1" t="str">
        <f t="shared" si="77"/>
        <v/>
      </c>
      <c r="GHX21" s="1" t="str">
        <f t="shared" si="77"/>
        <v/>
      </c>
      <c r="GHY21" s="1" t="str">
        <f t="shared" si="77"/>
        <v/>
      </c>
      <c r="GHZ21" s="1" t="str">
        <f t="shared" si="77"/>
        <v/>
      </c>
      <c r="GIA21" s="1" t="str">
        <f t="shared" si="77"/>
        <v/>
      </c>
      <c r="GIB21" s="1" t="str">
        <f t="shared" si="77"/>
        <v/>
      </c>
      <c r="GIC21" s="1" t="str">
        <f t="shared" si="77"/>
        <v/>
      </c>
      <c r="GID21" s="1" t="str">
        <f t="shared" si="77"/>
        <v/>
      </c>
      <c r="GIE21" s="1" t="str">
        <f t="shared" si="77"/>
        <v/>
      </c>
      <c r="GIF21" s="1" t="str">
        <f t="shared" si="77"/>
        <v/>
      </c>
      <c r="GIG21" s="1" t="str">
        <f t="shared" si="77"/>
        <v/>
      </c>
      <c r="GIH21" s="1" t="str">
        <f t="shared" si="77"/>
        <v/>
      </c>
      <c r="GII21" s="1" t="str">
        <f t="shared" si="77"/>
        <v/>
      </c>
      <c r="GIJ21" s="1" t="str">
        <f t="shared" si="77"/>
        <v/>
      </c>
      <c r="GIK21" s="1" t="str">
        <f t="shared" si="77"/>
        <v/>
      </c>
      <c r="GIL21" s="1" t="str">
        <f t="shared" si="77"/>
        <v/>
      </c>
      <c r="GIM21" s="1" t="str">
        <f t="shared" si="77"/>
        <v/>
      </c>
      <c r="GIN21" s="1" t="str">
        <f t="shared" si="77"/>
        <v/>
      </c>
      <c r="GIO21" s="1" t="str">
        <f t="shared" si="77"/>
        <v/>
      </c>
      <c r="GIP21" s="1" t="str">
        <f t="shared" si="77"/>
        <v/>
      </c>
      <c r="GIQ21" s="1" t="str">
        <f t="shared" si="77"/>
        <v/>
      </c>
      <c r="GIR21" s="1" t="str">
        <f t="shared" si="77"/>
        <v/>
      </c>
      <c r="GIS21" s="1" t="str">
        <f t="shared" si="77"/>
        <v/>
      </c>
      <c r="GIT21" s="1" t="str">
        <f t="shared" si="77"/>
        <v/>
      </c>
      <c r="GIU21" s="1" t="str">
        <f t="shared" si="77"/>
        <v/>
      </c>
      <c r="GIV21" s="1" t="str">
        <f t="shared" si="77"/>
        <v/>
      </c>
      <c r="GIW21" s="1" t="str">
        <f t="shared" si="77"/>
        <v/>
      </c>
      <c r="GIX21" s="1" t="str">
        <f t="shared" si="77"/>
        <v/>
      </c>
      <c r="GIY21" s="1" t="str">
        <f t="shared" si="77"/>
        <v/>
      </c>
      <c r="GIZ21" s="1" t="str">
        <f t="shared" si="77"/>
        <v/>
      </c>
      <c r="GJA21" s="1" t="str">
        <f t="shared" ref="GJA21:GLL21" si="78">UPPER(GJA23)</f>
        <v/>
      </c>
      <c r="GJB21" s="1" t="str">
        <f t="shared" si="78"/>
        <v/>
      </c>
      <c r="GJC21" s="1" t="str">
        <f t="shared" si="78"/>
        <v/>
      </c>
      <c r="GJD21" s="1" t="str">
        <f t="shared" si="78"/>
        <v/>
      </c>
      <c r="GJE21" s="1" t="str">
        <f t="shared" si="78"/>
        <v/>
      </c>
      <c r="GJF21" s="1" t="str">
        <f t="shared" si="78"/>
        <v/>
      </c>
      <c r="GJG21" s="1" t="str">
        <f t="shared" si="78"/>
        <v/>
      </c>
      <c r="GJH21" s="1" t="str">
        <f t="shared" si="78"/>
        <v/>
      </c>
      <c r="GJI21" s="1" t="str">
        <f t="shared" si="78"/>
        <v/>
      </c>
      <c r="GJJ21" s="1" t="str">
        <f t="shared" si="78"/>
        <v/>
      </c>
      <c r="GJK21" s="1" t="str">
        <f t="shared" si="78"/>
        <v/>
      </c>
      <c r="GJL21" s="1" t="str">
        <f t="shared" si="78"/>
        <v/>
      </c>
      <c r="GJM21" s="1" t="str">
        <f t="shared" si="78"/>
        <v/>
      </c>
      <c r="GJN21" s="1" t="str">
        <f t="shared" si="78"/>
        <v/>
      </c>
      <c r="GJO21" s="1" t="str">
        <f t="shared" si="78"/>
        <v/>
      </c>
      <c r="GJP21" s="1" t="str">
        <f t="shared" si="78"/>
        <v/>
      </c>
      <c r="GJQ21" s="1" t="str">
        <f t="shared" si="78"/>
        <v/>
      </c>
      <c r="GJR21" s="1" t="str">
        <f t="shared" si="78"/>
        <v/>
      </c>
      <c r="GJS21" s="1" t="str">
        <f t="shared" si="78"/>
        <v/>
      </c>
      <c r="GJT21" s="1" t="str">
        <f t="shared" si="78"/>
        <v/>
      </c>
      <c r="GJU21" s="1" t="str">
        <f t="shared" si="78"/>
        <v/>
      </c>
      <c r="GJV21" s="1" t="str">
        <f t="shared" si="78"/>
        <v/>
      </c>
      <c r="GJW21" s="1" t="str">
        <f t="shared" si="78"/>
        <v/>
      </c>
      <c r="GJX21" s="1" t="str">
        <f t="shared" si="78"/>
        <v/>
      </c>
      <c r="GJY21" s="1" t="str">
        <f t="shared" si="78"/>
        <v/>
      </c>
      <c r="GJZ21" s="1" t="str">
        <f t="shared" si="78"/>
        <v/>
      </c>
      <c r="GKA21" s="1" t="str">
        <f t="shared" si="78"/>
        <v/>
      </c>
      <c r="GKB21" s="1" t="str">
        <f t="shared" si="78"/>
        <v/>
      </c>
      <c r="GKC21" s="1" t="str">
        <f t="shared" si="78"/>
        <v/>
      </c>
      <c r="GKD21" s="1" t="str">
        <f t="shared" si="78"/>
        <v/>
      </c>
      <c r="GKE21" s="1" t="str">
        <f t="shared" si="78"/>
        <v/>
      </c>
      <c r="GKF21" s="1" t="str">
        <f t="shared" si="78"/>
        <v/>
      </c>
      <c r="GKG21" s="1" t="str">
        <f t="shared" si="78"/>
        <v/>
      </c>
      <c r="GKH21" s="1" t="str">
        <f t="shared" si="78"/>
        <v/>
      </c>
      <c r="GKI21" s="1" t="str">
        <f t="shared" si="78"/>
        <v/>
      </c>
      <c r="GKJ21" s="1" t="str">
        <f t="shared" si="78"/>
        <v/>
      </c>
      <c r="GKK21" s="1" t="str">
        <f t="shared" si="78"/>
        <v/>
      </c>
      <c r="GKL21" s="1" t="str">
        <f t="shared" si="78"/>
        <v/>
      </c>
      <c r="GKM21" s="1" t="str">
        <f t="shared" si="78"/>
        <v/>
      </c>
      <c r="GKN21" s="1" t="str">
        <f t="shared" si="78"/>
        <v/>
      </c>
      <c r="GKO21" s="1" t="str">
        <f t="shared" si="78"/>
        <v/>
      </c>
      <c r="GKP21" s="1" t="str">
        <f t="shared" si="78"/>
        <v/>
      </c>
      <c r="GKQ21" s="1" t="str">
        <f t="shared" si="78"/>
        <v/>
      </c>
      <c r="GKR21" s="1" t="str">
        <f t="shared" si="78"/>
        <v/>
      </c>
      <c r="GKS21" s="1" t="str">
        <f t="shared" si="78"/>
        <v/>
      </c>
      <c r="GKT21" s="1" t="str">
        <f t="shared" si="78"/>
        <v/>
      </c>
      <c r="GKU21" s="1" t="str">
        <f t="shared" si="78"/>
        <v/>
      </c>
      <c r="GKV21" s="1" t="str">
        <f t="shared" si="78"/>
        <v/>
      </c>
      <c r="GKW21" s="1" t="str">
        <f t="shared" si="78"/>
        <v/>
      </c>
      <c r="GKX21" s="1" t="str">
        <f t="shared" si="78"/>
        <v/>
      </c>
      <c r="GKY21" s="1" t="str">
        <f t="shared" si="78"/>
        <v/>
      </c>
      <c r="GKZ21" s="1" t="str">
        <f t="shared" si="78"/>
        <v/>
      </c>
      <c r="GLA21" s="1" t="str">
        <f t="shared" si="78"/>
        <v/>
      </c>
      <c r="GLB21" s="1" t="str">
        <f t="shared" si="78"/>
        <v/>
      </c>
      <c r="GLC21" s="1" t="str">
        <f t="shared" si="78"/>
        <v/>
      </c>
      <c r="GLD21" s="1" t="str">
        <f t="shared" si="78"/>
        <v/>
      </c>
      <c r="GLE21" s="1" t="str">
        <f t="shared" si="78"/>
        <v/>
      </c>
      <c r="GLF21" s="1" t="str">
        <f t="shared" si="78"/>
        <v/>
      </c>
      <c r="GLG21" s="1" t="str">
        <f t="shared" si="78"/>
        <v/>
      </c>
      <c r="GLH21" s="1" t="str">
        <f t="shared" si="78"/>
        <v/>
      </c>
      <c r="GLI21" s="1" t="str">
        <f t="shared" si="78"/>
        <v/>
      </c>
      <c r="GLJ21" s="1" t="str">
        <f t="shared" si="78"/>
        <v/>
      </c>
      <c r="GLK21" s="1" t="str">
        <f t="shared" si="78"/>
        <v/>
      </c>
      <c r="GLL21" s="1" t="str">
        <f t="shared" si="78"/>
        <v/>
      </c>
      <c r="GLM21" s="1" t="str">
        <f t="shared" ref="GLM21:GNX21" si="79">UPPER(GLM23)</f>
        <v/>
      </c>
      <c r="GLN21" s="1" t="str">
        <f t="shared" si="79"/>
        <v/>
      </c>
      <c r="GLO21" s="1" t="str">
        <f t="shared" si="79"/>
        <v/>
      </c>
      <c r="GLP21" s="1" t="str">
        <f t="shared" si="79"/>
        <v/>
      </c>
      <c r="GLQ21" s="1" t="str">
        <f t="shared" si="79"/>
        <v/>
      </c>
      <c r="GLR21" s="1" t="str">
        <f t="shared" si="79"/>
        <v/>
      </c>
      <c r="GLS21" s="1" t="str">
        <f t="shared" si="79"/>
        <v/>
      </c>
      <c r="GLT21" s="1" t="str">
        <f t="shared" si="79"/>
        <v/>
      </c>
      <c r="GLU21" s="1" t="str">
        <f t="shared" si="79"/>
        <v/>
      </c>
      <c r="GLV21" s="1" t="str">
        <f t="shared" si="79"/>
        <v/>
      </c>
      <c r="GLW21" s="1" t="str">
        <f t="shared" si="79"/>
        <v/>
      </c>
      <c r="GLX21" s="1" t="str">
        <f t="shared" si="79"/>
        <v/>
      </c>
      <c r="GLY21" s="1" t="str">
        <f t="shared" si="79"/>
        <v/>
      </c>
      <c r="GLZ21" s="1" t="str">
        <f t="shared" si="79"/>
        <v/>
      </c>
      <c r="GMA21" s="1" t="str">
        <f t="shared" si="79"/>
        <v/>
      </c>
      <c r="GMB21" s="1" t="str">
        <f t="shared" si="79"/>
        <v/>
      </c>
      <c r="GMC21" s="1" t="str">
        <f t="shared" si="79"/>
        <v/>
      </c>
      <c r="GMD21" s="1" t="str">
        <f t="shared" si="79"/>
        <v/>
      </c>
      <c r="GME21" s="1" t="str">
        <f t="shared" si="79"/>
        <v/>
      </c>
      <c r="GMF21" s="1" t="str">
        <f t="shared" si="79"/>
        <v/>
      </c>
      <c r="GMG21" s="1" t="str">
        <f t="shared" si="79"/>
        <v/>
      </c>
      <c r="GMH21" s="1" t="str">
        <f t="shared" si="79"/>
        <v/>
      </c>
      <c r="GMI21" s="1" t="str">
        <f t="shared" si="79"/>
        <v/>
      </c>
      <c r="GMJ21" s="1" t="str">
        <f t="shared" si="79"/>
        <v/>
      </c>
      <c r="GMK21" s="1" t="str">
        <f t="shared" si="79"/>
        <v/>
      </c>
      <c r="GML21" s="1" t="str">
        <f t="shared" si="79"/>
        <v/>
      </c>
      <c r="GMM21" s="1" t="str">
        <f t="shared" si="79"/>
        <v/>
      </c>
      <c r="GMN21" s="1" t="str">
        <f t="shared" si="79"/>
        <v/>
      </c>
      <c r="GMO21" s="1" t="str">
        <f t="shared" si="79"/>
        <v/>
      </c>
      <c r="GMP21" s="1" t="str">
        <f t="shared" si="79"/>
        <v/>
      </c>
      <c r="GMQ21" s="1" t="str">
        <f t="shared" si="79"/>
        <v/>
      </c>
      <c r="GMR21" s="1" t="str">
        <f t="shared" si="79"/>
        <v/>
      </c>
      <c r="GMS21" s="1" t="str">
        <f t="shared" si="79"/>
        <v/>
      </c>
      <c r="GMT21" s="1" t="str">
        <f t="shared" si="79"/>
        <v/>
      </c>
      <c r="GMU21" s="1" t="str">
        <f t="shared" si="79"/>
        <v/>
      </c>
      <c r="GMV21" s="1" t="str">
        <f t="shared" si="79"/>
        <v/>
      </c>
      <c r="GMW21" s="1" t="str">
        <f t="shared" si="79"/>
        <v/>
      </c>
      <c r="GMX21" s="1" t="str">
        <f t="shared" si="79"/>
        <v/>
      </c>
      <c r="GMY21" s="1" t="str">
        <f t="shared" si="79"/>
        <v/>
      </c>
      <c r="GMZ21" s="1" t="str">
        <f t="shared" si="79"/>
        <v/>
      </c>
      <c r="GNA21" s="1" t="str">
        <f t="shared" si="79"/>
        <v/>
      </c>
      <c r="GNB21" s="1" t="str">
        <f t="shared" si="79"/>
        <v/>
      </c>
      <c r="GNC21" s="1" t="str">
        <f t="shared" si="79"/>
        <v/>
      </c>
      <c r="GND21" s="1" t="str">
        <f t="shared" si="79"/>
        <v/>
      </c>
      <c r="GNE21" s="1" t="str">
        <f t="shared" si="79"/>
        <v/>
      </c>
      <c r="GNF21" s="1" t="str">
        <f t="shared" si="79"/>
        <v/>
      </c>
      <c r="GNG21" s="1" t="str">
        <f t="shared" si="79"/>
        <v/>
      </c>
      <c r="GNH21" s="1" t="str">
        <f t="shared" si="79"/>
        <v/>
      </c>
      <c r="GNI21" s="1" t="str">
        <f t="shared" si="79"/>
        <v/>
      </c>
      <c r="GNJ21" s="1" t="str">
        <f t="shared" si="79"/>
        <v/>
      </c>
      <c r="GNK21" s="1" t="str">
        <f t="shared" si="79"/>
        <v/>
      </c>
      <c r="GNL21" s="1" t="str">
        <f t="shared" si="79"/>
        <v/>
      </c>
      <c r="GNM21" s="1" t="str">
        <f t="shared" si="79"/>
        <v/>
      </c>
      <c r="GNN21" s="1" t="str">
        <f t="shared" si="79"/>
        <v/>
      </c>
      <c r="GNO21" s="1" t="str">
        <f t="shared" si="79"/>
        <v/>
      </c>
      <c r="GNP21" s="1" t="str">
        <f t="shared" si="79"/>
        <v/>
      </c>
      <c r="GNQ21" s="1" t="str">
        <f t="shared" si="79"/>
        <v/>
      </c>
      <c r="GNR21" s="1" t="str">
        <f t="shared" si="79"/>
        <v/>
      </c>
      <c r="GNS21" s="1" t="str">
        <f t="shared" si="79"/>
        <v/>
      </c>
      <c r="GNT21" s="1" t="str">
        <f t="shared" si="79"/>
        <v/>
      </c>
      <c r="GNU21" s="1" t="str">
        <f t="shared" si="79"/>
        <v/>
      </c>
      <c r="GNV21" s="1" t="str">
        <f t="shared" si="79"/>
        <v/>
      </c>
      <c r="GNW21" s="1" t="str">
        <f t="shared" si="79"/>
        <v/>
      </c>
      <c r="GNX21" s="1" t="str">
        <f t="shared" si="79"/>
        <v/>
      </c>
      <c r="GNY21" s="1" t="str">
        <f t="shared" ref="GNY21:GQJ21" si="80">UPPER(GNY23)</f>
        <v/>
      </c>
      <c r="GNZ21" s="1" t="str">
        <f t="shared" si="80"/>
        <v/>
      </c>
      <c r="GOA21" s="1" t="str">
        <f t="shared" si="80"/>
        <v/>
      </c>
      <c r="GOB21" s="1" t="str">
        <f t="shared" si="80"/>
        <v/>
      </c>
      <c r="GOC21" s="1" t="str">
        <f t="shared" si="80"/>
        <v/>
      </c>
      <c r="GOD21" s="1" t="str">
        <f t="shared" si="80"/>
        <v/>
      </c>
      <c r="GOE21" s="1" t="str">
        <f t="shared" si="80"/>
        <v/>
      </c>
      <c r="GOF21" s="1" t="str">
        <f t="shared" si="80"/>
        <v/>
      </c>
      <c r="GOG21" s="1" t="str">
        <f t="shared" si="80"/>
        <v/>
      </c>
      <c r="GOH21" s="1" t="str">
        <f t="shared" si="80"/>
        <v/>
      </c>
      <c r="GOI21" s="1" t="str">
        <f t="shared" si="80"/>
        <v/>
      </c>
      <c r="GOJ21" s="1" t="str">
        <f t="shared" si="80"/>
        <v/>
      </c>
      <c r="GOK21" s="1" t="str">
        <f t="shared" si="80"/>
        <v/>
      </c>
      <c r="GOL21" s="1" t="str">
        <f t="shared" si="80"/>
        <v/>
      </c>
      <c r="GOM21" s="1" t="str">
        <f t="shared" si="80"/>
        <v/>
      </c>
      <c r="GON21" s="1" t="str">
        <f t="shared" si="80"/>
        <v/>
      </c>
      <c r="GOO21" s="1" t="str">
        <f t="shared" si="80"/>
        <v/>
      </c>
      <c r="GOP21" s="1" t="str">
        <f t="shared" si="80"/>
        <v/>
      </c>
      <c r="GOQ21" s="1" t="str">
        <f t="shared" si="80"/>
        <v/>
      </c>
      <c r="GOR21" s="1" t="str">
        <f t="shared" si="80"/>
        <v/>
      </c>
      <c r="GOS21" s="1" t="str">
        <f t="shared" si="80"/>
        <v/>
      </c>
      <c r="GOT21" s="1" t="str">
        <f t="shared" si="80"/>
        <v/>
      </c>
      <c r="GOU21" s="1" t="str">
        <f t="shared" si="80"/>
        <v/>
      </c>
      <c r="GOV21" s="1" t="str">
        <f t="shared" si="80"/>
        <v/>
      </c>
      <c r="GOW21" s="1" t="str">
        <f t="shared" si="80"/>
        <v/>
      </c>
      <c r="GOX21" s="1" t="str">
        <f t="shared" si="80"/>
        <v/>
      </c>
      <c r="GOY21" s="1" t="str">
        <f t="shared" si="80"/>
        <v/>
      </c>
      <c r="GOZ21" s="1" t="str">
        <f t="shared" si="80"/>
        <v/>
      </c>
      <c r="GPA21" s="1" t="str">
        <f t="shared" si="80"/>
        <v/>
      </c>
      <c r="GPB21" s="1" t="str">
        <f t="shared" si="80"/>
        <v/>
      </c>
      <c r="GPC21" s="1" t="str">
        <f t="shared" si="80"/>
        <v/>
      </c>
      <c r="GPD21" s="1" t="str">
        <f t="shared" si="80"/>
        <v/>
      </c>
      <c r="GPE21" s="1" t="str">
        <f t="shared" si="80"/>
        <v/>
      </c>
      <c r="GPF21" s="1" t="str">
        <f t="shared" si="80"/>
        <v/>
      </c>
      <c r="GPG21" s="1" t="str">
        <f t="shared" si="80"/>
        <v/>
      </c>
      <c r="GPH21" s="1" t="str">
        <f t="shared" si="80"/>
        <v/>
      </c>
      <c r="GPI21" s="1" t="str">
        <f t="shared" si="80"/>
        <v/>
      </c>
      <c r="GPJ21" s="1" t="str">
        <f t="shared" si="80"/>
        <v/>
      </c>
      <c r="GPK21" s="1" t="str">
        <f t="shared" si="80"/>
        <v/>
      </c>
      <c r="GPL21" s="1" t="str">
        <f t="shared" si="80"/>
        <v/>
      </c>
      <c r="GPM21" s="1" t="str">
        <f t="shared" si="80"/>
        <v/>
      </c>
      <c r="GPN21" s="1" t="str">
        <f t="shared" si="80"/>
        <v/>
      </c>
      <c r="GPO21" s="1" t="str">
        <f t="shared" si="80"/>
        <v/>
      </c>
      <c r="GPP21" s="1" t="str">
        <f t="shared" si="80"/>
        <v/>
      </c>
      <c r="GPQ21" s="1" t="str">
        <f t="shared" si="80"/>
        <v/>
      </c>
      <c r="GPR21" s="1" t="str">
        <f t="shared" si="80"/>
        <v/>
      </c>
      <c r="GPS21" s="1" t="str">
        <f t="shared" si="80"/>
        <v/>
      </c>
      <c r="GPT21" s="1" t="str">
        <f t="shared" si="80"/>
        <v/>
      </c>
      <c r="GPU21" s="1" t="str">
        <f t="shared" si="80"/>
        <v/>
      </c>
      <c r="GPV21" s="1" t="str">
        <f t="shared" si="80"/>
        <v/>
      </c>
      <c r="GPW21" s="1" t="str">
        <f t="shared" si="80"/>
        <v/>
      </c>
      <c r="GPX21" s="1" t="str">
        <f t="shared" si="80"/>
        <v/>
      </c>
      <c r="GPY21" s="1" t="str">
        <f t="shared" si="80"/>
        <v/>
      </c>
      <c r="GPZ21" s="1" t="str">
        <f t="shared" si="80"/>
        <v/>
      </c>
      <c r="GQA21" s="1" t="str">
        <f t="shared" si="80"/>
        <v/>
      </c>
      <c r="GQB21" s="1" t="str">
        <f t="shared" si="80"/>
        <v/>
      </c>
      <c r="GQC21" s="1" t="str">
        <f t="shared" si="80"/>
        <v/>
      </c>
      <c r="GQD21" s="1" t="str">
        <f t="shared" si="80"/>
        <v/>
      </c>
      <c r="GQE21" s="1" t="str">
        <f t="shared" si="80"/>
        <v/>
      </c>
      <c r="GQF21" s="1" t="str">
        <f t="shared" si="80"/>
        <v/>
      </c>
      <c r="GQG21" s="1" t="str">
        <f t="shared" si="80"/>
        <v/>
      </c>
      <c r="GQH21" s="1" t="str">
        <f t="shared" si="80"/>
        <v/>
      </c>
      <c r="GQI21" s="1" t="str">
        <f t="shared" si="80"/>
        <v/>
      </c>
      <c r="GQJ21" s="1" t="str">
        <f t="shared" si="80"/>
        <v/>
      </c>
      <c r="GQK21" s="1" t="str">
        <f t="shared" ref="GQK21:GSV21" si="81">UPPER(GQK23)</f>
        <v/>
      </c>
      <c r="GQL21" s="1" t="str">
        <f t="shared" si="81"/>
        <v/>
      </c>
      <c r="GQM21" s="1" t="str">
        <f t="shared" si="81"/>
        <v/>
      </c>
      <c r="GQN21" s="1" t="str">
        <f t="shared" si="81"/>
        <v/>
      </c>
      <c r="GQO21" s="1" t="str">
        <f t="shared" si="81"/>
        <v/>
      </c>
      <c r="GQP21" s="1" t="str">
        <f t="shared" si="81"/>
        <v/>
      </c>
      <c r="GQQ21" s="1" t="str">
        <f t="shared" si="81"/>
        <v/>
      </c>
      <c r="GQR21" s="1" t="str">
        <f t="shared" si="81"/>
        <v/>
      </c>
      <c r="GQS21" s="1" t="str">
        <f t="shared" si="81"/>
        <v/>
      </c>
      <c r="GQT21" s="1" t="str">
        <f t="shared" si="81"/>
        <v/>
      </c>
      <c r="GQU21" s="1" t="str">
        <f t="shared" si="81"/>
        <v/>
      </c>
      <c r="GQV21" s="1" t="str">
        <f t="shared" si="81"/>
        <v/>
      </c>
      <c r="GQW21" s="1" t="str">
        <f t="shared" si="81"/>
        <v/>
      </c>
      <c r="GQX21" s="1" t="str">
        <f t="shared" si="81"/>
        <v/>
      </c>
      <c r="GQY21" s="1" t="str">
        <f t="shared" si="81"/>
        <v/>
      </c>
      <c r="GQZ21" s="1" t="str">
        <f t="shared" si="81"/>
        <v/>
      </c>
      <c r="GRA21" s="1" t="str">
        <f t="shared" si="81"/>
        <v/>
      </c>
      <c r="GRB21" s="1" t="str">
        <f t="shared" si="81"/>
        <v/>
      </c>
      <c r="GRC21" s="1" t="str">
        <f t="shared" si="81"/>
        <v/>
      </c>
      <c r="GRD21" s="1" t="str">
        <f t="shared" si="81"/>
        <v/>
      </c>
      <c r="GRE21" s="1" t="str">
        <f t="shared" si="81"/>
        <v/>
      </c>
      <c r="GRF21" s="1" t="str">
        <f t="shared" si="81"/>
        <v/>
      </c>
      <c r="GRG21" s="1" t="str">
        <f t="shared" si="81"/>
        <v/>
      </c>
      <c r="GRH21" s="1" t="str">
        <f t="shared" si="81"/>
        <v/>
      </c>
      <c r="GRI21" s="1" t="str">
        <f t="shared" si="81"/>
        <v/>
      </c>
      <c r="GRJ21" s="1" t="str">
        <f t="shared" si="81"/>
        <v/>
      </c>
      <c r="GRK21" s="1" t="str">
        <f t="shared" si="81"/>
        <v/>
      </c>
      <c r="GRL21" s="1" t="str">
        <f t="shared" si="81"/>
        <v/>
      </c>
      <c r="GRM21" s="1" t="str">
        <f t="shared" si="81"/>
        <v/>
      </c>
      <c r="GRN21" s="1" t="str">
        <f t="shared" si="81"/>
        <v/>
      </c>
      <c r="GRO21" s="1" t="str">
        <f t="shared" si="81"/>
        <v/>
      </c>
      <c r="GRP21" s="1" t="str">
        <f t="shared" si="81"/>
        <v/>
      </c>
      <c r="GRQ21" s="1" t="str">
        <f t="shared" si="81"/>
        <v/>
      </c>
      <c r="GRR21" s="1" t="str">
        <f t="shared" si="81"/>
        <v/>
      </c>
      <c r="GRS21" s="1" t="str">
        <f t="shared" si="81"/>
        <v/>
      </c>
      <c r="GRT21" s="1" t="str">
        <f t="shared" si="81"/>
        <v/>
      </c>
      <c r="GRU21" s="1" t="str">
        <f t="shared" si="81"/>
        <v/>
      </c>
      <c r="GRV21" s="1" t="str">
        <f t="shared" si="81"/>
        <v/>
      </c>
      <c r="GRW21" s="1" t="str">
        <f t="shared" si="81"/>
        <v/>
      </c>
      <c r="GRX21" s="1" t="str">
        <f t="shared" si="81"/>
        <v/>
      </c>
      <c r="GRY21" s="1" t="str">
        <f t="shared" si="81"/>
        <v/>
      </c>
      <c r="GRZ21" s="1" t="str">
        <f t="shared" si="81"/>
        <v/>
      </c>
      <c r="GSA21" s="1" t="str">
        <f t="shared" si="81"/>
        <v/>
      </c>
      <c r="GSB21" s="1" t="str">
        <f t="shared" si="81"/>
        <v/>
      </c>
      <c r="GSC21" s="1" t="str">
        <f t="shared" si="81"/>
        <v/>
      </c>
      <c r="GSD21" s="1" t="str">
        <f t="shared" si="81"/>
        <v/>
      </c>
      <c r="GSE21" s="1" t="str">
        <f t="shared" si="81"/>
        <v/>
      </c>
      <c r="GSF21" s="1" t="str">
        <f t="shared" si="81"/>
        <v/>
      </c>
      <c r="GSG21" s="1" t="str">
        <f t="shared" si="81"/>
        <v/>
      </c>
      <c r="GSH21" s="1" t="str">
        <f t="shared" si="81"/>
        <v/>
      </c>
      <c r="GSI21" s="1" t="str">
        <f t="shared" si="81"/>
        <v/>
      </c>
      <c r="GSJ21" s="1" t="str">
        <f t="shared" si="81"/>
        <v/>
      </c>
      <c r="GSK21" s="1" t="str">
        <f t="shared" si="81"/>
        <v/>
      </c>
      <c r="GSL21" s="1" t="str">
        <f t="shared" si="81"/>
        <v/>
      </c>
      <c r="GSM21" s="1" t="str">
        <f t="shared" si="81"/>
        <v/>
      </c>
      <c r="GSN21" s="1" t="str">
        <f t="shared" si="81"/>
        <v/>
      </c>
      <c r="GSO21" s="1" t="str">
        <f t="shared" si="81"/>
        <v/>
      </c>
      <c r="GSP21" s="1" t="str">
        <f t="shared" si="81"/>
        <v/>
      </c>
      <c r="GSQ21" s="1" t="str">
        <f t="shared" si="81"/>
        <v/>
      </c>
      <c r="GSR21" s="1" t="str">
        <f t="shared" si="81"/>
        <v/>
      </c>
      <c r="GSS21" s="1" t="str">
        <f t="shared" si="81"/>
        <v/>
      </c>
      <c r="GST21" s="1" t="str">
        <f t="shared" si="81"/>
        <v/>
      </c>
      <c r="GSU21" s="1" t="str">
        <f t="shared" si="81"/>
        <v/>
      </c>
      <c r="GSV21" s="1" t="str">
        <f t="shared" si="81"/>
        <v/>
      </c>
      <c r="GSW21" s="1" t="str">
        <f t="shared" ref="GSW21:GVH21" si="82">UPPER(GSW23)</f>
        <v/>
      </c>
      <c r="GSX21" s="1" t="str">
        <f t="shared" si="82"/>
        <v/>
      </c>
      <c r="GSY21" s="1" t="str">
        <f t="shared" si="82"/>
        <v/>
      </c>
      <c r="GSZ21" s="1" t="str">
        <f t="shared" si="82"/>
        <v/>
      </c>
      <c r="GTA21" s="1" t="str">
        <f t="shared" si="82"/>
        <v/>
      </c>
      <c r="GTB21" s="1" t="str">
        <f t="shared" si="82"/>
        <v/>
      </c>
      <c r="GTC21" s="1" t="str">
        <f t="shared" si="82"/>
        <v/>
      </c>
      <c r="GTD21" s="1" t="str">
        <f t="shared" si="82"/>
        <v/>
      </c>
      <c r="GTE21" s="1" t="str">
        <f t="shared" si="82"/>
        <v/>
      </c>
      <c r="GTF21" s="1" t="str">
        <f t="shared" si="82"/>
        <v/>
      </c>
      <c r="GTG21" s="1" t="str">
        <f t="shared" si="82"/>
        <v/>
      </c>
      <c r="GTH21" s="1" t="str">
        <f t="shared" si="82"/>
        <v/>
      </c>
      <c r="GTI21" s="1" t="str">
        <f t="shared" si="82"/>
        <v/>
      </c>
      <c r="GTJ21" s="1" t="str">
        <f t="shared" si="82"/>
        <v/>
      </c>
      <c r="GTK21" s="1" t="str">
        <f t="shared" si="82"/>
        <v/>
      </c>
      <c r="GTL21" s="1" t="str">
        <f t="shared" si="82"/>
        <v/>
      </c>
      <c r="GTM21" s="1" t="str">
        <f t="shared" si="82"/>
        <v/>
      </c>
      <c r="GTN21" s="1" t="str">
        <f t="shared" si="82"/>
        <v/>
      </c>
      <c r="GTO21" s="1" t="str">
        <f t="shared" si="82"/>
        <v/>
      </c>
      <c r="GTP21" s="1" t="str">
        <f t="shared" si="82"/>
        <v/>
      </c>
      <c r="GTQ21" s="1" t="str">
        <f t="shared" si="82"/>
        <v/>
      </c>
      <c r="GTR21" s="1" t="str">
        <f t="shared" si="82"/>
        <v/>
      </c>
      <c r="GTS21" s="1" t="str">
        <f t="shared" si="82"/>
        <v/>
      </c>
      <c r="GTT21" s="1" t="str">
        <f t="shared" si="82"/>
        <v/>
      </c>
      <c r="GTU21" s="1" t="str">
        <f t="shared" si="82"/>
        <v/>
      </c>
      <c r="GTV21" s="1" t="str">
        <f t="shared" si="82"/>
        <v/>
      </c>
      <c r="GTW21" s="1" t="str">
        <f t="shared" si="82"/>
        <v/>
      </c>
      <c r="GTX21" s="1" t="str">
        <f t="shared" si="82"/>
        <v/>
      </c>
      <c r="GTY21" s="1" t="str">
        <f t="shared" si="82"/>
        <v/>
      </c>
      <c r="GTZ21" s="1" t="str">
        <f t="shared" si="82"/>
        <v/>
      </c>
      <c r="GUA21" s="1" t="str">
        <f t="shared" si="82"/>
        <v/>
      </c>
      <c r="GUB21" s="1" t="str">
        <f t="shared" si="82"/>
        <v/>
      </c>
      <c r="GUC21" s="1" t="str">
        <f t="shared" si="82"/>
        <v/>
      </c>
      <c r="GUD21" s="1" t="str">
        <f t="shared" si="82"/>
        <v/>
      </c>
      <c r="GUE21" s="1" t="str">
        <f t="shared" si="82"/>
        <v/>
      </c>
      <c r="GUF21" s="1" t="str">
        <f t="shared" si="82"/>
        <v/>
      </c>
      <c r="GUG21" s="1" t="str">
        <f t="shared" si="82"/>
        <v/>
      </c>
      <c r="GUH21" s="1" t="str">
        <f t="shared" si="82"/>
        <v/>
      </c>
      <c r="GUI21" s="1" t="str">
        <f t="shared" si="82"/>
        <v/>
      </c>
      <c r="GUJ21" s="1" t="str">
        <f t="shared" si="82"/>
        <v/>
      </c>
      <c r="GUK21" s="1" t="str">
        <f t="shared" si="82"/>
        <v/>
      </c>
      <c r="GUL21" s="1" t="str">
        <f t="shared" si="82"/>
        <v/>
      </c>
      <c r="GUM21" s="1" t="str">
        <f t="shared" si="82"/>
        <v/>
      </c>
      <c r="GUN21" s="1" t="str">
        <f t="shared" si="82"/>
        <v/>
      </c>
      <c r="GUO21" s="1" t="str">
        <f t="shared" si="82"/>
        <v/>
      </c>
      <c r="GUP21" s="1" t="str">
        <f t="shared" si="82"/>
        <v/>
      </c>
      <c r="GUQ21" s="1" t="str">
        <f t="shared" si="82"/>
        <v/>
      </c>
      <c r="GUR21" s="1" t="str">
        <f t="shared" si="82"/>
        <v/>
      </c>
      <c r="GUS21" s="1" t="str">
        <f t="shared" si="82"/>
        <v/>
      </c>
      <c r="GUT21" s="1" t="str">
        <f t="shared" si="82"/>
        <v/>
      </c>
      <c r="GUU21" s="1" t="str">
        <f t="shared" si="82"/>
        <v/>
      </c>
      <c r="GUV21" s="1" t="str">
        <f t="shared" si="82"/>
        <v/>
      </c>
      <c r="GUW21" s="1" t="str">
        <f t="shared" si="82"/>
        <v/>
      </c>
      <c r="GUX21" s="1" t="str">
        <f t="shared" si="82"/>
        <v/>
      </c>
      <c r="GUY21" s="1" t="str">
        <f t="shared" si="82"/>
        <v/>
      </c>
      <c r="GUZ21" s="1" t="str">
        <f t="shared" si="82"/>
        <v/>
      </c>
      <c r="GVA21" s="1" t="str">
        <f t="shared" si="82"/>
        <v/>
      </c>
      <c r="GVB21" s="1" t="str">
        <f t="shared" si="82"/>
        <v/>
      </c>
      <c r="GVC21" s="1" t="str">
        <f t="shared" si="82"/>
        <v/>
      </c>
      <c r="GVD21" s="1" t="str">
        <f t="shared" si="82"/>
        <v/>
      </c>
      <c r="GVE21" s="1" t="str">
        <f t="shared" si="82"/>
        <v/>
      </c>
      <c r="GVF21" s="1" t="str">
        <f t="shared" si="82"/>
        <v/>
      </c>
      <c r="GVG21" s="1" t="str">
        <f t="shared" si="82"/>
        <v/>
      </c>
      <c r="GVH21" s="1" t="str">
        <f t="shared" si="82"/>
        <v/>
      </c>
      <c r="GVI21" s="1" t="str">
        <f t="shared" ref="GVI21:GXT21" si="83">UPPER(GVI23)</f>
        <v/>
      </c>
      <c r="GVJ21" s="1" t="str">
        <f t="shared" si="83"/>
        <v/>
      </c>
      <c r="GVK21" s="1" t="str">
        <f t="shared" si="83"/>
        <v/>
      </c>
      <c r="GVL21" s="1" t="str">
        <f t="shared" si="83"/>
        <v/>
      </c>
      <c r="GVM21" s="1" t="str">
        <f t="shared" si="83"/>
        <v/>
      </c>
      <c r="GVN21" s="1" t="str">
        <f t="shared" si="83"/>
        <v/>
      </c>
      <c r="GVO21" s="1" t="str">
        <f t="shared" si="83"/>
        <v/>
      </c>
      <c r="GVP21" s="1" t="str">
        <f t="shared" si="83"/>
        <v/>
      </c>
      <c r="GVQ21" s="1" t="str">
        <f t="shared" si="83"/>
        <v/>
      </c>
      <c r="GVR21" s="1" t="str">
        <f t="shared" si="83"/>
        <v/>
      </c>
      <c r="GVS21" s="1" t="str">
        <f t="shared" si="83"/>
        <v/>
      </c>
      <c r="GVT21" s="1" t="str">
        <f t="shared" si="83"/>
        <v/>
      </c>
      <c r="GVU21" s="1" t="str">
        <f t="shared" si="83"/>
        <v/>
      </c>
      <c r="GVV21" s="1" t="str">
        <f t="shared" si="83"/>
        <v/>
      </c>
      <c r="GVW21" s="1" t="str">
        <f t="shared" si="83"/>
        <v/>
      </c>
      <c r="GVX21" s="1" t="str">
        <f t="shared" si="83"/>
        <v/>
      </c>
      <c r="GVY21" s="1" t="str">
        <f t="shared" si="83"/>
        <v/>
      </c>
      <c r="GVZ21" s="1" t="str">
        <f t="shared" si="83"/>
        <v/>
      </c>
      <c r="GWA21" s="1" t="str">
        <f t="shared" si="83"/>
        <v/>
      </c>
      <c r="GWB21" s="1" t="str">
        <f t="shared" si="83"/>
        <v/>
      </c>
      <c r="GWC21" s="1" t="str">
        <f t="shared" si="83"/>
        <v/>
      </c>
      <c r="GWD21" s="1" t="str">
        <f t="shared" si="83"/>
        <v/>
      </c>
      <c r="GWE21" s="1" t="str">
        <f t="shared" si="83"/>
        <v/>
      </c>
      <c r="GWF21" s="1" t="str">
        <f t="shared" si="83"/>
        <v/>
      </c>
      <c r="GWG21" s="1" t="str">
        <f t="shared" si="83"/>
        <v/>
      </c>
      <c r="GWH21" s="1" t="str">
        <f t="shared" si="83"/>
        <v/>
      </c>
      <c r="GWI21" s="1" t="str">
        <f t="shared" si="83"/>
        <v/>
      </c>
      <c r="GWJ21" s="1" t="str">
        <f t="shared" si="83"/>
        <v/>
      </c>
      <c r="GWK21" s="1" t="str">
        <f t="shared" si="83"/>
        <v/>
      </c>
      <c r="GWL21" s="1" t="str">
        <f t="shared" si="83"/>
        <v/>
      </c>
      <c r="GWM21" s="1" t="str">
        <f t="shared" si="83"/>
        <v/>
      </c>
      <c r="GWN21" s="1" t="str">
        <f t="shared" si="83"/>
        <v/>
      </c>
      <c r="GWO21" s="1" t="str">
        <f t="shared" si="83"/>
        <v/>
      </c>
      <c r="GWP21" s="1" t="str">
        <f t="shared" si="83"/>
        <v/>
      </c>
      <c r="GWQ21" s="1" t="str">
        <f t="shared" si="83"/>
        <v/>
      </c>
      <c r="GWR21" s="1" t="str">
        <f t="shared" si="83"/>
        <v/>
      </c>
      <c r="GWS21" s="1" t="str">
        <f t="shared" si="83"/>
        <v/>
      </c>
      <c r="GWT21" s="1" t="str">
        <f t="shared" si="83"/>
        <v/>
      </c>
      <c r="GWU21" s="1" t="str">
        <f t="shared" si="83"/>
        <v/>
      </c>
      <c r="GWV21" s="1" t="str">
        <f t="shared" si="83"/>
        <v/>
      </c>
      <c r="GWW21" s="1" t="str">
        <f t="shared" si="83"/>
        <v/>
      </c>
      <c r="GWX21" s="1" t="str">
        <f t="shared" si="83"/>
        <v/>
      </c>
      <c r="GWY21" s="1" t="str">
        <f t="shared" si="83"/>
        <v/>
      </c>
      <c r="GWZ21" s="1" t="str">
        <f t="shared" si="83"/>
        <v/>
      </c>
      <c r="GXA21" s="1" t="str">
        <f t="shared" si="83"/>
        <v/>
      </c>
      <c r="GXB21" s="1" t="str">
        <f t="shared" si="83"/>
        <v/>
      </c>
      <c r="GXC21" s="1" t="str">
        <f t="shared" si="83"/>
        <v/>
      </c>
      <c r="GXD21" s="1" t="str">
        <f t="shared" si="83"/>
        <v/>
      </c>
      <c r="GXE21" s="1" t="str">
        <f t="shared" si="83"/>
        <v/>
      </c>
      <c r="GXF21" s="1" t="str">
        <f t="shared" si="83"/>
        <v/>
      </c>
      <c r="GXG21" s="1" t="str">
        <f t="shared" si="83"/>
        <v/>
      </c>
      <c r="GXH21" s="1" t="str">
        <f t="shared" si="83"/>
        <v/>
      </c>
      <c r="GXI21" s="1" t="str">
        <f t="shared" si="83"/>
        <v/>
      </c>
      <c r="GXJ21" s="1" t="str">
        <f t="shared" si="83"/>
        <v/>
      </c>
      <c r="GXK21" s="1" t="str">
        <f t="shared" si="83"/>
        <v/>
      </c>
      <c r="GXL21" s="1" t="str">
        <f t="shared" si="83"/>
        <v/>
      </c>
      <c r="GXM21" s="1" t="str">
        <f t="shared" si="83"/>
        <v/>
      </c>
      <c r="GXN21" s="1" t="str">
        <f t="shared" si="83"/>
        <v/>
      </c>
      <c r="GXO21" s="1" t="str">
        <f t="shared" si="83"/>
        <v/>
      </c>
      <c r="GXP21" s="1" t="str">
        <f t="shared" si="83"/>
        <v/>
      </c>
      <c r="GXQ21" s="1" t="str">
        <f t="shared" si="83"/>
        <v/>
      </c>
      <c r="GXR21" s="1" t="str">
        <f t="shared" si="83"/>
        <v/>
      </c>
      <c r="GXS21" s="1" t="str">
        <f t="shared" si="83"/>
        <v/>
      </c>
      <c r="GXT21" s="1" t="str">
        <f t="shared" si="83"/>
        <v/>
      </c>
      <c r="GXU21" s="1" t="str">
        <f t="shared" ref="GXU21:HAF21" si="84">UPPER(GXU23)</f>
        <v/>
      </c>
      <c r="GXV21" s="1" t="str">
        <f t="shared" si="84"/>
        <v/>
      </c>
      <c r="GXW21" s="1" t="str">
        <f t="shared" si="84"/>
        <v/>
      </c>
      <c r="GXX21" s="1" t="str">
        <f t="shared" si="84"/>
        <v/>
      </c>
      <c r="GXY21" s="1" t="str">
        <f t="shared" si="84"/>
        <v/>
      </c>
      <c r="GXZ21" s="1" t="str">
        <f t="shared" si="84"/>
        <v/>
      </c>
      <c r="GYA21" s="1" t="str">
        <f t="shared" si="84"/>
        <v/>
      </c>
      <c r="GYB21" s="1" t="str">
        <f t="shared" si="84"/>
        <v/>
      </c>
      <c r="GYC21" s="1" t="str">
        <f t="shared" si="84"/>
        <v/>
      </c>
      <c r="GYD21" s="1" t="str">
        <f t="shared" si="84"/>
        <v/>
      </c>
      <c r="GYE21" s="1" t="str">
        <f t="shared" si="84"/>
        <v/>
      </c>
      <c r="GYF21" s="1" t="str">
        <f t="shared" si="84"/>
        <v/>
      </c>
      <c r="GYG21" s="1" t="str">
        <f t="shared" si="84"/>
        <v/>
      </c>
      <c r="GYH21" s="1" t="str">
        <f t="shared" si="84"/>
        <v/>
      </c>
      <c r="GYI21" s="1" t="str">
        <f t="shared" si="84"/>
        <v/>
      </c>
      <c r="GYJ21" s="1" t="str">
        <f t="shared" si="84"/>
        <v/>
      </c>
      <c r="GYK21" s="1" t="str">
        <f t="shared" si="84"/>
        <v/>
      </c>
      <c r="GYL21" s="1" t="str">
        <f t="shared" si="84"/>
        <v/>
      </c>
      <c r="GYM21" s="1" t="str">
        <f t="shared" si="84"/>
        <v/>
      </c>
      <c r="GYN21" s="1" t="str">
        <f t="shared" si="84"/>
        <v/>
      </c>
      <c r="GYO21" s="1" t="str">
        <f t="shared" si="84"/>
        <v/>
      </c>
      <c r="GYP21" s="1" t="str">
        <f t="shared" si="84"/>
        <v/>
      </c>
      <c r="GYQ21" s="1" t="str">
        <f t="shared" si="84"/>
        <v/>
      </c>
      <c r="GYR21" s="1" t="str">
        <f t="shared" si="84"/>
        <v/>
      </c>
      <c r="GYS21" s="1" t="str">
        <f t="shared" si="84"/>
        <v/>
      </c>
      <c r="GYT21" s="1" t="str">
        <f t="shared" si="84"/>
        <v/>
      </c>
      <c r="GYU21" s="1" t="str">
        <f t="shared" si="84"/>
        <v/>
      </c>
      <c r="GYV21" s="1" t="str">
        <f t="shared" si="84"/>
        <v/>
      </c>
      <c r="GYW21" s="1" t="str">
        <f t="shared" si="84"/>
        <v/>
      </c>
      <c r="GYX21" s="1" t="str">
        <f t="shared" si="84"/>
        <v/>
      </c>
      <c r="GYY21" s="1" t="str">
        <f t="shared" si="84"/>
        <v/>
      </c>
      <c r="GYZ21" s="1" t="str">
        <f t="shared" si="84"/>
        <v/>
      </c>
      <c r="GZA21" s="1" t="str">
        <f t="shared" si="84"/>
        <v/>
      </c>
      <c r="GZB21" s="1" t="str">
        <f t="shared" si="84"/>
        <v/>
      </c>
      <c r="GZC21" s="1" t="str">
        <f t="shared" si="84"/>
        <v/>
      </c>
      <c r="GZD21" s="1" t="str">
        <f t="shared" si="84"/>
        <v/>
      </c>
      <c r="GZE21" s="1" t="str">
        <f t="shared" si="84"/>
        <v/>
      </c>
      <c r="GZF21" s="1" t="str">
        <f t="shared" si="84"/>
        <v/>
      </c>
      <c r="GZG21" s="1" t="str">
        <f t="shared" si="84"/>
        <v/>
      </c>
      <c r="GZH21" s="1" t="str">
        <f t="shared" si="84"/>
        <v/>
      </c>
      <c r="GZI21" s="1" t="str">
        <f t="shared" si="84"/>
        <v/>
      </c>
      <c r="GZJ21" s="1" t="str">
        <f t="shared" si="84"/>
        <v/>
      </c>
      <c r="GZK21" s="1" t="str">
        <f t="shared" si="84"/>
        <v/>
      </c>
      <c r="GZL21" s="1" t="str">
        <f t="shared" si="84"/>
        <v/>
      </c>
      <c r="GZM21" s="1" t="str">
        <f t="shared" si="84"/>
        <v/>
      </c>
      <c r="GZN21" s="1" t="str">
        <f t="shared" si="84"/>
        <v/>
      </c>
      <c r="GZO21" s="1" t="str">
        <f t="shared" si="84"/>
        <v/>
      </c>
      <c r="GZP21" s="1" t="str">
        <f t="shared" si="84"/>
        <v/>
      </c>
      <c r="GZQ21" s="1" t="str">
        <f t="shared" si="84"/>
        <v/>
      </c>
      <c r="GZR21" s="1" t="str">
        <f t="shared" si="84"/>
        <v/>
      </c>
      <c r="GZS21" s="1" t="str">
        <f t="shared" si="84"/>
        <v/>
      </c>
      <c r="GZT21" s="1" t="str">
        <f t="shared" si="84"/>
        <v/>
      </c>
      <c r="GZU21" s="1" t="str">
        <f t="shared" si="84"/>
        <v/>
      </c>
      <c r="GZV21" s="1" t="str">
        <f t="shared" si="84"/>
        <v/>
      </c>
      <c r="GZW21" s="1" t="str">
        <f t="shared" si="84"/>
        <v/>
      </c>
      <c r="GZX21" s="1" t="str">
        <f t="shared" si="84"/>
        <v/>
      </c>
      <c r="GZY21" s="1" t="str">
        <f t="shared" si="84"/>
        <v/>
      </c>
      <c r="GZZ21" s="1" t="str">
        <f t="shared" si="84"/>
        <v/>
      </c>
      <c r="HAA21" s="1" t="str">
        <f t="shared" si="84"/>
        <v/>
      </c>
      <c r="HAB21" s="1" t="str">
        <f t="shared" si="84"/>
        <v/>
      </c>
      <c r="HAC21" s="1" t="str">
        <f t="shared" si="84"/>
        <v/>
      </c>
      <c r="HAD21" s="1" t="str">
        <f t="shared" si="84"/>
        <v/>
      </c>
      <c r="HAE21" s="1" t="str">
        <f t="shared" si="84"/>
        <v/>
      </c>
      <c r="HAF21" s="1" t="str">
        <f t="shared" si="84"/>
        <v/>
      </c>
      <c r="HAG21" s="1" t="str">
        <f t="shared" ref="HAG21:HCR21" si="85">UPPER(HAG23)</f>
        <v/>
      </c>
      <c r="HAH21" s="1" t="str">
        <f t="shared" si="85"/>
        <v/>
      </c>
      <c r="HAI21" s="1" t="str">
        <f t="shared" si="85"/>
        <v/>
      </c>
      <c r="HAJ21" s="1" t="str">
        <f t="shared" si="85"/>
        <v/>
      </c>
      <c r="HAK21" s="1" t="str">
        <f t="shared" si="85"/>
        <v/>
      </c>
      <c r="HAL21" s="1" t="str">
        <f t="shared" si="85"/>
        <v/>
      </c>
      <c r="HAM21" s="1" t="str">
        <f t="shared" si="85"/>
        <v/>
      </c>
      <c r="HAN21" s="1" t="str">
        <f t="shared" si="85"/>
        <v/>
      </c>
      <c r="HAO21" s="1" t="str">
        <f t="shared" si="85"/>
        <v/>
      </c>
      <c r="HAP21" s="1" t="str">
        <f t="shared" si="85"/>
        <v/>
      </c>
      <c r="HAQ21" s="1" t="str">
        <f t="shared" si="85"/>
        <v/>
      </c>
      <c r="HAR21" s="1" t="str">
        <f t="shared" si="85"/>
        <v/>
      </c>
      <c r="HAS21" s="1" t="str">
        <f t="shared" si="85"/>
        <v/>
      </c>
      <c r="HAT21" s="1" t="str">
        <f t="shared" si="85"/>
        <v/>
      </c>
      <c r="HAU21" s="1" t="str">
        <f t="shared" si="85"/>
        <v/>
      </c>
      <c r="HAV21" s="1" t="str">
        <f t="shared" si="85"/>
        <v/>
      </c>
      <c r="HAW21" s="1" t="str">
        <f t="shared" si="85"/>
        <v/>
      </c>
      <c r="HAX21" s="1" t="str">
        <f t="shared" si="85"/>
        <v/>
      </c>
      <c r="HAY21" s="1" t="str">
        <f t="shared" si="85"/>
        <v/>
      </c>
      <c r="HAZ21" s="1" t="str">
        <f t="shared" si="85"/>
        <v/>
      </c>
      <c r="HBA21" s="1" t="str">
        <f t="shared" si="85"/>
        <v/>
      </c>
      <c r="HBB21" s="1" t="str">
        <f t="shared" si="85"/>
        <v/>
      </c>
      <c r="HBC21" s="1" t="str">
        <f t="shared" si="85"/>
        <v/>
      </c>
      <c r="HBD21" s="1" t="str">
        <f t="shared" si="85"/>
        <v/>
      </c>
      <c r="HBE21" s="1" t="str">
        <f t="shared" si="85"/>
        <v/>
      </c>
      <c r="HBF21" s="1" t="str">
        <f t="shared" si="85"/>
        <v/>
      </c>
      <c r="HBG21" s="1" t="str">
        <f t="shared" si="85"/>
        <v/>
      </c>
      <c r="HBH21" s="1" t="str">
        <f t="shared" si="85"/>
        <v/>
      </c>
      <c r="HBI21" s="1" t="str">
        <f t="shared" si="85"/>
        <v/>
      </c>
      <c r="HBJ21" s="1" t="str">
        <f t="shared" si="85"/>
        <v/>
      </c>
      <c r="HBK21" s="1" t="str">
        <f t="shared" si="85"/>
        <v/>
      </c>
      <c r="HBL21" s="1" t="str">
        <f t="shared" si="85"/>
        <v/>
      </c>
      <c r="HBM21" s="1" t="str">
        <f t="shared" si="85"/>
        <v/>
      </c>
      <c r="HBN21" s="1" t="str">
        <f t="shared" si="85"/>
        <v/>
      </c>
      <c r="HBO21" s="1" t="str">
        <f t="shared" si="85"/>
        <v/>
      </c>
      <c r="HBP21" s="1" t="str">
        <f t="shared" si="85"/>
        <v/>
      </c>
      <c r="HBQ21" s="1" t="str">
        <f t="shared" si="85"/>
        <v/>
      </c>
      <c r="HBR21" s="1" t="str">
        <f t="shared" si="85"/>
        <v/>
      </c>
      <c r="HBS21" s="1" t="str">
        <f t="shared" si="85"/>
        <v/>
      </c>
      <c r="HBT21" s="1" t="str">
        <f t="shared" si="85"/>
        <v/>
      </c>
      <c r="HBU21" s="1" t="str">
        <f t="shared" si="85"/>
        <v/>
      </c>
      <c r="HBV21" s="1" t="str">
        <f t="shared" si="85"/>
        <v/>
      </c>
      <c r="HBW21" s="1" t="str">
        <f t="shared" si="85"/>
        <v/>
      </c>
      <c r="HBX21" s="1" t="str">
        <f t="shared" si="85"/>
        <v/>
      </c>
      <c r="HBY21" s="1" t="str">
        <f t="shared" si="85"/>
        <v/>
      </c>
      <c r="HBZ21" s="1" t="str">
        <f t="shared" si="85"/>
        <v/>
      </c>
      <c r="HCA21" s="1" t="str">
        <f t="shared" si="85"/>
        <v/>
      </c>
      <c r="HCB21" s="1" t="str">
        <f t="shared" si="85"/>
        <v/>
      </c>
      <c r="HCC21" s="1" t="str">
        <f t="shared" si="85"/>
        <v/>
      </c>
      <c r="HCD21" s="1" t="str">
        <f t="shared" si="85"/>
        <v/>
      </c>
      <c r="HCE21" s="1" t="str">
        <f t="shared" si="85"/>
        <v/>
      </c>
      <c r="HCF21" s="1" t="str">
        <f t="shared" si="85"/>
        <v/>
      </c>
      <c r="HCG21" s="1" t="str">
        <f t="shared" si="85"/>
        <v/>
      </c>
      <c r="HCH21" s="1" t="str">
        <f t="shared" si="85"/>
        <v/>
      </c>
      <c r="HCI21" s="1" t="str">
        <f t="shared" si="85"/>
        <v/>
      </c>
      <c r="HCJ21" s="1" t="str">
        <f t="shared" si="85"/>
        <v/>
      </c>
      <c r="HCK21" s="1" t="str">
        <f t="shared" si="85"/>
        <v/>
      </c>
      <c r="HCL21" s="1" t="str">
        <f t="shared" si="85"/>
        <v/>
      </c>
      <c r="HCM21" s="1" t="str">
        <f t="shared" si="85"/>
        <v/>
      </c>
      <c r="HCN21" s="1" t="str">
        <f t="shared" si="85"/>
        <v/>
      </c>
      <c r="HCO21" s="1" t="str">
        <f t="shared" si="85"/>
        <v/>
      </c>
      <c r="HCP21" s="1" t="str">
        <f t="shared" si="85"/>
        <v/>
      </c>
      <c r="HCQ21" s="1" t="str">
        <f t="shared" si="85"/>
        <v/>
      </c>
      <c r="HCR21" s="1" t="str">
        <f t="shared" si="85"/>
        <v/>
      </c>
      <c r="HCS21" s="1" t="str">
        <f t="shared" ref="HCS21:HFD21" si="86">UPPER(HCS23)</f>
        <v/>
      </c>
      <c r="HCT21" s="1" t="str">
        <f t="shared" si="86"/>
        <v/>
      </c>
      <c r="HCU21" s="1" t="str">
        <f t="shared" si="86"/>
        <v/>
      </c>
      <c r="HCV21" s="1" t="str">
        <f t="shared" si="86"/>
        <v/>
      </c>
      <c r="HCW21" s="1" t="str">
        <f t="shared" si="86"/>
        <v/>
      </c>
      <c r="HCX21" s="1" t="str">
        <f t="shared" si="86"/>
        <v/>
      </c>
      <c r="HCY21" s="1" t="str">
        <f t="shared" si="86"/>
        <v/>
      </c>
      <c r="HCZ21" s="1" t="str">
        <f t="shared" si="86"/>
        <v/>
      </c>
      <c r="HDA21" s="1" t="str">
        <f t="shared" si="86"/>
        <v/>
      </c>
      <c r="HDB21" s="1" t="str">
        <f t="shared" si="86"/>
        <v/>
      </c>
      <c r="HDC21" s="1" t="str">
        <f t="shared" si="86"/>
        <v/>
      </c>
      <c r="HDD21" s="1" t="str">
        <f t="shared" si="86"/>
        <v/>
      </c>
      <c r="HDE21" s="1" t="str">
        <f t="shared" si="86"/>
        <v/>
      </c>
      <c r="HDF21" s="1" t="str">
        <f t="shared" si="86"/>
        <v/>
      </c>
      <c r="HDG21" s="1" t="str">
        <f t="shared" si="86"/>
        <v/>
      </c>
      <c r="HDH21" s="1" t="str">
        <f t="shared" si="86"/>
        <v/>
      </c>
      <c r="HDI21" s="1" t="str">
        <f t="shared" si="86"/>
        <v/>
      </c>
      <c r="HDJ21" s="1" t="str">
        <f t="shared" si="86"/>
        <v/>
      </c>
      <c r="HDK21" s="1" t="str">
        <f t="shared" si="86"/>
        <v/>
      </c>
      <c r="HDL21" s="1" t="str">
        <f t="shared" si="86"/>
        <v/>
      </c>
      <c r="HDM21" s="1" t="str">
        <f t="shared" si="86"/>
        <v/>
      </c>
      <c r="HDN21" s="1" t="str">
        <f t="shared" si="86"/>
        <v/>
      </c>
      <c r="HDO21" s="1" t="str">
        <f t="shared" si="86"/>
        <v/>
      </c>
      <c r="HDP21" s="1" t="str">
        <f t="shared" si="86"/>
        <v/>
      </c>
      <c r="HDQ21" s="1" t="str">
        <f t="shared" si="86"/>
        <v/>
      </c>
      <c r="HDR21" s="1" t="str">
        <f t="shared" si="86"/>
        <v/>
      </c>
      <c r="HDS21" s="1" t="str">
        <f t="shared" si="86"/>
        <v/>
      </c>
      <c r="HDT21" s="1" t="str">
        <f t="shared" si="86"/>
        <v/>
      </c>
      <c r="HDU21" s="1" t="str">
        <f t="shared" si="86"/>
        <v/>
      </c>
      <c r="HDV21" s="1" t="str">
        <f t="shared" si="86"/>
        <v/>
      </c>
      <c r="HDW21" s="1" t="str">
        <f t="shared" si="86"/>
        <v/>
      </c>
      <c r="HDX21" s="1" t="str">
        <f t="shared" si="86"/>
        <v/>
      </c>
      <c r="HDY21" s="1" t="str">
        <f t="shared" si="86"/>
        <v/>
      </c>
      <c r="HDZ21" s="1" t="str">
        <f t="shared" si="86"/>
        <v/>
      </c>
      <c r="HEA21" s="1" t="str">
        <f t="shared" si="86"/>
        <v/>
      </c>
      <c r="HEB21" s="1" t="str">
        <f t="shared" si="86"/>
        <v/>
      </c>
      <c r="HEC21" s="1" t="str">
        <f t="shared" si="86"/>
        <v/>
      </c>
      <c r="HED21" s="1" t="str">
        <f t="shared" si="86"/>
        <v/>
      </c>
      <c r="HEE21" s="1" t="str">
        <f t="shared" si="86"/>
        <v/>
      </c>
      <c r="HEF21" s="1" t="str">
        <f t="shared" si="86"/>
        <v/>
      </c>
      <c r="HEG21" s="1" t="str">
        <f t="shared" si="86"/>
        <v/>
      </c>
      <c r="HEH21" s="1" t="str">
        <f t="shared" si="86"/>
        <v/>
      </c>
      <c r="HEI21" s="1" t="str">
        <f t="shared" si="86"/>
        <v/>
      </c>
      <c r="HEJ21" s="1" t="str">
        <f t="shared" si="86"/>
        <v/>
      </c>
      <c r="HEK21" s="1" t="str">
        <f t="shared" si="86"/>
        <v/>
      </c>
      <c r="HEL21" s="1" t="str">
        <f t="shared" si="86"/>
        <v/>
      </c>
      <c r="HEM21" s="1" t="str">
        <f t="shared" si="86"/>
        <v/>
      </c>
      <c r="HEN21" s="1" t="str">
        <f t="shared" si="86"/>
        <v/>
      </c>
      <c r="HEO21" s="1" t="str">
        <f t="shared" si="86"/>
        <v/>
      </c>
      <c r="HEP21" s="1" t="str">
        <f t="shared" si="86"/>
        <v/>
      </c>
      <c r="HEQ21" s="1" t="str">
        <f t="shared" si="86"/>
        <v/>
      </c>
      <c r="HER21" s="1" t="str">
        <f t="shared" si="86"/>
        <v/>
      </c>
      <c r="HES21" s="1" t="str">
        <f t="shared" si="86"/>
        <v/>
      </c>
      <c r="HET21" s="1" t="str">
        <f t="shared" si="86"/>
        <v/>
      </c>
      <c r="HEU21" s="1" t="str">
        <f t="shared" si="86"/>
        <v/>
      </c>
      <c r="HEV21" s="1" t="str">
        <f t="shared" si="86"/>
        <v/>
      </c>
      <c r="HEW21" s="1" t="str">
        <f t="shared" si="86"/>
        <v/>
      </c>
      <c r="HEX21" s="1" t="str">
        <f t="shared" si="86"/>
        <v/>
      </c>
      <c r="HEY21" s="1" t="str">
        <f t="shared" si="86"/>
        <v/>
      </c>
      <c r="HEZ21" s="1" t="str">
        <f t="shared" si="86"/>
        <v/>
      </c>
      <c r="HFA21" s="1" t="str">
        <f t="shared" si="86"/>
        <v/>
      </c>
      <c r="HFB21" s="1" t="str">
        <f t="shared" si="86"/>
        <v/>
      </c>
      <c r="HFC21" s="1" t="str">
        <f t="shared" si="86"/>
        <v/>
      </c>
      <c r="HFD21" s="1" t="str">
        <f t="shared" si="86"/>
        <v/>
      </c>
      <c r="HFE21" s="1" t="str">
        <f t="shared" ref="HFE21:HHP21" si="87">UPPER(HFE23)</f>
        <v/>
      </c>
      <c r="HFF21" s="1" t="str">
        <f t="shared" si="87"/>
        <v/>
      </c>
      <c r="HFG21" s="1" t="str">
        <f t="shared" si="87"/>
        <v/>
      </c>
      <c r="HFH21" s="1" t="str">
        <f t="shared" si="87"/>
        <v/>
      </c>
      <c r="HFI21" s="1" t="str">
        <f t="shared" si="87"/>
        <v/>
      </c>
      <c r="HFJ21" s="1" t="str">
        <f t="shared" si="87"/>
        <v/>
      </c>
      <c r="HFK21" s="1" t="str">
        <f t="shared" si="87"/>
        <v/>
      </c>
      <c r="HFL21" s="1" t="str">
        <f t="shared" si="87"/>
        <v/>
      </c>
      <c r="HFM21" s="1" t="str">
        <f t="shared" si="87"/>
        <v/>
      </c>
      <c r="HFN21" s="1" t="str">
        <f t="shared" si="87"/>
        <v/>
      </c>
      <c r="HFO21" s="1" t="str">
        <f t="shared" si="87"/>
        <v/>
      </c>
      <c r="HFP21" s="1" t="str">
        <f t="shared" si="87"/>
        <v/>
      </c>
      <c r="HFQ21" s="1" t="str">
        <f t="shared" si="87"/>
        <v/>
      </c>
      <c r="HFR21" s="1" t="str">
        <f t="shared" si="87"/>
        <v/>
      </c>
      <c r="HFS21" s="1" t="str">
        <f t="shared" si="87"/>
        <v/>
      </c>
      <c r="HFT21" s="1" t="str">
        <f t="shared" si="87"/>
        <v/>
      </c>
      <c r="HFU21" s="1" t="str">
        <f t="shared" si="87"/>
        <v/>
      </c>
      <c r="HFV21" s="1" t="str">
        <f t="shared" si="87"/>
        <v/>
      </c>
      <c r="HFW21" s="1" t="str">
        <f t="shared" si="87"/>
        <v/>
      </c>
      <c r="HFX21" s="1" t="str">
        <f t="shared" si="87"/>
        <v/>
      </c>
      <c r="HFY21" s="1" t="str">
        <f t="shared" si="87"/>
        <v/>
      </c>
      <c r="HFZ21" s="1" t="str">
        <f t="shared" si="87"/>
        <v/>
      </c>
      <c r="HGA21" s="1" t="str">
        <f t="shared" si="87"/>
        <v/>
      </c>
      <c r="HGB21" s="1" t="str">
        <f t="shared" si="87"/>
        <v/>
      </c>
      <c r="HGC21" s="1" t="str">
        <f t="shared" si="87"/>
        <v/>
      </c>
      <c r="HGD21" s="1" t="str">
        <f t="shared" si="87"/>
        <v/>
      </c>
      <c r="HGE21" s="1" t="str">
        <f t="shared" si="87"/>
        <v/>
      </c>
      <c r="HGF21" s="1" t="str">
        <f t="shared" si="87"/>
        <v/>
      </c>
      <c r="HGG21" s="1" t="str">
        <f t="shared" si="87"/>
        <v/>
      </c>
      <c r="HGH21" s="1" t="str">
        <f t="shared" si="87"/>
        <v/>
      </c>
      <c r="HGI21" s="1" t="str">
        <f t="shared" si="87"/>
        <v/>
      </c>
      <c r="HGJ21" s="1" t="str">
        <f t="shared" si="87"/>
        <v/>
      </c>
      <c r="HGK21" s="1" t="str">
        <f t="shared" si="87"/>
        <v/>
      </c>
      <c r="HGL21" s="1" t="str">
        <f t="shared" si="87"/>
        <v/>
      </c>
      <c r="HGM21" s="1" t="str">
        <f t="shared" si="87"/>
        <v/>
      </c>
      <c r="HGN21" s="1" t="str">
        <f t="shared" si="87"/>
        <v/>
      </c>
      <c r="HGO21" s="1" t="str">
        <f t="shared" si="87"/>
        <v/>
      </c>
      <c r="HGP21" s="1" t="str">
        <f t="shared" si="87"/>
        <v/>
      </c>
      <c r="HGQ21" s="1" t="str">
        <f t="shared" si="87"/>
        <v/>
      </c>
      <c r="HGR21" s="1" t="str">
        <f t="shared" si="87"/>
        <v/>
      </c>
      <c r="HGS21" s="1" t="str">
        <f t="shared" si="87"/>
        <v/>
      </c>
      <c r="HGT21" s="1" t="str">
        <f t="shared" si="87"/>
        <v/>
      </c>
      <c r="HGU21" s="1" t="str">
        <f t="shared" si="87"/>
        <v/>
      </c>
      <c r="HGV21" s="1" t="str">
        <f t="shared" si="87"/>
        <v/>
      </c>
      <c r="HGW21" s="1" t="str">
        <f t="shared" si="87"/>
        <v/>
      </c>
      <c r="HGX21" s="1" t="str">
        <f t="shared" si="87"/>
        <v/>
      </c>
      <c r="HGY21" s="1" t="str">
        <f t="shared" si="87"/>
        <v/>
      </c>
      <c r="HGZ21" s="1" t="str">
        <f t="shared" si="87"/>
        <v/>
      </c>
      <c r="HHA21" s="1" t="str">
        <f t="shared" si="87"/>
        <v/>
      </c>
      <c r="HHB21" s="1" t="str">
        <f t="shared" si="87"/>
        <v/>
      </c>
      <c r="HHC21" s="1" t="str">
        <f t="shared" si="87"/>
        <v/>
      </c>
      <c r="HHD21" s="1" t="str">
        <f t="shared" si="87"/>
        <v/>
      </c>
      <c r="HHE21" s="1" t="str">
        <f t="shared" si="87"/>
        <v/>
      </c>
      <c r="HHF21" s="1" t="str">
        <f t="shared" si="87"/>
        <v/>
      </c>
      <c r="HHG21" s="1" t="str">
        <f t="shared" si="87"/>
        <v/>
      </c>
      <c r="HHH21" s="1" t="str">
        <f t="shared" si="87"/>
        <v/>
      </c>
      <c r="HHI21" s="1" t="str">
        <f t="shared" si="87"/>
        <v/>
      </c>
      <c r="HHJ21" s="1" t="str">
        <f t="shared" si="87"/>
        <v/>
      </c>
      <c r="HHK21" s="1" t="str">
        <f t="shared" si="87"/>
        <v/>
      </c>
      <c r="HHL21" s="1" t="str">
        <f t="shared" si="87"/>
        <v/>
      </c>
      <c r="HHM21" s="1" t="str">
        <f t="shared" si="87"/>
        <v/>
      </c>
      <c r="HHN21" s="1" t="str">
        <f t="shared" si="87"/>
        <v/>
      </c>
      <c r="HHO21" s="1" t="str">
        <f t="shared" si="87"/>
        <v/>
      </c>
      <c r="HHP21" s="1" t="str">
        <f t="shared" si="87"/>
        <v/>
      </c>
      <c r="HHQ21" s="1" t="str">
        <f t="shared" ref="HHQ21:HKB21" si="88">UPPER(HHQ23)</f>
        <v/>
      </c>
      <c r="HHR21" s="1" t="str">
        <f t="shared" si="88"/>
        <v/>
      </c>
      <c r="HHS21" s="1" t="str">
        <f t="shared" si="88"/>
        <v/>
      </c>
      <c r="HHT21" s="1" t="str">
        <f t="shared" si="88"/>
        <v/>
      </c>
      <c r="HHU21" s="1" t="str">
        <f t="shared" si="88"/>
        <v/>
      </c>
      <c r="HHV21" s="1" t="str">
        <f t="shared" si="88"/>
        <v/>
      </c>
      <c r="HHW21" s="1" t="str">
        <f t="shared" si="88"/>
        <v/>
      </c>
      <c r="HHX21" s="1" t="str">
        <f t="shared" si="88"/>
        <v/>
      </c>
      <c r="HHY21" s="1" t="str">
        <f t="shared" si="88"/>
        <v/>
      </c>
      <c r="HHZ21" s="1" t="str">
        <f t="shared" si="88"/>
        <v/>
      </c>
      <c r="HIA21" s="1" t="str">
        <f t="shared" si="88"/>
        <v/>
      </c>
      <c r="HIB21" s="1" t="str">
        <f t="shared" si="88"/>
        <v/>
      </c>
      <c r="HIC21" s="1" t="str">
        <f t="shared" si="88"/>
        <v/>
      </c>
      <c r="HID21" s="1" t="str">
        <f t="shared" si="88"/>
        <v/>
      </c>
      <c r="HIE21" s="1" t="str">
        <f t="shared" si="88"/>
        <v/>
      </c>
      <c r="HIF21" s="1" t="str">
        <f t="shared" si="88"/>
        <v/>
      </c>
      <c r="HIG21" s="1" t="str">
        <f t="shared" si="88"/>
        <v/>
      </c>
      <c r="HIH21" s="1" t="str">
        <f t="shared" si="88"/>
        <v/>
      </c>
      <c r="HII21" s="1" t="str">
        <f t="shared" si="88"/>
        <v/>
      </c>
      <c r="HIJ21" s="1" t="str">
        <f t="shared" si="88"/>
        <v/>
      </c>
      <c r="HIK21" s="1" t="str">
        <f t="shared" si="88"/>
        <v/>
      </c>
      <c r="HIL21" s="1" t="str">
        <f t="shared" si="88"/>
        <v/>
      </c>
      <c r="HIM21" s="1" t="str">
        <f t="shared" si="88"/>
        <v/>
      </c>
      <c r="HIN21" s="1" t="str">
        <f t="shared" si="88"/>
        <v/>
      </c>
      <c r="HIO21" s="1" t="str">
        <f t="shared" si="88"/>
        <v/>
      </c>
      <c r="HIP21" s="1" t="str">
        <f t="shared" si="88"/>
        <v/>
      </c>
      <c r="HIQ21" s="1" t="str">
        <f t="shared" si="88"/>
        <v/>
      </c>
      <c r="HIR21" s="1" t="str">
        <f t="shared" si="88"/>
        <v/>
      </c>
      <c r="HIS21" s="1" t="str">
        <f t="shared" si="88"/>
        <v/>
      </c>
      <c r="HIT21" s="1" t="str">
        <f t="shared" si="88"/>
        <v/>
      </c>
      <c r="HIU21" s="1" t="str">
        <f t="shared" si="88"/>
        <v/>
      </c>
      <c r="HIV21" s="1" t="str">
        <f t="shared" si="88"/>
        <v/>
      </c>
      <c r="HIW21" s="1" t="str">
        <f t="shared" si="88"/>
        <v/>
      </c>
      <c r="HIX21" s="1" t="str">
        <f t="shared" si="88"/>
        <v/>
      </c>
      <c r="HIY21" s="1" t="str">
        <f t="shared" si="88"/>
        <v/>
      </c>
      <c r="HIZ21" s="1" t="str">
        <f t="shared" si="88"/>
        <v/>
      </c>
      <c r="HJA21" s="1" t="str">
        <f t="shared" si="88"/>
        <v/>
      </c>
      <c r="HJB21" s="1" t="str">
        <f t="shared" si="88"/>
        <v/>
      </c>
      <c r="HJC21" s="1" t="str">
        <f t="shared" si="88"/>
        <v/>
      </c>
      <c r="HJD21" s="1" t="str">
        <f t="shared" si="88"/>
        <v/>
      </c>
      <c r="HJE21" s="1" t="str">
        <f t="shared" si="88"/>
        <v/>
      </c>
      <c r="HJF21" s="1" t="str">
        <f t="shared" si="88"/>
        <v/>
      </c>
      <c r="HJG21" s="1" t="str">
        <f t="shared" si="88"/>
        <v/>
      </c>
      <c r="HJH21" s="1" t="str">
        <f t="shared" si="88"/>
        <v/>
      </c>
      <c r="HJI21" s="1" t="str">
        <f t="shared" si="88"/>
        <v/>
      </c>
      <c r="HJJ21" s="1" t="str">
        <f t="shared" si="88"/>
        <v/>
      </c>
      <c r="HJK21" s="1" t="str">
        <f t="shared" si="88"/>
        <v/>
      </c>
      <c r="HJL21" s="1" t="str">
        <f t="shared" si="88"/>
        <v/>
      </c>
      <c r="HJM21" s="1" t="str">
        <f t="shared" si="88"/>
        <v/>
      </c>
      <c r="HJN21" s="1" t="str">
        <f t="shared" si="88"/>
        <v/>
      </c>
      <c r="HJO21" s="1" t="str">
        <f t="shared" si="88"/>
        <v/>
      </c>
      <c r="HJP21" s="1" t="str">
        <f t="shared" si="88"/>
        <v/>
      </c>
      <c r="HJQ21" s="1" t="str">
        <f t="shared" si="88"/>
        <v/>
      </c>
      <c r="HJR21" s="1" t="str">
        <f t="shared" si="88"/>
        <v/>
      </c>
      <c r="HJS21" s="1" t="str">
        <f t="shared" si="88"/>
        <v/>
      </c>
      <c r="HJT21" s="1" t="str">
        <f t="shared" si="88"/>
        <v/>
      </c>
      <c r="HJU21" s="1" t="str">
        <f t="shared" si="88"/>
        <v/>
      </c>
      <c r="HJV21" s="1" t="str">
        <f t="shared" si="88"/>
        <v/>
      </c>
      <c r="HJW21" s="1" t="str">
        <f t="shared" si="88"/>
        <v/>
      </c>
      <c r="HJX21" s="1" t="str">
        <f t="shared" si="88"/>
        <v/>
      </c>
      <c r="HJY21" s="1" t="str">
        <f t="shared" si="88"/>
        <v/>
      </c>
      <c r="HJZ21" s="1" t="str">
        <f t="shared" si="88"/>
        <v/>
      </c>
      <c r="HKA21" s="1" t="str">
        <f t="shared" si="88"/>
        <v/>
      </c>
      <c r="HKB21" s="1" t="str">
        <f t="shared" si="88"/>
        <v/>
      </c>
      <c r="HKC21" s="1" t="str">
        <f t="shared" ref="HKC21:HMN21" si="89">UPPER(HKC23)</f>
        <v/>
      </c>
      <c r="HKD21" s="1" t="str">
        <f t="shared" si="89"/>
        <v/>
      </c>
      <c r="HKE21" s="1" t="str">
        <f t="shared" si="89"/>
        <v/>
      </c>
      <c r="HKF21" s="1" t="str">
        <f t="shared" si="89"/>
        <v/>
      </c>
      <c r="HKG21" s="1" t="str">
        <f t="shared" si="89"/>
        <v/>
      </c>
      <c r="HKH21" s="1" t="str">
        <f t="shared" si="89"/>
        <v/>
      </c>
      <c r="HKI21" s="1" t="str">
        <f t="shared" si="89"/>
        <v/>
      </c>
      <c r="HKJ21" s="1" t="str">
        <f t="shared" si="89"/>
        <v/>
      </c>
      <c r="HKK21" s="1" t="str">
        <f t="shared" si="89"/>
        <v/>
      </c>
      <c r="HKL21" s="1" t="str">
        <f t="shared" si="89"/>
        <v/>
      </c>
      <c r="HKM21" s="1" t="str">
        <f t="shared" si="89"/>
        <v/>
      </c>
      <c r="HKN21" s="1" t="str">
        <f t="shared" si="89"/>
        <v/>
      </c>
      <c r="HKO21" s="1" t="str">
        <f t="shared" si="89"/>
        <v/>
      </c>
      <c r="HKP21" s="1" t="str">
        <f t="shared" si="89"/>
        <v/>
      </c>
      <c r="HKQ21" s="1" t="str">
        <f t="shared" si="89"/>
        <v/>
      </c>
      <c r="HKR21" s="1" t="str">
        <f t="shared" si="89"/>
        <v/>
      </c>
      <c r="HKS21" s="1" t="str">
        <f t="shared" si="89"/>
        <v/>
      </c>
      <c r="HKT21" s="1" t="str">
        <f t="shared" si="89"/>
        <v/>
      </c>
      <c r="HKU21" s="1" t="str">
        <f t="shared" si="89"/>
        <v/>
      </c>
      <c r="HKV21" s="1" t="str">
        <f t="shared" si="89"/>
        <v/>
      </c>
      <c r="HKW21" s="1" t="str">
        <f t="shared" si="89"/>
        <v/>
      </c>
      <c r="HKX21" s="1" t="str">
        <f t="shared" si="89"/>
        <v/>
      </c>
      <c r="HKY21" s="1" t="str">
        <f t="shared" si="89"/>
        <v/>
      </c>
      <c r="HKZ21" s="1" t="str">
        <f t="shared" si="89"/>
        <v/>
      </c>
      <c r="HLA21" s="1" t="str">
        <f t="shared" si="89"/>
        <v/>
      </c>
      <c r="HLB21" s="1" t="str">
        <f t="shared" si="89"/>
        <v/>
      </c>
      <c r="HLC21" s="1" t="str">
        <f t="shared" si="89"/>
        <v/>
      </c>
      <c r="HLD21" s="1" t="str">
        <f t="shared" si="89"/>
        <v/>
      </c>
      <c r="HLE21" s="1" t="str">
        <f t="shared" si="89"/>
        <v/>
      </c>
      <c r="HLF21" s="1" t="str">
        <f t="shared" si="89"/>
        <v/>
      </c>
      <c r="HLG21" s="1" t="str">
        <f t="shared" si="89"/>
        <v/>
      </c>
      <c r="HLH21" s="1" t="str">
        <f t="shared" si="89"/>
        <v/>
      </c>
      <c r="HLI21" s="1" t="str">
        <f t="shared" si="89"/>
        <v/>
      </c>
      <c r="HLJ21" s="1" t="str">
        <f t="shared" si="89"/>
        <v/>
      </c>
      <c r="HLK21" s="1" t="str">
        <f t="shared" si="89"/>
        <v/>
      </c>
      <c r="HLL21" s="1" t="str">
        <f t="shared" si="89"/>
        <v/>
      </c>
      <c r="HLM21" s="1" t="str">
        <f t="shared" si="89"/>
        <v/>
      </c>
      <c r="HLN21" s="1" t="str">
        <f t="shared" si="89"/>
        <v/>
      </c>
      <c r="HLO21" s="1" t="str">
        <f t="shared" si="89"/>
        <v/>
      </c>
      <c r="HLP21" s="1" t="str">
        <f t="shared" si="89"/>
        <v/>
      </c>
      <c r="HLQ21" s="1" t="str">
        <f t="shared" si="89"/>
        <v/>
      </c>
      <c r="HLR21" s="1" t="str">
        <f t="shared" si="89"/>
        <v/>
      </c>
      <c r="HLS21" s="1" t="str">
        <f t="shared" si="89"/>
        <v/>
      </c>
      <c r="HLT21" s="1" t="str">
        <f t="shared" si="89"/>
        <v/>
      </c>
      <c r="HLU21" s="1" t="str">
        <f t="shared" si="89"/>
        <v/>
      </c>
      <c r="HLV21" s="1" t="str">
        <f t="shared" si="89"/>
        <v/>
      </c>
      <c r="HLW21" s="1" t="str">
        <f t="shared" si="89"/>
        <v/>
      </c>
      <c r="HLX21" s="1" t="str">
        <f t="shared" si="89"/>
        <v/>
      </c>
      <c r="HLY21" s="1" t="str">
        <f t="shared" si="89"/>
        <v/>
      </c>
      <c r="HLZ21" s="1" t="str">
        <f t="shared" si="89"/>
        <v/>
      </c>
      <c r="HMA21" s="1" t="str">
        <f t="shared" si="89"/>
        <v/>
      </c>
      <c r="HMB21" s="1" t="str">
        <f t="shared" si="89"/>
        <v/>
      </c>
      <c r="HMC21" s="1" t="str">
        <f t="shared" si="89"/>
        <v/>
      </c>
      <c r="HMD21" s="1" t="str">
        <f t="shared" si="89"/>
        <v/>
      </c>
      <c r="HME21" s="1" t="str">
        <f t="shared" si="89"/>
        <v/>
      </c>
      <c r="HMF21" s="1" t="str">
        <f t="shared" si="89"/>
        <v/>
      </c>
      <c r="HMG21" s="1" t="str">
        <f t="shared" si="89"/>
        <v/>
      </c>
      <c r="HMH21" s="1" t="str">
        <f t="shared" si="89"/>
        <v/>
      </c>
      <c r="HMI21" s="1" t="str">
        <f t="shared" si="89"/>
        <v/>
      </c>
      <c r="HMJ21" s="1" t="str">
        <f t="shared" si="89"/>
        <v/>
      </c>
      <c r="HMK21" s="1" t="str">
        <f t="shared" si="89"/>
        <v/>
      </c>
      <c r="HML21" s="1" t="str">
        <f t="shared" si="89"/>
        <v/>
      </c>
      <c r="HMM21" s="1" t="str">
        <f t="shared" si="89"/>
        <v/>
      </c>
      <c r="HMN21" s="1" t="str">
        <f t="shared" si="89"/>
        <v/>
      </c>
      <c r="HMO21" s="1" t="str">
        <f t="shared" ref="HMO21:HOZ21" si="90">UPPER(HMO23)</f>
        <v/>
      </c>
      <c r="HMP21" s="1" t="str">
        <f t="shared" si="90"/>
        <v/>
      </c>
      <c r="HMQ21" s="1" t="str">
        <f t="shared" si="90"/>
        <v/>
      </c>
      <c r="HMR21" s="1" t="str">
        <f t="shared" si="90"/>
        <v/>
      </c>
      <c r="HMS21" s="1" t="str">
        <f t="shared" si="90"/>
        <v/>
      </c>
      <c r="HMT21" s="1" t="str">
        <f t="shared" si="90"/>
        <v/>
      </c>
      <c r="HMU21" s="1" t="str">
        <f t="shared" si="90"/>
        <v/>
      </c>
      <c r="HMV21" s="1" t="str">
        <f t="shared" si="90"/>
        <v/>
      </c>
      <c r="HMW21" s="1" t="str">
        <f t="shared" si="90"/>
        <v/>
      </c>
      <c r="HMX21" s="1" t="str">
        <f t="shared" si="90"/>
        <v/>
      </c>
      <c r="HMY21" s="1" t="str">
        <f t="shared" si="90"/>
        <v/>
      </c>
      <c r="HMZ21" s="1" t="str">
        <f t="shared" si="90"/>
        <v/>
      </c>
      <c r="HNA21" s="1" t="str">
        <f t="shared" si="90"/>
        <v/>
      </c>
      <c r="HNB21" s="1" t="str">
        <f t="shared" si="90"/>
        <v/>
      </c>
      <c r="HNC21" s="1" t="str">
        <f t="shared" si="90"/>
        <v/>
      </c>
      <c r="HND21" s="1" t="str">
        <f t="shared" si="90"/>
        <v/>
      </c>
      <c r="HNE21" s="1" t="str">
        <f t="shared" si="90"/>
        <v/>
      </c>
      <c r="HNF21" s="1" t="str">
        <f t="shared" si="90"/>
        <v/>
      </c>
      <c r="HNG21" s="1" t="str">
        <f t="shared" si="90"/>
        <v/>
      </c>
      <c r="HNH21" s="1" t="str">
        <f t="shared" si="90"/>
        <v/>
      </c>
      <c r="HNI21" s="1" t="str">
        <f t="shared" si="90"/>
        <v/>
      </c>
      <c r="HNJ21" s="1" t="str">
        <f t="shared" si="90"/>
        <v/>
      </c>
      <c r="HNK21" s="1" t="str">
        <f t="shared" si="90"/>
        <v/>
      </c>
      <c r="HNL21" s="1" t="str">
        <f t="shared" si="90"/>
        <v/>
      </c>
      <c r="HNM21" s="1" t="str">
        <f t="shared" si="90"/>
        <v/>
      </c>
      <c r="HNN21" s="1" t="str">
        <f t="shared" si="90"/>
        <v/>
      </c>
      <c r="HNO21" s="1" t="str">
        <f t="shared" si="90"/>
        <v/>
      </c>
      <c r="HNP21" s="1" t="str">
        <f t="shared" si="90"/>
        <v/>
      </c>
      <c r="HNQ21" s="1" t="str">
        <f t="shared" si="90"/>
        <v/>
      </c>
      <c r="HNR21" s="1" t="str">
        <f t="shared" si="90"/>
        <v/>
      </c>
      <c r="HNS21" s="1" t="str">
        <f t="shared" si="90"/>
        <v/>
      </c>
      <c r="HNT21" s="1" t="str">
        <f t="shared" si="90"/>
        <v/>
      </c>
      <c r="HNU21" s="1" t="str">
        <f t="shared" si="90"/>
        <v/>
      </c>
      <c r="HNV21" s="1" t="str">
        <f t="shared" si="90"/>
        <v/>
      </c>
      <c r="HNW21" s="1" t="str">
        <f t="shared" si="90"/>
        <v/>
      </c>
      <c r="HNX21" s="1" t="str">
        <f t="shared" si="90"/>
        <v/>
      </c>
      <c r="HNY21" s="1" t="str">
        <f t="shared" si="90"/>
        <v/>
      </c>
      <c r="HNZ21" s="1" t="str">
        <f t="shared" si="90"/>
        <v/>
      </c>
      <c r="HOA21" s="1" t="str">
        <f t="shared" si="90"/>
        <v/>
      </c>
      <c r="HOB21" s="1" t="str">
        <f t="shared" si="90"/>
        <v/>
      </c>
      <c r="HOC21" s="1" t="str">
        <f t="shared" si="90"/>
        <v/>
      </c>
      <c r="HOD21" s="1" t="str">
        <f t="shared" si="90"/>
        <v/>
      </c>
      <c r="HOE21" s="1" t="str">
        <f t="shared" si="90"/>
        <v/>
      </c>
      <c r="HOF21" s="1" t="str">
        <f t="shared" si="90"/>
        <v/>
      </c>
      <c r="HOG21" s="1" t="str">
        <f t="shared" si="90"/>
        <v/>
      </c>
      <c r="HOH21" s="1" t="str">
        <f t="shared" si="90"/>
        <v/>
      </c>
      <c r="HOI21" s="1" t="str">
        <f t="shared" si="90"/>
        <v/>
      </c>
      <c r="HOJ21" s="1" t="str">
        <f t="shared" si="90"/>
        <v/>
      </c>
      <c r="HOK21" s="1" t="str">
        <f t="shared" si="90"/>
        <v/>
      </c>
      <c r="HOL21" s="1" t="str">
        <f t="shared" si="90"/>
        <v/>
      </c>
      <c r="HOM21" s="1" t="str">
        <f t="shared" si="90"/>
        <v/>
      </c>
      <c r="HON21" s="1" t="str">
        <f t="shared" si="90"/>
        <v/>
      </c>
      <c r="HOO21" s="1" t="str">
        <f t="shared" si="90"/>
        <v/>
      </c>
      <c r="HOP21" s="1" t="str">
        <f t="shared" si="90"/>
        <v/>
      </c>
      <c r="HOQ21" s="1" t="str">
        <f t="shared" si="90"/>
        <v/>
      </c>
      <c r="HOR21" s="1" t="str">
        <f t="shared" si="90"/>
        <v/>
      </c>
      <c r="HOS21" s="1" t="str">
        <f t="shared" si="90"/>
        <v/>
      </c>
      <c r="HOT21" s="1" t="str">
        <f t="shared" si="90"/>
        <v/>
      </c>
      <c r="HOU21" s="1" t="str">
        <f t="shared" si="90"/>
        <v/>
      </c>
      <c r="HOV21" s="1" t="str">
        <f t="shared" si="90"/>
        <v/>
      </c>
      <c r="HOW21" s="1" t="str">
        <f t="shared" si="90"/>
        <v/>
      </c>
      <c r="HOX21" s="1" t="str">
        <f t="shared" si="90"/>
        <v/>
      </c>
      <c r="HOY21" s="1" t="str">
        <f t="shared" si="90"/>
        <v/>
      </c>
      <c r="HOZ21" s="1" t="str">
        <f t="shared" si="90"/>
        <v/>
      </c>
      <c r="HPA21" s="1" t="str">
        <f t="shared" ref="HPA21:HRL21" si="91">UPPER(HPA23)</f>
        <v/>
      </c>
      <c r="HPB21" s="1" t="str">
        <f t="shared" si="91"/>
        <v/>
      </c>
      <c r="HPC21" s="1" t="str">
        <f t="shared" si="91"/>
        <v/>
      </c>
      <c r="HPD21" s="1" t="str">
        <f t="shared" si="91"/>
        <v/>
      </c>
      <c r="HPE21" s="1" t="str">
        <f t="shared" si="91"/>
        <v/>
      </c>
      <c r="HPF21" s="1" t="str">
        <f t="shared" si="91"/>
        <v/>
      </c>
      <c r="HPG21" s="1" t="str">
        <f t="shared" si="91"/>
        <v/>
      </c>
      <c r="HPH21" s="1" t="str">
        <f t="shared" si="91"/>
        <v/>
      </c>
      <c r="HPI21" s="1" t="str">
        <f t="shared" si="91"/>
        <v/>
      </c>
      <c r="HPJ21" s="1" t="str">
        <f t="shared" si="91"/>
        <v/>
      </c>
      <c r="HPK21" s="1" t="str">
        <f t="shared" si="91"/>
        <v/>
      </c>
      <c r="HPL21" s="1" t="str">
        <f t="shared" si="91"/>
        <v/>
      </c>
      <c r="HPM21" s="1" t="str">
        <f t="shared" si="91"/>
        <v/>
      </c>
      <c r="HPN21" s="1" t="str">
        <f t="shared" si="91"/>
        <v/>
      </c>
      <c r="HPO21" s="1" t="str">
        <f t="shared" si="91"/>
        <v/>
      </c>
      <c r="HPP21" s="1" t="str">
        <f t="shared" si="91"/>
        <v/>
      </c>
      <c r="HPQ21" s="1" t="str">
        <f t="shared" si="91"/>
        <v/>
      </c>
      <c r="HPR21" s="1" t="str">
        <f t="shared" si="91"/>
        <v/>
      </c>
      <c r="HPS21" s="1" t="str">
        <f t="shared" si="91"/>
        <v/>
      </c>
      <c r="HPT21" s="1" t="str">
        <f t="shared" si="91"/>
        <v/>
      </c>
      <c r="HPU21" s="1" t="str">
        <f t="shared" si="91"/>
        <v/>
      </c>
      <c r="HPV21" s="1" t="str">
        <f t="shared" si="91"/>
        <v/>
      </c>
      <c r="HPW21" s="1" t="str">
        <f t="shared" si="91"/>
        <v/>
      </c>
      <c r="HPX21" s="1" t="str">
        <f t="shared" si="91"/>
        <v/>
      </c>
      <c r="HPY21" s="1" t="str">
        <f t="shared" si="91"/>
        <v/>
      </c>
      <c r="HPZ21" s="1" t="str">
        <f t="shared" si="91"/>
        <v/>
      </c>
      <c r="HQA21" s="1" t="str">
        <f t="shared" si="91"/>
        <v/>
      </c>
      <c r="HQB21" s="1" t="str">
        <f t="shared" si="91"/>
        <v/>
      </c>
      <c r="HQC21" s="1" t="str">
        <f t="shared" si="91"/>
        <v/>
      </c>
      <c r="HQD21" s="1" t="str">
        <f t="shared" si="91"/>
        <v/>
      </c>
      <c r="HQE21" s="1" t="str">
        <f t="shared" si="91"/>
        <v/>
      </c>
      <c r="HQF21" s="1" t="str">
        <f t="shared" si="91"/>
        <v/>
      </c>
      <c r="HQG21" s="1" t="str">
        <f t="shared" si="91"/>
        <v/>
      </c>
      <c r="HQH21" s="1" t="str">
        <f t="shared" si="91"/>
        <v/>
      </c>
      <c r="HQI21" s="1" t="str">
        <f t="shared" si="91"/>
        <v/>
      </c>
      <c r="HQJ21" s="1" t="str">
        <f t="shared" si="91"/>
        <v/>
      </c>
      <c r="HQK21" s="1" t="str">
        <f t="shared" si="91"/>
        <v/>
      </c>
      <c r="HQL21" s="1" t="str">
        <f t="shared" si="91"/>
        <v/>
      </c>
      <c r="HQM21" s="1" t="str">
        <f t="shared" si="91"/>
        <v/>
      </c>
      <c r="HQN21" s="1" t="str">
        <f t="shared" si="91"/>
        <v/>
      </c>
      <c r="HQO21" s="1" t="str">
        <f t="shared" si="91"/>
        <v/>
      </c>
      <c r="HQP21" s="1" t="str">
        <f t="shared" si="91"/>
        <v/>
      </c>
      <c r="HQQ21" s="1" t="str">
        <f t="shared" si="91"/>
        <v/>
      </c>
      <c r="HQR21" s="1" t="str">
        <f t="shared" si="91"/>
        <v/>
      </c>
      <c r="HQS21" s="1" t="str">
        <f t="shared" si="91"/>
        <v/>
      </c>
      <c r="HQT21" s="1" t="str">
        <f t="shared" si="91"/>
        <v/>
      </c>
      <c r="HQU21" s="1" t="str">
        <f t="shared" si="91"/>
        <v/>
      </c>
      <c r="HQV21" s="1" t="str">
        <f t="shared" si="91"/>
        <v/>
      </c>
      <c r="HQW21" s="1" t="str">
        <f t="shared" si="91"/>
        <v/>
      </c>
      <c r="HQX21" s="1" t="str">
        <f t="shared" si="91"/>
        <v/>
      </c>
      <c r="HQY21" s="1" t="str">
        <f t="shared" si="91"/>
        <v/>
      </c>
      <c r="HQZ21" s="1" t="str">
        <f t="shared" si="91"/>
        <v/>
      </c>
      <c r="HRA21" s="1" t="str">
        <f t="shared" si="91"/>
        <v/>
      </c>
      <c r="HRB21" s="1" t="str">
        <f t="shared" si="91"/>
        <v/>
      </c>
      <c r="HRC21" s="1" t="str">
        <f t="shared" si="91"/>
        <v/>
      </c>
      <c r="HRD21" s="1" t="str">
        <f t="shared" si="91"/>
        <v/>
      </c>
      <c r="HRE21" s="1" t="str">
        <f t="shared" si="91"/>
        <v/>
      </c>
      <c r="HRF21" s="1" t="str">
        <f t="shared" si="91"/>
        <v/>
      </c>
      <c r="HRG21" s="1" t="str">
        <f t="shared" si="91"/>
        <v/>
      </c>
      <c r="HRH21" s="1" t="str">
        <f t="shared" si="91"/>
        <v/>
      </c>
      <c r="HRI21" s="1" t="str">
        <f t="shared" si="91"/>
        <v/>
      </c>
      <c r="HRJ21" s="1" t="str">
        <f t="shared" si="91"/>
        <v/>
      </c>
      <c r="HRK21" s="1" t="str">
        <f t="shared" si="91"/>
        <v/>
      </c>
      <c r="HRL21" s="1" t="str">
        <f t="shared" si="91"/>
        <v/>
      </c>
      <c r="HRM21" s="1" t="str">
        <f t="shared" ref="HRM21:HTX21" si="92">UPPER(HRM23)</f>
        <v/>
      </c>
      <c r="HRN21" s="1" t="str">
        <f t="shared" si="92"/>
        <v/>
      </c>
      <c r="HRO21" s="1" t="str">
        <f t="shared" si="92"/>
        <v/>
      </c>
      <c r="HRP21" s="1" t="str">
        <f t="shared" si="92"/>
        <v/>
      </c>
      <c r="HRQ21" s="1" t="str">
        <f t="shared" si="92"/>
        <v/>
      </c>
      <c r="HRR21" s="1" t="str">
        <f t="shared" si="92"/>
        <v/>
      </c>
      <c r="HRS21" s="1" t="str">
        <f t="shared" si="92"/>
        <v/>
      </c>
      <c r="HRT21" s="1" t="str">
        <f t="shared" si="92"/>
        <v/>
      </c>
      <c r="HRU21" s="1" t="str">
        <f t="shared" si="92"/>
        <v/>
      </c>
      <c r="HRV21" s="1" t="str">
        <f t="shared" si="92"/>
        <v/>
      </c>
      <c r="HRW21" s="1" t="str">
        <f t="shared" si="92"/>
        <v/>
      </c>
      <c r="HRX21" s="1" t="str">
        <f t="shared" si="92"/>
        <v/>
      </c>
      <c r="HRY21" s="1" t="str">
        <f t="shared" si="92"/>
        <v/>
      </c>
      <c r="HRZ21" s="1" t="str">
        <f t="shared" si="92"/>
        <v/>
      </c>
      <c r="HSA21" s="1" t="str">
        <f t="shared" si="92"/>
        <v/>
      </c>
      <c r="HSB21" s="1" t="str">
        <f t="shared" si="92"/>
        <v/>
      </c>
      <c r="HSC21" s="1" t="str">
        <f t="shared" si="92"/>
        <v/>
      </c>
      <c r="HSD21" s="1" t="str">
        <f t="shared" si="92"/>
        <v/>
      </c>
      <c r="HSE21" s="1" t="str">
        <f t="shared" si="92"/>
        <v/>
      </c>
      <c r="HSF21" s="1" t="str">
        <f t="shared" si="92"/>
        <v/>
      </c>
      <c r="HSG21" s="1" t="str">
        <f t="shared" si="92"/>
        <v/>
      </c>
      <c r="HSH21" s="1" t="str">
        <f t="shared" si="92"/>
        <v/>
      </c>
      <c r="HSI21" s="1" t="str">
        <f t="shared" si="92"/>
        <v/>
      </c>
      <c r="HSJ21" s="1" t="str">
        <f t="shared" si="92"/>
        <v/>
      </c>
      <c r="HSK21" s="1" t="str">
        <f t="shared" si="92"/>
        <v/>
      </c>
      <c r="HSL21" s="1" t="str">
        <f t="shared" si="92"/>
        <v/>
      </c>
      <c r="HSM21" s="1" t="str">
        <f t="shared" si="92"/>
        <v/>
      </c>
      <c r="HSN21" s="1" t="str">
        <f t="shared" si="92"/>
        <v/>
      </c>
      <c r="HSO21" s="1" t="str">
        <f t="shared" si="92"/>
        <v/>
      </c>
      <c r="HSP21" s="1" t="str">
        <f t="shared" si="92"/>
        <v/>
      </c>
      <c r="HSQ21" s="1" t="str">
        <f t="shared" si="92"/>
        <v/>
      </c>
      <c r="HSR21" s="1" t="str">
        <f t="shared" si="92"/>
        <v/>
      </c>
      <c r="HSS21" s="1" t="str">
        <f t="shared" si="92"/>
        <v/>
      </c>
      <c r="HST21" s="1" t="str">
        <f t="shared" si="92"/>
        <v/>
      </c>
      <c r="HSU21" s="1" t="str">
        <f t="shared" si="92"/>
        <v/>
      </c>
      <c r="HSV21" s="1" t="str">
        <f t="shared" si="92"/>
        <v/>
      </c>
      <c r="HSW21" s="1" t="str">
        <f t="shared" si="92"/>
        <v/>
      </c>
      <c r="HSX21" s="1" t="str">
        <f t="shared" si="92"/>
        <v/>
      </c>
      <c r="HSY21" s="1" t="str">
        <f t="shared" si="92"/>
        <v/>
      </c>
      <c r="HSZ21" s="1" t="str">
        <f t="shared" si="92"/>
        <v/>
      </c>
      <c r="HTA21" s="1" t="str">
        <f t="shared" si="92"/>
        <v/>
      </c>
      <c r="HTB21" s="1" t="str">
        <f t="shared" si="92"/>
        <v/>
      </c>
      <c r="HTC21" s="1" t="str">
        <f t="shared" si="92"/>
        <v/>
      </c>
      <c r="HTD21" s="1" t="str">
        <f t="shared" si="92"/>
        <v/>
      </c>
      <c r="HTE21" s="1" t="str">
        <f t="shared" si="92"/>
        <v/>
      </c>
      <c r="HTF21" s="1" t="str">
        <f t="shared" si="92"/>
        <v/>
      </c>
      <c r="HTG21" s="1" t="str">
        <f t="shared" si="92"/>
        <v/>
      </c>
      <c r="HTH21" s="1" t="str">
        <f t="shared" si="92"/>
        <v/>
      </c>
      <c r="HTI21" s="1" t="str">
        <f t="shared" si="92"/>
        <v/>
      </c>
      <c r="HTJ21" s="1" t="str">
        <f t="shared" si="92"/>
        <v/>
      </c>
      <c r="HTK21" s="1" t="str">
        <f t="shared" si="92"/>
        <v/>
      </c>
      <c r="HTL21" s="1" t="str">
        <f t="shared" si="92"/>
        <v/>
      </c>
      <c r="HTM21" s="1" t="str">
        <f t="shared" si="92"/>
        <v/>
      </c>
      <c r="HTN21" s="1" t="str">
        <f t="shared" si="92"/>
        <v/>
      </c>
      <c r="HTO21" s="1" t="str">
        <f t="shared" si="92"/>
        <v/>
      </c>
      <c r="HTP21" s="1" t="str">
        <f t="shared" si="92"/>
        <v/>
      </c>
      <c r="HTQ21" s="1" t="str">
        <f t="shared" si="92"/>
        <v/>
      </c>
      <c r="HTR21" s="1" t="str">
        <f t="shared" si="92"/>
        <v/>
      </c>
      <c r="HTS21" s="1" t="str">
        <f t="shared" si="92"/>
        <v/>
      </c>
      <c r="HTT21" s="1" t="str">
        <f t="shared" si="92"/>
        <v/>
      </c>
      <c r="HTU21" s="1" t="str">
        <f t="shared" si="92"/>
        <v/>
      </c>
      <c r="HTV21" s="1" t="str">
        <f t="shared" si="92"/>
        <v/>
      </c>
      <c r="HTW21" s="1" t="str">
        <f t="shared" si="92"/>
        <v/>
      </c>
      <c r="HTX21" s="1" t="str">
        <f t="shared" si="92"/>
        <v/>
      </c>
      <c r="HTY21" s="1" t="str">
        <f t="shared" ref="HTY21:HWJ21" si="93">UPPER(HTY23)</f>
        <v/>
      </c>
      <c r="HTZ21" s="1" t="str">
        <f t="shared" si="93"/>
        <v/>
      </c>
      <c r="HUA21" s="1" t="str">
        <f t="shared" si="93"/>
        <v/>
      </c>
      <c r="HUB21" s="1" t="str">
        <f t="shared" si="93"/>
        <v/>
      </c>
      <c r="HUC21" s="1" t="str">
        <f t="shared" si="93"/>
        <v/>
      </c>
      <c r="HUD21" s="1" t="str">
        <f t="shared" si="93"/>
        <v/>
      </c>
      <c r="HUE21" s="1" t="str">
        <f t="shared" si="93"/>
        <v/>
      </c>
      <c r="HUF21" s="1" t="str">
        <f t="shared" si="93"/>
        <v/>
      </c>
      <c r="HUG21" s="1" t="str">
        <f t="shared" si="93"/>
        <v/>
      </c>
      <c r="HUH21" s="1" t="str">
        <f t="shared" si="93"/>
        <v/>
      </c>
      <c r="HUI21" s="1" t="str">
        <f t="shared" si="93"/>
        <v/>
      </c>
      <c r="HUJ21" s="1" t="str">
        <f t="shared" si="93"/>
        <v/>
      </c>
      <c r="HUK21" s="1" t="str">
        <f t="shared" si="93"/>
        <v/>
      </c>
      <c r="HUL21" s="1" t="str">
        <f t="shared" si="93"/>
        <v/>
      </c>
      <c r="HUM21" s="1" t="str">
        <f t="shared" si="93"/>
        <v/>
      </c>
      <c r="HUN21" s="1" t="str">
        <f t="shared" si="93"/>
        <v/>
      </c>
      <c r="HUO21" s="1" t="str">
        <f t="shared" si="93"/>
        <v/>
      </c>
      <c r="HUP21" s="1" t="str">
        <f t="shared" si="93"/>
        <v/>
      </c>
      <c r="HUQ21" s="1" t="str">
        <f t="shared" si="93"/>
        <v/>
      </c>
      <c r="HUR21" s="1" t="str">
        <f t="shared" si="93"/>
        <v/>
      </c>
      <c r="HUS21" s="1" t="str">
        <f t="shared" si="93"/>
        <v/>
      </c>
      <c r="HUT21" s="1" t="str">
        <f t="shared" si="93"/>
        <v/>
      </c>
      <c r="HUU21" s="1" t="str">
        <f t="shared" si="93"/>
        <v/>
      </c>
      <c r="HUV21" s="1" t="str">
        <f t="shared" si="93"/>
        <v/>
      </c>
      <c r="HUW21" s="1" t="str">
        <f t="shared" si="93"/>
        <v/>
      </c>
      <c r="HUX21" s="1" t="str">
        <f t="shared" si="93"/>
        <v/>
      </c>
      <c r="HUY21" s="1" t="str">
        <f t="shared" si="93"/>
        <v/>
      </c>
      <c r="HUZ21" s="1" t="str">
        <f t="shared" si="93"/>
        <v/>
      </c>
      <c r="HVA21" s="1" t="str">
        <f t="shared" si="93"/>
        <v/>
      </c>
      <c r="HVB21" s="1" t="str">
        <f t="shared" si="93"/>
        <v/>
      </c>
      <c r="HVC21" s="1" t="str">
        <f t="shared" si="93"/>
        <v/>
      </c>
      <c r="HVD21" s="1" t="str">
        <f t="shared" si="93"/>
        <v/>
      </c>
      <c r="HVE21" s="1" t="str">
        <f t="shared" si="93"/>
        <v/>
      </c>
      <c r="HVF21" s="1" t="str">
        <f t="shared" si="93"/>
        <v/>
      </c>
      <c r="HVG21" s="1" t="str">
        <f t="shared" si="93"/>
        <v/>
      </c>
      <c r="HVH21" s="1" t="str">
        <f t="shared" si="93"/>
        <v/>
      </c>
      <c r="HVI21" s="1" t="str">
        <f t="shared" si="93"/>
        <v/>
      </c>
      <c r="HVJ21" s="1" t="str">
        <f t="shared" si="93"/>
        <v/>
      </c>
      <c r="HVK21" s="1" t="str">
        <f t="shared" si="93"/>
        <v/>
      </c>
      <c r="HVL21" s="1" t="str">
        <f t="shared" si="93"/>
        <v/>
      </c>
      <c r="HVM21" s="1" t="str">
        <f t="shared" si="93"/>
        <v/>
      </c>
      <c r="HVN21" s="1" t="str">
        <f t="shared" si="93"/>
        <v/>
      </c>
      <c r="HVO21" s="1" t="str">
        <f t="shared" si="93"/>
        <v/>
      </c>
      <c r="HVP21" s="1" t="str">
        <f t="shared" si="93"/>
        <v/>
      </c>
      <c r="HVQ21" s="1" t="str">
        <f t="shared" si="93"/>
        <v/>
      </c>
      <c r="HVR21" s="1" t="str">
        <f t="shared" si="93"/>
        <v/>
      </c>
      <c r="HVS21" s="1" t="str">
        <f t="shared" si="93"/>
        <v/>
      </c>
      <c r="HVT21" s="1" t="str">
        <f t="shared" si="93"/>
        <v/>
      </c>
      <c r="HVU21" s="1" t="str">
        <f t="shared" si="93"/>
        <v/>
      </c>
      <c r="HVV21" s="1" t="str">
        <f t="shared" si="93"/>
        <v/>
      </c>
      <c r="HVW21" s="1" t="str">
        <f t="shared" si="93"/>
        <v/>
      </c>
      <c r="HVX21" s="1" t="str">
        <f t="shared" si="93"/>
        <v/>
      </c>
      <c r="HVY21" s="1" t="str">
        <f t="shared" si="93"/>
        <v/>
      </c>
      <c r="HVZ21" s="1" t="str">
        <f t="shared" si="93"/>
        <v/>
      </c>
      <c r="HWA21" s="1" t="str">
        <f t="shared" si="93"/>
        <v/>
      </c>
      <c r="HWB21" s="1" t="str">
        <f t="shared" si="93"/>
        <v/>
      </c>
      <c r="HWC21" s="1" t="str">
        <f t="shared" si="93"/>
        <v/>
      </c>
      <c r="HWD21" s="1" t="str">
        <f t="shared" si="93"/>
        <v/>
      </c>
      <c r="HWE21" s="1" t="str">
        <f t="shared" si="93"/>
        <v/>
      </c>
      <c r="HWF21" s="1" t="str">
        <f t="shared" si="93"/>
        <v/>
      </c>
      <c r="HWG21" s="1" t="str">
        <f t="shared" si="93"/>
        <v/>
      </c>
      <c r="HWH21" s="1" t="str">
        <f t="shared" si="93"/>
        <v/>
      </c>
      <c r="HWI21" s="1" t="str">
        <f t="shared" si="93"/>
        <v/>
      </c>
      <c r="HWJ21" s="1" t="str">
        <f t="shared" si="93"/>
        <v/>
      </c>
      <c r="HWK21" s="1" t="str">
        <f t="shared" ref="HWK21:HYV21" si="94">UPPER(HWK23)</f>
        <v/>
      </c>
      <c r="HWL21" s="1" t="str">
        <f t="shared" si="94"/>
        <v/>
      </c>
      <c r="HWM21" s="1" t="str">
        <f t="shared" si="94"/>
        <v/>
      </c>
      <c r="HWN21" s="1" t="str">
        <f t="shared" si="94"/>
        <v/>
      </c>
      <c r="HWO21" s="1" t="str">
        <f t="shared" si="94"/>
        <v/>
      </c>
      <c r="HWP21" s="1" t="str">
        <f t="shared" si="94"/>
        <v/>
      </c>
      <c r="HWQ21" s="1" t="str">
        <f t="shared" si="94"/>
        <v/>
      </c>
      <c r="HWR21" s="1" t="str">
        <f t="shared" si="94"/>
        <v/>
      </c>
      <c r="HWS21" s="1" t="str">
        <f t="shared" si="94"/>
        <v/>
      </c>
      <c r="HWT21" s="1" t="str">
        <f t="shared" si="94"/>
        <v/>
      </c>
      <c r="HWU21" s="1" t="str">
        <f t="shared" si="94"/>
        <v/>
      </c>
      <c r="HWV21" s="1" t="str">
        <f t="shared" si="94"/>
        <v/>
      </c>
      <c r="HWW21" s="1" t="str">
        <f t="shared" si="94"/>
        <v/>
      </c>
      <c r="HWX21" s="1" t="str">
        <f t="shared" si="94"/>
        <v/>
      </c>
      <c r="HWY21" s="1" t="str">
        <f t="shared" si="94"/>
        <v/>
      </c>
      <c r="HWZ21" s="1" t="str">
        <f t="shared" si="94"/>
        <v/>
      </c>
      <c r="HXA21" s="1" t="str">
        <f t="shared" si="94"/>
        <v/>
      </c>
      <c r="HXB21" s="1" t="str">
        <f t="shared" si="94"/>
        <v/>
      </c>
      <c r="HXC21" s="1" t="str">
        <f t="shared" si="94"/>
        <v/>
      </c>
      <c r="HXD21" s="1" t="str">
        <f t="shared" si="94"/>
        <v/>
      </c>
      <c r="HXE21" s="1" t="str">
        <f t="shared" si="94"/>
        <v/>
      </c>
      <c r="HXF21" s="1" t="str">
        <f t="shared" si="94"/>
        <v/>
      </c>
      <c r="HXG21" s="1" t="str">
        <f t="shared" si="94"/>
        <v/>
      </c>
      <c r="HXH21" s="1" t="str">
        <f t="shared" si="94"/>
        <v/>
      </c>
      <c r="HXI21" s="1" t="str">
        <f t="shared" si="94"/>
        <v/>
      </c>
      <c r="HXJ21" s="1" t="str">
        <f t="shared" si="94"/>
        <v/>
      </c>
      <c r="HXK21" s="1" t="str">
        <f t="shared" si="94"/>
        <v/>
      </c>
      <c r="HXL21" s="1" t="str">
        <f t="shared" si="94"/>
        <v/>
      </c>
      <c r="HXM21" s="1" t="str">
        <f t="shared" si="94"/>
        <v/>
      </c>
      <c r="HXN21" s="1" t="str">
        <f t="shared" si="94"/>
        <v/>
      </c>
      <c r="HXO21" s="1" t="str">
        <f t="shared" si="94"/>
        <v/>
      </c>
      <c r="HXP21" s="1" t="str">
        <f t="shared" si="94"/>
        <v/>
      </c>
      <c r="HXQ21" s="1" t="str">
        <f t="shared" si="94"/>
        <v/>
      </c>
      <c r="HXR21" s="1" t="str">
        <f t="shared" si="94"/>
        <v/>
      </c>
      <c r="HXS21" s="1" t="str">
        <f t="shared" si="94"/>
        <v/>
      </c>
      <c r="HXT21" s="1" t="str">
        <f t="shared" si="94"/>
        <v/>
      </c>
      <c r="HXU21" s="1" t="str">
        <f t="shared" si="94"/>
        <v/>
      </c>
      <c r="HXV21" s="1" t="str">
        <f t="shared" si="94"/>
        <v/>
      </c>
      <c r="HXW21" s="1" t="str">
        <f t="shared" si="94"/>
        <v/>
      </c>
      <c r="HXX21" s="1" t="str">
        <f t="shared" si="94"/>
        <v/>
      </c>
      <c r="HXY21" s="1" t="str">
        <f t="shared" si="94"/>
        <v/>
      </c>
      <c r="HXZ21" s="1" t="str">
        <f t="shared" si="94"/>
        <v/>
      </c>
      <c r="HYA21" s="1" t="str">
        <f t="shared" si="94"/>
        <v/>
      </c>
      <c r="HYB21" s="1" t="str">
        <f t="shared" si="94"/>
        <v/>
      </c>
      <c r="HYC21" s="1" t="str">
        <f t="shared" si="94"/>
        <v/>
      </c>
      <c r="HYD21" s="1" t="str">
        <f t="shared" si="94"/>
        <v/>
      </c>
      <c r="HYE21" s="1" t="str">
        <f t="shared" si="94"/>
        <v/>
      </c>
      <c r="HYF21" s="1" t="str">
        <f t="shared" si="94"/>
        <v/>
      </c>
      <c r="HYG21" s="1" t="str">
        <f t="shared" si="94"/>
        <v/>
      </c>
      <c r="HYH21" s="1" t="str">
        <f t="shared" si="94"/>
        <v/>
      </c>
      <c r="HYI21" s="1" t="str">
        <f t="shared" si="94"/>
        <v/>
      </c>
      <c r="HYJ21" s="1" t="str">
        <f t="shared" si="94"/>
        <v/>
      </c>
      <c r="HYK21" s="1" t="str">
        <f t="shared" si="94"/>
        <v/>
      </c>
      <c r="HYL21" s="1" t="str">
        <f t="shared" si="94"/>
        <v/>
      </c>
      <c r="HYM21" s="1" t="str">
        <f t="shared" si="94"/>
        <v/>
      </c>
      <c r="HYN21" s="1" t="str">
        <f t="shared" si="94"/>
        <v/>
      </c>
      <c r="HYO21" s="1" t="str">
        <f t="shared" si="94"/>
        <v/>
      </c>
      <c r="HYP21" s="1" t="str">
        <f t="shared" si="94"/>
        <v/>
      </c>
      <c r="HYQ21" s="1" t="str">
        <f t="shared" si="94"/>
        <v/>
      </c>
      <c r="HYR21" s="1" t="str">
        <f t="shared" si="94"/>
        <v/>
      </c>
      <c r="HYS21" s="1" t="str">
        <f t="shared" si="94"/>
        <v/>
      </c>
      <c r="HYT21" s="1" t="str">
        <f t="shared" si="94"/>
        <v/>
      </c>
      <c r="HYU21" s="1" t="str">
        <f t="shared" si="94"/>
        <v/>
      </c>
      <c r="HYV21" s="1" t="str">
        <f t="shared" si="94"/>
        <v/>
      </c>
      <c r="HYW21" s="1" t="str">
        <f t="shared" ref="HYW21:IBH21" si="95">UPPER(HYW23)</f>
        <v/>
      </c>
      <c r="HYX21" s="1" t="str">
        <f t="shared" si="95"/>
        <v/>
      </c>
      <c r="HYY21" s="1" t="str">
        <f t="shared" si="95"/>
        <v/>
      </c>
      <c r="HYZ21" s="1" t="str">
        <f t="shared" si="95"/>
        <v/>
      </c>
      <c r="HZA21" s="1" t="str">
        <f t="shared" si="95"/>
        <v/>
      </c>
      <c r="HZB21" s="1" t="str">
        <f t="shared" si="95"/>
        <v/>
      </c>
      <c r="HZC21" s="1" t="str">
        <f t="shared" si="95"/>
        <v/>
      </c>
      <c r="HZD21" s="1" t="str">
        <f t="shared" si="95"/>
        <v/>
      </c>
      <c r="HZE21" s="1" t="str">
        <f t="shared" si="95"/>
        <v/>
      </c>
      <c r="HZF21" s="1" t="str">
        <f t="shared" si="95"/>
        <v/>
      </c>
      <c r="HZG21" s="1" t="str">
        <f t="shared" si="95"/>
        <v/>
      </c>
      <c r="HZH21" s="1" t="str">
        <f t="shared" si="95"/>
        <v/>
      </c>
      <c r="HZI21" s="1" t="str">
        <f t="shared" si="95"/>
        <v/>
      </c>
      <c r="HZJ21" s="1" t="str">
        <f t="shared" si="95"/>
        <v/>
      </c>
      <c r="HZK21" s="1" t="str">
        <f t="shared" si="95"/>
        <v/>
      </c>
      <c r="HZL21" s="1" t="str">
        <f t="shared" si="95"/>
        <v/>
      </c>
      <c r="HZM21" s="1" t="str">
        <f t="shared" si="95"/>
        <v/>
      </c>
      <c r="HZN21" s="1" t="str">
        <f t="shared" si="95"/>
        <v/>
      </c>
      <c r="HZO21" s="1" t="str">
        <f t="shared" si="95"/>
        <v/>
      </c>
      <c r="HZP21" s="1" t="str">
        <f t="shared" si="95"/>
        <v/>
      </c>
      <c r="HZQ21" s="1" t="str">
        <f t="shared" si="95"/>
        <v/>
      </c>
      <c r="HZR21" s="1" t="str">
        <f t="shared" si="95"/>
        <v/>
      </c>
      <c r="HZS21" s="1" t="str">
        <f t="shared" si="95"/>
        <v/>
      </c>
      <c r="HZT21" s="1" t="str">
        <f t="shared" si="95"/>
        <v/>
      </c>
      <c r="HZU21" s="1" t="str">
        <f t="shared" si="95"/>
        <v/>
      </c>
      <c r="HZV21" s="1" t="str">
        <f t="shared" si="95"/>
        <v/>
      </c>
      <c r="HZW21" s="1" t="str">
        <f t="shared" si="95"/>
        <v/>
      </c>
      <c r="HZX21" s="1" t="str">
        <f t="shared" si="95"/>
        <v/>
      </c>
      <c r="HZY21" s="1" t="str">
        <f t="shared" si="95"/>
        <v/>
      </c>
      <c r="HZZ21" s="1" t="str">
        <f t="shared" si="95"/>
        <v/>
      </c>
      <c r="IAA21" s="1" t="str">
        <f t="shared" si="95"/>
        <v/>
      </c>
      <c r="IAB21" s="1" t="str">
        <f t="shared" si="95"/>
        <v/>
      </c>
      <c r="IAC21" s="1" t="str">
        <f t="shared" si="95"/>
        <v/>
      </c>
      <c r="IAD21" s="1" t="str">
        <f t="shared" si="95"/>
        <v/>
      </c>
      <c r="IAE21" s="1" t="str">
        <f t="shared" si="95"/>
        <v/>
      </c>
      <c r="IAF21" s="1" t="str">
        <f t="shared" si="95"/>
        <v/>
      </c>
      <c r="IAG21" s="1" t="str">
        <f t="shared" si="95"/>
        <v/>
      </c>
      <c r="IAH21" s="1" t="str">
        <f t="shared" si="95"/>
        <v/>
      </c>
      <c r="IAI21" s="1" t="str">
        <f t="shared" si="95"/>
        <v/>
      </c>
      <c r="IAJ21" s="1" t="str">
        <f t="shared" si="95"/>
        <v/>
      </c>
      <c r="IAK21" s="1" t="str">
        <f t="shared" si="95"/>
        <v/>
      </c>
      <c r="IAL21" s="1" t="str">
        <f t="shared" si="95"/>
        <v/>
      </c>
      <c r="IAM21" s="1" t="str">
        <f t="shared" si="95"/>
        <v/>
      </c>
      <c r="IAN21" s="1" t="str">
        <f t="shared" si="95"/>
        <v/>
      </c>
      <c r="IAO21" s="1" t="str">
        <f t="shared" si="95"/>
        <v/>
      </c>
      <c r="IAP21" s="1" t="str">
        <f t="shared" si="95"/>
        <v/>
      </c>
      <c r="IAQ21" s="1" t="str">
        <f t="shared" si="95"/>
        <v/>
      </c>
      <c r="IAR21" s="1" t="str">
        <f t="shared" si="95"/>
        <v/>
      </c>
      <c r="IAS21" s="1" t="str">
        <f t="shared" si="95"/>
        <v/>
      </c>
      <c r="IAT21" s="1" t="str">
        <f t="shared" si="95"/>
        <v/>
      </c>
      <c r="IAU21" s="1" t="str">
        <f t="shared" si="95"/>
        <v/>
      </c>
      <c r="IAV21" s="1" t="str">
        <f t="shared" si="95"/>
        <v/>
      </c>
      <c r="IAW21" s="1" t="str">
        <f t="shared" si="95"/>
        <v/>
      </c>
      <c r="IAX21" s="1" t="str">
        <f t="shared" si="95"/>
        <v/>
      </c>
      <c r="IAY21" s="1" t="str">
        <f t="shared" si="95"/>
        <v/>
      </c>
      <c r="IAZ21" s="1" t="str">
        <f t="shared" si="95"/>
        <v/>
      </c>
      <c r="IBA21" s="1" t="str">
        <f t="shared" si="95"/>
        <v/>
      </c>
      <c r="IBB21" s="1" t="str">
        <f t="shared" si="95"/>
        <v/>
      </c>
      <c r="IBC21" s="1" t="str">
        <f t="shared" si="95"/>
        <v/>
      </c>
      <c r="IBD21" s="1" t="str">
        <f t="shared" si="95"/>
        <v/>
      </c>
      <c r="IBE21" s="1" t="str">
        <f t="shared" si="95"/>
        <v/>
      </c>
      <c r="IBF21" s="1" t="str">
        <f t="shared" si="95"/>
        <v/>
      </c>
      <c r="IBG21" s="1" t="str">
        <f t="shared" si="95"/>
        <v/>
      </c>
      <c r="IBH21" s="1" t="str">
        <f t="shared" si="95"/>
        <v/>
      </c>
      <c r="IBI21" s="1" t="str">
        <f t="shared" ref="IBI21:IDT21" si="96">UPPER(IBI23)</f>
        <v/>
      </c>
      <c r="IBJ21" s="1" t="str">
        <f t="shared" si="96"/>
        <v/>
      </c>
      <c r="IBK21" s="1" t="str">
        <f t="shared" si="96"/>
        <v/>
      </c>
      <c r="IBL21" s="1" t="str">
        <f t="shared" si="96"/>
        <v/>
      </c>
      <c r="IBM21" s="1" t="str">
        <f t="shared" si="96"/>
        <v/>
      </c>
      <c r="IBN21" s="1" t="str">
        <f t="shared" si="96"/>
        <v/>
      </c>
      <c r="IBO21" s="1" t="str">
        <f t="shared" si="96"/>
        <v/>
      </c>
      <c r="IBP21" s="1" t="str">
        <f t="shared" si="96"/>
        <v/>
      </c>
      <c r="IBQ21" s="1" t="str">
        <f t="shared" si="96"/>
        <v/>
      </c>
      <c r="IBR21" s="1" t="str">
        <f t="shared" si="96"/>
        <v/>
      </c>
      <c r="IBS21" s="1" t="str">
        <f t="shared" si="96"/>
        <v/>
      </c>
      <c r="IBT21" s="1" t="str">
        <f t="shared" si="96"/>
        <v/>
      </c>
      <c r="IBU21" s="1" t="str">
        <f t="shared" si="96"/>
        <v/>
      </c>
      <c r="IBV21" s="1" t="str">
        <f t="shared" si="96"/>
        <v/>
      </c>
      <c r="IBW21" s="1" t="str">
        <f t="shared" si="96"/>
        <v/>
      </c>
      <c r="IBX21" s="1" t="str">
        <f t="shared" si="96"/>
        <v/>
      </c>
      <c r="IBY21" s="1" t="str">
        <f t="shared" si="96"/>
        <v/>
      </c>
      <c r="IBZ21" s="1" t="str">
        <f t="shared" si="96"/>
        <v/>
      </c>
      <c r="ICA21" s="1" t="str">
        <f t="shared" si="96"/>
        <v/>
      </c>
      <c r="ICB21" s="1" t="str">
        <f t="shared" si="96"/>
        <v/>
      </c>
      <c r="ICC21" s="1" t="str">
        <f t="shared" si="96"/>
        <v/>
      </c>
      <c r="ICD21" s="1" t="str">
        <f t="shared" si="96"/>
        <v/>
      </c>
      <c r="ICE21" s="1" t="str">
        <f t="shared" si="96"/>
        <v/>
      </c>
      <c r="ICF21" s="1" t="str">
        <f t="shared" si="96"/>
        <v/>
      </c>
      <c r="ICG21" s="1" t="str">
        <f t="shared" si="96"/>
        <v/>
      </c>
      <c r="ICH21" s="1" t="str">
        <f t="shared" si="96"/>
        <v/>
      </c>
      <c r="ICI21" s="1" t="str">
        <f t="shared" si="96"/>
        <v/>
      </c>
      <c r="ICJ21" s="1" t="str">
        <f t="shared" si="96"/>
        <v/>
      </c>
      <c r="ICK21" s="1" t="str">
        <f t="shared" si="96"/>
        <v/>
      </c>
      <c r="ICL21" s="1" t="str">
        <f t="shared" si="96"/>
        <v/>
      </c>
      <c r="ICM21" s="1" t="str">
        <f t="shared" si="96"/>
        <v/>
      </c>
      <c r="ICN21" s="1" t="str">
        <f t="shared" si="96"/>
        <v/>
      </c>
      <c r="ICO21" s="1" t="str">
        <f t="shared" si="96"/>
        <v/>
      </c>
      <c r="ICP21" s="1" t="str">
        <f t="shared" si="96"/>
        <v/>
      </c>
      <c r="ICQ21" s="1" t="str">
        <f t="shared" si="96"/>
        <v/>
      </c>
      <c r="ICR21" s="1" t="str">
        <f t="shared" si="96"/>
        <v/>
      </c>
      <c r="ICS21" s="1" t="str">
        <f t="shared" si="96"/>
        <v/>
      </c>
      <c r="ICT21" s="1" t="str">
        <f t="shared" si="96"/>
        <v/>
      </c>
      <c r="ICU21" s="1" t="str">
        <f t="shared" si="96"/>
        <v/>
      </c>
      <c r="ICV21" s="1" t="str">
        <f t="shared" si="96"/>
        <v/>
      </c>
      <c r="ICW21" s="1" t="str">
        <f t="shared" si="96"/>
        <v/>
      </c>
      <c r="ICX21" s="1" t="str">
        <f t="shared" si="96"/>
        <v/>
      </c>
      <c r="ICY21" s="1" t="str">
        <f t="shared" si="96"/>
        <v/>
      </c>
      <c r="ICZ21" s="1" t="str">
        <f t="shared" si="96"/>
        <v/>
      </c>
      <c r="IDA21" s="1" t="str">
        <f t="shared" si="96"/>
        <v/>
      </c>
      <c r="IDB21" s="1" t="str">
        <f t="shared" si="96"/>
        <v/>
      </c>
      <c r="IDC21" s="1" t="str">
        <f t="shared" si="96"/>
        <v/>
      </c>
      <c r="IDD21" s="1" t="str">
        <f t="shared" si="96"/>
        <v/>
      </c>
      <c r="IDE21" s="1" t="str">
        <f t="shared" si="96"/>
        <v/>
      </c>
      <c r="IDF21" s="1" t="str">
        <f t="shared" si="96"/>
        <v/>
      </c>
      <c r="IDG21" s="1" t="str">
        <f t="shared" si="96"/>
        <v/>
      </c>
      <c r="IDH21" s="1" t="str">
        <f t="shared" si="96"/>
        <v/>
      </c>
      <c r="IDI21" s="1" t="str">
        <f t="shared" si="96"/>
        <v/>
      </c>
      <c r="IDJ21" s="1" t="str">
        <f t="shared" si="96"/>
        <v/>
      </c>
      <c r="IDK21" s="1" t="str">
        <f t="shared" si="96"/>
        <v/>
      </c>
      <c r="IDL21" s="1" t="str">
        <f t="shared" si="96"/>
        <v/>
      </c>
      <c r="IDM21" s="1" t="str">
        <f t="shared" si="96"/>
        <v/>
      </c>
      <c r="IDN21" s="1" t="str">
        <f t="shared" si="96"/>
        <v/>
      </c>
      <c r="IDO21" s="1" t="str">
        <f t="shared" si="96"/>
        <v/>
      </c>
      <c r="IDP21" s="1" t="str">
        <f t="shared" si="96"/>
        <v/>
      </c>
      <c r="IDQ21" s="1" t="str">
        <f t="shared" si="96"/>
        <v/>
      </c>
      <c r="IDR21" s="1" t="str">
        <f t="shared" si="96"/>
        <v/>
      </c>
      <c r="IDS21" s="1" t="str">
        <f t="shared" si="96"/>
        <v/>
      </c>
      <c r="IDT21" s="1" t="str">
        <f t="shared" si="96"/>
        <v/>
      </c>
      <c r="IDU21" s="1" t="str">
        <f t="shared" ref="IDU21:IGF21" si="97">UPPER(IDU23)</f>
        <v/>
      </c>
      <c r="IDV21" s="1" t="str">
        <f t="shared" si="97"/>
        <v/>
      </c>
      <c r="IDW21" s="1" t="str">
        <f t="shared" si="97"/>
        <v/>
      </c>
      <c r="IDX21" s="1" t="str">
        <f t="shared" si="97"/>
        <v/>
      </c>
      <c r="IDY21" s="1" t="str">
        <f t="shared" si="97"/>
        <v/>
      </c>
      <c r="IDZ21" s="1" t="str">
        <f t="shared" si="97"/>
        <v/>
      </c>
      <c r="IEA21" s="1" t="str">
        <f t="shared" si="97"/>
        <v/>
      </c>
      <c r="IEB21" s="1" t="str">
        <f t="shared" si="97"/>
        <v/>
      </c>
      <c r="IEC21" s="1" t="str">
        <f t="shared" si="97"/>
        <v/>
      </c>
      <c r="IED21" s="1" t="str">
        <f t="shared" si="97"/>
        <v/>
      </c>
      <c r="IEE21" s="1" t="str">
        <f t="shared" si="97"/>
        <v/>
      </c>
      <c r="IEF21" s="1" t="str">
        <f t="shared" si="97"/>
        <v/>
      </c>
      <c r="IEG21" s="1" t="str">
        <f t="shared" si="97"/>
        <v/>
      </c>
      <c r="IEH21" s="1" t="str">
        <f t="shared" si="97"/>
        <v/>
      </c>
      <c r="IEI21" s="1" t="str">
        <f t="shared" si="97"/>
        <v/>
      </c>
      <c r="IEJ21" s="1" t="str">
        <f t="shared" si="97"/>
        <v/>
      </c>
      <c r="IEK21" s="1" t="str">
        <f t="shared" si="97"/>
        <v/>
      </c>
      <c r="IEL21" s="1" t="str">
        <f t="shared" si="97"/>
        <v/>
      </c>
      <c r="IEM21" s="1" t="str">
        <f t="shared" si="97"/>
        <v/>
      </c>
      <c r="IEN21" s="1" t="str">
        <f t="shared" si="97"/>
        <v/>
      </c>
      <c r="IEO21" s="1" t="str">
        <f t="shared" si="97"/>
        <v/>
      </c>
      <c r="IEP21" s="1" t="str">
        <f t="shared" si="97"/>
        <v/>
      </c>
      <c r="IEQ21" s="1" t="str">
        <f t="shared" si="97"/>
        <v/>
      </c>
      <c r="IER21" s="1" t="str">
        <f t="shared" si="97"/>
        <v/>
      </c>
      <c r="IES21" s="1" t="str">
        <f t="shared" si="97"/>
        <v/>
      </c>
      <c r="IET21" s="1" t="str">
        <f t="shared" si="97"/>
        <v/>
      </c>
      <c r="IEU21" s="1" t="str">
        <f t="shared" si="97"/>
        <v/>
      </c>
      <c r="IEV21" s="1" t="str">
        <f t="shared" si="97"/>
        <v/>
      </c>
      <c r="IEW21" s="1" t="str">
        <f t="shared" si="97"/>
        <v/>
      </c>
      <c r="IEX21" s="1" t="str">
        <f t="shared" si="97"/>
        <v/>
      </c>
      <c r="IEY21" s="1" t="str">
        <f t="shared" si="97"/>
        <v/>
      </c>
      <c r="IEZ21" s="1" t="str">
        <f t="shared" si="97"/>
        <v/>
      </c>
      <c r="IFA21" s="1" t="str">
        <f t="shared" si="97"/>
        <v/>
      </c>
      <c r="IFB21" s="1" t="str">
        <f t="shared" si="97"/>
        <v/>
      </c>
      <c r="IFC21" s="1" t="str">
        <f t="shared" si="97"/>
        <v/>
      </c>
      <c r="IFD21" s="1" t="str">
        <f t="shared" si="97"/>
        <v/>
      </c>
      <c r="IFE21" s="1" t="str">
        <f t="shared" si="97"/>
        <v/>
      </c>
      <c r="IFF21" s="1" t="str">
        <f t="shared" si="97"/>
        <v/>
      </c>
      <c r="IFG21" s="1" t="str">
        <f t="shared" si="97"/>
        <v/>
      </c>
      <c r="IFH21" s="1" t="str">
        <f t="shared" si="97"/>
        <v/>
      </c>
      <c r="IFI21" s="1" t="str">
        <f t="shared" si="97"/>
        <v/>
      </c>
      <c r="IFJ21" s="1" t="str">
        <f t="shared" si="97"/>
        <v/>
      </c>
      <c r="IFK21" s="1" t="str">
        <f t="shared" si="97"/>
        <v/>
      </c>
      <c r="IFL21" s="1" t="str">
        <f t="shared" si="97"/>
        <v/>
      </c>
      <c r="IFM21" s="1" t="str">
        <f t="shared" si="97"/>
        <v/>
      </c>
      <c r="IFN21" s="1" t="str">
        <f t="shared" si="97"/>
        <v/>
      </c>
      <c r="IFO21" s="1" t="str">
        <f t="shared" si="97"/>
        <v/>
      </c>
      <c r="IFP21" s="1" t="str">
        <f t="shared" si="97"/>
        <v/>
      </c>
      <c r="IFQ21" s="1" t="str">
        <f t="shared" si="97"/>
        <v/>
      </c>
      <c r="IFR21" s="1" t="str">
        <f t="shared" si="97"/>
        <v/>
      </c>
      <c r="IFS21" s="1" t="str">
        <f t="shared" si="97"/>
        <v/>
      </c>
      <c r="IFT21" s="1" t="str">
        <f t="shared" si="97"/>
        <v/>
      </c>
      <c r="IFU21" s="1" t="str">
        <f t="shared" si="97"/>
        <v/>
      </c>
      <c r="IFV21" s="1" t="str">
        <f t="shared" si="97"/>
        <v/>
      </c>
      <c r="IFW21" s="1" t="str">
        <f t="shared" si="97"/>
        <v/>
      </c>
      <c r="IFX21" s="1" t="str">
        <f t="shared" si="97"/>
        <v/>
      </c>
      <c r="IFY21" s="1" t="str">
        <f t="shared" si="97"/>
        <v/>
      </c>
      <c r="IFZ21" s="1" t="str">
        <f t="shared" si="97"/>
        <v/>
      </c>
      <c r="IGA21" s="1" t="str">
        <f t="shared" si="97"/>
        <v/>
      </c>
      <c r="IGB21" s="1" t="str">
        <f t="shared" si="97"/>
        <v/>
      </c>
      <c r="IGC21" s="1" t="str">
        <f t="shared" si="97"/>
        <v/>
      </c>
      <c r="IGD21" s="1" t="str">
        <f t="shared" si="97"/>
        <v/>
      </c>
      <c r="IGE21" s="1" t="str">
        <f t="shared" si="97"/>
        <v/>
      </c>
      <c r="IGF21" s="1" t="str">
        <f t="shared" si="97"/>
        <v/>
      </c>
      <c r="IGG21" s="1" t="str">
        <f t="shared" ref="IGG21:IIR21" si="98">UPPER(IGG23)</f>
        <v/>
      </c>
      <c r="IGH21" s="1" t="str">
        <f t="shared" si="98"/>
        <v/>
      </c>
      <c r="IGI21" s="1" t="str">
        <f t="shared" si="98"/>
        <v/>
      </c>
      <c r="IGJ21" s="1" t="str">
        <f t="shared" si="98"/>
        <v/>
      </c>
      <c r="IGK21" s="1" t="str">
        <f t="shared" si="98"/>
        <v/>
      </c>
      <c r="IGL21" s="1" t="str">
        <f t="shared" si="98"/>
        <v/>
      </c>
      <c r="IGM21" s="1" t="str">
        <f t="shared" si="98"/>
        <v/>
      </c>
      <c r="IGN21" s="1" t="str">
        <f t="shared" si="98"/>
        <v/>
      </c>
      <c r="IGO21" s="1" t="str">
        <f t="shared" si="98"/>
        <v/>
      </c>
      <c r="IGP21" s="1" t="str">
        <f t="shared" si="98"/>
        <v/>
      </c>
      <c r="IGQ21" s="1" t="str">
        <f t="shared" si="98"/>
        <v/>
      </c>
      <c r="IGR21" s="1" t="str">
        <f t="shared" si="98"/>
        <v/>
      </c>
      <c r="IGS21" s="1" t="str">
        <f t="shared" si="98"/>
        <v/>
      </c>
      <c r="IGT21" s="1" t="str">
        <f t="shared" si="98"/>
        <v/>
      </c>
      <c r="IGU21" s="1" t="str">
        <f t="shared" si="98"/>
        <v/>
      </c>
      <c r="IGV21" s="1" t="str">
        <f t="shared" si="98"/>
        <v/>
      </c>
      <c r="IGW21" s="1" t="str">
        <f t="shared" si="98"/>
        <v/>
      </c>
      <c r="IGX21" s="1" t="str">
        <f t="shared" si="98"/>
        <v/>
      </c>
      <c r="IGY21" s="1" t="str">
        <f t="shared" si="98"/>
        <v/>
      </c>
      <c r="IGZ21" s="1" t="str">
        <f t="shared" si="98"/>
        <v/>
      </c>
      <c r="IHA21" s="1" t="str">
        <f t="shared" si="98"/>
        <v/>
      </c>
      <c r="IHB21" s="1" t="str">
        <f t="shared" si="98"/>
        <v/>
      </c>
      <c r="IHC21" s="1" t="str">
        <f t="shared" si="98"/>
        <v/>
      </c>
      <c r="IHD21" s="1" t="str">
        <f t="shared" si="98"/>
        <v/>
      </c>
      <c r="IHE21" s="1" t="str">
        <f t="shared" si="98"/>
        <v/>
      </c>
      <c r="IHF21" s="1" t="str">
        <f t="shared" si="98"/>
        <v/>
      </c>
      <c r="IHG21" s="1" t="str">
        <f t="shared" si="98"/>
        <v/>
      </c>
      <c r="IHH21" s="1" t="str">
        <f t="shared" si="98"/>
        <v/>
      </c>
      <c r="IHI21" s="1" t="str">
        <f t="shared" si="98"/>
        <v/>
      </c>
      <c r="IHJ21" s="1" t="str">
        <f t="shared" si="98"/>
        <v/>
      </c>
      <c r="IHK21" s="1" t="str">
        <f t="shared" si="98"/>
        <v/>
      </c>
      <c r="IHL21" s="1" t="str">
        <f t="shared" si="98"/>
        <v/>
      </c>
      <c r="IHM21" s="1" t="str">
        <f t="shared" si="98"/>
        <v/>
      </c>
      <c r="IHN21" s="1" t="str">
        <f t="shared" si="98"/>
        <v/>
      </c>
      <c r="IHO21" s="1" t="str">
        <f t="shared" si="98"/>
        <v/>
      </c>
      <c r="IHP21" s="1" t="str">
        <f t="shared" si="98"/>
        <v/>
      </c>
      <c r="IHQ21" s="1" t="str">
        <f t="shared" si="98"/>
        <v/>
      </c>
      <c r="IHR21" s="1" t="str">
        <f t="shared" si="98"/>
        <v/>
      </c>
      <c r="IHS21" s="1" t="str">
        <f t="shared" si="98"/>
        <v/>
      </c>
      <c r="IHT21" s="1" t="str">
        <f t="shared" si="98"/>
        <v/>
      </c>
      <c r="IHU21" s="1" t="str">
        <f t="shared" si="98"/>
        <v/>
      </c>
      <c r="IHV21" s="1" t="str">
        <f t="shared" si="98"/>
        <v/>
      </c>
      <c r="IHW21" s="1" t="str">
        <f t="shared" si="98"/>
        <v/>
      </c>
      <c r="IHX21" s="1" t="str">
        <f t="shared" si="98"/>
        <v/>
      </c>
      <c r="IHY21" s="1" t="str">
        <f t="shared" si="98"/>
        <v/>
      </c>
      <c r="IHZ21" s="1" t="str">
        <f t="shared" si="98"/>
        <v/>
      </c>
      <c r="IIA21" s="1" t="str">
        <f t="shared" si="98"/>
        <v/>
      </c>
      <c r="IIB21" s="1" t="str">
        <f t="shared" si="98"/>
        <v/>
      </c>
      <c r="IIC21" s="1" t="str">
        <f t="shared" si="98"/>
        <v/>
      </c>
      <c r="IID21" s="1" t="str">
        <f t="shared" si="98"/>
        <v/>
      </c>
      <c r="IIE21" s="1" t="str">
        <f t="shared" si="98"/>
        <v/>
      </c>
      <c r="IIF21" s="1" t="str">
        <f t="shared" si="98"/>
        <v/>
      </c>
      <c r="IIG21" s="1" t="str">
        <f t="shared" si="98"/>
        <v/>
      </c>
      <c r="IIH21" s="1" t="str">
        <f t="shared" si="98"/>
        <v/>
      </c>
      <c r="III21" s="1" t="str">
        <f t="shared" si="98"/>
        <v/>
      </c>
      <c r="IIJ21" s="1" t="str">
        <f t="shared" si="98"/>
        <v/>
      </c>
      <c r="IIK21" s="1" t="str">
        <f t="shared" si="98"/>
        <v/>
      </c>
      <c r="IIL21" s="1" t="str">
        <f t="shared" si="98"/>
        <v/>
      </c>
      <c r="IIM21" s="1" t="str">
        <f t="shared" si="98"/>
        <v/>
      </c>
      <c r="IIN21" s="1" t="str">
        <f t="shared" si="98"/>
        <v/>
      </c>
      <c r="IIO21" s="1" t="str">
        <f t="shared" si="98"/>
        <v/>
      </c>
      <c r="IIP21" s="1" t="str">
        <f t="shared" si="98"/>
        <v/>
      </c>
      <c r="IIQ21" s="1" t="str">
        <f t="shared" si="98"/>
        <v/>
      </c>
      <c r="IIR21" s="1" t="str">
        <f t="shared" si="98"/>
        <v/>
      </c>
      <c r="IIS21" s="1" t="str">
        <f t="shared" ref="IIS21:ILD21" si="99">UPPER(IIS23)</f>
        <v/>
      </c>
      <c r="IIT21" s="1" t="str">
        <f t="shared" si="99"/>
        <v/>
      </c>
      <c r="IIU21" s="1" t="str">
        <f t="shared" si="99"/>
        <v/>
      </c>
      <c r="IIV21" s="1" t="str">
        <f t="shared" si="99"/>
        <v/>
      </c>
      <c r="IIW21" s="1" t="str">
        <f t="shared" si="99"/>
        <v/>
      </c>
      <c r="IIX21" s="1" t="str">
        <f t="shared" si="99"/>
        <v/>
      </c>
      <c r="IIY21" s="1" t="str">
        <f t="shared" si="99"/>
        <v/>
      </c>
      <c r="IIZ21" s="1" t="str">
        <f t="shared" si="99"/>
        <v/>
      </c>
      <c r="IJA21" s="1" t="str">
        <f t="shared" si="99"/>
        <v/>
      </c>
      <c r="IJB21" s="1" t="str">
        <f t="shared" si="99"/>
        <v/>
      </c>
      <c r="IJC21" s="1" t="str">
        <f t="shared" si="99"/>
        <v/>
      </c>
      <c r="IJD21" s="1" t="str">
        <f t="shared" si="99"/>
        <v/>
      </c>
      <c r="IJE21" s="1" t="str">
        <f t="shared" si="99"/>
        <v/>
      </c>
      <c r="IJF21" s="1" t="str">
        <f t="shared" si="99"/>
        <v/>
      </c>
      <c r="IJG21" s="1" t="str">
        <f t="shared" si="99"/>
        <v/>
      </c>
      <c r="IJH21" s="1" t="str">
        <f t="shared" si="99"/>
        <v/>
      </c>
      <c r="IJI21" s="1" t="str">
        <f t="shared" si="99"/>
        <v/>
      </c>
      <c r="IJJ21" s="1" t="str">
        <f t="shared" si="99"/>
        <v/>
      </c>
      <c r="IJK21" s="1" t="str">
        <f t="shared" si="99"/>
        <v/>
      </c>
      <c r="IJL21" s="1" t="str">
        <f t="shared" si="99"/>
        <v/>
      </c>
      <c r="IJM21" s="1" t="str">
        <f t="shared" si="99"/>
        <v/>
      </c>
      <c r="IJN21" s="1" t="str">
        <f t="shared" si="99"/>
        <v/>
      </c>
      <c r="IJO21" s="1" t="str">
        <f t="shared" si="99"/>
        <v/>
      </c>
      <c r="IJP21" s="1" t="str">
        <f t="shared" si="99"/>
        <v/>
      </c>
      <c r="IJQ21" s="1" t="str">
        <f t="shared" si="99"/>
        <v/>
      </c>
      <c r="IJR21" s="1" t="str">
        <f t="shared" si="99"/>
        <v/>
      </c>
      <c r="IJS21" s="1" t="str">
        <f t="shared" si="99"/>
        <v/>
      </c>
      <c r="IJT21" s="1" t="str">
        <f t="shared" si="99"/>
        <v/>
      </c>
      <c r="IJU21" s="1" t="str">
        <f t="shared" si="99"/>
        <v/>
      </c>
      <c r="IJV21" s="1" t="str">
        <f t="shared" si="99"/>
        <v/>
      </c>
      <c r="IJW21" s="1" t="str">
        <f t="shared" si="99"/>
        <v/>
      </c>
      <c r="IJX21" s="1" t="str">
        <f t="shared" si="99"/>
        <v/>
      </c>
      <c r="IJY21" s="1" t="str">
        <f t="shared" si="99"/>
        <v/>
      </c>
      <c r="IJZ21" s="1" t="str">
        <f t="shared" si="99"/>
        <v/>
      </c>
      <c r="IKA21" s="1" t="str">
        <f t="shared" si="99"/>
        <v/>
      </c>
      <c r="IKB21" s="1" t="str">
        <f t="shared" si="99"/>
        <v/>
      </c>
      <c r="IKC21" s="1" t="str">
        <f t="shared" si="99"/>
        <v/>
      </c>
      <c r="IKD21" s="1" t="str">
        <f t="shared" si="99"/>
        <v/>
      </c>
      <c r="IKE21" s="1" t="str">
        <f t="shared" si="99"/>
        <v/>
      </c>
      <c r="IKF21" s="1" t="str">
        <f t="shared" si="99"/>
        <v/>
      </c>
      <c r="IKG21" s="1" t="str">
        <f t="shared" si="99"/>
        <v/>
      </c>
      <c r="IKH21" s="1" t="str">
        <f t="shared" si="99"/>
        <v/>
      </c>
      <c r="IKI21" s="1" t="str">
        <f t="shared" si="99"/>
        <v/>
      </c>
      <c r="IKJ21" s="1" t="str">
        <f t="shared" si="99"/>
        <v/>
      </c>
      <c r="IKK21" s="1" t="str">
        <f t="shared" si="99"/>
        <v/>
      </c>
      <c r="IKL21" s="1" t="str">
        <f t="shared" si="99"/>
        <v/>
      </c>
      <c r="IKM21" s="1" t="str">
        <f t="shared" si="99"/>
        <v/>
      </c>
      <c r="IKN21" s="1" t="str">
        <f t="shared" si="99"/>
        <v/>
      </c>
      <c r="IKO21" s="1" t="str">
        <f t="shared" si="99"/>
        <v/>
      </c>
      <c r="IKP21" s="1" t="str">
        <f t="shared" si="99"/>
        <v/>
      </c>
      <c r="IKQ21" s="1" t="str">
        <f t="shared" si="99"/>
        <v/>
      </c>
      <c r="IKR21" s="1" t="str">
        <f t="shared" si="99"/>
        <v/>
      </c>
      <c r="IKS21" s="1" t="str">
        <f t="shared" si="99"/>
        <v/>
      </c>
      <c r="IKT21" s="1" t="str">
        <f t="shared" si="99"/>
        <v/>
      </c>
      <c r="IKU21" s="1" t="str">
        <f t="shared" si="99"/>
        <v/>
      </c>
      <c r="IKV21" s="1" t="str">
        <f t="shared" si="99"/>
        <v/>
      </c>
      <c r="IKW21" s="1" t="str">
        <f t="shared" si="99"/>
        <v/>
      </c>
      <c r="IKX21" s="1" t="str">
        <f t="shared" si="99"/>
        <v/>
      </c>
      <c r="IKY21" s="1" t="str">
        <f t="shared" si="99"/>
        <v/>
      </c>
      <c r="IKZ21" s="1" t="str">
        <f t="shared" si="99"/>
        <v/>
      </c>
      <c r="ILA21" s="1" t="str">
        <f t="shared" si="99"/>
        <v/>
      </c>
      <c r="ILB21" s="1" t="str">
        <f t="shared" si="99"/>
        <v/>
      </c>
      <c r="ILC21" s="1" t="str">
        <f t="shared" si="99"/>
        <v/>
      </c>
      <c r="ILD21" s="1" t="str">
        <f t="shared" si="99"/>
        <v/>
      </c>
      <c r="ILE21" s="1" t="str">
        <f t="shared" ref="ILE21:INP21" si="100">UPPER(ILE23)</f>
        <v/>
      </c>
      <c r="ILF21" s="1" t="str">
        <f t="shared" si="100"/>
        <v/>
      </c>
      <c r="ILG21" s="1" t="str">
        <f t="shared" si="100"/>
        <v/>
      </c>
      <c r="ILH21" s="1" t="str">
        <f t="shared" si="100"/>
        <v/>
      </c>
      <c r="ILI21" s="1" t="str">
        <f t="shared" si="100"/>
        <v/>
      </c>
      <c r="ILJ21" s="1" t="str">
        <f t="shared" si="100"/>
        <v/>
      </c>
      <c r="ILK21" s="1" t="str">
        <f t="shared" si="100"/>
        <v/>
      </c>
      <c r="ILL21" s="1" t="str">
        <f t="shared" si="100"/>
        <v/>
      </c>
      <c r="ILM21" s="1" t="str">
        <f t="shared" si="100"/>
        <v/>
      </c>
      <c r="ILN21" s="1" t="str">
        <f t="shared" si="100"/>
        <v/>
      </c>
      <c r="ILO21" s="1" t="str">
        <f t="shared" si="100"/>
        <v/>
      </c>
      <c r="ILP21" s="1" t="str">
        <f t="shared" si="100"/>
        <v/>
      </c>
      <c r="ILQ21" s="1" t="str">
        <f t="shared" si="100"/>
        <v/>
      </c>
      <c r="ILR21" s="1" t="str">
        <f t="shared" si="100"/>
        <v/>
      </c>
      <c r="ILS21" s="1" t="str">
        <f t="shared" si="100"/>
        <v/>
      </c>
      <c r="ILT21" s="1" t="str">
        <f t="shared" si="100"/>
        <v/>
      </c>
      <c r="ILU21" s="1" t="str">
        <f t="shared" si="100"/>
        <v/>
      </c>
      <c r="ILV21" s="1" t="str">
        <f t="shared" si="100"/>
        <v/>
      </c>
      <c r="ILW21" s="1" t="str">
        <f t="shared" si="100"/>
        <v/>
      </c>
      <c r="ILX21" s="1" t="str">
        <f t="shared" si="100"/>
        <v/>
      </c>
      <c r="ILY21" s="1" t="str">
        <f t="shared" si="100"/>
        <v/>
      </c>
      <c r="ILZ21" s="1" t="str">
        <f t="shared" si="100"/>
        <v/>
      </c>
      <c r="IMA21" s="1" t="str">
        <f t="shared" si="100"/>
        <v/>
      </c>
      <c r="IMB21" s="1" t="str">
        <f t="shared" si="100"/>
        <v/>
      </c>
      <c r="IMC21" s="1" t="str">
        <f t="shared" si="100"/>
        <v/>
      </c>
      <c r="IMD21" s="1" t="str">
        <f t="shared" si="100"/>
        <v/>
      </c>
      <c r="IME21" s="1" t="str">
        <f t="shared" si="100"/>
        <v/>
      </c>
      <c r="IMF21" s="1" t="str">
        <f t="shared" si="100"/>
        <v/>
      </c>
      <c r="IMG21" s="1" t="str">
        <f t="shared" si="100"/>
        <v/>
      </c>
      <c r="IMH21" s="1" t="str">
        <f t="shared" si="100"/>
        <v/>
      </c>
      <c r="IMI21" s="1" t="str">
        <f t="shared" si="100"/>
        <v/>
      </c>
      <c r="IMJ21" s="1" t="str">
        <f t="shared" si="100"/>
        <v/>
      </c>
      <c r="IMK21" s="1" t="str">
        <f t="shared" si="100"/>
        <v/>
      </c>
      <c r="IML21" s="1" t="str">
        <f t="shared" si="100"/>
        <v/>
      </c>
      <c r="IMM21" s="1" t="str">
        <f t="shared" si="100"/>
        <v/>
      </c>
      <c r="IMN21" s="1" t="str">
        <f t="shared" si="100"/>
        <v/>
      </c>
      <c r="IMO21" s="1" t="str">
        <f t="shared" si="100"/>
        <v/>
      </c>
      <c r="IMP21" s="1" t="str">
        <f t="shared" si="100"/>
        <v/>
      </c>
      <c r="IMQ21" s="1" t="str">
        <f t="shared" si="100"/>
        <v/>
      </c>
      <c r="IMR21" s="1" t="str">
        <f t="shared" si="100"/>
        <v/>
      </c>
      <c r="IMS21" s="1" t="str">
        <f t="shared" si="100"/>
        <v/>
      </c>
      <c r="IMT21" s="1" t="str">
        <f t="shared" si="100"/>
        <v/>
      </c>
      <c r="IMU21" s="1" t="str">
        <f t="shared" si="100"/>
        <v/>
      </c>
      <c r="IMV21" s="1" t="str">
        <f t="shared" si="100"/>
        <v/>
      </c>
      <c r="IMW21" s="1" t="str">
        <f t="shared" si="100"/>
        <v/>
      </c>
      <c r="IMX21" s="1" t="str">
        <f t="shared" si="100"/>
        <v/>
      </c>
      <c r="IMY21" s="1" t="str">
        <f t="shared" si="100"/>
        <v/>
      </c>
      <c r="IMZ21" s="1" t="str">
        <f t="shared" si="100"/>
        <v/>
      </c>
      <c r="INA21" s="1" t="str">
        <f t="shared" si="100"/>
        <v/>
      </c>
      <c r="INB21" s="1" t="str">
        <f t="shared" si="100"/>
        <v/>
      </c>
      <c r="INC21" s="1" t="str">
        <f t="shared" si="100"/>
        <v/>
      </c>
      <c r="IND21" s="1" t="str">
        <f t="shared" si="100"/>
        <v/>
      </c>
      <c r="INE21" s="1" t="str">
        <f t="shared" si="100"/>
        <v/>
      </c>
      <c r="INF21" s="1" t="str">
        <f t="shared" si="100"/>
        <v/>
      </c>
      <c r="ING21" s="1" t="str">
        <f t="shared" si="100"/>
        <v/>
      </c>
      <c r="INH21" s="1" t="str">
        <f t="shared" si="100"/>
        <v/>
      </c>
      <c r="INI21" s="1" t="str">
        <f t="shared" si="100"/>
        <v/>
      </c>
      <c r="INJ21" s="1" t="str">
        <f t="shared" si="100"/>
        <v/>
      </c>
      <c r="INK21" s="1" t="str">
        <f t="shared" si="100"/>
        <v/>
      </c>
      <c r="INL21" s="1" t="str">
        <f t="shared" si="100"/>
        <v/>
      </c>
      <c r="INM21" s="1" t="str">
        <f t="shared" si="100"/>
        <v/>
      </c>
      <c r="INN21" s="1" t="str">
        <f t="shared" si="100"/>
        <v/>
      </c>
      <c r="INO21" s="1" t="str">
        <f t="shared" si="100"/>
        <v/>
      </c>
      <c r="INP21" s="1" t="str">
        <f t="shared" si="100"/>
        <v/>
      </c>
      <c r="INQ21" s="1" t="str">
        <f t="shared" ref="INQ21:IQB21" si="101">UPPER(INQ23)</f>
        <v/>
      </c>
      <c r="INR21" s="1" t="str">
        <f t="shared" si="101"/>
        <v/>
      </c>
      <c r="INS21" s="1" t="str">
        <f t="shared" si="101"/>
        <v/>
      </c>
      <c r="INT21" s="1" t="str">
        <f t="shared" si="101"/>
        <v/>
      </c>
      <c r="INU21" s="1" t="str">
        <f t="shared" si="101"/>
        <v/>
      </c>
      <c r="INV21" s="1" t="str">
        <f t="shared" si="101"/>
        <v/>
      </c>
      <c r="INW21" s="1" t="str">
        <f t="shared" si="101"/>
        <v/>
      </c>
      <c r="INX21" s="1" t="str">
        <f t="shared" si="101"/>
        <v/>
      </c>
      <c r="INY21" s="1" t="str">
        <f t="shared" si="101"/>
        <v/>
      </c>
      <c r="INZ21" s="1" t="str">
        <f t="shared" si="101"/>
        <v/>
      </c>
      <c r="IOA21" s="1" t="str">
        <f t="shared" si="101"/>
        <v/>
      </c>
      <c r="IOB21" s="1" t="str">
        <f t="shared" si="101"/>
        <v/>
      </c>
      <c r="IOC21" s="1" t="str">
        <f t="shared" si="101"/>
        <v/>
      </c>
      <c r="IOD21" s="1" t="str">
        <f t="shared" si="101"/>
        <v/>
      </c>
      <c r="IOE21" s="1" t="str">
        <f t="shared" si="101"/>
        <v/>
      </c>
      <c r="IOF21" s="1" t="str">
        <f t="shared" si="101"/>
        <v/>
      </c>
      <c r="IOG21" s="1" t="str">
        <f t="shared" si="101"/>
        <v/>
      </c>
      <c r="IOH21" s="1" t="str">
        <f t="shared" si="101"/>
        <v/>
      </c>
      <c r="IOI21" s="1" t="str">
        <f t="shared" si="101"/>
        <v/>
      </c>
      <c r="IOJ21" s="1" t="str">
        <f t="shared" si="101"/>
        <v/>
      </c>
      <c r="IOK21" s="1" t="str">
        <f t="shared" si="101"/>
        <v/>
      </c>
      <c r="IOL21" s="1" t="str">
        <f t="shared" si="101"/>
        <v/>
      </c>
      <c r="IOM21" s="1" t="str">
        <f t="shared" si="101"/>
        <v/>
      </c>
      <c r="ION21" s="1" t="str">
        <f t="shared" si="101"/>
        <v/>
      </c>
      <c r="IOO21" s="1" t="str">
        <f t="shared" si="101"/>
        <v/>
      </c>
      <c r="IOP21" s="1" t="str">
        <f t="shared" si="101"/>
        <v/>
      </c>
      <c r="IOQ21" s="1" t="str">
        <f t="shared" si="101"/>
        <v/>
      </c>
      <c r="IOR21" s="1" t="str">
        <f t="shared" si="101"/>
        <v/>
      </c>
      <c r="IOS21" s="1" t="str">
        <f t="shared" si="101"/>
        <v/>
      </c>
      <c r="IOT21" s="1" t="str">
        <f t="shared" si="101"/>
        <v/>
      </c>
      <c r="IOU21" s="1" t="str">
        <f t="shared" si="101"/>
        <v/>
      </c>
      <c r="IOV21" s="1" t="str">
        <f t="shared" si="101"/>
        <v/>
      </c>
      <c r="IOW21" s="1" t="str">
        <f t="shared" si="101"/>
        <v/>
      </c>
      <c r="IOX21" s="1" t="str">
        <f t="shared" si="101"/>
        <v/>
      </c>
      <c r="IOY21" s="1" t="str">
        <f t="shared" si="101"/>
        <v/>
      </c>
      <c r="IOZ21" s="1" t="str">
        <f t="shared" si="101"/>
        <v/>
      </c>
      <c r="IPA21" s="1" t="str">
        <f t="shared" si="101"/>
        <v/>
      </c>
      <c r="IPB21" s="1" t="str">
        <f t="shared" si="101"/>
        <v/>
      </c>
      <c r="IPC21" s="1" t="str">
        <f t="shared" si="101"/>
        <v/>
      </c>
      <c r="IPD21" s="1" t="str">
        <f t="shared" si="101"/>
        <v/>
      </c>
      <c r="IPE21" s="1" t="str">
        <f t="shared" si="101"/>
        <v/>
      </c>
      <c r="IPF21" s="1" t="str">
        <f t="shared" si="101"/>
        <v/>
      </c>
      <c r="IPG21" s="1" t="str">
        <f t="shared" si="101"/>
        <v/>
      </c>
      <c r="IPH21" s="1" t="str">
        <f t="shared" si="101"/>
        <v/>
      </c>
      <c r="IPI21" s="1" t="str">
        <f t="shared" si="101"/>
        <v/>
      </c>
      <c r="IPJ21" s="1" t="str">
        <f t="shared" si="101"/>
        <v/>
      </c>
      <c r="IPK21" s="1" t="str">
        <f t="shared" si="101"/>
        <v/>
      </c>
      <c r="IPL21" s="1" t="str">
        <f t="shared" si="101"/>
        <v/>
      </c>
      <c r="IPM21" s="1" t="str">
        <f t="shared" si="101"/>
        <v/>
      </c>
      <c r="IPN21" s="1" t="str">
        <f t="shared" si="101"/>
        <v/>
      </c>
      <c r="IPO21" s="1" t="str">
        <f t="shared" si="101"/>
        <v/>
      </c>
      <c r="IPP21" s="1" t="str">
        <f t="shared" si="101"/>
        <v/>
      </c>
      <c r="IPQ21" s="1" t="str">
        <f t="shared" si="101"/>
        <v/>
      </c>
      <c r="IPR21" s="1" t="str">
        <f t="shared" si="101"/>
        <v/>
      </c>
      <c r="IPS21" s="1" t="str">
        <f t="shared" si="101"/>
        <v/>
      </c>
      <c r="IPT21" s="1" t="str">
        <f t="shared" si="101"/>
        <v/>
      </c>
      <c r="IPU21" s="1" t="str">
        <f t="shared" si="101"/>
        <v/>
      </c>
      <c r="IPV21" s="1" t="str">
        <f t="shared" si="101"/>
        <v/>
      </c>
      <c r="IPW21" s="1" t="str">
        <f t="shared" si="101"/>
        <v/>
      </c>
      <c r="IPX21" s="1" t="str">
        <f t="shared" si="101"/>
        <v/>
      </c>
      <c r="IPY21" s="1" t="str">
        <f t="shared" si="101"/>
        <v/>
      </c>
      <c r="IPZ21" s="1" t="str">
        <f t="shared" si="101"/>
        <v/>
      </c>
      <c r="IQA21" s="1" t="str">
        <f t="shared" si="101"/>
        <v/>
      </c>
      <c r="IQB21" s="1" t="str">
        <f t="shared" si="101"/>
        <v/>
      </c>
      <c r="IQC21" s="1" t="str">
        <f t="shared" ref="IQC21:ISN21" si="102">UPPER(IQC23)</f>
        <v/>
      </c>
      <c r="IQD21" s="1" t="str">
        <f t="shared" si="102"/>
        <v/>
      </c>
      <c r="IQE21" s="1" t="str">
        <f t="shared" si="102"/>
        <v/>
      </c>
      <c r="IQF21" s="1" t="str">
        <f t="shared" si="102"/>
        <v/>
      </c>
      <c r="IQG21" s="1" t="str">
        <f t="shared" si="102"/>
        <v/>
      </c>
      <c r="IQH21" s="1" t="str">
        <f t="shared" si="102"/>
        <v/>
      </c>
      <c r="IQI21" s="1" t="str">
        <f t="shared" si="102"/>
        <v/>
      </c>
      <c r="IQJ21" s="1" t="str">
        <f t="shared" si="102"/>
        <v/>
      </c>
      <c r="IQK21" s="1" t="str">
        <f t="shared" si="102"/>
        <v/>
      </c>
      <c r="IQL21" s="1" t="str">
        <f t="shared" si="102"/>
        <v/>
      </c>
      <c r="IQM21" s="1" t="str">
        <f t="shared" si="102"/>
        <v/>
      </c>
      <c r="IQN21" s="1" t="str">
        <f t="shared" si="102"/>
        <v/>
      </c>
      <c r="IQO21" s="1" t="str">
        <f t="shared" si="102"/>
        <v/>
      </c>
      <c r="IQP21" s="1" t="str">
        <f t="shared" si="102"/>
        <v/>
      </c>
      <c r="IQQ21" s="1" t="str">
        <f t="shared" si="102"/>
        <v/>
      </c>
      <c r="IQR21" s="1" t="str">
        <f t="shared" si="102"/>
        <v/>
      </c>
      <c r="IQS21" s="1" t="str">
        <f t="shared" si="102"/>
        <v/>
      </c>
      <c r="IQT21" s="1" t="str">
        <f t="shared" si="102"/>
        <v/>
      </c>
      <c r="IQU21" s="1" t="str">
        <f t="shared" si="102"/>
        <v/>
      </c>
      <c r="IQV21" s="1" t="str">
        <f t="shared" si="102"/>
        <v/>
      </c>
      <c r="IQW21" s="1" t="str">
        <f t="shared" si="102"/>
        <v/>
      </c>
      <c r="IQX21" s="1" t="str">
        <f t="shared" si="102"/>
        <v/>
      </c>
      <c r="IQY21" s="1" t="str">
        <f t="shared" si="102"/>
        <v/>
      </c>
      <c r="IQZ21" s="1" t="str">
        <f t="shared" si="102"/>
        <v/>
      </c>
      <c r="IRA21" s="1" t="str">
        <f t="shared" si="102"/>
        <v/>
      </c>
      <c r="IRB21" s="1" t="str">
        <f t="shared" si="102"/>
        <v/>
      </c>
      <c r="IRC21" s="1" t="str">
        <f t="shared" si="102"/>
        <v/>
      </c>
      <c r="IRD21" s="1" t="str">
        <f t="shared" si="102"/>
        <v/>
      </c>
      <c r="IRE21" s="1" t="str">
        <f t="shared" si="102"/>
        <v/>
      </c>
      <c r="IRF21" s="1" t="str">
        <f t="shared" si="102"/>
        <v/>
      </c>
      <c r="IRG21" s="1" t="str">
        <f t="shared" si="102"/>
        <v/>
      </c>
      <c r="IRH21" s="1" t="str">
        <f t="shared" si="102"/>
        <v/>
      </c>
      <c r="IRI21" s="1" t="str">
        <f t="shared" si="102"/>
        <v/>
      </c>
      <c r="IRJ21" s="1" t="str">
        <f t="shared" si="102"/>
        <v/>
      </c>
      <c r="IRK21" s="1" t="str">
        <f t="shared" si="102"/>
        <v/>
      </c>
      <c r="IRL21" s="1" t="str">
        <f t="shared" si="102"/>
        <v/>
      </c>
      <c r="IRM21" s="1" t="str">
        <f t="shared" si="102"/>
        <v/>
      </c>
      <c r="IRN21" s="1" t="str">
        <f t="shared" si="102"/>
        <v/>
      </c>
      <c r="IRO21" s="1" t="str">
        <f t="shared" si="102"/>
        <v/>
      </c>
      <c r="IRP21" s="1" t="str">
        <f t="shared" si="102"/>
        <v/>
      </c>
      <c r="IRQ21" s="1" t="str">
        <f t="shared" si="102"/>
        <v/>
      </c>
      <c r="IRR21" s="1" t="str">
        <f t="shared" si="102"/>
        <v/>
      </c>
      <c r="IRS21" s="1" t="str">
        <f t="shared" si="102"/>
        <v/>
      </c>
      <c r="IRT21" s="1" t="str">
        <f t="shared" si="102"/>
        <v/>
      </c>
      <c r="IRU21" s="1" t="str">
        <f t="shared" si="102"/>
        <v/>
      </c>
      <c r="IRV21" s="1" t="str">
        <f t="shared" si="102"/>
        <v/>
      </c>
      <c r="IRW21" s="1" t="str">
        <f t="shared" si="102"/>
        <v/>
      </c>
      <c r="IRX21" s="1" t="str">
        <f t="shared" si="102"/>
        <v/>
      </c>
      <c r="IRY21" s="1" t="str">
        <f t="shared" si="102"/>
        <v/>
      </c>
      <c r="IRZ21" s="1" t="str">
        <f t="shared" si="102"/>
        <v/>
      </c>
      <c r="ISA21" s="1" t="str">
        <f t="shared" si="102"/>
        <v/>
      </c>
      <c r="ISB21" s="1" t="str">
        <f t="shared" si="102"/>
        <v/>
      </c>
      <c r="ISC21" s="1" t="str">
        <f t="shared" si="102"/>
        <v/>
      </c>
      <c r="ISD21" s="1" t="str">
        <f t="shared" si="102"/>
        <v/>
      </c>
      <c r="ISE21" s="1" t="str">
        <f t="shared" si="102"/>
        <v/>
      </c>
      <c r="ISF21" s="1" t="str">
        <f t="shared" si="102"/>
        <v/>
      </c>
      <c r="ISG21" s="1" t="str">
        <f t="shared" si="102"/>
        <v/>
      </c>
      <c r="ISH21" s="1" t="str">
        <f t="shared" si="102"/>
        <v/>
      </c>
      <c r="ISI21" s="1" t="str">
        <f t="shared" si="102"/>
        <v/>
      </c>
      <c r="ISJ21" s="1" t="str">
        <f t="shared" si="102"/>
        <v/>
      </c>
      <c r="ISK21" s="1" t="str">
        <f t="shared" si="102"/>
        <v/>
      </c>
      <c r="ISL21" s="1" t="str">
        <f t="shared" si="102"/>
        <v/>
      </c>
      <c r="ISM21" s="1" t="str">
        <f t="shared" si="102"/>
        <v/>
      </c>
      <c r="ISN21" s="1" t="str">
        <f t="shared" si="102"/>
        <v/>
      </c>
      <c r="ISO21" s="1" t="str">
        <f t="shared" ref="ISO21:IUZ21" si="103">UPPER(ISO23)</f>
        <v/>
      </c>
      <c r="ISP21" s="1" t="str">
        <f t="shared" si="103"/>
        <v/>
      </c>
      <c r="ISQ21" s="1" t="str">
        <f t="shared" si="103"/>
        <v/>
      </c>
      <c r="ISR21" s="1" t="str">
        <f t="shared" si="103"/>
        <v/>
      </c>
      <c r="ISS21" s="1" t="str">
        <f t="shared" si="103"/>
        <v/>
      </c>
      <c r="IST21" s="1" t="str">
        <f t="shared" si="103"/>
        <v/>
      </c>
      <c r="ISU21" s="1" t="str">
        <f t="shared" si="103"/>
        <v/>
      </c>
      <c r="ISV21" s="1" t="str">
        <f t="shared" si="103"/>
        <v/>
      </c>
      <c r="ISW21" s="1" t="str">
        <f t="shared" si="103"/>
        <v/>
      </c>
      <c r="ISX21" s="1" t="str">
        <f t="shared" si="103"/>
        <v/>
      </c>
      <c r="ISY21" s="1" t="str">
        <f t="shared" si="103"/>
        <v/>
      </c>
      <c r="ISZ21" s="1" t="str">
        <f t="shared" si="103"/>
        <v/>
      </c>
      <c r="ITA21" s="1" t="str">
        <f t="shared" si="103"/>
        <v/>
      </c>
      <c r="ITB21" s="1" t="str">
        <f t="shared" si="103"/>
        <v/>
      </c>
      <c r="ITC21" s="1" t="str">
        <f t="shared" si="103"/>
        <v/>
      </c>
      <c r="ITD21" s="1" t="str">
        <f t="shared" si="103"/>
        <v/>
      </c>
      <c r="ITE21" s="1" t="str">
        <f t="shared" si="103"/>
        <v/>
      </c>
      <c r="ITF21" s="1" t="str">
        <f t="shared" si="103"/>
        <v/>
      </c>
      <c r="ITG21" s="1" t="str">
        <f t="shared" si="103"/>
        <v/>
      </c>
      <c r="ITH21" s="1" t="str">
        <f t="shared" si="103"/>
        <v/>
      </c>
      <c r="ITI21" s="1" t="str">
        <f t="shared" si="103"/>
        <v/>
      </c>
      <c r="ITJ21" s="1" t="str">
        <f t="shared" si="103"/>
        <v/>
      </c>
      <c r="ITK21" s="1" t="str">
        <f t="shared" si="103"/>
        <v/>
      </c>
      <c r="ITL21" s="1" t="str">
        <f t="shared" si="103"/>
        <v/>
      </c>
      <c r="ITM21" s="1" t="str">
        <f t="shared" si="103"/>
        <v/>
      </c>
      <c r="ITN21" s="1" t="str">
        <f t="shared" si="103"/>
        <v/>
      </c>
      <c r="ITO21" s="1" t="str">
        <f t="shared" si="103"/>
        <v/>
      </c>
      <c r="ITP21" s="1" t="str">
        <f t="shared" si="103"/>
        <v/>
      </c>
      <c r="ITQ21" s="1" t="str">
        <f t="shared" si="103"/>
        <v/>
      </c>
      <c r="ITR21" s="1" t="str">
        <f t="shared" si="103"/>
        <v/>
      </c>
      <c r="ITS21" s="1" t="str">
        <f t="shared" si="103"/>
        <v/>
      </c>
      <c r="ITT21" s="1" t="str">
        <f t="shared" si="103"/>
        <v/>
      </c>
      <c r="ITU21" s="1" t="str">
        <f t="shared" si="103"/>
        <v/>
      </c>
      <c r="ITV21" s="1" t="str">
        <f t="shared" si="103"/>
        <v/>
      </c>
      <c r="ITW21" s="1" t="str">
        <f t="shared" si="103"/>
        <v/>
      </c>
      <c r="ITX21" s="1" t="str">
        <f t="shared" si="103"/>
        <v/>
      </c>
      <c r="ITY21" s="1" t="str">
        <f t="shared" si="103"/>
        <v/>
      </c>
      <c r="ITZ21" s="1" t="str">
        <f t="shared" si="103"/>
        <v/>
      </c>
      <c r="IUA21" s="1" t="str">
        <f t="shared" si="103"/>
        <v/>
      </c>
      <c r="IUB21" s="1" t="str">
        <f t="shared" si="103"/>
        <v/>
      </c>
      <c r="IUC21" s="1" t="str">
        <f t="shared" si="103"/>
        <v/>
      </c>
      <c r="IUD21" s="1" t="str">
        <f t="shared" si="103"/>
        <v/>
      </c>
      <c r="IUE21" s="1" t="str">
        <f t="shared" si="103"/>
        <v/>
      </c>
      <c r="IUF21" s="1" t="str">
        <f t="shared" si="103"/>
        <v/>
      </c>
      <c r="IUG21" s="1" t="str">
        <f t="shared" si="103"/>
        <v/>
      </c>
      <c r="IUH21" s="1" t="str">
        <f t="shared" si="103"/>
        <v/>
      </c>
      <c r="IUI21" s="1" t="str">
        <f t="shared" si="103"/>
        <v/>
      </c>
      <c r="IUJ21" s="1" t="str">
        <f t="shared" si="103"/>
        <v/>
      </c>
      <c r="IUK21" s="1" t="str">
        <f t="shared" si="103"/>
        <v/>
      </c>
      <c r="IUL21" s="1" t="str">
        <f t="shared" si="103"/>
        <v/>
      </c>
      <c r="IUM21" s="1" t="str">
        <f t="shared" si="103"/>
        <v/>
      </c>
      <c r="IUN21" s="1" t="str">
        <f t="shared" si="103"/>
        <v/>
      </c>
      <c r="IUO21" s="1" t="str">
        <f t="shared" si="103"/>
        <v/>
      </c>
      <c r="IUP21" s="1" t="str">
        <f t="shared" si="103"/>
        <v/>
      </c>
      <c r="IUQ21" s="1" t="str">
        <f t="shared" si="103"/>
        <v/>
      </c>
      <c r="IUR21" s="1" t="str">
        <f t="shared" si="103"/>
        <v/>
      </c>
      <c r="IUS21" s="1" t="str">
        <f t="shared" si="103"/>
        <v/>
      </c>
      <c r="IUT21" s="1" t="str">
        <f t="shared" si="103"/>
        <v/>
      </c>
      <c r="IUU21" s="1" t="str">
        <f t="shared" si="103"/>
        <v/>
      </c>
      <c r="IUV21" s="1" t="str">
        <f t="shared" si="103"/>
        <v/>
      </c>
      <c r="IUW21" s="1" t="str">
        <f t="shared" si="103"/>
        <v/>
      </c>
      <c r="IUX21" s="1" t="str">
        <f t="shared" si="103"/>
        <v/>
      </c>
      <c r="IUY21" s="1" t="str">
        <f t="shared" si="103"/>
        <v/>
      </c>
      <c r="IUZ21" s="1" t="str">
        <f t="shared" si="103"/>
        <v/>
      </c>
      <c r="IVA21" s="1" t="str">
        <f t="shared" ref="IVA21:IXL21" si="104">UPPER(IVA23)</f>
        <v/>
      </c>
      <c r="IVB21" s="1" t="str">
        <f t="shared" si="104"/>
        <v/>
      </c>
      <c r="IVC21" s="1" t="str">
        <f t="shared" si="104"/>
        <v/>
      </c>
      <c r="IVD21" s="1" t="str">
        <f t="shared" si="104"/>
        <v/>
      </c>
      <c r="IVE21" s="1" t="str">
        <f t="shared" si="104"/>
        <v/>
      </c>
      <c r="IVF21" s="1" t="str">
        <f t="shared" si="104"/>
        <v/>
      </c>
      <c r="IVG21" s="1" t="str">
        <f t="shared" si="104"/>
        <v/>
      </c>
      <c r="IVH21" s="1" t="str">
        <f t="shared" si="104"/>
        <v/>
      </c>
      <c r="IVI21" s="1" t="str">
        <f t="shared" si="104"/>
        <v/>
      </c>
      <c r="IVJ21" s="1" t="str">
        <f t="shared" si="104"/>
        <v/>
      </c>
      <c r="IVK21" s="1" t="str">
        <f t="shared" si="104"/>
        <v/>
      </c>
      <c r="IVL21" s="1" t="str">
        <f t="shared" si="104"/>
        <v/>
      </c>
      <c r="IVM21" s="1" t="str">
        <f t="shared" si="104"/>
        <v/>
      </c>
      <c r="IVN21" s="1" t="str">
        <f t="shared" si="104"/>
        <v/>
      </c>
      <c r="IVO21" s="1" t="str">
        <f t="shared" si="104"/>
        <v/>
      </c>
      <c r="IVP21" s="1" t="str">
        <f t="shared" si="104"/>
        <v/>
      </c>
      <c r="IVQ21" s="1" t="str">
        <f t="shared" si="104"/>
        <v/>
      </c>
      <c r="IVR21" s="1" t="str">
        <f t="shared" si="104"/>
        <v/>
      </c>
      <c r="IVS21" s="1" t="str">
        <f t="shared" si="104"/>
        <v/>
      </c>
      <c r="IVT21" s="1" t="str">
        <f t="shared" si="104"/>
        <v/>
      </c>
      <c r="IVU21" s="1" t="str">
        <f t="shared" si="104"/>
        <v/>
      </c>
      <c r="IVV21" s="1" t="str">
        <f t="shared" si="104"/>
        <v/>
      </c>
      <c r="IVW21" s="1" t="str">
        <f t="shared" si="104"/>
        <v/>
      </c>
      <c r="IVX21" s="1" t="str">
        <f t="shared" si="104"/>
        <v/>
      </c>
      <c r="IVY21" s="1" t="str">
        <f t="shared" si="104"/>
        <v/>
      </c>
      <c r="IVZ21" s="1" t="str">
        <f t="shared" si="104"/>
        <v/>
      </c>
      <c r="IWA21" s="1" t="str">
        <f t="shared" si="104"/>
        <v/>
      </c>
      <c r="IWB21" s="1" t="str">
        <f t="shared" si="104"/>
        <v/>
      </c>
      <c r="IWC21" s="1" t="str">
        <f t="shared" si="104"/>
        <v/>
      </c>
      <c r="IWD21" s="1" t="str">
        <f t="shared" si="104"/>
        <v/>
      </c>
      <c r="IWE21" s="1" t="str">
        <f t="shared" si="104"/>
        <v/>
      </c>
      <c r="IWF21" s="1" t="str">
        <f t="shared" si="104"/>
        <v/>
      </c>
      <c r="IWG21" s="1" t="str">
        <f t="shared" si="104"/>
        <v/>
      </c>
      <c r="IWH21" s="1" t="str">
        <f t="shared" si="104"/>
        <v/>
      </c>
      <c r="IWI21" s="1" t="str">
        <f t="shared" si="104"/>
        <v/>
      </c>
      <c r="IWJ21" s="1" t="str">
        <f t="shared" si="104"/>
        <v/>
      </c>
      <c r="IWK21" s="1" t="str">
        <f t="shared" si="104"/>
        <v/>
      </c>
      <c r="IWL21" s="1" t="str">
        <f t="shared" si="104"/>
        <v/>
      </c>
      <c r="IWM21" s="1" t="str">
        <f t="shared" si="104"/>
        <v/>
      </c>
      <c r="IWN21" s="1" t="str">
        <f t="shared" si="104"/>
        <v/>
      </c>
      <c r="IWO21" s="1" t="str">
        <f t="shared" si="104"/>
        <v/>
      </c>
      <c r="IWP21" s="1" t="str">
        <f t="shared" si="104"/>
        <v/>
      </c>
      <c r="IWQ21" s="1" t="str">
        <f t="shared" si="104"/>
        <v/>
      </c>
      <c r="IWR21" s="1" t="str">
        <f t="shared" si="104"/>
        <v/>
      </c>
      <c r="IWS21" s="1" t="str">
        <f t="shared" si="104"/>
        <v/>
      </c>
      <c r="IWT21" s="1" t="str">
        <f t="shared" si="104"/>
        <v/>
      </c>
      <c r="IWU21" s="1" t="str">
        <f t="shared" si="104"/>
        <v/>
      </c>
      <c r="IWV21" s="1" t="str">
        <f t="shared" si="104"/>
        <v/>
      </c>
      <c r="IWW21" s="1" t="str">
        <f t="shared" si="104"/>
        <v/>
      </c>
      <c r="IWX21" s="1" t="str">
        <f t="shared" si="104"/>
        <v/>
      </c>
      <c r="IWY21" s="1" t="str">
        <f t="shared" si="104"/>
        <v/>
      </c>
      <c r="IWZ21" s="1" t="str">
        <f t="shared" si="104"/>
        <v/>
      </c>
      <c r="IXA21" s="1" t="str">
        <f t="shared" si="104"/>
        <v/>
      </c>
      <c r="IXB21" s="1" t="str">
        <f t="shared" si="104"/>
        <v/>
      </c>
      <c r="IXC21" s="1" t="str">
        <f t="shared" si="104"/>
        <v/>
      </c>
      <c r="IXD21" s="1" t="str">
        <f t="shared" si="104"/>
        <v/>
      </c>
      <c r="IXE21" s="1" t="str">
        <f t="shared" si="104"/>
        <v/>
      </c>
      <c r="IXF21" s="1" t="str">
        <f t="shared" si="104"/>
        <v/>
      </c>
      <c r="IXG21" s="1" t="str">
        <f t="shared" si="104"/>
        <v/>
      </c>
      <c r="IXH21" s="1" t="str">
        <f t="shared" si="104"/>
        <v/>
      </c>
      <c r="IXI21" s="1" t="str">
        <f t="shared" si="104"/>
        <v/>
      </c>
      <c r="IXJ21" s="1" t="str">
        <f t="shared" si="104"/>
        <v/>
      </c>
      <c r="IXK21" s="1" t="str">
        <f t="shared" si="104"/>
        <v/>
      </c>
      <c r="IXL21" s="1" t="str">
        <f t="shared" si="104"/>
        <v/>
      </c>
      <c r="IXM21" s="1" t="str">
        <f t="shared" ref="IXM21:IZX21" si="105">UPPER(IXM23)</f>
        <v/>
      </c>
      <c r="IXN21" s="1" t="str">
        <f t="shared" si="105"/>
        <v/>
      </c>
      <c r="IXO21" s="1" t="str">
        <f t="shared" si="105"/>
        <v/>
      </c>
      <c r="IXP21" s="1" t="str">
        <f t="shared" si="105"/>
        <v/>
      </c>
      <c r="IXQ21" s="1" t="str">
        <f t="shared" si="105"/>
        <v/>
      </c>
      <c r="IXR21" s="1" t="str">
        <f t="shared" si="105"/>
        <v/>
      </c>
      <c r="IXS21" s="1" t="str">
        <f t="shared" si="105"/>
        <v/>
      </c>
      <c r="IXT21" s="1" t="str">
        <f t="shared" si="105"/>
        <v/>
      </c>
      <c r="IXU21" s="1" t="str">
        <f t="shared" si="105"/>
        <v/>
      </c>
      <c r="IXV21" s="1" t="str">
        <f t="shared" si="105"/>
        <v/>
      </c>
      <c r="IXW21" s="1" t="str">
        <f t="shared" si="105"/>
        <v/>
      </c>
      <c r="IXX21" s="1" t="str">
        <f t="shared" si="105"/>
        <v/>
      </c>
      <c r="IXY21" s="1" t="str">
        <f t="shared" si="105"/>
        <v/>
      </c>
      <c r="IXZ21" s="1" t="str">
        <f t="shared" si="105"/>
        <v/>
      </c>
      <c r="IYA21" s="1" t="str">
        <f t="shared" si="105"/>
        <v/>
      </c>
      <c r="IYB21" s="1" t="str">
        <f t="shared" si="105"/>
        <v/>
      </c>
      <c r="IYC21" s="1" t="str">
        <f t="shared" si="105"/>
        <v/>
      </c>
      <c r="IYD21" s="1" t="str">
        <f t="shared" si="105"/>
        <v/>
      </c>
      <c r="IYE21" s="1" t="str">
        <f t="shared" si="105"/>
        <v/>
      </c>
      <c r="IYF21" s="1" t="str">
        <f t="shared" si="105"/>
        <v/>
      </c>
      <c r="IYG21" s="1" t="str">
        <f t="shared" si="105"/>
        <v/>
      </c>
      <c r="IYH21" s="1" t="str">
        <f t="shared" si="105"/>
        <v/>
      </c>
      <c r="IYI21" s="1" t="str">
        <f t="shared" si="105"/>
        <v/>
      </c>
      <c r="IYJ21" s="1" t="str">
        <f t="shared" si="105"/>
        <v/>
      </c>
      <c r="IYK21" s="1" t="str">
        <f t="shared" si="105"/>
        <v/>
      </c>
      <c r="IYL21" s="1" t="str">
        <f t="shared" si="105"/>
        <v/>
      </c>
      <c r="IYM21" s="1" t="str">
        <f t="shared" si="105"/>
        <v/>
      </c>
      <c r="IYN21" s="1" t="str">
        <f t="shared" si="105"/>
        <v/>
      </c>
      <c r="IYO21" s="1" t="str">
        <f t="shared" si="105"/>
        <v/>
      </c>
      <c r="IYP21" s="1" t="str">
        <f t="shared" si="105"/>
        <v/>
      </c>
      <c r="IYQ21" s="1" t="str">
        <f t="shared" si="105"/>
        <v/>
      </c>
      <c r="IYR21" s="1" t="str">
        <f t="shared" si="105"/>
        <v/>
      </c>
      <c r="IYS21" s="1" t="str">
        <f t="shared" si="105"/>
        <v/>
      </c>
      <c r="IYT21" s="1" t="str">
        <f t="shared" si="105"/>
        <v/>
      </c>
      <c r="IYU21" s="1" t="str">
        <f t="shared" si="105"/>
        <v/>
      </c>
      <c r="IYV21" s="1" t="str">
        <f t="shared" si="105"/>
        <v/>
      </c>
      <c r="IYW21" s="1" t="str">
        <f t="shared" si="105"/>
        <v/>
      </c>
      <c r="IYX21" s="1" t="str">
        <f t="shared" si="105"/>
        <v/>
      </c>
      <c r="IYY21" s="1" t="str">
        <f t="shared" si="105"/>
        <v/>
      </c>
      <c r="IYZ21" s="1" t="str">
        <f t="shared" si="105"/>
        <v/>
      </c>
      <c r="IZA21" s="1" t="str">
        <f t="shared" si="105"/>
        <v/>
      </c>
      <c r="IZB21" s="1" t="str">
        <f t="shared" si="105"/>
        <v/>
      </c>
      <c r="IZC21" s="1" t="str">
        <f t="shared" si="105"/>
        <v/>
      </c>
      <c r="IZD21" s="1" t="str">
        <f t="shared" si="105"/>
        <v/>
      </c>
      <c r="IZE21" s="1" t="str">
        <f t="shared" si="105"/>
        <v/>
      </c>
      <c r="IZF21" s="1" t="str">
        <f t="shared" si="105"/>
        <v/>
      </c>
      <c r="IZG21" s="1" t="str">
        <f t="shared" si="105"/>
        <v/>
      </c>
      <c r="IZH21" s="1" t="str">
        <f t="shared" si="105"/>
        <v/>
      </c>
      <c r="IZI21" s="1" t="str">
        <f t="shared" si="105"/>
        <v/>
      </c>
      <c r="IZJ21" s="1" t="str">
        <f t="shared" si="105"/>
        <v/>
      </c>
      <c r="IZK21" s="1" t="str">
        <f t="shared" si="105"/>
        <v/>
      </c>
      <c r="IZL21" s="1" t="str">
        <f t="shared" si="105"/>
        <v/>
      </c>
      <c r="IZM21" s="1" t="str">
        <f t="shared" si="105"/>
        <v/>
      </c>
      <c r="IZN21" s="1" t="str">
        <f t="shared" si="105"/>
        <v/>
      </c>
      <c r="IZO21" s="1" t="str">
        <f t="shared" si="105"/>
        <v/>
      </c>
      <c r="IZP21" s="1" t="str">
        <f t="shared" si="105"/>
        <v/>
      </c>
      <c r="IZQ21" s="1" t="str">
        <f t="shared" si="105"/>
        <v/>
      </c>
      <c r="IZR21" s="1" t="str">
        <f t="shared" si="105"/>
        <v/>
      </c>
      <c r="IZS21" s="1" t="str">
        <f t="shared" si="105"/>
        <v/>
      </c>
      <c r="IZT21" s="1" t="str">
        <f t="shared" si="105"/>
        <v/>
      </c>
      <c r="IZU21" s="1" t="str">
        <f t="shared" si="105"/>
        <v/>
      </c>
      <c r="IZV21" s="1" t="str">
        <f t="shared" si="105"/>
        <v/>
      </c>
      <c r="IZW21" s="1" t="str">
        <f t="shared" si="105"/>
        <v/>
      </c>
      <c r="IZX21" s="1" t="str">
        <f t="shared" si="105"/>
        <v/>
      </c>
      <c r="IZY21" s="1" t="str">
        <f t="shared" ref="IZY21:JCJ21" si="106">UPPER(IZY23)</f>
        <v/>
      </c>
      <c r="IZZ21" s="1" t="str">
        <f t="shared" si="106"/>
        <v/>
      </c>
      <c r="JAA21" s="1" t="str">
        <f t="shared" si="106"/>
        <v/>
      </c>
      <c r="JAB21" s="1" t="str">
        <f t="shared" si="106"/>
        <v/>
      </c>
      <c r="JAC21" s="1" t="str">
        <f t="shared" si="106"/>
        <v/>
      </c>
      <c r="JAD21" s="1" t="str">
        <f t="shared" si="106"/>
        <v/>
      </c>
      <c r="JAE21" s="1" t="str">
        <f t="shared" si="106"/>
        <v/>
      </c>
      <c r="JAF21" s="1" t="str">
        <f t="shared" si="106"/>
        <v/>
      </c>
      <c r="JAG21" s="1" t="str">
        <f t="shared" si="106"/>
        <v/>
      </c>
      <c r="JAH21" s="1" t="str">
        <f t="shared" si="106"/>
        <v/>
      </c>
      <c r="JAI21" s="1" t="str">
        <f t="shared" si="106"/>
        <v/>
      </c>
      <c r="JAJ21" s="1" t="str">
        <f t="shared" si="106"/>
        <v/>
      </c>
      <c r="JAK21" s="1" t="str">
        <f t="shared" si="106"/>
        <v/>
      </c>
      <c r="JAL21" s="1" t="str">
        <f t="shared" si="106"/>
        <v/>
      </c>
      <c r="JAM21" s="1" t="str">
        <f t="shared" si="106"/>
        <v/>
      </c>
      <c r="JAN21" s="1" t="str">
        <f t="shared" si="106"/>
        <v/>
      </c>
      <c r="JAO21" s="1" t="str">
        <f t="shared" si="106"/>
        <v/>
      </c>
      <c r="JAP21" s="1" t="str">
        <f t="shared" si="106"/>
        <v/>
      </c>
      <c r="JAQ21" s="1" t="str">
        <f t="shared" si="106"/>
        <v/>
      </c>
      <c r="JAR21" s="1" t="str">
        <f t="shared" si="106"/>
        <v/>
      </c>
      <c r="JAS21" s="1" t="str">
        <f t="shared" si="106"/>
        <v/>
      </c>
      <c r="JAT21" s="1" t="str">
        <f t="shared" si="106"/>
        <v/>
      </c>
      <c r="JAU21" s="1" t="str">
        <f t="shared" si="106"/>
        <v/>
      </c>
      <c r="JAV21" s="1" t="str">
        <f t="shared" si="106"/>
        <v/>
      </c>
      <c r="JAW21" s="1" t="str">
        <f t="shared" si="106"/>
        <v/>
      </c>
      <c r="JAX21" s="1" t="str">
        <f t="shared" si="106"/>
        <v/>
      </c>
      <c r="JAY21" s="1" t="str">
        <f t="shared" si="106"/>
        <v/>
      </c>
      <c r="JAZ21" s="1" t="str">
        <f t="shared" si="106"/>
        <v/>
      </c>
      <c r="JBA21" s="1" t="str">
        <f t="shared" si="106"/>
        <v/>
      </c>
      <c r="JBB21" s="1" t="str">
        <f t="shared" si="106"/>
        <v/>
      </c>
      <c r="JBC21" s="1" t="str">
        <f t="shared" si="106"/>
        <v/>
      </c>
      <c r="JBD21" s="1" t="str">
        <f t="shared" si="106"/>
        <v/>
      </c>
      <c r="JBE21" s="1" t="str">
        <f t="shared" si="106"/>
        <v/>
      </c>
      <c r="JBF21" s="1" t="str">
        <f t="shared" si="106"/>
        <v/>
      </c>
      <c r="JBG21" s="1" t="str">
        <f t="shared" si="106"/>
        <v/>
      </c>
      <c r="JBH21" s="1" t="str">
        <f t="shared" si="106"/>
        <v/>
      </c>
      <c r="JBI21" s="1" t="str">
        <f t="shared" si="106"/>
        <v/>
      </c>
      <c r="JBJ21" s="1" t="str">
        <f t="shared" si="106"/>
        <v/>
      </c>
      <c r="JBK21" s="1" t="str">
        <f t="shared" si="106"/>
        <v/>
      </c>
      <c r="JBL21" s="1" t="str">
        <f t="shared" si="106"/>
        <v/>
      </c>
      <c r="JBM21" s="1" t="str">
        <f t="shared" si="106"/>
        <v/>
      </c>
      <c r="JBN21" s="1" t="str">
        <f t="shared" si="106"/>
        <v/>
      </c>
      <c r="JBO21" s="1" t="str">
        <f t="shared" si="106"/>
        <v/>
      </c>
      <c r="JBP21" s="1" t="str">
        <f t="shared" si="106"/>
        <v/>
      </c>
      <c r="JBQ21" s="1" t="str">
        <f t="shared" si="106"/>
        <v/>
      </c>
      <c r="JBR21" s="1" t="str">
        <f t="shared" si="106"/>
        <v/>
      </c>
      <c r="JBS21" s="1" t="str">
        <f t="shared" si="106"/>
        <v/>
      </c>
      <c r="JBT21" s="1" t="str">
        <f t="shared" si="106"/>
        <v/>
      </c>
      <c r="JBU21" s="1" t="str">
        <f t="shared" si="106"/>
        <v/>
      </c>
      <c r="JBV21" s="1" t="str">
        <f t="shared" si="106"/>
        <v/>
      </c>
      <c r="JBW21" s="1" t="str">
        <f t="shared" si="106"/>
        <v/>
      </c>
      <c r="JBX21" s="1" t="str">
        <f t="shared" si="106"/>
        <v/>
      </c>
      <c r="JBY21" s="1" t="str">
        <f t="shared" si="106"/>
        <v/>
      </c>
      <c r="JBZ21" s="1" t="str">
        <f t="shared" si="106"/>
        <v/>
      </c>
      <c r="JCA21" s="1" t="str">
        <f t="shared" si="106"/>
        <v/>
      </c>
      <c r="JCB21" s="1" t="str">
        <f t="shared" si="106"/>
        <v/>
      </c>
      <c r="JCC21" s="1" t="str">
        <f t="shared" si="106"/>
        <v/>
      </c>
      <c r="JCD21" s="1" t="str">
        <f t="shared" si="106"/>
        <v/>
      </c>
      <c r="JCE21" s="1" t="str">
        <f t="shared" si="106"/>
        <v/>
      </c>
      <c r="JCF21" s="1" t="str">
        <f t="shared" si="106"/>
        <v/>
      </c>
      <c r="JCG21" s="1" t="str">
        <f t="shared" si="106"/>
        <v/>
      </c>
      <c r="JCH21" s="1" t="str">
        <f t="shared" si="106"/>
        <v/>
      </c>
      <c r="JCI21" s="1" t="str">
        <f t="shared" si="106"/>
        <v/>
      </c>
      <c r="JCJ21" s="1" t="str">
        <f t="shared" si="106"/>
        <v/>
      </c>
      <c r="JCK21" s="1" t="str">
        <f t="shared" ref="JCK21:JEV21" si="107">UPPER(JCK23)</f>
        <v/>
      </c>
      <c r="JCL21" s="1" t="str">
        <f t="shared" si="107"/>
        <v/>
      </c>
      <c r="JCM21" s="1" t="str">
        <f t="shared" si="107"/>
        <v/>
      </c>
      <c r="JCN21" s="1" t="str">
        <f t="shared" si="107"/>
        <v/>
      </c>
      <c r="JCO21" s="1" t="str">
        <f t="shared" si="107"/>
        <v/>
      </c>
      <c r="JCP21" s="1" t="str">
        <f t="shared" si="107"/>
        <v/>
      </c>
      <c r="JCQ21" s="1" t="str">
        <f t="shared" si="107"/>
        <v/>
      </c>
      <c r="JCR21" s="1" t="str">
        <f t="shared" si="107"/>
        <v/>
      </c>
      <c r="JCS21" s="1" t="str">
        <f t="shared" si="107"/>
        <v/>
      </c>
      <c r="JCT21" s="1" t="str">
        <f t="shared" si="107"/>
        <v/>
      </c>
      <c r="JCU21" s="1" t="str">
        <f t="shared" si="107"/>
        <v/>
      </c>
      <c r="JCV21" s="1" t="str">
        <f t="shared" si="107"/>
        <v/>
      </c>
      <c r="JCW21" s="1" t="str">
        <f t="shared" si="107"/>
        <v/>
      </c>
      <c r="JCX21" s="1" t="str">
        <f t="shared" si="107"/>
        <v/>
      </c>
      <c r="JCY21" s="1" t="str">
        <f t="shared" si="107"/>
        <v/>
      </c>
      <c r="JCZ21" s="1" t="str">
        <f t="shared" si="107"/>
        <v/>
      </c>
      <c r="JDA21" s="1" t="str">
        <f t="shared" si="107"/>
        <v/>
      </c>
      <c r="JDB21" s="1" t="str">
        <f t="shared" si="107"/>
        <v/>
      </c>
      <c r="JDC21" s="1" t="str">
        <f t="shared" si="107"/>
        <v/>
      </c>
      <c r="JDD21" s="1" t="str">
        <f t="shared" si="107"/>
        <v/>
      </c>
      <c r="JDE21" s="1" t="str">
        <f t="shared" si="107"/>
        <v/>
      </c>
      <c r="JDF21" s="1" t="str">
        <f t="shared" si="107"/>
        <v/>
      </c>
      <c r="JDG21" s="1" t="str">
        <f t="shared" si="107"/>
        <v/>
      </c>
      <c r="JDH21" s="1" t="str">
        <f t="shared" si="107"/>
        <v/>
      </c>
      <c r="JDI21" s="1" t="str">
        <f t="shared" si="107"/>
        <v/>
      </c>
      <c r="JDJ21" s="1" t="str">
        <f t="shared" si="107"/>
        <v/>
      </c>
      <c r="JDK21" s="1" t="str">
        <f t="shared" si="107"/>
        <v/>
      </c>
      <c r="JDL21" s="1" t="str">
        <f t="shared" si="107"/>
        <v/>
      </c>
      <c r="JDM21" s="1" t="str">
        <f t="shared" si="107"/>
        <v/>
      </c>
      <c r="JDN21" s="1" t="str">
        <f t="shared" si="107"/>
        <v/>
      </c>
      <c r="JDO21" s="1" t="str">
        <f t="shared" si="107"/>
        <v/>
      </c>
      <c r="JDP21" s="1" t="str">
        <f t="shared" si="107"/>
        <v/>
      </c>
      <c r="JDQ21" s="1" t="str">
        <f t="shared" si="107"/>
        <v/>
      </c>
      <c r="JDR21" s="1" t="str">
        <f t="shared" si="107"/>
        <v/>
      </c>
      <c r="JDS21" s="1" t="str">
        <f t="shared" si="107"/>
        <v/>
      </c>
      <c r="JDT21" s="1" t="str">
        <f t="shared" si="107"/>
        <v/>
      </c>
      <c r="JDU21" s="1" t="str">
        <f t="shared" si="107"/>
        <v/>
      </c>
      <c r="JDV21" s="1" t="str">
        <f t="shared" si="107"/>
        <v/>
      </c>
      <c r="JDW21" s="1" t="str">
        <f t="shared" si="107"/>
        <v/>
      </c>
      <c r="JDX21" s="1" t="str">
        <f t="shared" si="107"/>
        <v/>
      </c>
      <c r="JDY21" s="1" t="str">
        <f t="shared" si="107"/>
        <v/>
      </c>
      <c r="JDZ21" s="1" t="str">
        <f t="shared" si="107"/>
        <v/>
      </c>
      <c r="JEA21" s="1" t="str">
        <f t="shared" si="107"/>
        <v/>
      </c>
      <c r="JEB21" s="1" t="str">
        <f t="shared" si="107"/>
        <v/>
      </c>
      <c r="JEC21" s="1" t="str">
        <f t="shared" si="107"/>
        <v/>
      </c>
      <c r="JED21" s="1" t="str">
        <f t="shared" si="107"/>
        <v/>
      </c>
      <c r="JEE21" s="1" t="str">
        <f t="shared" si="107"/>
        <v/>
      </c>
      <c r="JEF21" s="1" t="str">
        <f t="shared" si="107"/>
        <v/>
      </c>
      <c r="JEG21" s="1" t="str">
        <f t="shared" si="107"/>
        <v/>
      </c>
      <c r="JEH21" s="1" t="str">
        <f t="shared" si="107"/>
        <v/>
      </c>
      <c r="JEI21" s="1" t="str">
        <f t="shared" si="107"/>
        <v/>
      </c>
      <c r="JEJ21" s="1" t="str">
        <f t="shared" si="107"/>
        <v/>
      </c>
      <c r="JEK21" s="1" t="str">
        <f t="shared" si="107"/>
        <v/>
      </c>
      <c r="JEL21" s="1" t="str">
        <f t="shared" si="107"/>
        <v/>
      </c>
      <c r="JEM21" s="1" t="str">
        <f t="shared" si="107"/>
        <v/>
      </c>
      <c r="JEN21" s="1" t="str">
        <f t="shared" si="107"/>
        <v/>
      </c>
      <c r="JEO21" s="1" t="str">
        <f t="shared" si="107"/>
        <v/>
      </c>
      <c r="JEP21" s="1" t="str">
        <f t="shared" si="107"/>
        <v/>
      </c>
      <c r="JEQ21" s="1" t="str">
        <f t="shared" si="107"/>
        <v/>
      </c>
      <c r="JER21" s="1" t="str">
        <f t="shared" si="107"/>
        <v/>
      </c>
      <c r="JES21" s="1" t="str">
        <f t="shared" si="107"/>
        <v/>
      </c>
      <c r="JET21" s="1" t="str">
        <f t="shared" si="107"/>
        <v/>
      </c>
      <c r="JEU21" s="1" t="str">
        <f t="shared" si="107"/>
        <v/>
      </c>
      <c r="JEV21" s="1" t="str">
        <f t="shared" si="107"/>
        <v/>
      </c>
      <c r="JEW21" s="1" t="str">
        <f t="shared" ref="JEW21:JHH21" si="108">UPPER(JEW23)</f>
        <v/>
      </c>
      <c r="JEX21" s="1" t="str">
        <f t="shared" si="108"/>
        <v/>
      </c>
      <c r="JEY21" s="1" t="str">
        <f t="shared" si="108"/>
        <v/>
      </c>
      <c r="JEZ21" s="1" t="str">
        <f t="shared" si="108"/>
        <v/>
      </c>
      <c r="JFA21" s="1" t="str">
        <f t="shared" si="108"/>
        <v/>
      </c>
      <c r="JFB21" s="1" t="str">
        <f t="shared" si="108"/>
        <v/>
      </c>
      <c r="JFC21" s="1" t="str">
        <f t="shared" si="108"/>
        <v/>
      </c>
      <c r="JFD21" s="1" t="str">
        <f t="shared" si="108"/>
        <v/>
      </c>
      <c r="JFE21" s="1" t="str">
        <f t="shared" si="108"/>
        <v/>
      </c>
      <c r="JFF21" s="1" t="str">
        <f t="shared" si="108"/>
        <v/>
      </c>
      <c r="JFG21" s="1" t="str">
        <f t="shared" si="108"/>
        <v/>
      </c>
      <c r="JFH21" s="1" t="str">
        <f t="shared" si="108"/>
        <v/>
      </c>
      <c r="JFI21" s="1" t="str">
        <f t="shared" si="108"/>
        <v/>
      </c>
      <c r="JFJ21" s="1" t="str">
        <f t="shared" si="108"/>
        <v/>
      </c>
      <c r="JFK21" s="1" t="str">
        <f t="shared" si="108"/>
        <v/>
      </c>
      <c r="JFL21" s="1" t="str">
        <f t="shared" si="108"/>
        <v/>
      </c>
      <c r="JFM21" s="1" t="str">
        <f t="shared" si="108"/>
        <v/>
      </c>
      <c r="JFN21" s="1" t="str">
        <f t="shared" si="108"/>
        <v/>
      </c>
      <c r="JFO21" s="1" t="str">
        <f t="shared" si="108"/>
        <v/>
      </c>
      <c r="JFP21" s="1" t="str">
        <f t="shared" si="108"/>
        <v/>
      </c>
      <c r="JFQ21" s="1" t="str">
        <f t="shared" si="108"/>
        <v/>
      </c>
      <c r="JFR21" s="1" t="str">
        <f t="shared" si="108"/>
        <v/>
      </c>
      <c r="JFS21" s="1" t="str">
        <f t="shared" si="108"/>
        <v/>
      </c>
      <c r="JFT21" s="1" t="str">
        <f t="shared" si="108"/>
        <v/>
      </c>
      <c r="JFU21" s="1" t="str">
        <f t="shared" si="108"/>
        <v/>
      </c>
      <c r="JFV21" s="1" t="str">
        <f t="shared" si="108"/>
        <v/>
      </c>
      <c r="JFW21" s="1" t="str">
        <f t="shared" si="108"/>
        <v/>
      </c>
      <c r="JFX21" s="1" t="str">
        <f t="shared" si="108"/>
        <v/>
      </c>
      <c r="JFY21" s="1" t="str">
        <f t="shared" si="108"/>
        <v/>
      </c>
      <c r="JFZ21" s="1" t="str">
        <f t="shared" si="108"/>
        <v/>
      </c>
      <c r="JGA21" s="1" t="str">
        <f t="shared" si="108"/>
        <v/>
      </c>
      <c r="JGB21" s="1" t="str">
        <f t="shared" si="108"/>
        <v/>
      </c>
      <c r="JGC21" s="1" t="str">
        <f t="shared" si="108"/>
        <v/>
      </c>
      <c r="JGD21" s="1" t="str">
        <f t="shared" si="108"/>
        <v/>
      </c>
      <c r="JGE21" s="1" t="str">
        <f t="shared" si="108"/>
        <v/>
      </c>
      <c r="JGF21" s="1" t="str">
        <f t="shared" si="108"/>
        <v/>
      </c>
      <c r="JGG21" s="1" t="str">
        <f t="shared" si="108"/>
        <v/>
      </c>
      <c r="JGH21" s="1" t="str">
        <f t="shared" si="108"/>
        <v/>
      </c>
      <c r="JGI21" s="1" t="str">
        <f t="shared" si="108"/>
        <v/>
      </c>
      <c r="JGJ21" s="1" t="str">
        <f t="shared" si="108"/>
        <v/>
      </c>
      <c r="JGK21" s="1" t="str">
        <f t="shared" si="108"/>
        <v/>
      </c>
      <c r="JGL21" s="1" t="str">
        <f t="shared" si="108"/>
        <v/>
      </c>
      <c r="JGM21" s="1" t="str">
        <f t="shared" si="108"/>
        <v/>
      </c>
      <c r="JGN21" s="1" t="str">
        <f t="shared" si="108"/>
        <v/>
      </c>
      <c r="JGO21" s="1" t="str">
        <f t="shared" si="108"/>
        <v/>
      </c>
      <c r="JGP21" s="1" t="str">
        <f t="shared" si="108"/>
        <v/>
      </c>
      <c r="JGQ21" s="1" t="str">
        <f t="shared" si="108"/>
        <v/>
      </c>
      <c r="JGR21" s="1" t="str">
        <f t="shared" si="108"/>
        <v/>
      </c>
      <c r="JGS21" s="1" t="str">
        <f t="shared" si="108"/>
        <v/>
      </c>
      <c r="JGT21" s="1" t="str">
        <f t="shared" si="108"/>
        <v/>
      </c>
      <c r="JGU21" s="1" t="str">
        <f t="shared" si="108"/>
        <v/>
      </c>
      <c r="JGV21" s="1" t="str">
        <f t="shared" si="108"/>
        <v/>
      </c>
      <c r="JGW21" s="1" t="str">
        <f t="shared" si="108"/>
        <v/>
      </c>
      <c r="JGX21" s="1" t="str">
        <f t="shared" si="108"/>
        <v/>
      </c>
      <c r="JGY21" s="1" t="str">
        <f t="shared" si="108"/>
        <v/>
      </c>
      <c r="JGZ21" s="1" t="str">
        <f t="shared" si="108"/>
        <v/>
      </c>
      <c r="JHA21" s="1" t="str">
        <f t="shared" si="108"/>
        <v/>
      </c>
      <c r="JHB21" s="1" t="str">
        <f t="shared" si="108"/>
        <v/>
      </c>
      <c r="JHC21" s="1" t="str">
        <f t="shared" si="108"/>
        <v/>
      </c>
      <c r="JHD21" s="1" t="str">
        <f t="shared" si="108"/>
        <v/>
      </c>
      <c r="JHE21" s="1" t="str">
        <f t="shared" si="108"/>
        <v/>
      </c>
      <c r="JHF21" s="1" t="str">
        <f t="shared" si="108"/>
        <v/>
      </c>
      <c r="JHG21" s="1" t="str">
        <f t="shared" si="108"/>
        <v/>
      </c>
      <c r="JHH21" s="1" t="str">
        <f t="shared" si="108"/>
        <v/>
      </c>
      <c r="JHI21" s="1" t="str">
        <f t="shared" ref="JHI21:JJT21" si="109">UPPER(JHI23)</f>
        <v/>
      </c>
      <c r="JHJ21" s="1" t="str">
        <f t="shared" si="109"/>
        <v/>
      </c>
      <c r="JHK21" s="1" t="str">
        <f t="shared" si="109"/>
        <v/>
      </c>
      <c r="JHL21" s="1" t="str">
        <f t="shared" si="109"/>
        <v/>
      </c>
      <c r="JHM21" s="1" t="str">
        <f t="shared" si="109"/>
        <v/>
      </c>
      <c r="JHN21" s="1" t="str">
        <f t="shared" si="109"/>
        <v/>
      </c>
      <c r="JHO21" s="1" t="str">
        <f t="shared" si="109"/>
        <v/>
      </c>
      <c r="JHP21" s="1" t="str">
        <f t="shared" si="109"/>
        <v/>
      </c>
      <c r="JHQ21" s="1" t="str">
        <f t="shared" si="109"/>
        <v/>
      </c>
      <c r="JHR21" s="1" t="str">
        <f t="shared" si="109"/>
        <v/>
      </c>
      <c r="JHS21" s="1" t="str">
        <f t="shared" si="109"/>
        <v/>
      </c>
      <c r="JHT21" s="1" t="str">
        <f t="shared" si="109"/>
        <v/>
      </c>
      <c r="JHU21" s="1" t="str">
        <f t="shared" si="109"/>
        <v/>
      </c>
      <c r="JHV21" s="1" t="str">
        <f t="shared" si="109"/>
        <v/>
      </c>
      <c r="JHW21" s="1" t="str">
        <f t="shared" si="109"/>
        <v/>
      </c>
      <c r="JHX21" s="1" t="str">
        <f t="shared" si="109"/>
        <v/>
      </c>
      <c r="JHY21" s="1" t="str">
        <f t="shared" si="109"/>
        <v/>
      </c>
      <c r="JHZ21" s="1" t="str">
        <f t="shared" si="109"/>
        <v/>
      </c>
      <c r="JIA21" s="1" t="str">
        <f t="shared" si="109"/>
        <v/>
      </c>
      <c r="JIB21" s="1" t="str">
        <f t="shared" si="109"/>
        <v/>
      </c>
      <c r="JIC21" s="1" t="str">
        <f t="shared" si="109"/>
        <v/>
      </c>
      <c r="JID21" s="1" t="str">
        <f t="shared" si="109"/>
        <v/>
      </c>
      <c r="JIE21" s="1" t="str">
        <f t="shared" si="109"/>
        <v/>
      </c>
      <c r="JIF21" s="1" t="str">
        <f t="shared" si="109"/>
        <v/>
      </c>
      <c r="JIG21" s="1" t="str">
        <f t="shared" si="109"/>
        <v/>
      </c>
      <c r="JIH21" s="1" t="str">
        <f t="shared" si="109"/>
        <v/>
      </c>
      <c r="JII21" s="1" t="str">
        <f t="shared" si="109"/>
        <v/>
      </c>
      <c r="JIJ21" s="1" t="str">
        <f t="shared" si="109"/>
        <v/>
      </c>
      <c r="JIK21" s="1" t="str">
        <f t="shared" si="109"/>
        <v/>
      </c>
      <c r="JIL21" s="1" t="str">
        <f t="shared" si="109"/>
        <v/>
      </c>
      <c r="JIM21" s="1" t="str">
        <f t="shared" si="109"/>
        <v/>
      </c>
      <c r="JIN21" s="1" t="str">
        <f t="shared" si="109"/>
        <v/>
      </c>
      <c r="JIO21" s="1" t="str">
        <f t="shared" si="109"/>
        <v/>
      </c>
      <c r="JIP21" s="1" t="str">
        <f t="shared" si="109"/>
        <v/>
      </c>
      <c r="JIQ21" s="1" t="str">
        <f t="shared" si="109"/>
        <v/>
      </c>
      <c r="JIR21" s="1" t="str">
        <f t="shared" si="109"/>
        <v/>
      </c>
      <c r="JIS21" s="1" t="str">
        <f t="shared" si="109"/>
        <v/>
      </c>
      <c r="JIT21" s="1" t="str">
        <f t="shared" si="109"/>
        <v/>
      </c>
      <c r="JIU21" s="1" t="str">
        <f t="shared" si="109"/>
        <v/>
      </c>
      <c r="JIV21" s="1" t="str">
        <f t="shared" si="109"/>
        <v/>
      </c>
      <c r="JIW21" s="1" t="str">
        <f t="shared" si="109"/>
        <v/>
      </c>
      <c r="JIX21" s="1" t="str">
        <f t="shared" si="109"/>
        <v/>
      </c>
      <c r="JIY21" s="1" t="str">
        <f t="shared" si="109"/>
        <v/>
      </c>
      <c r="JIZ21" s="1" t="str">
        <f t="shared" si="109"/>
        <v/>
      </c>
      <c r="JJA21" s="1" t="str">
        <f t="shared" si="109"/>
        <v/>
      </c>
      <c r="JJB21" s="1" t="str">
        <f t="shared" si="109"/>
        <v/>
      </c>
      <c r="JJC21" s="1" t="str">
        <f t="shared" si="109"/>
        <v/>
      </c>
      <c r="JJD21" s="1" t="str">
        <f t="shared" si="109"/>
        <v/>
      </c>
      <c r="JJE21" s="1" t="str">
        <f t="shared" si="109"/>
        <v/>
      </c>
      <c r="JJF21" s="1" t="str">
        <f t="shared" si="109"/>
        <v/>
      </c>
      <c r="JJG21" s="1" t="str">
        <f t="shared" si="109"/>
        <v/>
      </c>
      <c r="JJH21" s="1" t="str">
        <f t="shared" si="109"/>
        <v/>
      </c>
      <c r="JJI21" s="1" t="str">
        <f t="shared" si="109"/>
        <v/>
      </c>
      <c r="JJJ21" s="1" t="str">
        <f t="shared" si="109"/>
        <v/>
      </c>
      <c r="JJK21" s="1" t="str">
        <f t="shared" si="109"/>
        <v/>
      </c>
      <c r="JJL21" s="1" t="str">
        <f t="shared" si="109"/>
        <v/>
      </c>
      <c r="JJM21" s="1" t="str">
        <f t="shared" si="109"/>
        <v/>
      </c>
      <c r="JJN21" s="1" t="str">
        <f t="shared" si="109"/>
        <v/>
      </c>
      <c r="JJO21" s="1" t="str">
        <f t="shared" si="109"/>
        <v/>
      </c>
      <c r="JJP21" s="1" t="str">
        <f t="shared" si="109"/>
        <v/>
      </c>
      <c r="JJQ21" s="1" t="str">
        <f t="shared" si="109"/>
        <v/>
      </c>
      <c r="JJR21" s="1" t="str">
        <f t="shared" si="109"/>
        <v/>
      </c>
      <c r="JJS21" s="1" t="str">
        <f t="shared" si="109"/>
        <v/>
      </c>
      <c r="JJT21" s="1" t="str">
        <f t="shared" si="109"/>
        <v/>
      </c>
      <c r="JJU21" s="1" t="str">
        <f t="shared" ref="JJU21:JMF21" si="110">UPPER(JJU23)</f>
        <v/>
      </c>
      <c r="JJV21" s="1" t="str">
        <f t="shared" si="110"/>
        <v/>
      </c>
      <c r="JJW21" s="1" t="str">
        <f t="shared" si="110"/>
        <v/>
      </c>
      <c r="JJX21" s="1" t="str">
        <f t="shared" si="110"/>
        <v/>
      </c>
      <c r="JJY21" s="1" t="str">
        <f t="shared" si="110"/>
        <v/>
      </c>
      <c r="JJZ21" s="1" t="str">
        <f t="shared" si="110"/>
        <v/>
      </c>
      <c r="JKA21" s="1" t="str">
        <f t="shared" si="110"/>
        <v/>
      </c>
      <c r="JKB21" s="1" t="str">
        <f t="shared" si="110"/>
        <v/>
      </c>
      <c r="JKC21" s="1" t="str">
        <f t="shared" si="110"/>
        <v/>
      </c>
      <c r="JKD21" s="1" t="str">
        <f t="shared" si="110"/>
        <v/>
      </c>
      <c r="JKE21" s="1" t="str">
        <f t="shared" si="110"/>
        <v/>
      </c>
      <c r="JKF21" s="1" t="str">
        <f t="shared" si="110"/>
        <v/>
      </c>
      <c r="JKG21" s="1" t="str">
        <f t="shared" si="110"/>
        <v/>
      </c>
      <c r="JKH21" s="1" t="str">
        <f t="shared" si="110"/>
        <v/>
      </c>
      <c r="JKI21" s="1" t="str">
        <f t="shared" si="110"/>
        <v/>
      </c>
      <c r="JKJ21" s="1" t="str">
        <f t="shared" si="110"/>
        <v/>
      </c>
      <c r="JKK21" s="1" t="str">
        <f t="shared" si="110"/>
        <v/>
      </c>
      <c r="JKL21" s="1" t="str">
        <f t="shared" si="110"/>
        <v/>
      </c>
      <c r="JKM21" s="1" t="str">
        <f t="shared" si="110"/>
        <v/>
      </c>
      <c r="JKN21" s="1" t="str">
        <f t="shared" si="110"/>
        <v/>
      </c>
      <c r="JKO21" s="1" t="str">
        <f t="shared" si="110"/>
        <v/>
      </c>
      <c r="JKP21" s="1" t="str">
        <f t="shared" si="110"/>
        <v/>
      </c>
      <c r="JKQ21" s="1" t="str">
        <f t="shared" si="110"/>
        <v/>
      </c>
      <c r="JKR21" s="1" t="str">
        <f t="shared" si="110"/>
        <v/>
      </c>
      <c r="JKS21" s="1" t="str">
        <f t="shared" si="110"/>
        <v/>
      </c>
      <c r="JKT21" s="1" t="str">
        <f t="shared" si="110"/>
        <v/>
      </c>
      <c r="JKU21" s="1" t="str">
        <f t="shared" si="110"/>
        <v/>
      </c>
      <c r="JKV21" s="1" t="str">
        <f t="shared" si="110"/>
        <v/>
      </c>
      <c r="JKW21" s="1" t="str">
        <f t="shared" si="110"/>
        <v/>
      </c>
      <c r="JKX21" s="1" t="str">
        <f t="shared" si="110"/>
        <v/>
      </c>
      <c r="JKY21" s="1" t="str">
        <f t="shared" si="110"/>
        <v/>
      </c>
      <c r="JKZ21" s="1" t="str">
        <f t="shared" si="110"/>
        <v/>
      </c>
      <c r="JLA21" s="1" t="str">
        <f t="shared" si="110"/>
        <v/>
      </c>
      <c r="JLB21" s="1" t="str">
        <f t="shared" si="110"/>
        <v/>
      </c>
      <c r="JLC21" s="1" t="str">
        <f t="shared" si="110"/>
        <v/>
      </c>
      <c r="JLD21" s="1" t="str">
        <f t="shared" si="110"/>
        <v/>
      </c>
      <c r="JLE21" s="1" t="str">
        <f t="shared" si="110"/>
        <v/>
      </c>
      <c r="JLF21" s="1" t="str">
        <f t="shared" si="110"/>
        <v/>
      </c>
      <c r="JLG21" s="1" t="str">
        <f t="shared" si="110"/>
        <v/>
      </c>
      <c r="JLH21" s="1" t="str">
        <f t="shared" si="110"/>
        <v/>
      </c>
      <c r="JLI21" s="1" t="str">
        <f t="shared" si="110"/>
        <v/>
      </c>
      <c r="JLJ21" s="1" t="str">
        <f t="shared" si="110"/>
        <v/>
      </c>
      <c r="JLK21" s="1" t="str">
        <f t="shared" si="110"/>
        <v/>
      </c>
      <c r="JLL21" s="1" t="str">
        <f t="shared" si="110"/>
        <v/>
      </c>
      <c r="JLM21" s="1" t="str">
        <f t="shared" si="110"/>
        <v/>
      </c>
      <c r="JLN21" s="1" t="str">
        <f t="shared" si="110"/>
        <v/>
      </c>
      <c r="JLO21" s="1" t="str">
        <f t="shared" si="110"/>
        <v/>
      </c>
      <c r="JLP21" s="1" t="str">
        <f t="shared" si="110"/>
        <v/>
      </c>
      <c r="JLQ21" s="1" t="str">
        <f t="shared" si="110"/>
        <v/>
      </c>
      <c r="JLR21" s="1" t="str">
        <f t="shared" si="110"/>
        <v/>
      </c>
      <c r="JLS21" s="1" t="str">
        <f t="shared" si="110"/>
        <v/>
      </c>
      <c r="JLT21" s="1" t="str">
        <f t="shared" si="110"/>
        <v/>
      </c>
      <c r="JLU21" s="1" t="str">
        <f t="shared" si="110"/>
        <v/>
      </c>
      <c r="JLV21" s="1" t="str">
        <f t="shared" si="110"/>
        <v/>
      </c>
      <c r="JLW21" s="1" t="str">
        <f t="shared" si="110"/>
        <v/>
      </c>
      <c r="JLX21" s="1" t="str">
        <f t="shared" si="110"/>
        <v/>
      </c>
      <c r="JLY21" s="1" t="str">
        <f t="shared" si="110"/>
        <v/>
      </c>
      <c r="JLZ21" s="1" t="str">
        <f t="shared" si="110"/>
        <v/>
      </c>
      <c r="JMA21" s="1" t="str">
        <f t="shared" si="110"/>
        <v/>
      </c>
      <c r="JMB21" s="1" t="str">
        <f t="shared" si="110"/>
        <v/>
      </c>
      <c r="JMC21" s="1" t="str">
        <f t="shared" si="110"/>
        <v/>
      </c>
      <c r="JMD21" s="1" t="str">
        <f t="shared" si="110"/>
        <v/>
      </c>
      <c r="JME21" s="1" t="str">
        <f t="shared" si="110"/>
        <v/>
      </c>
      <c r="JMF21" s="1" t="str">
        <f t="shared" si="110"/>
        <v/>
      </c>
      <c r="JMG21" s="1" t="str">
        <f t="shared" ref="JMG21:JOR21" si="111">UPPER(JMG23)</f>
        <v/>
      </c>
      <c r="JMH21" s="1" t="str">
        <f t="shared" si="111"/>
        <v/>
      </c>
      <c r="JMI21" s="1" t="str">
        <f t="shared" si="111"/>
        <v/>
      </c>
      <c r="JMJ21" s="1" t="str">
        <f t="shared" si="111"/>
        <v/>
      </c>
      <c r="JMK21" s="1" t="str">
        <f t="shared" si="111"/>
        <v/>
      </c>
      <c r="JML21" s="1" t="str">
        <f t="shared" si="111"/>
        <v/>
      </c>
      <c r="JMM21" s="1" t="str">
        <f t="shared" si="111"/>
        <v/>
      </c>
      <c r="JMN21" s="1" t="str">
        <f t="shared" si="111"/>
        <v/>
      </c>
      <c r="JMO21" s="1" t="str">
        <f t="shared" si="111"/>
        <v/>
      </c>
      <c r="JMP21" s="1" t="str">
        <f t="shared" si="111"/>
        <v/>
      </c>
      <c r="JMQ21" s="1" t="str">
        <f t="shared" si="111"/>
        <v/>
      </c>
      <c r="JMR21" s="1" t="str">
        <f t="shared" si="111"/>
        <v/>
      </c>
      <c r="JMS21" s="1" t="str">
        <f t="shared" si="111"/>
        <v/>
      </c>
      <c r="JMT21" s="1" t="str">
        <f t="shared" si="111"/>
        <v/>
      </c>
      <c r="JMU21" s="1" t="str">
        <f t="shared" si="111"/>
        <v/>
      </c>
      <c r="JMV21" s="1" t="str">
        <f t="shared" si="111"/>
        <v/>
      </c>
      <c r="JMW21" s="1" t="str">
        <f t="shared" si="111"/>
        <v/>
      </c>
      <c r="JMX21" s="1" t="str">
        <f t="shared" si="111"/>
        <v/>
      </c>
      <c r="JMY21" s="1" t="str">
        <f t="shared" si="111"/>
        <v/>
      </c>
      <c r="JMZ21" s="1" t="str">
        <f t="shared" si="111"/>
        <v/>
      </c>
      <c r="JNA21" s="1" t="str">
        <f t="shared" si="111"/>
        <v/>
      </c>
      <c r="JNB21" s="1" t="str">
        <f t="shared" si="111"/>
        <v/>
      </c>
      <c r="JNC21" s="1" t="str">
        <f t="shared" si="111"/>
        <v/>
      </c>
      <c r="JND21" s="1" t="str">
        <f t="shared" si="111"/>
        <v/>
      </c>
      <c r="JNE21" s="1" t="str">
        <f t="shared" si="111"/>
        <v/>
      </c>
      <c r="JNF21" s="1" t="str">
        <f t="shared" si="111"/>
        <v/>
      </c>
      <c r="JNG21" s="1" t="str">
        <f t="shared" si="111"/>
        <v/>
      </c>
      <c r="JNH21" s="1" t="str">
        <f t="shared" si="111"/>
        <v/>
      </c>
      <c r="JNI21" s="1" t="str">
        <f t="shared" si="111"/>
        <v/>
      </c>
      <c r="JNJ21" s="1" t="str">
        <f t="shared" si="111"/>
        <v/>
      </c>
      <c r="JNK21" s="1" t="str">
        <f t="shared" si="111"/>
        <v/>
      </c>
      <c r="JNL21" s="1" t="str">
        <f t="shared" si="111"/>
        <v/>
      </c>
      <c r="JNM21" s="1" t="str">
        <f t="shared" si="111"/>
        <v/>
      </c>
      <c r="JNN21" s="1" t="str">
        <f t="shared" si="111"/>
        <v/>
      </c>
      <c r="JNO21" s="1" t="str">
        <f t="shared" si="111"/>
        <v/>
      </c>
      <c r="JNP21" s="1" t="str">
        <f t="shared" si="111"/>
        <v/>
      </c>
      <c r="JNQ21" s="1" t="str">
        <f t="shared" si="111"/>
        <v/>
      </c>
      <c r="JNR21" s="1" t="str">
        <f t="shared" si="111"/>
        <v/>
      </c>
      <c r="JNS21" s="1" t="str">
        <f t="shared" si="111"/>
        <v/>
      </c>
      <c r="JNT21" s="1" t="str">
        <f t="shared" si="111"/>
        <v/>
      </c>
      <c r="JNU21" s="1" t="str">
        <f t="shared" si="111"/>
        <v/>
      </c>
      <c r="JNV21" s="1" t="str">
        <f t="shared" si="111"/>
        <v/>
      </c>
      <c r="JNW21" s="1" t="str">
        <f t="shared" si="111"/>
        <v/>
      </c>
      <c r="JNX21" s="1" t="str">
        <f t="shared" si="111"/>
        <v/>
      </c>
      <c r="JNY21" s="1" t="str">
        <f t="shared" si="111"/>
        <v/>
      </c>
      <c r="JNZ21" s="1" t="str">
        <f t="shared" si="111"/>
        <v/>
      </c>
      <c r="JOA21" s="1" t="str">
        <f t="shared" si="111"/>
        <v/>
      </c>
      <c r="JOB21" s="1" t="str">
        <f t="shared" si="111"/>
        <v/>
      </c>
      <c r="JOC21" s="1" t="str">
        <f t="shared" si="111"/>
        <v/>
      </c>
      <c r="JOD21" s="1" t="str">
        <f t="shared" si="111"/>
        <v/>
      </c>
      <c r="JOE21" s="1" t="str">
        <f t="shared" si="111"/>
        <v/>
      </c>
      <c r="JOF21" s="1" t="str">
        <f t="shared" si="111"/>
        <v/>
      </c>
      <c r="JOG21" s="1" t="str">
        <f t="shared" si="111"/>
        <v/>
      </c>
      <c r="JOH21" s="1" t="str">
        <f t="shared" si="111"/>
        <v/>
      </c>
      <c r="JOI21" s="1" t="str">
        <f t="shared" si="111"/>
        <v/>
      </c>
      <c r="JOJ21" s="1" t="str">
        <f t="shared" si="111"/>
        <v/>
      </c>
      <c r="JOK21" s="1" t="str">
        <f t="shared" si="111"/>
        <v/>
      </c>
      <c r="JOL21" s="1" t="str">
        <f t="shared" si="111"/>
        <v/>
      </c>
      <c r="JOM21" s="1" t="str">
        <f t="shared" si="111"/>
        <v/>
      </c>
      <c r="JON21" s="1" t="str">
        <f t="shared" si="111"/>
        <v/>
      </c>
      <c r="JOO21" s="1" t="str">
        <f t="shared" si="111"/>
        <v/>
      </c>
      <c r="JOP21" s="1" t="str">
        <f t="shared" si="111"/>
        <v/>
      </c>
      <c r="JOQ21" s="1" t="str">
        <f t="shared" si="111"/>
        <v/>
      </c>
      <c r="JOR21" s="1" t="str">
        <f t="shared" si="111"/>
        <v/>
      </c>
      <c r="JOS21" s="1" t="str">
        <f t="shared" ref="JOS21:JRD21" si="112">UPPER(JOS23)</f>
        <v/>
      </c>
      <c r="JOT21" s="1" t="str">
        <f t="shared" si="112"/>
        <v/>
      </c>
      <c r="JOU21" s="1" t="str">
        <f t="shared" si="112"/>
        <v/>
      </c>
      <c r="JOV21" s="1" t="str">
        <f t="shared" si="112"/>
        <v/>
      </c>
      <c r="JOW21" s="1" t="str">
        <f t="shared" si="112"/>
        <v/>
      </c>
      <c r="JOX21" s="1" t="str">
        <f t="shared" si="112"/>
        <v/>
      </c>
      <c r="JOY21" s="1" t="str">
        <f t="shared" si="112"/>
        <v/>
      </c>
      <c r="JOZ21" s="1" t="str">
        <f t="shared" si="112"/>
        <v/>
      </c>
      <c r="JPA21" s="1" t="str">
        <f t="shared" si="112"/>
        <v/>
      </c>
      <c r="JPB21" s="1" t="str">
        <f t="shared" si="112"/>
        <v/>
      </c>
      <c r="JPC21" s="1" t="str">
        <f t="shared" si="112"/>
        <v/>
      </c>
      <c r="JPD21" s="1" t="str">
        <f t="shared" si="112"/>
        <v/>
      </c>
      <c r="JPE21" s="1" t="str">
        <f t="shared" si="112"/>
        <v/>
      </c>
      <c r="JPF21" s="1" t="str">
        <f t="shared" si="112"/>
        <v/>
      </c>
      <c r="JPG21" s="1" t="str">
        <f t="shared" si="112"/>
        <v/>
      </c>
      <c r="JPH21" s="1" t="str">
        <f t="shared" si="112"/>
        <v/>
      </c>
      <c r="JPI21" s="1" t="str">
        <f t="shared" si="112"/>
        <v/>
      </c>
      <c r="JPJ21" s="1" t="str">
        <f t="shared" si="112"/>
        <v/>
      </c>
      <c r="JPK21" s="1" t="str">
        <f t="shared" si="112"/>
        <v/>
      </c>
      <c r="JPL21" s="1" t="str">
        <f t="shared" si="112"/>
        <v/>
      </c>
      <c r="JPM21" s="1" t="str">
        <f t="shared" si="112"/>
        <v/>
      </c>
      <c r="JPN21" s="1" t="str">
        <f t="shared" si="112"/>
        <v/>
      </c>
      <c r="JPO21" s="1" t="str">
        <f t="shared" si="112"/>
        <v/>
      </c>
      <c r="JPP21" s="1" t="str">
        <f t="shared" si="112"/>
        <v/>
      </c>
      <c r="JPQ21" s="1" t="str">
        <f t="shared" si="112"/>
        <v/>
      </c>
      <c r="JPR21" s="1" t="str">
        <f t="shared" si="112"/>
        <v/>
      </c>
      <c r="JPS21" s="1" t="str">
        <f t="shared" si="112"/>
        <v/>
      </c>
      <c r="JPT21" s="1" t="str">
        <f t="shared" si="112"/>
        <v/>
      </c>
      <c r="JPU21" s="1" t="str">
        <f t="shared" si="112"/>
        <v/>
      </c>
      <c r="JPV21" s="1" t="str">
        <f t="shared" si="112"/>
        <v/>
      </c>
      <c r="JPW21" s="1" t="str">
        <f t="shared" si="112"/>
        <v/>
      </c>
      <c r="JPX21" s="1" t="str">
        <f t="shared" si="112"/>
        <v/>
      </c>
      <c r="JPY21" s="1" t="str">
        <f t="shared" si="112"/>
        <v/>
      </c>
      <c r="JPZ21" s="1" t="str">
        <f t="shared" si="112"/>
        <v/>
      </c>
      <c r="JQA21" s="1" t="str">
        <f t="shared" si="112"/>
        <v/>
      </c>
      <c r="JQB21" s="1" t="str">
        <f t="shared" si="112"/>
        <v/>
      </c>
      <c r="JQC21" s="1" t="str">
        <f t="shared" si="112"/>
        <v/>
      </c>
      <c r="JQD21" s="1" t="str">
        <f t="shared" si="112"/>
        <v/>
      </c>
      <c r="JQE21" s="1" t="str">
        <f t="shared" si="112"/>
        <v/>
      </c>
      <c r="JQF21" s="1" t="str">
        <f t="shared" si="112"/>
        <v/>
      </c>
      <c r="JQG21" s="1" t="str">
        <f t="shared" si="112"/>
        <v/>
      </c>
      <c r="JQH21" s="1" t="str">
        <f t="shared" si="112"/>
        <v/>
      </c>
      <c r="JQI21" s="1" t="str">
        <f t="shared" si="112"/>
        <v/>
      </c>
      <c r="JQJ21" s="1" t="str">
        <f t="shared" si="112"/>
        <v/>
      </c>
      <c r="JQK21" s="1" t="str">
        <f t="shared" si="112"/>
        <v/>
      </c>
      <c r="JQL21" s="1" t="str">
        <f t="shared" si="112"/>
        <v/>
      </c>
      <c r="JQM21" s="1" t="str">
        <f t="shared" si="112"/>
        <v/>
      </c>
      <c r="JQN21" s="1" t="str">
        <f t="shared" si="112"/>
        <v/>
      </c>
      <c r="JQO21" s="1" t="str">
        <f t="shared" si="112"/>
        <v/>
      </c>
      <c r="JQP21" s="1" t="str">
        <f t="shared" si="112"/>
        <v/>
      </c>
      <c r="JQQ21" s="1" t="str">
        <f t="shared" si="112"/>
        <v/>
      </c>
      <c r="JQR21" s="1" t="str">
        <f t="shared" si="112"/>
        <v/>
      </c>
      <c r="JQS21" s="1" t="str">
        <f t="shared" si="112"/>
        <v/>
      </c>
      <c r="JQT21" s="1" t="str">
        <f t="shared" si="112"/>
        <v/>
      </c>
      <c r="JQU21" s="1" t="str">
        <f t="shared" si="112"/>
        <v/>
      </c>
      <c r="JQV21" s="1" t="str">
        <f t="shared" si="112"/>
        <v/>
      </c>
      <c r="JQW21" s="1" t="str">
        <f t="shared" si="112"/>
        <v/>
      </c>
      <c r="JQX21" s="1" t="str">
        <f t="shared" si="112"/>
        <v/>
      </c>
      <c r="JQY21" s="1" t="str">
        <f t="shared" si="112"/>
        <v/>
      </c>
      <c r="JQZ21" s="1" t="str">
        <f t="shared" si="112"/>
        <v/>
      </c>
      <c r="JRA21" s="1" t="str">
        <f t="shared" si="112"/>
        <v/>
      </c>
      <c r="JRB21" s="1" t="str">
        <f t="shared" si="112"/>
        <v/>
      </c>
      <c r="JRC21" s="1" t="str">
        <f t="shared" si="112"/>
        <v/>
      </c>
      <c r="JRD21" s="1" t="str">
        <f t="shared" si="112"/>
        <v/>
      </c>
      <c r="JRE21" s="1" t="str">
        <f t="shared" ref="JRE21:JTP21" si="113">UPPER(JRE23)</f>
        <v/>
      </c>
      <c r="JRF21" s="1" t="str">
        <f t="shared" si="113"/>
        <v/>
      </c>
      <c r="JRG21" s="1" t="str">
        <f t="shared" si="113"/>
        <v/>
      </c>
      <c r="JRH21" s="1" t="str">
        <f t="shared" si="113"/>
        <v/>
      </c>
      <c r="JRI21" s="1" t="str">
        <f t="shared" si="113"/>
        <v/>
      </c>
      <c r="JRJ21" s="1" t="str">
        <f t="shared" si="113"/>
        <v/>
      </c>
      <c r="JRK21" s="1" t="str">
        <f t="shared" si="113"/>
        <v/>
      </c>
      <c r="JRL21" s="1" t="str">
        <f t="shared" si="113"/>
        <v/>
      </c>
      <c r="JRM21" s="1" t="str">
        <f t="shared" si="113"/>
        <v/>
      </c>
      <c r="JRN21" s="1" t="str">
        <f t="shared" si="113"/>
        <v/>
      </c>
      <c r="JRO21" s="1" t="str">
        <f t="shared" si="113"/>
        <v/>
      </c>
      <c r="JRP21" s="1" t="str">
        <f t="shared" si="113"/>
        <v/>
      </c>
      <c r="JRQ21" s="1" t="str">
        <f t="shared" si="113"/>
        <v/>
      </c>
      <c r="JRR21" s="1" t="str">
        <f t="shared" si="113"/>
        <v/>
      </c>
      <c r="JRS21" s="1" t="str">
        <f t="shared" si="113"/>
        <v/>
      </c>
      <c r="JRT21" s="1" t="str">
        <f t="shared" si="113"/>
        <v/>
      </c>
      <c r="JRU21" s="1" t="str">
        <f t="shared" si="113"/>
        <v/>
      </c>
      <c r="JRV21" s="1" t="str">
        <f t="shared" si="113"/>
        <v/>
      </c>
      <c r="JRW21" s="1" t="str">
        <f t="shared" si="113"/>
        <v/>
      </c>
      <c r="JRX21" s="1" t="str">
        <f t="shared" si="113"/>
        <v/>
      </c>
      <c r="JRY21" s="1" t="str">
        <f t="shared" si="113"/>
        <v/>
      </c>
      <c r="JRZ21" s="1" t="str">
        <f t="shared" si="113"/>
        <v/>
      </c>
      <c r="JSA21" s="1" t="str">
        <f t="shared" si="113"/>
        <v/>
      </c>
      <c r="JSB21" s="1" t="str">
        <f t="shared" si="113"/>
        <v/>
      </c>
      <c r="JSC21" s="1" t="str">
        <f t="shared" si="113"/>
        <v/>
      </c>
      <c r="JSD21" s="1" t="str">
        <f t="shared" si="113"/>
        <v/>
      </c>
      <c r="JSE21" s="1" t="str">
        <f t="shared" si="113"/>
        <v/>
      </c>
      <c r="JSF21" s="1" t="str">
        <f t="shared" si="113"/>
        <v/>
      </c>
      <c r="JSG21" s="1" t="str">
        <f t="shared" si="113"/>
        <v/>
      </c>
      <c r="JSH21" s="1" t="str">
        <f t="shared" si="113"/>
        <v/>
      </c>
      <c r="JSI21" s="1" t="str">
        <f t="shared" si="113"/>
        <v/>
      </c>
      <c r="JSJ21" s="1" t="str">
        <f t="shared" si="113"/>
        <v/>
      </c>
      <c r="JSK21" s="1" t="str">
        <f t="shared" si="113"/>
        <v/>
      </c>
      <c r="JSL21" s="1" t="str">
        <f t="shared" si="113"/>
        <v/>
      </c>
      <c r="JSM21" s="1" t="str">
        <f t="shared" si="113"/>
        <v/>
      </c>
      <c r="JSN21" s="1" t="str">
        <f t="shared" si="113"/>
        <v/>
      </c>
      <c r="JSO21" s="1" t="str">
        <f t="shared" si="113"/>
        <v/>
      </c>
      <c r="JSP21" s="1" t="str">
        <f t="shared" si="113"/>
        <v/>
      </c>
      <c r="JSQ21" s="1" t="str">
        <f t="shared" si="113"/>
        <v/>
      </c>
      <c r="JSR21" s="1" t="str">
        <f t="shared" si="113"/>
        <v/>
      </c>
      <c r="JSS21" s="1" t="str">
        <f t="shared" si="113"/>
        <v/>
      </c>
      <c r="JST21" s="1" t="str">
        <f t="shared" si="113"/>
        <v/>
      </c>
      <c r="JSU21" s="1" t="str">
        <f t="shared" si="113"/>
        <v/>
      </c>
      <c r="JSV21" s="1" t="str">
        <f t="shared" si="113"/>
        <v/>
      </c>
      <c r="JSW21" s="1" t="str">
        <f t="shared" si="113"/>
        <v/>
      </c>
      <c r="JSX21" s="1" t="str">
        <f t="shared" si="113"/>
        <v/>
      </c>
      <c r="JSY21" s="1" t="str">
        <f t="shared" si="113"/>
        <v/>
      </c>
      <c r="JSZ21" s="1" t="str">
        <f t="shared" si="113"/>
        <v/>
      </c>
      <c r="JTA21" s="1" t="str">
        <f t="shared" si="113"/>
        <v/>
      </c>
      <c r="JTB21" s="1" t="str">
        <f t="shared" si="113"/>
        <v/>
      </c>
      <c r="JTC21" s="1" t="str">
        <f t="shared" si="113"/>
        <v/>
      </c>
      <c r="JTD21" s="1" t="str">
        <f t="shared" si="113"/>
        <v/>
      </c>
      <c r="JTE21" s="1" t="str">
        <f t="shared" si="113"/>
        <v/>
      </c>
      <c r="JTF21" s="1" t="str">
        <f t="shared" si="113"/>
        <v/>
      </c>
      <c r="JTG21" s="1" t="str">
        <f t="shared" si="113"/>
        <v/>
      </c>
      <c r="JTH21" s="1" t="str">
        <f t="shared" si="113"/>
        <v/>
      </c>
      <c r="JTI21" s="1" t="str">
        <f t="shared" si="113"/>
        <v/>
      </c>
      <c r="JTJ21" s="1" t="str">
        <f t="shared" si="113"/>
        <v/>
      </c>
      <c r="JTK21" s="1" t="str">
        <f t="shared" si="113"/>
        <v/>
      </c>
      <c r="JTL21" s="1" t="str">
        <f t="shared" si="113"/>
        <v/>
      </c>
      <c r="JTM21" s="1" t="str">
        <f t="shared" si="113"/>
        <v/>
      </c>
      <c r="JTN21" s="1" t="str">
        <f t="shared" si="113"/>
        <v/>
      </c>
      <c r="JTO21" s="1" t="str">
        <f t="shared" si="113"/>
        <v/>
      </c>
      <c r="JTP21" s="1" t="str">
        <f t="shared" si="113"/>
        <v/>
      </c>
      <c r="JTQ21" s="1" t="str">
        <f t="shared" ref="JTQ21:JWB21" si="114">UPPER(JTQ23)</f>
        <v/>
      </c>
      <c r="JTR21" s="1" t="str">
        <f t="shared" si="114"/>
        <v/>
      </c>
      <c r="JTS21" s="1" t="str">
        <f t="shared" si="114"/>
        <v/>
      </c>
      <c r="JTT21" s="1" t="str">
        <f t="shared" si="114"/>
        <v/>
      </c>
      <c r="JTU21" s="1" t="str">
        <f t="shared" si="114"/>
        <v/>
      </c>
      <c r="JTV21" s="1" t="str">
        <f t="shared" si="114"/>
        <v/>
      </c>
      <c r="JTW21" s="1" t="str">
        <f t="shared" si="114"/>
        <v/>
      </c>
      <c r="JTX21" s="1" t="str">
        <f t="shared" si="114"/>
        <v/>
      </c>
      <c r="JTY21" s="1" t="str">
        <f t="shared" si="114"/>
        <v/>
      </c>
      <c r="JTZ21" s="1" t="str">
        <f t="shared" si="114"/>
        <v/>
      </c>
      <c r="JUA21" s="1" t="str">
        <f t="shared" si="114"/>
        <v/>
      </c>
      <c r="JUB21" s="1" t="str">
        <f t="shared" si="114"/>
        <v/>
      </c>
      <c r="JUC21" s="1" t="str">
        <f t="shared" si="114"/>
        <v/>
      </c>
      <c r="JUD21" s="1" t="str">
        <f t="shared" si="114"/>
        <v/>
      </c>
      <c r="JUE21" s="1" t="str">
        <f t="shared" si="114"/>
        <v/>
      </c>
      <c r="JUF21" s="1" t="str">
        <f t="shared" si="114"/>
        <v/>
      </c>
      <c r="JUG21" s="1" t="str">
        <f t="shared" si="114"/>
        <v/>
      </c>
      <c r="JUH21" s="1" t="str">
        <f t="shared" si="114"/>
        <v/>
      </c>
      <c r="JUI21" s="1" t="str">
        <f t="shared" si="114"/>
        <v/>
      </c>
      <c r="JUJ21" s="1" t="str">
        <f t="shared" si="114"/>
        <v/>
      </c>
      <c r="JUK21" s="1" t="str">
        <f t="shared" si="114"/>
        <v/>
      </c>
      <c r="JUL21" s="1" t="str">
        <f t="shared" si="114"/>
        <v/>
      </c>
      <c r="JUM21" s="1" t="str">
        <f t="shared" si="114"/>
        <v/>
      </c>
      <c r="JUN21" s="1" t="str">
        <f t="shared" si="114"/>
        <v/>
      </c>
      <c r="JUO21" s="1" t="str">
        <f t="shared" si="114"/>
        <v/>
      </c>
      <c r="JUP21" s="1" t="str">
        <f t="shared" si="114"/>
        <v/>
      </c>
      <c r="JUQ21" s="1" t="str">
        <f t="shared" si="114"/>
        <v/>
      </c>
      <c r="JUR21" s="1" t="str">
        <f t="shared" si="114"/>
        <v/>
      </c>
      <c r="JUS21" s="1" t="str">
        <f t="shared" si="114"/>
        <v/>
      </c>
      <c r="JUT21" s="1" t="str">
        <f t="shared" si="114"/>
        <v/>
      </c>
      <c r="JUU21" s="1" t="str">
        <f t="shared" si="114"/>
        <v/>
      </c>
      <c r="JUV21" s="1" t="str">
        <f t="shared" si="114"/>
        <v/>
      </c>
      <c r="JUW21" s="1" t="str">
        <f t="shared" si="114"/>
        <v/>
      </c>
      <c r="JUX21" s="1" t="str">
        <f t="shared" si="114"/>
        <v/>
      </c>
      <c r="JUY21" s="1" t="str">
        <f t="shared" si="114"/>
        <v/>
      </c>
      <c r="JUZ21" s="1" t="str">
        <f t="shared" si="114"/>
        <v/>
      </c>
      <c r="JVA21" s="1" t="str">
        <f t="shared" si="114"/>
        <v/>
      </c>
      <c r="JVB21" s="1" t="str">
        <f t="shared" si="114"/>
        <v/>
      </c>
      <c r="JVC21" s="1" t="str">
        <f t="shared" si="114"/>
        <v/>
      </c>
      <c r="JVD21" s="1" t="str">
        <f t="shared" si="114"/>
        <v/>
      </c>
      <c r="JVE21" s="1" t="str">
        <f t="shared" si="114"/>
        <v/>
      </c>
      <c r="JVF21" s="1" t="str">
        <f t="shared" si="114"/>
        <v/>
      </c>
      <c r="JVG21" s="1" t="str">
        <f t="shared" si="114"/>
        <v/>
      </c>
      <c r="JVH21" s="1" t="str">
        <f t="shared" si="114"/>
        <v/>
      </c>
      <c r="JVI21" s="1" t="str">
        <f t="shared" si="114"/>
        <v/>
      </c>
      <c r="JVJ21" s="1" t="str">
        <f t="shared" si="114"/>
        <v/>
      </c>
      <c r="JVK21" s="1" t="str">
        <f t="shared" si="114"/>
        <v/>
      </c>
      <c r="JVL21" s="1" t="str">
        <f t="shared" si="114"/>
        <v/>
      </c>
      <c r="JVM21" s="1" t="str">
        <f t="shared" si="114"/>
        <v/>
      </c>
      <c r="JVN21" s="1" t="str">
        <f t="shared" si="114"/>
        <v/>
      </c>
      <c r="JVO21" s="1" t="str">
        <f t="shared" si="114"/>
        <v/>
      </c>
      <c r="JVP21" s="1" t="str">
        <f t="shared" si="114"/>
        <v/>
      </c>
      <c r="JVQ21" s="1" t="str">
        <f t="shared" si="114"/>
        <v/>
      </c>
      <c r="JVR21" s="1" t="str">
        <f t="shared" si="114"/>
        <v/>
      </c>
      <c r="JVS21" s="1" t="str">
        <f t="shared" si="114"/>
        <v/>
      </c>
      <c r="JVT21" s="1" t="str">
        <f t="shared" si="114"/>
        <v/>
      </c>
      <c r="JVU21" s="1" t="str">
        <f t="shared" si="114"/>
        <v/>
      </c>
      <c r="JVV21" s="1" t="str">
        <f t="shared" si="114"/>
        <v/>
      </c>
      <c r="JVW21" s="1" t="str">
        <f t="shared" si="114"/>
        <v/>
      </c>
      <c r="JVX21" s="1" t="str">
        <f t="shared" si="114"/>
        <v/>
      </c>
      <c r="JVY21" s="1" t="str">
        <f t="shared" si="114"/>
        <v/>
      </c>
      <c r="JVZ21" s="1" t="str">
        <f t="shared" si="114"/>
        <v/>
      </c>
      <c r="JWA21" s="1" t="str">
        <f t="shared" si="114"/>
        <v/>
      </c>
      <c r="JWB21" s="1" t="str">
        <f t="shared" si="114"/>
        <v/>
      </c>
      <c r="JWC21" s="1" t="str">
        <f t="shared" ref="JWC21:JYN21" si="115">UPPER(JWC23)</f>
        <v/>
      </c>
      <c r="JWD21" s="1" t="str">
        <f t="shared" si="115"/>
        <v/>
      </c>
      <c r="JWE21" s="1" t="str">
        <f t="shared" si="115"/>
        <v/>
      </c>
      <c r="JWF21" s="1" t="str">
        <f t="shared" si="115"/>
        <v/>
      </c>
      <c r="JWG21" s="1" t="str">
        <f t="shared" si="115"/>
        <v/>
      </c>
      <c r="JWH21" s="1" t="str">
        <f t="shared" si="115"/>
        <v/>
      </c>
      <c r="JWI21" s="1" t="str">
        <f t="shared" si="115"/>
        <v/>
      </c>
      <c r="JWJ21" s="1" t="str">
        <f t="shared" si="115"/>
        <v/>
      </c>
      <c r="JWK21" s="1" t="str">
        <f t="shared" si="115"/>
        <v/>
      </c>
      <c r="JWL21" s="1" t="str">
        <f t="shared" si="115"/>
        <v/>
      </c>
      <c r="JWM21" s="1" t="str">
        <f t="shared" si="115"/>
        <v/>
      </c>
      <c r="JWN21" s="1" t="str">
        <f t="shared" si="115"/>
        <v/>
      </c>
      <c r="JWO21" s="1" t="str">
        <f t="shared" si="115"/>
        <v/>
      </c>
      <c r="JWP21" s="1" t="str">
        <f t="shared" si="115"/>
        <v/>
      </c>
      <c r="JWQ21" s="1" t="str">
        <f t="shared" si="115"/>
        <v/>
      </c>
      <c r="JWR21" s="1" t="str">
        <f t="shared" si="115"/>
        <v/>
      </c>
      <c r="JWS21" s="1" t="str">
        <f t="shared" si="115"/>
        <v/>
      </c>
      <c r="JWT21" s="1" t="str">
        <f t="shared" si="115"/>
        <v/>
      </c>
      <c r="JWU21" s="1" t="str">
        <f t="shared" si="115"/>
        <v/>
      </c>
      <c r="JWV21" s="1" t="str">
        <f t="shared" si="115"/>
        <v/>
      </c>
      <c r="JWW21" s="1" t="str">
        <f t="shared" si="115"/>
        <v/>
      </c>
      <c r="JWX21" s="1" t="str">
        <f t="shared" si="115"/>
        <v/>
      </c>
      <c r="JWY21" s="1" t="str">
        <f t="shared" si="115"/>
        <v/>
      </c>
      <c r="JWZ21" s="1" t="str">
        <f t="shared" si="115"/>
        <v/>
      </c>
      <c r="JXA21" s="1" t="str">
        <f t="shared" si="115"/>
        <v/>
      </c>
      <c r="JXB21" s="1" t="str">
        <f t="shared" si="115"/>
        <v/>
      </c>
      <c r="JXC21" s="1" t="str">
        <f t="shared" si="115"/>
        <v/>
      </c>
      <c r="JXD21" s="1" t="str">
        <f t="shared" si="115"/>
        <v/>
      </c>
      <c r="JXE21" s="1" t="str">
        <f t="shared" si="115"/>
        <v/>
      </c>
      <c r="JXF21" s="1" t="str">
        <f t="shared" si="115"/>
        <v/>
      </c>
      <c r="JXG21" s="1" t="str">
        <f t="shared" si="115"/>
        <v/>
      </c>
      <c r="JXH21" s="1" t="str">
        <f t="shared" si="115"/>
        <v/>
      </c>
      <c r="JXI21" s="1" t="str">
        <f t="shared" si="115"/>
        <v/>
      </c>
      <c r="JXJ21" s="1" t="str">
        <f t="shared" si="115"/>
        <v/>
      </c>
      <c r="JXK21" s="1" t="str">
        <f t="shared" si="115"/>
        <v/>
      </c>
      <c r="JXL21" s="1" t="str">
        <f t="shared" si="115"/>
        <v/>
      </c>
      <c r="JXM21" s="1" t="str">
        <f t="shared" si="115"/>
        <v/>
      </c>
      <c r="JXN21" s="1" t="str">
        <f t="shared" si="115"/>
        <v/>
      </c>
      <c r="JXO21" s="1" t="str">
        <f t="shared" si="115"/>
        <v/>
      </c>
      <c r="JXP21" s="1" t="str">
        <f t="shared" si="115"/>
        <v/>
      </c>
      <c r="JXQ21" s="1" t="str">
        <f t="shared" si="115"/>
        <v/>
      </c>
      <c r="JXR21" s="1" t="str">
        <f t="shared" si="115"/>
        <v/>
      </c>
      <c r="JXS21" s="1" t="str">
        <f t="shared" si="115"/>
        <v/>
      </c>
      <c r="JXT21" s="1" t="str">
        <f t="shared" si="115"/>
        <v/>
      </c>
      <c r="JXU21" s="1" t="str">
        <f t="shared" si="115"/>
        <v/>
      </c>
      <c r="JXV21" s="1" t="str">
        <f t="shared" si="115"/>
        <v/>
      </c>
      <c r="JXW21" s="1" t="str">
        <f t="shared" si="115"/>
        <v/>
      </c>
      <c r="JXX21" s="1" t="str">
        <f t="shared" si="115"/>
        <v/>
      </c>
      <c r="JXY21" s="1" t="str">
        <f t="shared" si="115"/>
        <v/>
      </c>
      <c r="JXZ21" s="1" t="str">
        <f t="shared" si="115"/>
        <v/>
      </c>
      <c r="JYA21" s="1" t="str">
        <f t="shared" si="115"/>
        <v/>
      </c>
      <c r="JYB21" s="1" t="str">
        <f t="shared" si="115"/>
        <v/>
      </c>
      <c r="JYC21" s="1" t="str">
        <f t="shared" si="115"/>
        <v/>
      </c>
      <c r="JYD21" s="1" t="str">
        <f t="shared" si="115"/>
        <v/>
      </c>
      <c r="JYE21" s="1" t="str">
        <f t="shared" si="115"/>
        <v/>
      </c>
      <c r="JYF21" s="1" t="str">
        <f t="shared" si="115"/>
        <v/>
      </c>
      <c r="JYG21" s="1" t="str">
        <f t="shared" si="115"/>
        <v/>
      </c>
      <c r="JYH21" s="1" t="str">
        <f t="shared" si="115"/>
        <v/>
      </c>
      <c r="JYI21" s="1" t="str">
        <f t="shared" si="115"/>
        <v/>
      </c>
      <c r="JYJ21" s="1" t="str">
        <f t="shared" si="115"/>
        <v/>
      </c>
      <c r="JYK21" s="1" t="str">
        <f t="shared" si="115"/>
        <v/>
      </c>
      <c r="JYL21" s="1" t="str">
        <f t="shared" si="115"/>
        <v/>
      </c>
      <c r="JYM21" s="1" t="str">
        <f t="shared" si="115"/>
        <v/>
      </c>
      <c r="JYN21" s="1" t="str">
        <f t="shared" si="115"/>
        <v/>
      </c>
      <c r="JYO21" s="1" t="str">
        <f t="shared" ref="JYO21:KAZ21" si="116">UPPER(JYO23)</f>
        <v/>
      </c>
      <c r="JYP21" s="1" t="str">
        <f t="shared" si="116"/>
        <v/>
      </c>
      <c r="JYQ21" s="1" t="str">
        <f t="shared" si="116"/>
        <v/>
      </c>
      <c r="JYR21" s="1" t="str">
        <f t="shared" si="116"/>
        <v/>
      </c>
      <c r="JYS21" s="1" t="str">
        <f t="shared" si="116"/>
        <v/>
      </c>
      <c r="JYT21" s="1" t="str">
        <f t="shared" si="116"/>
        <v/>
      </c>
      <c r="JYU21" s="1" t="str">
        <f t="shared" si="116"/>
        <v/>
      </c>
      <c r="JYV21" s="1" t="str">
        <f t="shared" si="116"/>
        <v/>
      </c>
      <c r="JYW21" s="1" t="str">
        <f t="shared" si="116"/>
        <v/>
      </c>
      <c r="JYX21" s="1" t="str">
        <f t="shared" si="116"/>
        <v/>
      </c>
      <c r="JYY21" s="1" t="str">
        <f t="shared" si="116"/>
        <v/>
      </c>
      <c r="JYZ21" s="1" t="str">
        <f t="shared" si="116"/>
        <v/>
      </c>
      <c r="JZA21" s="1" t="str">
        <f t="shared" si="116"/>
        <v/>
      </c>
      <c r="JZB21" s="1" t="str">
        <f t="shared" si="116"/>
        <v/>
      </c>
      <c r="JZC21" s="1" t="str">
        <f t="shared" si="116"/>
        <v/>
      </c>
      <c r="JZD21" s="1" t="str">
        <f t="shared" si="116"/>
        <v/>
      </c>
      <c r="JZE21" s="1" t="str">
        <f t="shared" si="116"/>
        <v/>
      </c>
      <c r="JZF21" s="1" t="str">
        <f t="shared" si="116"/>
        <v/>
      </c>
      <c r="JZG21" s="1" t="str">
        <f t="shared" si="116"/>
        <v/>
      </c>
      <c r="JZH21" s="1" t="str">
        <f t="shared" si="116"/>
        <v/>
      </c>
      <c r="JZI21" s="1" t="str">
        <f t="shared" si="116"/>
        <v/>
      </c>
      <c r="JZJ21" s="1" t="str">
        <f t="shared" si="116"/>
        <v/>
      </c>
      <c r="JZK21" s="1" t="str">
        <f t="shared" si="116"/>
        <v/>
      </c>
      <c r="JZL21" s="1" t="str">
        <f t="shared" si="116"/>
        <v/>
      </c>
      <c r="JZM21" s="1" t="str">
        <f t="shared" si="116"/>
        <v/>
      </c>
      <c r="JZN21" s="1" t="str">
        <f t="shared" si="116"/>
        <v/>
      </c>
      <c r="JZO21" s="1" t="str">
        <f t="shared" si="116"/>
        <v/>
      </c>
      <c r="JZP21" s="1" t="str">
        <f t="shared" si="116"/>
        <v/>
      </c>
      <c r="JZQ21" s="1" t="str">
        <f t="shared" si="116"/>
        <v/>
      </c>
      <c r="JZR21" s="1" t="str">
        <f t="shared" si="116"/>
        <v/>
      </c>
      <c r="JZS21" s="1" t="str">
        <f t="shared" si="116"/>
        <v/>
      </c>
      <c r="JZT21" s="1" t="str">
        <f t="shared" si="116"/>
        <v/>
      </c>
      <c r="JZU21" s="1" t="str">
        <f t="shared" si="116"/>
        <v/>
      </c>
      <c r="JZV21" s="1" t="str">
        <f t="shared" si="116"/>
        <v/>
      </c>
      <c r="JZW21" s="1" t="str">
        <f t="shared" si="116"/>
        <v/>
      </c>
      <c r="JZX21" s="1" t="str">
        <f t="shared" si="116"/>
        <v/>
      </c>
      <c r="JZY21" s="1" t="str">
        <f t="shared" si="116"/>
        <v/>
      </c>
      <c r="JZZ21" s="1" t="str">
        <f t="shared" si="116"/>
        <v/>
      </c>
      <c r="KAA21" s="1" t="str">
        <f t="shared" si="116"/>
        <v/>
      </c>
      <c r="KAB21" s="1" t="str">
        <f t="shared" si="116"/>
        <v/>
      </c>
      <c r="KAC21" s="1" t="str">
        <f t="shared" si="116"/>
        <v/>
      </c>
      <c r="KAD21" s="1" t="str">
        <f t="shared" si="116"/>
        <v/>
      </c>
      <c r="KAE21" s="1" t="str">
        <f t="shared" si="116"/>
        <v/>
      </c>
      <c r="KAF21" s="1" t="str">
        <f t="shared" si="116"/>
        <v/>
      </c>
      <c r="KAG21" s="1" t="str">
        <f t="shared" si="116"/>
        <v/>
      </c>
      <c r="KAH21" s="1" t="str">
        <f t="shared" si="116"/>
        <v/>
      </c>
      <c r="KAI21" s="1" t="str">
        <f t="shared" si="116"/>
        <v/>
      </c>
      <c r="KAJ21" s="1" t="str">
        <f t="shared" si="116"/>
        <v/>
      </c>
      <c r="KAK21" s="1" t="str">
        <f t="shared" si="116"/>
        <v/>
      </c>
      <c r="KAL21" s="1" t="str">
        <f t="shared" si="116"/>
        <v/>
      </c>
      <c r="KAM21" s="1" t="str">
        <f t="shared" si="116"/>
        <v/>
      </c>
      <c r="KAN21" s="1" t="str">
        <f t="shared" si="116"/>
        <v/>
      </c>
      <c r="KAO21" s="1" t="str">
        <f t="shared" si="116"/>
        <v/>
      </c>
      <c r="KAP21" s="1" t="str">
        <f t="shared" si="116"/>
        <v/>
      </c>
      <c r="KAQ21" s="1" t="str">
        <f t="shared" si="116"/>
        <v/>
      </c>
      <c r="KAR21" s="1" t="str">
        <f t="shared" si="116"/>
        <v/>
      </c>
      <c r="KAS21" s="1" t="str">
        <f t="shared" si="116"/>
        <v/>
      </c>
      <c r="KAT21" s="1" t="str">
        <f t="shared" si="116"/>
        <v/>
      </c>
      <c r="KAU21" s="1" t="str">
        <f t="shared" si="116"/>
        <v/>
      </c>
      <c r="KAV21" s="1" t="str">
        <f t="shared" si="116"/>
        <v/>
      </c>
      <c r="KAW21" s="1" t="str">
        <f t="shared" si="116"/>
        <v/>
      </c>
      <c r="KAX21" s="1" t="str">
        <f t="shared" si="116"/>
        <v/>
      </c>
      <c r="KAY21" s="1" t="str">
        <f t="shared" si="116"/>
        <v/>
      </c>
      <c r="KAZ21" s="1" t="str">
        <f t="shared" si="116"/>
        <v/>
      </c>
      <c r="KBA21" s="1" t="str">
        <f t="shared" ref="KBA21:KDL21" si="117">UPPER(KBA23)</f>
        <v/>
      </c>
      <c r="KBB21" s="1" t="str">
        <f t="shared" si="117"/>
        <v/>
      </c>
      <c r="KBC21" s="1" t="str">
        <f t="shared" si="117"/>
        <v/>
      </c>
      <c r="KBD21" s="1" t="str">
        <f t="shared" si="117"/>
        <v/>
      </c>
      <c r="KBE21" s="1" t="str">
        <f t="shared" si="117"/>
        <v/>
      </c>
      <c r="KBF21" s="1" t="str">
        <f t="shared" si="117"/>
        <v/>
      </c>
      <c r="KBG21" s="1" t="str">
        <f t="shared" si="117"/>
        <v/>
      </c>
      <c r="KBH21" s="1" t="str">
        <f t="shared" si="117"/>
        <v/>
      </c>
      <c r="KBI21" s="1" t="str">
        <f t="shared" si="117"/>
        <v/>
      </c>
      <c r="KBJ21" s="1" t="str">
        <f t="shared" si="117"/>
        <v/>
      </c>
      <c r="KBK21" s="1" t="str">
        <f t="shared" si="117"/>
        <v/>
      </c>
      <c r="KBL21" s="1" t="str">
        <f t="shared" si="117"/>
        <v/>
      </c>
      <c r="KBM21" s="1" t="str">
        <f t="shared" si="117"/>
        <v/>
      </c>
      <c r="KBN21" s="1" t="str">
        <f t="shared" si="117"/>
        <v/>
      </c>
      <c r="KBO21" s="1" t="str">
        <f t="shared" si="117"/>
        <v/>
      </c>
      <c r="KBP21" s="1" t="str">
        <f t="shared" si="117"/>
        <v/>
      </c>
      <c r="KBQ21" s="1" t="str">
        <f t="shared" si="117"/>
        <v/>
      </c>
      <c r="KBR21" s="1" t="str">
        <f t="shared" si="117"/>
        <v/>
      </c>
      <c r="KBS21" s="1" t="str">
        <f t="shared" si="117"/>
        <v/>
      </c>
      <c r="KBT21" s="1" t="str">
        <f t="shared" si="117"/>
        <v/>
      </c>
      <c r="KBU21" s="1" t="str">
        <f t="shared" si="117"/>
        <v/>
      </c>
      <c r="KBV21" s="1" t="str">
        <f t="shared" si="117"/>
        <v/>
      </c>
      <c r="KBW21" s="1" t="str">
        <f t="shared" si="117"/>
        <v/>
      </c>
      <c r="KBX21" s="1" t="str">
        <f t="shared" si="117"/>
        <v/>
      </c>
      <c r="KBY21" s="1" t="str">
        <f t="shared" si="117"/>
        <v/>
      </c>
      <c r="KBZ21" s="1" t="str">
        <f t="shared" si="117"/>
        <v/>
      </c>
      <c r="KCA21" s="1" t="str">
        <f t="shared" si="117"/>
        <v/>
      </c>
      <c r="KCB21" s="1" t="str">
        <f t="shared" si="117"/>
        <v/>
      </c>
      <c r="KCC21" s="1" t="str">
        <f t="shared" si="117"/>
        <v/>
      </c>
      <c r="KCD21" s="1" t="str">
        <f t="shared" si="117"/>
        <v/>
      </c>
      <c r="KCE21" s="1" t="str">
        <f t="shared" si="117"/>
        <v/>
      </c>
      <c r="KCF21" s="1" t="str">
        <f t="shared" si="117"/>
        <v/>
      </c>
      <c r="KCG21" s="1" t="str">
        <f t="shared" si="117"/>
        <v/>
      </c>
      <c r="KCH21" s="1" t="str">
        <f t="shared" si="117"/>
        <v/>
      </c>
      <c r="KCI21" s="1" t="str">
        <f t="shared" si="117"/>
        <v/>
      </c>
      <c r="KCJ21" s="1" t="str">
        <f t="shared" si="117"/>
        <v/>
      </c>
      <c r="KCK21" s="1" t="str">
        <f t="shared" si="117"/>
        <v/>
      </c>
      <c r="KCL21" s="1" t="str">
        <f t="shared" si="117"/>
        <v/>
      </c>
      <c r="KCM21" s="1" t="str">
        <f t="shared" si="117"/>
        <v/>
      </c>
      <c r="KCN21" s="1" t="str">
        <f t="shared" si="117"/>
        <v/>
      </c>
      <c r="KCO21" s="1" t="str">
        <f t="shared" si="117"/>
        <v/>
      </c>
      <c r="KCP21" s="1" t="str">
        <f t="shared" si="117"/>
        <v/>
      </c>
      <c r="KCQ21" s="1" t="str">
        <f t="shared" si="117"/>
        <v/>
      </c>
      <c r="KCR21" s="1" t="str">
        <f t="shared" si="117"/>
        <v/>
      </c>
      <c r="KCS21" s="1" t="str">
        <f t="shared" si="117"/>
        <v/>
      </c>
      <c r="KCT21" s="1" t="str">
        <f t="shared" si="117"/>
        <v/>
      </c>
      <c r="KCU21" s="1" t="str">
        <f t="shared" si="117"/>
        <v/>
      </c>
      <c r="KCV21" s="1" t="str">
        <f t="shared" si="117"/>
        <v/>
      </c>
      <c r="KCW21" s="1" t="str">
        <f t="shared" si="117"/>
        <v/>
      </c>
      <c r="KCX21" s="1" t="str">
        <f t="shared" si="117"/>
        <v/>
      </c>
      <c r="KCY21" s="1" t="str">
        <f t="shared" si="117"/>
        <v/>
      </c>
      <c r="KCZ21" s="1" t="str">
        <f t="shared" si="117"/>
        <v/>
      </c>
      <c r="KDA21" s="1" t="str">
        <f t="shared" si="117"/>
        <v/>
      </c>
      <c r="KDB21" s="1" t="str">
        <f t="shared" si="117"/>
        <v/>
      </c>
      <c r="KDC21" s="1" t="str">
        <f t="shared" si="117"/>
        <v/>
      </c>
      <c r="KDD21" s="1" t="str">
        <f t="shared" si="117"/>
        <v/>
      </c>
      <c r="KDE21" s="1" t="str">
        <f t="shared" si="117"/>
        <v/>
      </c>
      <c r="KDF21" s="1" t="str">
        <f t="shared" si="117"/>
        <v/>
      </c>
      <c r="KDG21" s="1" t="str">
        <f t="shared" si="117"/>
        <v/>
      </c>
      <c r="KDH21" s="1" t="str">
        <f t="shared" si="117"/>
        <v/>
      </c>
      <c r="KDI21" s="1" t="str">
        <f t="shared" si="117"/>
        <v/>
      </c>
      <c r="KDJ21" s="1" t="str">
        <f t="shared" si="117"/>
        <v/>
      </c>
      <c r="KDK21" s="1" t="str">
        <f t="shared" si="117"/>
        <v/>
      </c>
      <c r="KDL21" s="1" t="str">
        <f t="shared" si="117"/>
        <v/>
      </c>
      <c r="KDM21" s="1" t="str">
        <f t="shared" ref="KDM21:KFX21" si="118">UPPER(KDM23)</f>
        <v/>
      </c>
      <c r="KDN21" s="1" t="str">
        <f t="shared" si="118"/>
        <v/>
      </c>
      <c r="KDO21" s="1" t="str">
        <f t="shared" si="118"/>
        <v/>
      </c>
      <c r="KDP21" s="1" t="str">
        <f t="shared" si="118"/>
        <v/>
      </c>
      <c r="KDQ21" s="1" t="str">
        <f t="shared" si="118"/>
        <v/>
      </c>
      <c r="KDR21" s="1" t="str">
        <f t="shared" si="118"/>
        <v/>
      </c>
      <c r="KDS21" s="1" t="str">
        <f t="shared" si="118"/>
        <v/>
      </c>
      <c r="KDT21" s="1" t="str">
        <f t="shared" si="118"/>
        <v/>
      </c>
      <c r="KDU21" s="1" t="str">
        <f t="shared" si="118"/>
        <v/>
      </c>
      <c r="KDV21" s="1" t="str">
        <f t="shared" si="118"/>
        <v/>
      </c>
      <c r="KDW21" s="1" t="str">
        <f t="shared" si="118"/>
        <v/>
      </c>
      <c r="KDX21" s="1" t="str">
        <f t="shared" si="118"/>
        <v/>
      </c>
      <c r="KDY21" s="1" t="str">
        <f t="shared" si="118"/>
        <v/>
      </c>
      <c r="KDZ21" s="1" t="str">
        <f t="shared" si="118"/>
        <v/>
      </c>
      <c r="KEA21" s="1" t="str">
        <f t="shared" si="118"/>
        <v/>
      </c>
      <c r="KEB21" s="1" t="str">
        <f t="shared" si="118"/>
        <v/>
      </c>
      <c r="KEC21" s="1" t="str">
        <f t="shared" si="118"/>
        <v/>
      </c>
      <c r="KED21" s="1" t="str">
        <f t="shared" si="118"/>
        <v/>
      </c>
      <c r="KEE21" s="1" t="str">
        <f t="shared" si="118"/>
        <v/>
      </c>
      <c r="KEF21" s="1" t="str">
        <f t="shared" si="118"/>
        <v/>
      </c>
      <c r="KEG21" s="1" t="str">
        <f t="shared" si="118"/>
        <v/>
      </c>
      <c r="KEH21" s="1" t="str">
        <f t="shared" si="118"/>
        <v/>
      </c>
      <c r="KEI21" s="1" t="str">
        <f t="shared" si="118"/>
        <v/>
      </c>
      <c r="KEJ21" s="1" t="str">
        <f t="shared" si="118"/>
        <v/>
      </c>
      <c r="KEK21" s="1" t="str">
        <f t="shared" si="118"/>
        <v/>
      </c>
      <c r="KEL21" s="1" t="str">
        <f t="shared" si="118"/>
        <v/>
      </c>
      <c r="KEM21" s="1" t="str">
        <f t="shared" si="118"/>
        <v/>
      </c>
      <c r="KEN21" s="1" t="str">
        <f t="shared" si="118"/>
        <v/>
      </c>
      <c r="KEO21" s="1" t="str">
        <f t="shared" si="118"/>
        <v/>
      </c>
      <c r="KEP21" s="1" t="str">
        <f t="shared" si="118"/>
        <v/>
      </c>
      <c r="KEQ21" s="1" t="str">
        <f t="shared" si="118"/>
        <v/>
      </c>
      <c r="KER21" s="1" t="str">
        <f t="shared" si="118"/>
        <v/>
      </c>
      <c r="KES21" s="1" t="str">
        <f t="shared" si="118"/>
        <v/>
      </c>
      <c r="KET21" s="1" t="str">
        <f t="shared" si="118"/>
        <v/>
      </c>
      <c r="KEU21" s="1" t="str">
        <f t="shared" si="118"/>
        <v/>
      </c>
      <c r="KEV21" s="1" t="str">
        <f t="shared" si="118"/>
        <v/>
      </c>
      <c r="KEW21" s="1" t="str">
        <f t="shared" si="118"/>
        <v/>
      </c>
      <c r="KEX21" s="1" t="str">
        <f t="shared" si="118"/>
        <v/>
      </c>
      <c r="KEY21" s="1" t="str">
        <f t="shared" si="118"/>
        <v/>
      </c>
      <c r="KEZ21" s="1" t="str">
        <f t="shared" si="118"/>
        <v/>
      </c>
      <c r="KFA21" s="1" t="str">
        <f t="shared" si="118"/>
        <v/>
      </c>
      <c r="KFB21" s="1" t="str">
        <f t="shared" si="118"/>
        <v/>
      </c>
      <c r="KFC21" s="1" t="str">
        <f t="shared" si="118"/>
        <v/>
      </c>
      <c r="KFD21" s="1" t="str">
        <f t="shared" si="118"/>
        <v/>
      </c>
      <c r="KFE21" s="1" t="str">
        <f t="shared" si="118"/>
        <v/>
      </c>
      <c r="KFF21" s="1" t="str">
        <f t="shared" si="118"/>
        <v/>
      </c>
      <c r="KFG21" s="1" t="str">
        <f t="shared" si="118"/>
        <v/>
      </c>
      <c r="KFH21" s="1" t="str">
        <f t="shared" si="118"/>
        <v/>
      </c>
      <c r="KFI21" s="1" t="str">
        <f t="shared" si="118"/>
        <v/>
      </c>
      <c r="KFJ21" s="1" t="str">
        <f t="shared" si="118"/>
        <v/>
      </c>
      <c r="KFK21" s="1" t="str">
        <f t="shared" si="118"/>
        <v/>
      </c>
      <c r="KFL21" s="1" t="str">
        <f t="shared" si="118"/>
        <v/>
      </c>
      <c r="KFM21" s="1" t="str">
        <f t="shared" si="118"/>
        <v/>
      </c>
      <c r="KFN21" s="1" t="str">
        <f t="shared" si="118"/>
        <v/>
      </c>
      <c r="KFO21" s="1" t="str">
        <f t="shared" si="118"/>
        <v/>
      </c>
      <c r="KFP21" s="1" t="str">
        <f t="shared" si="118"/>
        <v/>
      </c>
      <c r="KFQ21" s="1" t="str">
        <f t="shared" si="118"/>
        <v/>
      </c>
      <c r="KFR21" s="1" t="str">
        <f t="shared" si="118"/>
        <v/>
      </c>
      <c r="KFS21" s="1" t="str">
        <f t="shared" si="118"/>
        <v/>
      </c>
      <c r="KFT21" s="1" t="str">
        <f t="shared" si="118"/>
        <v/>
      </c>
      <c r="KFU21" s="1" t="str">
        <f t="shared" si="118"/>
        <v/>
      </c>
      <c r="KFV21" s="1" t="str">
        <f t="shared" si="118"/>
        <v/>
      </c>
      <c r="KFW21" s="1" t="str">
        <f t="shared" si="118"/>
        <v/>
      </c>
      <c r="KFX21" s="1" t="str">
        <f t="shared" si="118"/>
        <v/>
      </c>
      <c r="KFY21" s="1" t="str">
        <f t="shared" ref="KFY21:KIJ21" si="119">UPPER(KFY23)</f>
        <v/>
      </c>
      <c r="KFZ21" s="1" t="str">
        <f t="shared" si="119"/>
        <v/>
      </c>
      <c r="KGA21" s="1" t="str">
        <f t="shared" si="119"/>
        <v/>
      </c>
      <c r="KGB21" s="1" t="str">
        <f t="shared" si="119"/>
        <v/>
      </c>
      <c r="KGC21" s="1" t="str">
        <f t="shared" si="119"/>
        <v/>
      </c>
      <c r="KGD21" s="1" t="str">
        <f t="shared" si="119"/>
        <v/>
      </c>
      <c r="KGE21" s="1" t="str">
        <f t="shared" si="119"/>
        <v/>
      </c>
      <c r="KGF21" s="1" t="str">
        <f t="shared" si="119"/>
        <v/>
      </c>
      <c r="KGG21" s="1" t="str">
        <f t="shared" si="119"/>
        <v/>
      </c>
      <c r="KGH21" s="1" t="str">
        <f t="shared" si="119"/>
        <v/>
      </c>
      <c r="KGI21" s="1" t="str">
        <f t="shared" si="119"/>
        <v/>
      </c>
      <c r="KGJ21" s="1" t="str">
        <f t="shared" si="119"/>
        <v/>
      </c>
      <c r="KGK21" s="1" t="str">
        <f t="shared" si="119"/>
        <v/>
      </c>
      <c r="KGL21" s="1" t="str">
        <f t="shared" si="119"/>
        <v/>
      </c>
      <c r="KGM21" s="1" t="str">
        <f t="shared" si="119"/>
        <v/>
      </c>
      <c r="KGN21" s="1" t="str">
        <f t="shared" si="119"/>
        <v/>
      </c>
      <c r="KGO21" s="1" t="str">
        <f t="shared" si="119"/>
        <v/>
      </c>
      <c r="KGP21" s="1" t="str">
        <f t="shared" si="119"/>
        <v/>
      </c>
      <c r="KGQ21" s="1" t="str">
        <f t="shared" si="119"/>
        <v/>
      </c>
      <c r="KGR21" s="1" t="str">
        <f t="shared" si="119"/>
        <v/>
      </c>
      <c r="KGS21" s="1" t="str">
        <f t="shared" si="119"/>
        <v/>
      </c>
      <c r="KGT21" s="1" t="str">
        <f t="shared" si="119"/>
        <v/>
      </c>
      <c r="KGU21" s="1" t="str">
        <f t="shared" si="119"/>
        <v/>
      </c>
      <c r="KGV21" s="1" t="str">
        <f t="shared" si="119"/>
        <v/>
      </c>
      <c r="KGW21" s="1" t="str">
        <f t="shared" si="119"/>
        <v/>
      </c>
      <c r="KGX21" s="1" t="str">
        <f t="shared" si="119"/>
        <v/>
      </c>
      <c r="KGY21" s="1" t="str">
        <f t="shared" si="119"/>
        <v/>
      </c>
      <c r="KGZ21" s="1" t="str">
        <f t="shared" si="119"/>
        <v/>
      </c>
      <c r="KHA21" s="1" t="str">
        <f t="shared" si="119"/>
        <v/>
      </c>
      <c r="KHB21" s="1" t="str">
        <f t="shared" si="119"/>
        <v/>
      </c>
      <c r="KHC21" s="1" t="str">
        <f t="shared" si="119"/>
        <v/>
      </c>
      <c r="KHD21" s="1" t="str">
        <f t="shared" si="119"/>
        <v/>
      </c>
      <c r="KHE21" s="1" t="str">
        <f t="shared" si="119"/>
        <v/>
      </c>
      <c r="KHF21" s="1" t="str">
        <f t="shared" si="119"/>
        <v/>
      </c>
      <c r="KHG21" s="1" t="str">
        <f t="shared" si="119"/>
        <v/>
      </c>
      <c r="KHH21" s="1" t="str">
        <f t="shared" si="119"/>
        <v/>
      </c>
      <c r="KHI21" s="1" t="str">
        <f t="shared" si="119"/>
        <v/>
      </c>
      <c r="KHJ21" s="1" t="str">
        <f t="shared" si="119"/>
        <v/>
      </c>
      <c r="KHK21" s="1" t="str">
        <f t="shared" si="119"/>
        <v/>
      </c>
      <c r="KHL21" s="1" t="str">
        <f t="shared" si="119"/>
        <v/>
      </c>
      <c r="KHM21" s="1" t="str">
        <f t="shared" si="119"/>
        <v/>
      </c>
      <c r="KHN21" s="1" t="str">
        <f t="shared" si="119"/>
        <v/>
      </c>
      <c r="KHO21" s="1" t="str">
        <f t="shared" si="119"/>
        <v/>
      </c>
      <c r="KHP21" s="1" t="str">
        <f t="shared" si="119"/>
        <v/>
      </c>
      <c r="KHQ21" s="1" t="str">
        <f t="shared" si="119"/>
        <v/>
      </c>
      <c r="KHR21" s="1" t="str">
        <f t="shared" si="119"/>
        <v/>
      </c>
      <c r="KHS21" s="1" t="str">
        <f t="shared" si="119"/>
        <v/>
      </c>
      <c r="KHT21" s="1" t="str">
        <f t="shared" si="119"/>
        <v/>
      </c>
      <c r="KHU21" s="1" t="str">
        <f t="shared" si="119"/>
        <v/>
      </c>
      <c r="KHV21" s="1" t="str">
        <f t="shared" si="119"/>
        <v/>
      </c>
      <c r="KHW21" s="1" t="str">
        <f t="shared" si="119"/>
        <v/>
      </c>
      <c r="KHX21" s="1" t="str">
        <f t="shared" si="119"/>
        <v/>
      </c>
      <c r="KHY21" s="1" t="str">
        <f t="shared" si="119"/>
        <v/>
      </c>
      <c r="KHZ21" s="1" t="str">
        <f t="shared" si="119"/>
        <v/>
      </c>
      <c r="KIA21" s="1" t="str">
        <f t="shared" si="119"/>
        <v/>
      </c>
      <c r="KIB21" s="1" t="str">
        <f t="shared" si="119"/>
        <v/>
      </c>
      <c r="KIC21" s="1" t="str">
        <f t="shared" si="119"/>
        <v/>
      </c>
      <c r="KID21" s="1" t="str">
        <f t="shared" si="119"/>
        <v/>
      </c>
      <c r="KIE21" s="1" t="str">
        <f t="shared" si="119"/>
        <v/>
      </c>
      <c r="KIF21" s="1" t="str">
        <f t="shared" si="119"/>
        <v/>
      </c>
      <c r="KIG21" s="1" t="str">
        <f t="shared" si="119"/>
        <v/>
      </c>
      <c r="KIH21" s="1" t="str">
        <f t="shared" si="119"/>
        <v/>
      </c>
      <c r="KII21" s="1" t="str">
        <f t="shared" si="119"/>
        <v/>
      </c>
      <c r="KIJ21" s="1" t="str">
        <f t="shared" si="119"/>
        <v/>
      </c>
      <c r="KIK21" s="1" t="str">
        <f t="shared" ref="KIK21:KKV21" si="120">UPPER(KIK23)</f>
        <v/>
      </c>
      <c r="KIL21" s="1" t="str">
        <f t="shared" si="120"/>
        <v/>
      </c>
      <c r="KIM21" s="1" t="str">
        <f t="shared" si="120"/>
        <v/>
      </c>
      <c r="KIN21" s="1" t="str">
        <f t="shared" si="120"/>
        <v/>
      </c>
      <c r="KIO21" s="1" t="str">
        <f t="shared" si="120"/>
        <v/>
      </c>
      <c r="KIP21" s="1" t="str">
        <f t="shared" si="120"/>
        <v/>
      </c>
      <c r="KIQ21" s="1" t="str">
        <f t="shared" si="120"/>
        <v/>
      </c>
      <c r="KIR21" s="1" t="str">
        <f t="shared" si="120"/>
        <v/>
      </c>
      <c r="KIS21" s="1" t="str">
        <f t="shared" si="120"/>
        <v/>
      </c>
      <c r="KIT21" s="1" t="str">
        <f t="shared" si="120"/>
        <v/>
      </c>
      <c r="KIU21" s="1" t="str">
        <f t="shared" si="120"/>
        <v/>
      </c>
      <c r="KIV21" s="1" t="str">
        <f t="shared" si="120"/>
        <v/>
      </c>
      <c r="KIW21" s="1" t="str">
        <f t="shared" si="120"/>
        <v/>
      </c>
      <c r="KIX21" s="1" t="str">
        <f t="shared" si="120"/>
        <v/>
      </c>
      <c r="KIY21" s="1" t="str">
        <f t="shared" si="120"/>
        <v/>
      </c>
      <c r="KIZ21" s="1" t="str">
        <f t="shared" si="120"/>
        <v/>
      </c>
      <c r="KJA21" s="1" t="str">
        <f t="shared" si="120"/>
        <v/>
      </c>
      <c r="KJB21" s="1" t="str">
        <f t="shared" si="120"/>
        <v/>
      </c>
      <c r="KJC21" s="1" t="str">
        <f t="shared" si="120"/>
        <v/>
      </c>
      <c r="KJD21" s="1" t="str">
        <f t="shared" si="120"/>
        <v/>
      </c>
      <c r="KJE21" s="1" t="str">
        <f t="shared" si="120"/>
        <v/>
      </c>
      <c r="KJF21" s="1" t="str">
        <f t="shared" si="120"/>
        <v/>
      </c>
      <c r="KJG21" s="1" t="str">
        <f t="shared" si="120"/>
        <v/>
      </c>
      <c r="KJH21" s="1" t="str">
        <f t="shared" si="120"/>
        <v/>
      </c>
      <c r="KJI21" s="1" t="str">
        <f t="shared" si="120"/>
        <v/>
      </c>
      <c r="KJJ21" s="1" t="str">
        <f t="shared" si="120"/>
        <v/>
      </c>
      <c r="KJK21" s="1" t="str">
        <f t="shared" si="120"/>
        <v/>
      </c>
      <c r="KJL21" s="1" t="str">
        <f t="shared" si="120"/>
        <v/>
      </c>
      <c r="KJM21" s="1" t="str">
        <f t="shared" si="120"/>
        <v/>
      </c>
      <c r="KJN21" s="1" t="str">
        <f t="shared" si="120"/>
        <v/>
      </c>
      <c r="KJO21" s="1" t="str">
        <f t="shared" si="120"/>
        <v/>
      </c>
      <c r="KJP21" s="1" t="str">
        <f t="shared" si="120"/>
        <v/>
      </c>
      <c r="KJQ21" s="1" t="str">
        <f t="shared" si="120"/>
        <v/>
      </c>
      <c r="KJR21" s="1" t="str">
        <f t="shared" si="120"/>
        <v/>
      </c>
      <c r="KJS21" s="1" t="str">
        <f t="shared" si="120"/>
        <v/>
      </c>
      <c r="KJT21" s="1" t="str">
        <f t="shared" si="120"/>
        <v/>
      </c>
      <c r="KJU21" s="1" t="str">
        <f t="shared" si="120"/>
        <v/>
      </c>
      <c r="KJV21" s="1" t="str">
        <f t="shared" si="120"/>
        <v/>
      </c>
      <c r="KJW21" s="1" t="str">
        <f t="shared" si="120"/>
        <v/>
      </c>
      <c r="KJX21" s="1" t="str">
        <f t="shared" si="120"/>
        <v/>
      </c>
      <c r="KJY21" s="1" t="str">
        <f t="shared" si="120"/>
        <v/>
      </c>
      <c r="KJZ21" s="1" t="str">
        <f t="shared" si="120"/>
        <v/>
      </c>
      <c r="KKA21" s="1" t="str">
        <f t="shared" si="120"/>
        <v/>
      </c>
      <c r="KKB21" s="1" t="str">
        <f t="shared" si="120"/>
        <v/>
      </c>
      <c r="KKC21" s="1" t="str">
        <f t="shared" si="120"/>
        <v/>
      </c>
      <c r="KKD21" s="1" t="str">
        <f t="shared" si="120"/>
        <v/>
      </c>
      <c r="KKE21" s="1" t="str">
        <f t="shared" si="120"/>
        <v/>
      </c>
      <c r="KKF21" s="1" t="str">
        <f t="shared" si="120"/>
        <v/>
      </c>
      <c r="KKG21" s="1" t="str">
        <f t="shared" si="120"/>
        <v/>
      </c>
      <c r="KKH21" s="1" t="str">
        <f t="shared" si="120"/>
        <v/>
      </c>
      <c r="KKI21" s="1" t="str">
        <f t="shared" si="120"/>
        <v/>
      </c>
      <c r="KKJ21" s="1" t="str">
        <f t="shared" si="120"/>
        <v/>
      </c>
      <c r="KKK21" s="1" t="str">
        <f t="shared" si="120"/>
        <v/>
      </c>
      <c r="KKL21" s="1" t="str">
        <f t="shared" si="120"/>
        <v/>
      </c>
      <c r="KKM21" s="1" t="str">
        <f t="shared" si="120"/>
        <v/>
      </c>
      <c r="KKN21" s="1" t="str">
        <f t="shared" si="120"/>
        <v/>
      </c>
      <c r="KKO21" s="1" t="str">
        <f t="shared" si="120"/>
        <v/>
      </c>
      <c r="KKP21" s="1" t="str">
        <f t="shared" si="120"/>
        <v/>
      </c>
      <c r="KKQ21" s="1" t="str">
        <f t="shared" si="120"/>
        <v/>
      </c>
      <c r="KKR21" s="1" t="str">
        <f t="shared" si="120"/>
        <v/>
      </c>
      <c r="KKS21" s="1" t="str">
        <f t="shared" si="120"/>
        <v/>
      </c>
      <c r="KKT21" s="1" t="str">
        <f t="shared" si="120"/>
        <v/>
      </c>
      <c r="KKU21" s="1" t="str">
        <f t="shared" si="120"/>
        <v/>
      </c>
      <c r="KKV21" s="1" t="str">
        <f t="shared" si="120"/>
        <v/>
      </c>
      <c r="KKW21" s="1" t="str">
        <f t="shared" ref="KKW21:KNH21" si="121">UPPER(KKW23)</f>
        <v/>
      </c>
      <c r="KKX21" s="1" t="str">
        <f t="shared" si="121"/>
        <v/>
      </c>
      <c r="KKY21" s="1" t="str">
        <f t="shared" si="121"/>
        <v/>
      </c>
      <c r="KKZ21" s="1" t="str">
        <f t="shared" si="121"/>
        <v/>
      </c>
      <c r="KLA21" s="1" t="str">
        <f t="shared" si="121"/>
        <v/>
      </c>
      <c r="KLB21" s="1" t="str">
        <f t="shared" si="121"/>
        <v/>
      </c>
      <c r="KLC21" s="1" t="str">
        <f t="shared" si="121"/>
        <v/>
      </c>
      <c r="KLD21" s="1" t="str">
        <f t="shared" si="121"/>
        <v/>
      </c>
      <c r="KLE21" s="1" t="str">
        <f t="shared" si="121"/>
        <v/>
      </c>
      <c r="KLF21" s="1" t="str">
        <f t="shared" si="121"/>
        <v/>
      </c>
      <c r="KLG21" s="1" t="str">
        <f t="shared" si="121"/>
        <v/>
      </c>
      <c r="KLH21" s="1" t="str">
        <f t="shared" si="121"/>
        <v/>
      </c>
      <c r="KLI21" s="1" t="str">
        <f t="shared" si="121"/>
        <v/>
      </c>
      <c r="KLJ21" s="1" t="str">
        <f t="shared" si="121"/>
        <v/>
      </c>
      <c r="KLK21" s="1" t="str">
        <f t="shared" si="121"/>
        <v/>
      </c>
      <c r="KLL21" s="1" t="str">
        <f t="shared" si="121"/>
        <v/>
      </c>
      <c r="KLM21" s="1" t="str">
        <f t="shared" si="121"/>
        <v/>
      </c>
      <c r="KLN21" s="1" t="str">
        <f t="shared" si="121"/>
        <v/>
      </c>
      <c r="KLO21" s="1" t="str">
        <f t="shared" si="121"/>
        <v/>
      </c>
      <c r="KLP21" s="1" t="str">
        <f t="shared" si="121"/>
        <v/>
      </c>
      <c r="KLQ21" s="1" t="str">
        <f t="shared" si="121"/>
        <v/>
      </c>
      <c r="KLR21" s="1" t="str">
        <f t="shared" si="121"/>
        <v/>
      </c>
      <c r="KLS21" s="1" t="str">
        <f t="shared" si="121"/>
        <v/>
      </c>
      <c r="KLT21" s="1" t="str">
        <f t="shared" si="121"/>
        <v/>
      </c>
      <c r="KLU21" s="1" t="str">
        <f t="shared" si="121"/>
        <v/>
      </c>
      <c r="KLV21" s="1" t="str">
        <f t="shared" si="121"/>
        <v/>
      </c>
      <c r="KLW21" s="1" t="str">
        <f t="shared" si="121"/>
        <v/>
      </c>
      <c r="KLX21" s="1" t="str">
        <f t="shared" si="121"/>
        <v/>
      </c>
      <c r="KLY21" s="1" t="str">
        <f t="shared" si="121"/>
        <v/>
      </c>
      <c r="KLZ21" s="1" t="str">
        <f t="shared" si="121"/>
        <v/>
      </c>
      <c r="KMA21" s="1" t="str">
        <f t="shared" si="121"/>
        <v/>
      </c>
      <c r="KMB21" s="1" t="str">
        <f t="shared" si="121"/>
        <v/>
      </c>
      <c r="KMC21" s="1" t="str">
        <f t="shared" si="121"/>
        <v/>
      </c>
      <c r="KMD21" s="1" t="str">
        <f t="shared" si="121"/>
        <v/>
      </c>
      <c r="KME21" s="1" t="str">
        <f t="shared" si="121"/>
        <v/>
      </c>
      <c r="KMF21" s="1" t="str">
        <f t="shared" si="121"/>
        <v/>
      </c>
      <c r="KMG21" s="1" t="str">
        <f t="shared" si="121"/>
        <v/>
      </c>
      <c r="KMH21" s="1" t="str">
        <f t="shared" si="121"/>
        <v/>
      </c>
      <c r="KMI21" s="1" t="str">
        <f t="shared" si="121"/>
        <v/>
      </c>
      <c r="KMJ21" s="1" t="str">
        <f t="shared" si="121"/>
        <v/>
      </c>
      <c r="KMK21" s="1" t="str">
        <f t="shared" si="121"/>
        <v/>
      </c>
      <c r="KML21" s="1" t="str">
        <f t="shared" si="121"/>
        <v/>
      </c>
      <c r="KMM21" s="1" t="str">
        <f t="shared" si="121"/>
        <v/>
      </c>
      <c r="KMN21" s="1" t="str">
        <f t="shared" si="121"/>
        <v/>
      </c>
      <c r="KMO21" s="1" t="str">
        <f t="shared" si="121"/>
        <v/>
      </c>
      <c r="KMP21" s="1" t="str">
        <f t="shared" si="121"/>
        <v/>
      </c>
      <c r="KMQ21" s="1" t="str">
        <f t="shared" si="121"/>
        <v/>
      </c>
      <c r="KMR21" s="1" t="str">
        <f t="shared" si="121"/>
        <v/>
      </c>
      <c r="KMS21" s="1" t="str">
        <f t="shared" si="121"/>
        <v/>
      </c>
      <c r="KMT21" s="1" t="str">
        <f t="shared" si="121"/>
        <v/>
      </c>
      <c r="KMU21" s="1" t="str">
        <f t="shared" si="121"/>
        <v/>
      </c>
      <c r="KMV21" s="1" t="str">
        <f t="shared" si="121"/>
        <v/>
      </c>
      <c r="KMW21" s="1" t="str">
        <f t="shared" si="121"/>
        <v/>
      </c>
      <c r="KMX21" s="1" t="str">
        <f t="shared" si="121"/>
        <v/>
      </c>
      <c r="KMY21" s="1" t="str">
        <f t="shared" si="121"/>
        <v/>
      </c>
      <c r="KMZ21" s="1" t="str">
        <f t="shared" si="121"/>
        <v/>
      </c>
      <c r="KNA21" s="1" t="str">
        <f t="shared" si="121"/>
        <v/>
      </c>
      <c r="KNB21" s="1" t="str">
        <f t="shared" si="121"/>
        <v/>
      </c>
      <c r="KNC21" s="1" t="str">
        <f t="shared" si="121"/>
        <v/>
      </c>
      <c r="KND21" s="1" t="str">
        <f t="shared" si="121"/>
        <v/>
      </c>
      <c r="KNE21" s="1" t="str">
        <f t="shared" si="121"/>
        <v/>
      </c>
      <c r="KNF21" s="1" t="str">
        <f t="shared" si="121"/>
        <v/>
      </c>
      <c r="KNG21" s="1" t="str">
        <f t="shared" si="121"/>
        <v/>
      </c>
      <c r="KNH21" s="1" t="str">
        <f t="shared" si="121"/>
        <v/>
      </c>
      <c r="KNI21" s="1" t="str">
        <f t="shared" ref="KNI21:KPT21" si="122">UPPER(KNI23)</f>
        <v/>
      </c>
      <c r="KNJ21" s="1" t="str">
        <f t="shared" si="122"/>
        <v/>
      </c>
      <c r="KNK21" s="1" t="str">
        <f t="shared" si="122"/>
        <v/>
      </c>
      <c r="KNL21" s="1" t="str">
        <f t="shared" si="122"/>
        <v/>
      </c>
      <c r="KNM21" s="1" t="str">
        <f t="shared" si="122"/>
        <v/>
      </c>
      <c r="KNN21" s="1" t="str">
        <f t="shared" si="122"/>
        <v/>
      </c>
      <c r="KNO21" s="1" t="str">
        <f t="shared" si="122"/>
        <v/>
      </c>
      <c r="KNP21" s="1" t="str">
        <f t="shared" si="122"/>
        <v/>
      </c>
      <c r="KNQ21" s="1" t="str">
        <f t="shared" si="122"/>
        <v/>
      </c>
      <c r="KNR21" s="1" t="str">
        <f t="shared" si="122"/>
        <v/>
      </c>
      <c r="KNS21" s="1" t="str">
        <f t="shared" si="122"/>
        <v/>
      </c>
      <c r="KNT21" s="1" t="str">
        <f t="shared" si="122"/>
        <v/>
      </c>
      <c r="KNU21" s="1" t="str">
        <f t="shared" si="122"/>
        <v/>
      </c>
      <c r="KNV21" s="1" t="str">
        <f t="shared" si="122"/>
        <v/>
      </c>
      <c r="KNW21" s="1" t="str">
        <f t="shared" si="122"/>
        <v/>
      </c>
      <c r="KNX21" s="1" t="str">
        <f t="shared" si="122"/>
        <v/>
      </c>
      <c r="KNY21" s="1" t="str">
        <f t="shared" si="122"/>
        <v/>
      </c>
      <c r="KNZ21" s="1" t="str">
        <f t="shared" si="122"/>
        <v/>
      </c>
      <c r="KOA21" s="1" t="str">
        <f t="shared" si="122"/>
        <v/>
      </c>
      <c r="KOB21" s="1" t="str">
        <f t="shared" si="122"/>
        <v/>
      </c>
      <c r="KOC21" s="1" t="str">
        <f t="shared" si="122"/>
        <v/>
      </c>
      <c r="KOD21" s="1" t="str">
        <f t="shared" si="122"/>
        <v/>
      </c>
      <c r="KOE21" s="1" t="str">
        <f t="shared" si="122"/>
        <v/>
      </c>
      <c r="KOF21" s="1" t="str">
        <f t="shared" si="122"/>
        <v/>
      </c>
      <c r="KOG21" s="1" t="str">
        <f t="shared" si="122"/>
        <v/>
      </c>
      <c r="KOH21" s="1" t="str">
        <f t="shared" si="122"/>
        <v/>
      </c>
      <c r="KOI21" s="1" t="str">
        <f t="shared" si="122"/>
        <v/>
      </c>
      <c r="KOJ21" s="1" t="str">
        <f t="shared" si="122"/>
        <v/>
      </c>
      <c r="KOK21" s="1" t="str">
        <f t="shared" si="122"/>
        <v/>
      </c>
      <c r="KOL21" s="1" t="str">
        <f t="shared" si="122"/>
        <v/>
      </c>
      <c r="KOM21" s="1" t="str">
        <f t="shared" si="122"/>
        <v/>
      </c>
      <c r="KON21" s="1" t="str">
        <f t="shared" si="122"/>
        <v/>
      </c>
      <c r="KOO21" s="1" t="str">
        <f t="shared" si="122"/>
        <v/>
      </c>
      <c r="KOP21" s="1" t="str">
        <f t="shared" si="122"/>
        <v/>
      </c>
      <c r="KOQ21" s="1" t="str">
        <f t="shared" si="122"/>
        <v/>
      </c>
      <c r="KOR21" s="1" t="str">
        <f t="shared" si="122"/>
        <v/>
      </c>
      <c r="KOS21" s="1" t="str">
        <f t="shared" si="122"/>
        <v/>
      </c>
      <c r="KOT21" s="1" t="str">
        <f t="shared" si="122"/>
        <v/>
      </c>
      <c r="KOU21" s="1" t="str">
        <f t="shared" si="122"/>
        <v/>
      </c>
      <c r="KOV21" s="1" t="str">
        <f t="shared" si="122"/>
        <v/>
      </c>
      <c r="KOW21" s="1" t="str">
        <f t="shared" si="122"/>
        <v/>
      </c>
      <c r="KOX21" s="1" t="str">
        <f t="shared" si="122"/>
        <v/>
      </c>
      <c r="KOY21" s="1" t="str">
        <f t="shared" si="122"/>
        <v/>
      </c>
      <c r="KOZ21" s="1" t="str">
        <f t="shared" si="122"/>
        <v/>
      </c>
      <c r="KPA21" s="1" t="str">
        <f t="shared" si="122"/>
        <v/>
      </c>
      <c r="KPB21" s="1" t="str">
        <f t="shared" si="122"/>
        <v/>
      </c>
      <c r="KPC21" s="1" t="str">
        <f t="shared" si="122"/>
        <v/>
      </c>
      <c r="KPD21" s="1" t="str">
        <f t="shared" si="122"/>
        <v/>
      </c>
      <c r="KPE21" s="1" t="str">
        <f t="shared" si="122"/>
        <v/>
      </c>
      <c r="KPF21" s="1" t="str">
        <f t="shared" si="122"/>
        <v/>
      </c>
      <c r="KPG21" s="1" t="str">
        <f t="shared" si="122"/>
        <v/>
      </c>
      <c r="KPH21" s="1" t="str">
        <f t="shared" si="122"/>
        <v/>
      </c>
      <c r="KPI21" s="1" t="str">
        <f t="shared" si="122"/>
        <v/>
      </c>
      <c r="KPJ21" s="1" t="str">
        <f t="shared" si="122"/>
        <v/>
      </c>
      <c r="KPK21" s="1" t="str">
        <f t="shared" si="122"/>
        <v/>
      </c>
      <c r="KPL21" s="1" t="str">
        <f t="shared" si="122"/>
        <v/>
      </c>
      <c r="KPM21" s="1" t="str">
        <f t="shared" si="122"/>
        <v/>
      </c>
      <c r="KPN21" s="1" t="str">
        <f t="shared" si="122"/>
        <v/>
      </c>
      <c r="KPO21" s="1" t="str">
        <f t="shared" si="122"/>
        <v/>
      </c>
      <c r="KPP21" s="1" t="str">
        <f t="shared" si="122"/>
        <v/>
      </c>
      <c r="KPQ21" s="1" t="str">
        <f t="shared" si="122"/>
        <v/>
      </c>
      <c r="KPR21" s="1" t="str">
        <f t="shared" si="122"/>
        <v/>
      </c>
      <c r="KPS21" s="1" t="str">
        <f t="shared" si="122"/>
        <v/>
      </c>
      <c r="KPT21" s="1" t="str">
        <f t="shared" si="122"/>
        <v/>
      </c>
      <c r="KPU21" s="1" t="str">
        <f t="shared" ref="KPU21:KSF21" si="123">UPPER(KPU23)</f>
        <v/>
      </c>
      <c r="KPV21" s="1" t="str">
        <f t="shared" si="123"/>
        <v/>
      </c>
      <c r="KPW21" s="1" t="str">
        <f t="shared" si="123"/>
        <v/>
      </c>
      <c r="KPX21" s="1" t="str">
        <f t="shared" si="123"/>
        <v/>
      </c>
      <c r="KPY21" s="1" t="str">
        <f t="shared" si="123"/>
        <v/>
      </c>
      <c r="KPZ21" s="1" t="str">
        <f t="shared" si="123"/>
        <v/>
      </c>
      <c r="KQA21" s="1" t="str">
        <f t="shared" si="123"/>
        <v/>
      </c>
      <c r="KQB21" s="1" t="str">
        <f t="shared" si="123"/>
        <v/>
      </c>
      <c r="KQC21" s="1" t="str">
        <f t="shared" si="123"/>
        <v/>
      </c>
      <c r="KQD21" s="1" t="str">
        <f t="shared" si="123"/>
        <v/>
      </c>
      <c r="KQE21" s="1" t="str">
        <f t="shared" si="123"/>
        <v/>
      </c>
      <c r="KQF21" s="1" t="str">
        <f t="shared" si="123"/>
        <v/>
      </c>
      <c r="KQG21" s="1" t="str">
        <f t="shared" si="123"/>
        <v/>
      </c>
      <c r="KQH21" s="1" t="str">
        <f t="shared" si="123"/>
        <v/>
      </c>
      <c r="KQI21" s="1" t="str">
        <f t="shared" si="123"/>
        <v/>
      </c>
      <c r="KQJ21" s="1" t="str">
        <f t="shared" si="123"/>
        <v/>
      </c>
      <c r="KQK21" s="1" t="str">
        <f t="shared" si="123"/>
        <v/>
      </c>
      <c r="KQL21" s="1" t="str">
        <f t="shared" si="123"/>
        <v/>
      </c>
      <c r="KQM21" s="1" t="str">
        <f t="shared" si="123"/>
        <v/>
      </c>
      <c r="KQN21" s="1" t="str">
        <f t="shared" si="123"/>
        <v/>
      </c>
      <c r="KQO21" s="1" t="str">
        <f t="shared" si="123"/>
        <v/>
      </c>
      <c r="KQP21" s="1" t="str">
        <f t="shared" si="123"/>
        <v/>
      </c>
      <c r="KQQ21" s="1" t="str">
        <f t="shared" si="123"/>
        <v/>
      </c>
      <c r="KQR21" s="1" t="str">
        <f t="shared" si="123"/>
        <v/>
      </c>
      <c r="KQS21" s="1" t="str">
        <f t="shared" si="123"/>
        <v/>
      </c>
      <c r="KQT21" s="1" t="str">
        <f t="shared" si="123"/>
        <v/>
      </c>
      <c r="KQU21" s="1" t="str">
        <f t="shared" si="123"/>
        <v/>
      </c>
      <c r="KQV21" s="1" t="str">
        <f t="shared" si="123"/>
        <v/>
      </c>
      <c r="KQW21" s="1" t="str">
        <f t="shared" si="123"/>
        <v/>
      </c>
      <c r="KQX21" s="1" t="str">
        <f t="shared" si="123"/>
        <v/>
      </c>
      <c r="KQY21" s="1" t="str">
        <f t="shared" si="123"/>
        <v/>
      </c>
      <c r="KQZ21" s="1" t="str">
        <f t="shared" si="123"/>
        <v/>
      </c>
      <c r="KRA21" s="1" t="str">
        <f t="shared" si="123"/>
        <v/>
      </c>
      <c r="KRB21" s="1" t="str">
        <f t="shared" si="123"/>
        <v/>
      </c>
      <c r="KRC21" s="1" t="str">
        <f t="shared" si="123"/>
        <v/>
      </c>
      <c r="KRD21" s="1" t="str">
        <f t="shared" si="123"/>
        <v/>
      </c>
      <c r="KRE21" s="1" t="str">
        <f t="shared" si="123"/>
        <v/>
      </c>
      <c r="KRF21" s="1" t="str">
        <f t="shared" si="123"/>
        <v/>
      </c>
      <c r="KRG21" s="1" t="str">
        <f t="shared" si="123"/>
        <v/>
      </c>
      <c r="KRH21" s="1" t="str">
        <f t="shared" si="123"/>
        <v/>
      </c>
      <c r="KRI21" s="1" t="str">
        <f t="shared" si="123"/>
        <v/>
      </c>
      <c r="KRJ21" s="1" t="str">
        <f t="shared" si="123"/>
        <v/>
      </c>
      <c r="KRK21" s="1" t="str">
        <f t="shared" si="123"/>
        <v/>
      </c>
      <c r="KRL21" s="1" t="str">
        <f t="shared" si="123"/>
        <v/>
      </c>
      <c r="KRM21" s="1" t="str">
        <f t="shared" si="123"/>
        <v/>
      </c>
      <c r="KRN21" s="1" t="str">
        <f t="shared" si="123"/>
        <v/>
      </c>
      <c r="KRO21" s="1" t="str">
        <f t="shared" si="123"/>
        <v/>
      </c>
      <c r="KRP21" s="1" t="str">
        <f t="shared" si="123"/>
        <v/>
      </c>
      <c r="KRQ21" s="1" t="str">
        <f t="shared" si="123"/>
        <v/>
      </c>
      <c r="KRR21" s="1" t="str">
        <f t="shared" si="123"/>
        <v/>
      </c>
      <c r="KRS21" s="1" t="str">
        <f t="shared" si="123"/>
        <v/>
      </c>
      <c r="KRT21" s="1" t="str">
        <f t="shared" si="123"/>
        <v/>
      </c>
      <c r="KRU21" s="1" t="str">
        <f t="shared" si="123"/>
        <v/>
      </c>
      <c r="KRV21" s="1" t="str">
        <f t="shared" si="123"/>
        <v/>
      </c>
      <c r="KRW21" s="1" t="str">
        <f t="shared" si="123"/>
        <v/>
      </c>
      <c r="KRX21" s="1" t="str">
        <f t="shared" si="123"/>
        <v/>
      </c>
      <c r="KRY21" s="1" t="str">
        <f t="shared" si="123"/>
        <v/>
      </c>
      <c r="KRZ21" s="1" t="str">
        <f t="shared" si="123"/>
        <v/>
      </c>
      <c r="KSA21" s="1" t="str">
        <f t="shared" si="123"/>
        <v/>
      </c>
      <c r="KSB21" s="1" t="str">
        <f t="shared" si="123"/>
        <v/>
      </c>
      <c r="KSC21" s="1" t="str">
        <f t="shared" si="123"/>
        <v/>
      </c>
      <c r="KSD21" s="1" t="str">
        <f t="shared" si="123"/>
        <v/>
      </c>
      <c r="KSE21" s="1" t="str">
        <f t="shared" si="123"/>
        <v/>
      </c>
      <c r="KSF21" s="1" t="str">
        <f t="shared" si="123"/>
        <v/>
      </c>
      <c r="KSG21" s="1" t="str">
        <f t="shared" ref="KSG21:KUR21" si="124">UPPER(KSG23)</f>
        <v/>
      </c>
      <c r="KSH21" s="1" t="str">
        <f t="shared" si="124"/>
        <v/>
      </c>
      <c r="KSI21" s="1" t="str">
        <f t="shared" si="124"/>
        <v/>
      </c>
      <c r="KSJ21" s="1" t="str">
        <f t="shared" si="124"/>
        <v/>
      </c>
      <c r="KSK21" s="1" t="str">
        <f t="shared" si="124"/>
        <v/>
      </c>
      <c r="KSL21" s="1" t="str">
        <f t="shared" si="124"/>
        <v/>
      </c>
      <c r="KSM21" s="1" t="str">
        <f t="shared" si="124"/>
        <v/>
      </c>
      <c r="KSN21" s="1" t="str">
        <f t="shared" si="124"/>
        <v/>
      </c>
      <c r="KSO21" s="1" t="str">
        <f t="shared" si="124"/>
        <v/>
      </c>
      <c r="KSP21" s="1" t="str">
        <f t="shared" si="124"/>
        <v/>
      </c>
      <c r="KSQ21" s="1" t="str">
        <f t="shared" si="124"/>
        <v/>
      </c>
      <c r="KSR21" s="1" t="str">
        <f t="shared" si="124"/>
        <v/>
      </c>
      <c r="KSS21" s="1" t="str">
        <f t="shared" si="124"/>
        <v/>
      </c>
      <c r="KST21" s="1" t="str">
        <f t="shared" si="124"/>
        <v/>
      </c>
      <c r="KSU21" s="1" t="str">
        <f t="shared" si="124"/>
        <v/>
      </c>
      <c r="KSV21" s="1" t="str">
        <f t="shared" si="124"/>
        <v/>
      </c>
      <c r="KSW21" s="1" t="str">
        <f t="shared" si="124"/>
        <v/>
      </c>
      <c r="KSX21" s="1" t="str">
        <f t="shared" si="124"/>
        <v/>
      </c>
      <c r="KSY21" s="1" t="str">
        <f t="shared" si="124"/>
        <v/>
      </c>
      <c r="KSZ21" s="1" t="str">
        <f t="shared" si="124"/>
        <v/>
      </c>
      <c r="KTA21" s="1" t="str">
        <f t="shared" si="124"/>
        <v/>
      </c>
      <c r="KTB21" s="1" t="str">
        <f t="shared" si="124"/>
        <v/>
      </c>
      <c r="KTC21" s="1" t="str">
        <f t="shared" si="124"/>
        <v/>
      </c>
      <c r="KTD21" s="1" t="str">
        <f t="shared" si="124"/>
        <v/>
      </c>
      <c r="KTE21" s="1" t="str">
        <f t="shared" si="124"/>
        <v/>
      </c>
      <c r="KTF21" s="1" t="str">
        <f t="shared" si="124"/>
        <v/>
      </c>
      <c r="KTG21" s="1" t="str">
        <f t="shared" si="124"/>
        <v/>
      </c>
      <c r="KTH21" s="1" t="str">
        <f t="shared" si="124"/>
        <v/>
      </c>
      <c r="KTI21" s="1" t="str">
        <f t="shared" si="124"/>
        <v/>
      </c>
      <c r="KTJ21" s="1" t="str">
        <f t="shared" si="124"/>
        <v/>
      </c>
      <c r="KTK21" s="1" t="str">
        <f t="shared" si="124"/>
        <v/>
      </c>
      <c r="KTL21" s="1" t="str">
        <f t="shared" si="124"/>
        <v/>
      </c>
      <c r="KTM21" s="1" t="str">
        <f t="shared" si="124"/>
        <v/>
      </c>
      <c r="KTN21" s="1" t="str">
        <f t="shared" si="124"/>
        <v/>
      </c>
      <c r="KTO21" s="1" t="str">
        <f t="shared" si="124"/>
        <v/>
      </c>
      <c r="KTP21" s="1" t="str">
        <f t="shared" si="124"/>
        <v/>
      </c>
      <c r="KTQ21" s="1" t="str">
        <f t="shared" si="124"/>
        <v/>
      </c>
      <c r="KTR21" s="1" t="str">
        <f t="shared" si="124"/>
        <v/>
      </c>
      <c r="KTS21" s="1" t="str">
        <f t="shared" si="124"/>
        <v/>
      </c>
      <c r="KTT21" s="1" t="str">
        <f t="shared" si="124"/>
        <v/>
      </c>
      <c r="KTU21" s="1" t="str">
        <f t="shared" si="124"/>
        <v/>
      </c>
      <c r="KTV21" s="1" t="str">
        <f t="shared" si="124"/>
        <v/>
      </c>
      <c r="KTW21" s="1" t="str">
        <f t="shared" si="124"/>
        <v/>
      </c>
      <c r="KTX21" s="1" t="str">
        <f t="shared" si="124"/>
        <v/>
      </c>
      <c r="KTY21" s="1" t="str">
        <f t="shared" si="124"/>
        <v/>
      </c>
      <c r="KTZ21" s="1" t="str">
        <f t="shared" si="124"/>
        <v/>
      </c>
      <c r="KUA21" s="1" t="str">
        <f t="shared" si="124"/>
        <v/>
      </c>
      <c r="KUB21" s="1" t="str">
        <f t="shared" si="124"/>
        <v/>
      </c>
      <c r="KUC21" s="1" t="str">
        <f t="shared" si="124"/>
        <v/>
      </c>
      <c r="KUD21" s="1" t="str">
        <f t="shared" si="124"/>
        <v/>
      </c>
      <c r="KUE21" s="1" t="str">
        <f t="shared" si="124"/>
        <v/>
      </c>
      <c r="KUF21" s="1" t="str">
        <f t="shared" si="124"/>
        <v/>
      </c>
      <c r="KUG21" s="1" t="str">
        <f t="shared" si="124"/>
        <v/>
      </c>
      <c r="KUH21" s="1" t="str">
        <f t="shared" si="124"/>
        <v/>
      </c>
      <c r="KUI21" s="1" t="str">
        <f t="shared" si="124"/>
        <v/>
      </c>
      <c r="KUJ21" s="1" t="str">
        <f t="shared" si="124"/>
        <v/>
      </c>
      <c r="KUK21" s="1" t="str">
        <f t="shared" si="124"/>
        <v/>
      </c>
      <c r="KUL21" s="1" t="str">
        <f t="shared" si="124"/>
        <v/>
      </c>
      <c r="KUM21" s="1" t="str">
        <f t="shared" si="124"/>
        <v/>
      </c>
      <c r="KUN21" s="1" t="str">
        <f t="shared" si="124"/>
        <v/>
      </c>
      <c r="KUO21" s="1" t="str">
        <f t="shared" si="124"/>
        <v/>
      </c>
      <c r="KUP21" s="1" t="str">
        <f t="shared" si="124"/>
        <v/>
      </c>
      <c r="KUQ21" s="1" t="str">
        <f t="shared" si="124"/>
        <v/>
      </c>
      <c r="KUR21" s="1" t="str">
        <f t="shared" si="124"/>
        <v/>
      </c>
      <c r="KUS21" s="1" t="str">
        <f t="shared" ref="KUS21:KXD21" si="125">UPPER(KUS23)</f>
        <v/>
      </c>
      <c r="KUT21" s="1" t="str">
        <f t="shared" si="125"/>
        <v/>
      </c>
      <c r="KUU21" s="1" t="str">
        <f t="shared" si="125"/>
        <v/>
      </c>
      <c r="KUV21" s="1" t="str">
        <f t="shared" si="125"/>
        <v/>
      </c>
      <c r="KUW21" s="1" t="str">
        <f t="shared" si="125"/>
        <v/>
      </c>
      <c r="KUX21" s="1" t="str">
        <f t="shared" si="125"/>
        <v/>
      </c>
      <c r="KUY21" s="1" t="str">
        <f t="shared" si="125"/>
        <v/>
      </c>
      <c r="KUZ21" s="1" t="str">
        <f t="shared" si="125"/>
        <v/>
      </c>
      <c r="KVA21" s="1" t="str">
        <f t="shared" si="125"/>
        <v/>
      </c>
      <c r="KVB21" s="1" t="str">
        <f t="shared" si="125"/>
        <v/>
      </c>
      <c r="KVC21" s="1" t="str">
        <f t="shared" si="125"/>
        <v/>
      </c>
      <c r="KVD21" s="1" t="str">
        <f t="shared" si="125"/>
        <v/>
      </c>
      <c r="KVE21" s="1" t="str">
        <f t="shared" si="125"/>
        <v/>
      </c>
      <c r="KVF21" s="1" t="str">
        <f t="shared" si="125"/>
        <v/>
      </c>
      <c r="KVG21" s="1" t="str">
        <f t="shared" si="125"/>
        <v/>
      </c>
      <c r="KVH21" s="1" t="str">
        <f t="shared" si="125"/>
        <v/>
      </c>
      <c r="KVI21" s="1" t="str">
        <f t="shared" si="125"/>
        <v/>
      </c>
      <c r="KVJ21" s="1" t="str">
        <f t="shared" si="125"/>
        <v/>
      </c>
      <c r="KVK21" s="1" t="str">
        <f t="shared" si="125"/>
        <v/>
      </c>
      <c r="KVL21" s="1" t="str">
        <f t="shared" si="125"/>
        <v/>
      </c>
      <c r="KVM21" s="1" t="str">
        <f t="shared" si="125"/>
        <v/>
      </c>
      <c r="KVN21" s="1" t="str">
        <f t="shared" si="125"/>
        <v/>
      </c>
      <c r="KVO21" s="1" t="str">
        <f t="shared" si="125"/>
        <v/>
      </c>
      <c r="KVP21" s="1" t="str">
        <f t="shared" si="125"/>
        <v/>
      </c>
      <c r="KVQ21" s="1" t="str">
        <f t="shared" si="125"/>
        <v/>
      </c>
      <c r="KVR21" s="1" t="str">
        <f t="shared" si="125"/>
        <v/>
      </c>
      <c r="KVS21" s="1" t="str">
        <f t="shared" si="125"/>
        <v/>
      </c>
      <c r="KVT21" s="1" t="str">
        <f t="shared" si="125"/>
        <v/>
      </c>
      <c r="KVU21" s="1" t="str">
        <f t="shared" si="125"/>
        <v/>
      </c>
      <c r="KVV21" s="1" t="str">
        <f t="shared" si="125"/>
        <v/>
      </c>
      <c r="KVW21" s="1" t="str">
        <f t="shared" si="125"/>
        <v/>
      </c>
      <c r="KVX21" s="1" t="str">
        <f t="shared" si="125"/>
        <v/>
      </c>
      <c r="KVY21" s="1" t="str">
        <f t="shared" si="125"/>
        <v/>
      </c>
      <c r="KVZ21" s="1" t="str">
        <f t="shared" si="125"/>
        <v/>
      </c>
      <c r="KWA21" s="1" t="str">
        <f t="shared" si="125"/>
        <v/>
      </c>
      <c r="KWB21" s="1" t="str">
        <f t="shared" si="125"/>
        <v/>
      </c>
      <c r="KWC21" s="1" t="str">
        <f t="shared" si="125"/>
        <v/>
      </c>
      <c r="KWD21" s="1" t="str">
        <f t="shared" si="125"/>
        <v/>
      </c>
      <c r="KWE21" s="1" t="str">
        <f t="shared" si="125"/>
        <v/>
      </c>
      <c r="KWF21" s="1" t="str">
        <f t="shared" si="125"/>
        <v/>
      </c>
      <c r="KWG21" s="1" t="str">
        <f t="shared" si="125"/>
        <v/>
      </c>
      <c r="KWH21" s="1" t="str">
        <f t="shared" si="125"/>
        <v/>
      </c>
      <c r="KWI21" s="1" t="str">
        <f t="shared" si="125"/>
        <v/>
      </c>
      <c r="KWJ21" s="1" t="str">
        <f t="shared" si="125"/>
        <v/>
      </c>
      <c r="KWK21" s="1" t="str">
        <f t="shared" si="125"/>
        <v/>
      </c>
      <c r="KWL21" s="1" t="str">
        <f t="shared" si="125"/>
        <v/>
      </c>
      <c r="KWM21" s="1" t="str">
        <f t="shared" si="125"/>
        <v/>
      </c>
      <c r="KWN21" s="1" t="str">
        <f t="shared" si="125"/>
        <v/>
      </c>
      <c r="KWO21" s="1" t="str">
        <f t="shared" si="125"/>
        <v/>
      </c>
      <c r="KWP21" s="1" t="str">
        <f t="shared" si="125"/>
        <v/>
      </c>
      <c r="KWQ21" s="1" t="str">
        <f t="shared" si="125"/>
        <v/>
      </c>
      <c r="KWR21" s="1" t="str">
        <f t="shared" si="125"/>
        <v/>
      </c>
      <c r="KWS21" s="1" t="str">
        <f t="shared" si="125"/>
        <v/>
      </c>
      <c r="KWT21" s="1" t="str">
        <f t="shared" si="125"/>
        <v/>
      </c>
      <c r="KWU21" s="1" t="str">
        <f t="shared" si="125"/>
        <v/>
      </c>
      <c r="KWV21" s="1" t="str">
        <f t="shared" si="125"/>
        <v/>
      </c>
      <c r="KWW21" s="1" t="str">
        <f t="shared" si="125"/>
        <v/>
      </c>
      <c r="KWX21" s="1" t="str">
        <f t="shared" si="125"/>
        <v/>
      </c>
      <c r="KWY21" s="1" t="str">
        <f t="shared" si="125"/>
        <v/>
      </c>
      <c r="KWZ21" s="1" t="str">
        <f t="shared" si="125"/>
        <v/>
      </c>
      <c r="KXA21" s="1" t="str">
        <f t="shared" si="125"/>
        <v/>
      </c>
      <c r="KXB21" s="1" t="str">
        <f t="shared" si="125"/>
        <v/>
      </c>
      <c r="KXC21" s="1" t="str">
        <f t="shared" si="125"/>
        <v/>
      </c>
      <c r="KXD21" s="1" t="str">
        <f t="shared" si="125"/>
        <v/>
      </c>
      <c r="KXE21" s="1" t="str">
        <f t="shared" ref="KXE21:KZP21" si="126">UPPER(KXE23)</f>
        <v/>
      </c>
      <c r="KXF21" s="1" t="str">
        <f t="shared" si="126"/>
        <v/>
      </c>
      <c r="KXG21" s="1" t="str">
        <f t="shared" si="126"/>
        <v/>
      </c>
      <c r="KXH21" s="1" t="str">
        <f t="shared" si="126"/>
        <v/>
      </c>
      <c r="KXI21" s="1" t="str">
        <f t="shared" si="126"/>
        <v/>
      </c>
      <c r="KXJ21" s="1" t="str">
        <f t="shared" si="126"/>
        <v/>
      </c>
      <c r="KXK21" s="1" t="str">
        <f t="shared" si="126"/>
        <v/>
      </c>
      <c r="KXL21" s="1" t="str">
        <f t="shared" si="126"/>
        <v/>
      </c>
      <c r="KXM21" s="1" t="str">
        <f t="shared" si="126"/>
        <v/>
      </c>
      <c r="KXN21" s="1" t="str">
        <f t="shared" si="126"/>
        <v/>
      </c>
      <c r="KXO21" s="1" t="str">
        <f t="shared" si="126"/>
        <v/>
      </c>
      <c r="KXP21" s="1" t="str">
        <f t="shared" si="126"/>
        <v/>
      </c>
      <c r="KXQ21" s="1" t="str">
        <f t="shared" si="126"/>
        <v/>
      </c>
      <c r="KXR21" s="1" t="str">
        <f t="shared" si="126"/>
        <v/>
      </c>
      <c r="KXS21" s="1" t="str">
        <f t="shared" si="126"/>
        <v/>
      </c>
      <c r="KXT21" s="1" t="str">
        <f t="shared" si="126"/>
        <v/>
      </c>
      <c r="KXU21" s="1" t="str">
        <f t="shared" si="126"/>
        <v/>
      </c>
      <c r="KXV21" s="1" t="str">
        <f t="shared" si="126"/>
        <v/>
      </c>
      <c r="KXW21" s="1" t="str">
        <f t="shared" si="126"/>
        <v/>
      </c>
      <c r="KXX21" s="1" t="str">
        <f t="shared" si="126"/>
        <v/>
      </c>
      <c r="KXY21" s="1" t="str">
        <f t="shared" si="126"/>
        <v/>
      </c>
      <c r="KXZ21" s="1" t="str">
        <f t="shared" si="126"/>
        <v/>
      </c>
      <c r="KYA21" s="1" t="str">
        <f t="shared" si="126"/>
        <v/>
      </c>
      <c r="KYB21" s="1" t="str">
        <f t="shared" si="126"/>
        <v/>
      </c>
      <c r="KYC21" s="1" t="str">
        <f t="shared" si="126"/>
        <v/>
      </c>
      <c r="KYD21" s="1" t="str">
        <f t="shared" si="126"/>
        <v/>
      </c>
      <c r="KYE21" s="1" t="str">
        <f t="shared" si="126"/>
        <v/>
      </c>
      <c r="KYF21" s="1" t="str">
        <f t="shared" si="126"/>
        <v/>
      </c>
      <c r="KYG21" s="1" t="str">
        <f t="shared" si="126"/>
        <v/>
      </c>
      <c r="KYH21" s="1" t="str">
        <f t="shared" si="126"/>
        <v/>
      </c>
      <c r="KYI21" s="1" t="str">
        <f t="shared" si="126"/>
        <v/>
      </c>
      <c r="KYJ21" s="1" t="str">
        <f t="shared" si="126"/>
        <v/>
      </c>
      <c r="KYK21" s="1" t="str">
        <f t="shared" si="126"/>
        <v/>
      </c>
      <c r="KYL21" s="1" t="str">
        <f t="shared" si="126"/>
        <v/>
      </c>
      <c r="KYM21" s="1" t="str">
        <f t="shared" si="126"/>
        <v/>
      </c>
      <c r="KYN21" s="1" t="str">
        <f t="shared" si="126"/>
        <v/>
      </c>
      <c r="KYO21" s="1" t="str">
        <f t="shared" si="126"/>
        <v/>
      </c>
      <c r="KYP21" s="1" t="str">
        <f t="shared" si="126"/>
        <v/>
      </c>
      <c r="KYQ21" s="1" t="str">
        <f t="shared" si="126"/>
        <v/>
      </c>
      <c r="KYR21" s="1" t="str">
        <f t="shared" si="126"/>
        <v/>
      </c>
      <c r="KYS21" s="1" t="str">
        <f t="shared" si="126"/>
        <v/>
      </c>
      <c r="KYT21" s="1" t="str">
        <f t="shared" si="126"/>
        <v/>
      </c>
      <c r="KYU21" s="1" t="str">
        <f t="shared" si="126"/>
        <v/>
      </c>
      <c r="KYV21" s="1" t="str">
        <f t="shared" si="126"/>
        <v/>
      </c>
      <c r="KYW21" s="1" t="str">
        <f t="shared" si="126"/>
        <v/>
      </c>
      <c r="KYX21" s="1" t="str">
        <f t="shared" si="126"/>
        <v/>
      </c>
      <c r="KYY21" s="1" t="str">
        <f t="shared" si="126"/>
        <v/>
      </c>
      <c r="KYZ21" s="1" t="str">
        <f t="shared" si="126"/>
        <v/>
      </c>
      <c r="KZA21" s="1" t="str">
        <f t="shared" si="126"/>
        <v/>
      </c>
      <c r="KZB21" s="1" t="str">
        <f t="shared" si="126"/>
        <v/>
      </c>
      <c r="KZC21" s="1" t="str">
        <f t="shared" si="126"/>
        <v/>
      </c>
      <c r="KZD21" s="1" t="str">
        <f t="shared" si="126"/>
        <v/>
      </c>
      <c r="KZE21" s="1" t="str">
        <f t="shared" si="126"/>
        <v/>
      </c>
      <c r="KZF21" s="1" t="str">
        <f t="shared" si="126"/>
        <v/>
      </c>
      <c r="KZG21" s="1" t="str">
        <f t="shared" si="126"/>
        <v/>
      </c>
      <c r="KZH21" s="1" t="str">
        <f t="shared" si="126"/>
        <v/>
      </c>
      <c r="KZI21" s="1" t="str">
        <f t="shared" si="126"/>
        <v/>
      </c>
      <c r="KZJ21" s="1" t="str">
        <f t="shared" si="126"/>
        <v/>
      </c>
      <c r="KZK21" s="1" t="str">
        <f t="shared" si="126"/>
        <v/>
      </c>
      <c r="KZL21" s="1" t="str">
        <f t="shared" si="126"/>
        <v/>
      </c>
      <c r="KZM21" s="1" t="str">
        <f t="shared" si="126"/>
        <v/>
      </c>
      <c r="KZN21" s="1" t="str">
        <f t="shared" si="126"/>
        <v/>
      </c>
      <c r="KZO21" s="1" t="str">
        <f t="shared" si="126"/>
        <v/>
      </c>
      <c r="KZP21" s="1" t="str">
        <f t="shared" si="126"/>
        <v/>
      </c>
      <c r="KZQ21" s="1" t="str">
        <f t="shared" ref="KZQ21:LCB21" si="127">UPPER(KZQ23)</f>
        <v/>
      </c>
      <c r="KZR21" s="1" t="str">
        <f t="shared" si="127"/>
        <v/>
      </c>
      <c r="KZS21" s="1" t="str">
        <f t="shared" si="127"/>
        <v/>
      </c>
      <c r="KZT21" s="1" t="str">
        <f t="shared" si="127"/>
        <v/>
      </c>
      <c r="KZU21" s="1" t="str">
        <f t="shared" si="127"/>
        <v/>
      </c>
      <c r="KZV21" s="1" t="str">
        <f t="shared" si="127"/>
        <v/>
      </c>
      <c r="KZW21" s="1" t="str">
        <f t="shared" si="127"/>
        <v/>
      </c>
      <c r="KZX21" s="1" t="str">
        <f t="shared" si="127"/>
        <v/>
      </c>
      <c r="KZY21" s="1" t="str">
        <f t="shared" si="127"/>
        <v/>
      </c>
      <c r="KZZ21" s="1" t="str">
        <f t="shared" si="127"/>
        <v/>
      </c>
      <c r="LAA21" s="1" t="str">
        <f t="shared" si="127"/>
        <v/>
      </c>
      <c r="LAB21" s="1" t="str">
        <f t="shared" si="127"/>
        <v/>
      </c>
      <c r="LAC21" s="1" t="str">
        <f t="shared" si="127"/>
        <v/>
      </c>
      <c r="LAD21" s="1" t="str">
        <f t="shared" si="127"/>
        <v/>
      </c>
      <c r="LAE21" s="1" t="str">
        <f t="shared" si="127"/>
        <v/>
      </c>
      <c r="LAF21" s="1" t="str">
        <f t="shared" si="127"/>
        <v/>
      </c>
      <c r="LAG21" s="1" t="str">
        <f t="shared" si="127"/>
        <v/>
      </c>
      <c r="LAH21" s="1" t="str">
        <f t="shared" si="127"/>
        <v/>
      </c>
      <c r="LAI21" s="1" t="str">
        <f t="shared" si="127"/>
        <v/>
      </c>
      <c r="LAJ21" s="1" t="str">
        <f t="shared" si="127"/>
        <v/>
      </c>
      <c r="LAK21" s="1" t="str">
        <f t="shared" si="127"/>
        <v/>
      </c>
      <c r="LAL21" s="1" t="str">
        <f t="shared" si="127"/>
        <v/>
      </c>
      <c r="LAM21" s="1" t="str">
        <f t="shared" si="127"/>
        <v/>
      </c>
      <c r="LAN21" s="1" t="str">
        <f t="shared" si="127"/>
        <v/>
      </c>
      <c r="LAO21" s="1" t="str">
        <f t="shared" si="127"/>
        <v/>
      </c>
      <c r="LAP21" s="1" t="str">
        <f t="shared" si="127"/>
        <v/>
      </c>
      <c r="LAQ21" s="1" t="str">
        <f t="shared" si="127"/>
        <v/>
      </c>
      <c r="LAR21" s="1" t="str">
        <f t="shared" si="127"/>
        <v/>
      </c>
      <c r="LAS21" s="1" t="str">
        <f t="shared" si="127"/>
        <v/>
      </c>
      <c r="LAT21" s="1" t="str">
        <f t="shared" si="127"/>
        <v/>
      </c>
      <c r="LAU21" s="1" t="str">
        <f t="shared" si="127"/>
        <v/>
      </c>
      <c r="LAV21" s="1" t="str">
        <f t="shared" si="127"/>
        <v/>
      </c>
      <c r="LAW21" s="1" t="str">
        <f t="shared" si="127"/>
        <v/>
      </c>
      <c r="LAX21" s="1" t="str">
        <f t="shared" si="127"/>
        <v/>
      </c>
      <c r="LAY21" s="1" t="str">
        <f t="shared" si="127"/>
        <v/>
      </c>
      <c r="LAZ21" s="1" t="str">
        <f t="shared" si="127"/>
        <v/>
      </c>
      <c r="LBA21" s="1" t="str">
        <f t="shared" si="127"/>
        <v/>
      </c>
      <c r="LBB21" s="1" t="str">
        <f t="shared" si="127"/>
        <v/>
      </c>
      <c r="LBC21" s="1" t="str">
        <f t="shared" si="127"/>
        <v/>
      </c>
      <c r="LBD21" s="1" t="str">
        <f t="shared" si="127"/>
        <v/>
      </c>
      <c r="LBE21" s="1" t="str">
        <f t="shared" si="127"/>
        <v/>
      </c>
      <c r="LBF21" s="1" t="str">
        <f t="shared" si="127"/>
        <v/>
      </c>
      <c r="LBG21" s="1" t="str">
        <f t="shared" si="127"/>
        <v/>
      </c>
      <c r="LBH21" s="1" t="str">
        <f t="shared" si="127"/>
        <v/>
      </c>
      <c r="LBI21" s="1" t="str">
        <f t="shared" si="127"/>
        <v/>
      </c>
      <c r="LBJ21" s="1" t="str">
        <f t="shared" si="127"/>
        <v/>
      </c>
      <c r="LBK21" s="1" t="str">
        <f t="shared" si="127"/>
        <v/>
      </c>
      <c r="LBL21" s="1" t="str">
        <f t="shared" si="127"/>
        <v/>
      </c>
      <c r="LBM21" s="1" t="str">
        <f t="shared" si="127"/>
        <v/>
      </c>
      <c r="LBN21" s="1" t="str">
        <f t="shared" si="127"/>
        <v/>
      </c>
      <c r="LBO21" s="1" t="str">
        <f t="shared" si="127"/>
        <v/>
      </c>
      <c r="LBP21" s="1" t="str">
        <f t="shared" si="127"/>
        <v/>
      </c>
      <c r="LBQ21" s="1" t="str">
        <f t="shared" si="127"/>
        <v/>
      </c>
      <c r="LBR21" s="1" t="str">
        <f t="shared" si="127"/>
        <v/>
      </c>
      <c r="LBS21" s="1" t="str">
        <f t="shared" si="127"/>
        <v/>
      </c>
      <c r="LBT21" s="1" t="str">
        <f t="shared" si="127"/>
        <v/>
      </c>
      <c r="LBU21" s="1" t="str">
        <f t="shared" si="127"/>
        <v/>
      </c>
      <c r="LBV21" s="1" t="str">
        <f t="shared" si="127"/>
        <v/>
      </c>
      <c r="LBW21" s="1" t="str">
        <f t="shared" si="127"/>
        <v/>
      </c>
      <c r="LBX21" s="1" t="str">
        <f t="shared" si="127"/>
        <v/>
      </c>
      <c r="LBY21" s="1" t="str">
        <f t="shared" si="127"/>
        <v/>
      </c>
      <c r="LBZ21" s="1" t="str">
        <f t="shared" si="127"/>
        <v/>
      </c>
      <c r="LCA21" s="1" t="str">
        <f t="shared" si="127"/>
        <v/>
      </c>
      <c r="LCB21" s="1" t="str">
        <f t="shared" si="127"/>
        <v/>
      </c>
      <c r="LCC21" s="1" t="str">
        <f t="shared" ref="LCC21:LEN21" si="128">UPPER(LCC23)</f>
        <v/>
      </c>
      <c r="LCD21" s="1" t="str">
        <f t="shared" si="128"/>
        <v/>
      </c>
      <c r="LCE21" s="1" t="str">
        <f t="shared" si="128"/>
        <v/>
      </c>
      <c r="LCF21" s="1" t="str">
        <f t="shared" si="128"/>
        <v/>
      </c>
      <c r="LCG21" s="1" t="str">
        <f t="shared" si="128"/>
        <v/>
      </c>
      <c r="LCH21" s="1" t="str">
        <f t="shared" si="128"/>
        <v/>
      </c>
      <c r="LCI21" s="1" t="str">
        <f t="shared" si="128"/>
        <v/>
      </c>
      <c r="LCJ21" s="1" t="str">
        <f t="shared" si="128"/>
        <v/>
      </c>
      <c r="LCK21" s="1" t="str">
        <f t="shared" si="128"/>
        <v/>
      </c>
      <c r="LCL21" s="1" t="str">
        <f t="shared" si="128"/>
        <v/>
      </c>
      <c r="LCM21" s="1" t="str">
        <f t="shared" si="128"/>
        <v/>
      </c>
      <c r="LCN21" s="1" t="str">
        <f t="shared" si="128"/>
        <v/>
      </c>
      <c r="LCO21" s="1" t="str">
        <f t="shared" si="128"/>
        <v/>
      </c>
      <c r="LCP21" s="1" t="str">
        <f t="shared" si="128"/>
        <v/>
      </c>
      <c r="LCQ21" s="1" t="str">
        <f t="shared" si="128"/>
        <v/>
      </c>
      <c r="LCR21" s="1" t="str">
        <f t="shared" si="128"/>
        <v/>
      </c>
      <c r="LCS21" s="1" t="str">
        <f t="shared" si="128"/>
        <v/>
      </c>
      <c r="LCT21" s="1" t="str">
        <f t="shared" si="128"/>
        <v/>
      </c>
      <c r="LCU21" s="1" t="str">
        <f t="shared" si="128"/>
        <v/>
      </c>
      <c r="LCV21" s="1" t="str">
        <f t="shared" si="128"/>
        <v/>
      </c>
      <c r="LCW21" s="1" t="str">
        <f t="shared" si="128"/>
        <v/>
      </c>
      <c r="LCX21" s="1" t="str">
        <f t="shared" si="128"/>
        <v/>
      </c>
      <c r="LCY21" s="1" t="str">
        <f t="shared" si="128"/>
        <v/>
      </c>
      <c r="LCZ21" s="1" t="str">
        <f t="shared" si="128"/>
        <v/>
      </c>
      <c r="LDA21" s="1" t="str">
        <f t="shared" si="128"/>
        <v/>
      </c>
      <c r="LDB21" s="1" t="str">
        <f t="shared" si="128"/>
        <v/>
      </c>
      <c r="LDC21" s="1" t="str">
        <f t="shared" si="128"/>
        <v/>
      </c>
      <c r="LDD21" s="1" t="str">
        <f t="shared" si="128"/>
        <v/>
      </c>
      <c r="LDE21" s="1" t="str">
        <f t="shared" si="128"/>
        <v/>
      </c>
      <c r="LDF21" s="1" t="str">
        <f t="shared" si="128"/>
        <v/>
      </c>
      <c r="LDG21" s="1" t="str">
        <f t="shared" si="128"/>
        <v/>
      </c>
      <c r="LDH21" s="1" t="str">
        <f t="shared" si="128"/>
        <v/>
      </c>
      <c r="LDI21" s="1" t="str">
        <f t="shared" si="128"/>
        <v/>
      </c>
      <c r="LDJ21" s="1" t="str">
        <f t="shared" si="128"/>
        <v/>
      </c>
      <c r="LDK21" s="1" t="str">
        <f t="shared" si="128"/>
        <v/>
      </c>
      <c r="LDL21" s="1" t="str">
        <f t="shared" si="128"/>
        <v/>
      </c>
      <c r="LDM21" s="1" t="str">
        <f t="shared" si="128"/>
        <v/>
      </c>
      <c r="LDN21" s="1" t="str">
        <f t="shared" si="128"/>
        <v/>
      </c>
      <c r="LDO21" s="1" t="str">
        <f t="shared" si="128"/>
        <v/>
      </c>
      <c r="LDP21" s="1" t="str">
        <f t="shared" si="128"/>
        <v/>
      </c>
      <c r="LDQ21" s="1" t="str">
        <f t="shared" si="128"/>
        <v/>
      </c>
      <c r="LDR21" s="1" t="str">
        <f t="shared" si="128"/>
        <v/>
      </c>
      <c r="LDS21" s="1" t="str">
        <f t="shared" si="128"/>
        <v/>
      </c>
      <c r="LDT21" s="1" t="str">
        <f t="shared" si="128"/>
        <v/>
      </c>
      <c r="LDU21" s="1" t="str">
        <f t="shared" si="128"/>
        <v/>
      </c>
      <c r="LDV21" s="1" t="str">
        <f t="shared" si="128"/>
        <v/>
      </c>
      <c r="LDW21" s="1" t="str">
        <f t="shared" si="128"/>
        <v/>
      </c>
      <c r="LDX21" s="1" t="str">
        <f t="shared" si="128"/>
        <v/>
      </c>
      <c r="LDY21" s="1" t="str">
        <f t="shared" si="128"/>
        <v/>
      </c>
      <c r="LDZ21" s="1" t="str">
        <f t="shared" si="128"/>
        <v/>
      </c>
      <c r="LEA21" s="1" t="str">
        <f t="shared" si="128"/>
        <v/>
      </c>
      <c r="LEB21" s="1" t="str">
        <f t="shared" si="128"/>
        <v/>
      </c>
      <c r="LEC21" s="1" t="str">
        <f t="shared" si="128"/>
        <v/>
      </c>
      <c r="LED21" s="1" t="str">
        <f t="shared" si="128"/>
        <v/>
      </c>
      <c r="LEE21" s="1" t="str">
        <f t="shared" si="128"/>
        <v/>
      </c>
      <c r="LEF21" s="1" t="str">
        <f t="shared" si="128"/>
        <v/>
      </c>
      <c r="LEG21" s="1" t="str">
        <f t="shared" si="128"/>
        <v/>
      </c>
      <c r="LEH21" s="1" t="str">
        <f t="shared" si="128"/>
        <v/>
      </c>
      <c r="LEI21" s="1" t="str">
        <f t="shared" si="128"/>
        <v/>
      </c>
      <c r="LEJ21" s="1" t="str">
        <f t="shared" si="128"/>
        <v/>
      </c>
      <c r="LEK21" s="1" t="str">
        <f t="shared" si="128"/>
        <v/>
      </c>
      <c r="LEL21" s="1" t="str">
        <f t="shared" si="128"/>
        <v/>
      </c>
      <c r="LEM21" s="1" t="str">
        <f t="shared" si="128"/>
        <v/>
      </c>
      <c r="LEN21" s="1" t="str">
        <f t="shared" si="128"/>
        <v/>
      </c>
      <c r="LEO21" s="1" t="str">
        <f t="shared" ref="LEO21:LGZ21" si="129">UPPER(LEO23)</f>
        <v/>
      </c>
      <c r="LEP21" s="1" t="str">
        <f t="shared" si="129"/>
        <v/>
      </c>
      <c r="LEQ21" s="1" t="str">
        <f t="shared" si="129"/>
        <v/>
      </c>
      <c r="LER21" s="1" t="str">
        <f t="shared" si="129"/>
        <v/>
      </c>
      <c r="LES21" s="1" t="str">
        <f t="shared" si="129"/>
        <v/>
      </c>
      <c r="LET21" s="1" t="str">
        <f t="shared" si="129"/>
        <v/>
      </c>
      <c r="LEU21" s="1" t="str">
        <f t="shared" si="129"/>
        <v/>
      </c>
      <c r="LEV21" s="1" t="str">
        <f t="shared" si="129"/>
        <v/>
      </c>
      <c r="LEW21" s="1" t="str">
        <f t="shared" si="129"/>
        <v/>
      </c>
      <c r="LEX21" s="1" t="str">
        <f t="shared" si="129"/>
        <v/>
      </c>
      <c r="LEY21" s="1" t="str">
        <f t="shared" si="129"/>
        <v/>
      </c>
      <c r="LEZ21" s="1" t="str">
        <f t="shared" si="129"/>
        <v/>
      </c>
      <c r="LFA21" s="1" t="str">
        <f t="shared" si="129"/>
        <v/>
      </c>
      <c r="LFB21" s="1" t="str">
        <f t="shared" si="129"/>
        <v/>
      </c>
      <c r="LFC21" s="1" t="str">
        <f t="shared" si="129"/>
        <v/>
      </c>
      <c r="LFD21" s="1" t="str">
        <f t="shared" si="129"/>
        <v/>
      </c>
      <c r="LFE21" s="1" t="str">
        <f t="shared" si="129"/>
        <v/>
      </c>
      <c r="LFF21" s="1" t="str">
        <f t="shared" si="129"/>
        <v/>
      </c>
      <c r="LFG21" s="1" t="str">
        <f t="shared" si="129"/>
        <v/>
      </c>
      <c r="LFH21" s="1" t="str">
        <f t="shared" si="129"/>
        <v/>
      </c>
      <c r="LFI21" s="1" t="str">
        <f t="shared" si="129"/>
        <v/>
      </c>
      <c r="LFJ21" s="1" t="str">
        <f t="shared" si="129"/>
        <v/>
      </c>
      <c r="LFK21" s="1" t="str">
        <f t="shared" si="129"/>
        <v/>
      </c>
      <c r="LFL21" s="1" t="str">
        <f t="shared" si="129"/>
        <v/>
      </c>
      <c r="LFM21" s="1" t="str">
        <f t="shared" si="129"/>
        <v/>
      </c>
      <c r="LFN21" s="1" t="str">
        <f t="shared" si="129"/>
        <v/>
      </c>
      <c r="LFO21" s="1" t="str">
        <f t="shared" si="129"/>
        <v/>
      </c>
      <c r="LFP21" s="1" t="str">
        <f t="shared" si="129"/>
        <v/>
      </c>
      <c r="LFQ21" s="1" t="str">
        <f t="shared" si="129"/>
        <v/>
      </c>
      <c r="LFR21" s="1" t="str">
        <f t="shared" si="129"/>
        <v/>
      </c>
      <c r="LFS21" s="1" t="str">
        <f t="shared" si="129"/>
        <v/>
      </c>
      <c r="LFT21" s="1" t="str">
        <f t="shared" si="129"/>
        <v/>
      </c>
      <c r="LFU21" s="1" t="str">
        <f t="shared" si="129"/>
        <v/>
      </c>
      <c r="LFV21" s="1" t="str">
        <f t="shared" si="129"/>
        <v/>
      </c>
      <c r="LFW21" s="1" t="str">
        <f t="shared" si="129"/>
        <v/>
      </c>
      <c r="LFX21" s="1" t="str">
        <f t="shared" si="129"/>
        <v/>
      </c>
      <c r="LFY21" s="1" t="str">
        <f t="shared" si="129"/>
        <v/>
      </c>
      <c r="LFZ21" s="1" t="str">
        <f t="shared" si="129"/>
        <v/>
      </c>
      <c r="LGA21" s="1" t="str">
        <f t="shared" si="129"/>
        <v/>
      </c>
      <c r="LGB21" s="1" t="str">
        <f t="shared" si="129"/>
        <v/>
      </c>
      <c r="LGC21" s="1" t="str">
        <f t="shared" si="129"/>
        <v/>
      </c>
      <c r="LGD21" s="1" t="str">
        <f t="shared" si="129"/>
        <v/>
      </c>
      <c r="LGE21" s="1" t="str">
        <f t="shared" si="129"/>
        <v/>
      </c>
      <c r="LGF21" s="1" t="str">
        <f t="shared" si="129"/>
        <v/>
      </c>
      <c r="LGG21" s="1" t="str">
        <f t="shared" si="129"/>
        <v/>
      </c>
      <c r="LGH21" s="1" t="str">
        <f t="shared" si="129"/>
        <v/>
      </c>
      <c r="LGI21" s="1" t="str">
        <f t="shared" si="129"/>
        <v/>
      </c>
      <c r="LGJ21" s="1" t="str">
        <f t="shared" si="129"/>
        <v/>
      </c>
      <c r="LGK21" s="1" t="str">
        <f t="shared" si="129"/>
        <v/>
      </c>
      <c r="LGL21" s="1" t="str">
        <f t="shared" si="129"/>
        <v/>
      </c>
      <c r="LGM21" s="1" t="str">
        <f t="shared" si="129"/>
        <v/>
      </c>
      <c r="LGN21" s="1" t="str">
        <f t="shared" si="129"/>
        <v/>
      </c>
      <c r="LGO21" s="1" t="str">
        <f t="shared" si="129"/>
        <v/>
      </c>
      <c r="LGP21" s="1" t="str">
        <f t="shared" si="129"/>
        <v/>
      </c>
      <c r="LGQ21" s="1" t="str">
        <f t="shared" si="129"/>
        <v/>
      </c>
      <c r="LGR21" s="1" t="str">
        <f t="shared" si="129"/>
        <v/>
      </c>
      <c r="LGS21" s="1" t="str">
        <f t="shared" si="129"/>
        <v/>
      </c>
      <c r="LGT21" s="1" t="str">
        <f t="shared" si="129"/>
        <v/>
      </c>
      <c r="LGU21" s="1" t="str">
        <f t="shared" si="129"/>
        <v/>
      </c>
      <c r="LGV21" s="1" t="str">
        <f t="shared" si="129"/>
        <v/>
      </c>
      <c r="LGW21" s="1" t="str">
        <f t="shared" si="129"/>
        <v/>
      </c>
      <c r="LGX21" s="1" t="str">
        <f t="shared" si="129"/>
        <v/>
      </c>
      <c r="LGY21" s="1" t="str">
        <f t="shared" si="129"/>
        <v/>
      </c>
      <c r="LGZ21" s="1" t="str">
        <f t="shared" si="129"/>
        <v/>
      </c>
      <c r="LHA21" s="1" t="str">
        <f t="shared" ref="LHA21:LJL21" si="130">UPPER(LHA23)</f>
        <v/>
      </c>
      <c r="LHB21" s="1" t="str">
        <f t="shared" si="130"/>
        <v/>
      </c>
      <c r="LHC21" s="1" t="str">
        <f t="shared" si="130"/>
        <v/>
      </c>
      <c r="LHD21" s="1" t="str">
        <f t="shared" si="130"/>
        <v/>
      </c>
      <c r="LHE21" s="1" t="str">
        <f t="shared" si="130"/>
        <v/>
      </c>
      <c r="LHF21" s="1" t="str">
        <f t="shared" si="130"/>
        <v/>
      </c>
      <c r="LHG21" s="1" t="str">
        <f t="shared" si="130"/>
        <v/>
      </c>
      <c r="LHH21" s="1" t="str">
        <f t="shared" si="130"/>
        <v/>
      </c>
      <c r="LHI21" s="1" t="str">
        <f t="shared" si="130"/>
        <v/>
      </c>
      <c r="LHJ21" s="1" t="str">
        <f t="shared" si="130"/>
        <v/>
      </c>
      <c r="LHK21" s="1" t="str">
        <f t="shared" si="130"/>
        <v/>
      </c>
      <c r="LHL21" s="1" t="str">
        <f t="shared" si="130"/>
        <v/>
      </c>
      <c r="LHM21" s="1" t="str">
        <f t="shared" si="130"/>
        <v/>
      </c>
      <c r="LHN21" s="1" t="str">
        <f t="shared" si="130"/>
        <v/>
      </c>
      <c r="LHO21" s="1" t="str">
        <f t="shared" si="130"/>
        <v/>
      </c>
      <c r="LHP21" s="1" t="str">
        <f t="shared" si="130"/>
        <v/>
      </c>
      <c r="LHQ21" s="1" t="str">
        <f t="shared" si="130"/>
        <v/>
      </c>
      <c r="LHR21" s="1" t="str">
        <f t="shared" si="130"/>
        <v/>
      </c>
      <c r="LHS21" s="1" t="str">
        <f t="shared" si="130"/>
        <v/>
      </c>
      <c r="LHT21" s="1" t="str">
        <f t="shared" si="130"/>
        <v/>
      </c>
      <c r="LHU21" s="1" t="str">
        <f t="shared" si="130"/>
        <v/>
      </c>
      <c r="LHV21" s="1" t="str">
        <f t="shared" si="130"/>
        <v/>
      </c>
      <c r="LHW21" s="1" t="str">
        <f t="shared" si="130"/>
        <v/>
      </c>
      <c r="LHX21" s="1" t="str">
        <f t="shared" si="130"/>
        <v/>
      </c>
      <c r="LHY21" s="1" t="str">
        <f t="shared" si="130"/>
        <v/>
      </c>
      <c r="LHZ21" s="1" t="str">
        <f t="shared" si="130"/>
        <v/>
      </c>
      <c r="LIA21" s="1" t="str">
        <f t="shared" si="130"/>
        <v/>
      </c>
      <c r="LIB21" s="1" t="str">
        <f t="shared" si="130"/>
        <v/>
      </c>
      <c r="LIC21" s="1" t="str">
        <f t="shared" si="130"/>
        <v/>
      </c>
      <c r="LID21" s="1" t="str">
        <f t="shared" si="130"/>
        <v/>
      </c>
      <c r="LIE21" s="1" t="str">
        <f t="shared" si="130"/>
        <v/>
      </c>
      <c r="LIF21" s="1" t="str">
        <f t="shared" si="130"/>
        <v/>
      </c>
      <c r="LIG21" s="1" t="str">
        <f t="shared" si="130"/>
        <v/>
      </c>
      <c r="LIH21" s="1" t="str">
        <f t="shared" si="130"/>
        <v/>
      </c>
      <c r="LII21" s="1" t="str">
        <f t="shared" si="130"/>
        <v/>
      </c>
      <c r="LIJ21" s="1" t="str">
        <f t="shared" si="130"/>
        <v/>
      </c>
      <c r="LIK21" s="1" t="str">
        <f t="shared" si="130"/>
        <v/>
      </c>
      <c r="LIL21" s="1" t="str">
        <f t="shared" si="130"/>
        <v/>
      </c>
      <c r="LIM21" s="1" t="str">
        <f t="shared" si="130"/>
        <v/>
      </c>
      <c r="LIN21" s="1" t="str">
        <f t="shared" si="130"/>
        <v/>
      </c>
      <c r="LIO21" s="1" t="str">
        <f t="shared" si="130"/>
        <v/>
      </c>
      <c r="LIP21" s="1" t="str">
        <f t="shared" si="130"/>
        <v/>
      </c>
      <c r="LIQ21" s="1" t="str">
        <f t="shared" si="130"/>
        <v/>
      </c>
      <c r="LIR21" s="1" t="str">
        <f t="shared" si="130"/>
        <v/>
      </c>
      <c r="LIS21" s="1" t="str">
        <f t="shared" si="130"/>
        <v/>
      </c>
      <c r="LIT21" s="1" t="str">
        <f t="shared" si="130"/>
        <v/>
      </c>
      <c r="LIU21" s="1" t="str">
        <f t="shared" si="130"/>
        <v/>
      </c>
      <c r="LIV21" s="1" t="str">
        <f t="shared" si="130"/>
        <v/>
      </c>
      <c r="LIW21" s="1" t="str">
        <f t="shared" si="130"/>
        <v/>
      </c>
      <c r="LIX21" s="1" t="str">
        <f t="shared" si="130"/>
        <v/>
      </c>
      <c r="LIY21" s="1" t="str">
        <f t="shared" si="130"/>
        <v/>
      </c>
      <c r="LIZ21" s="1" t="str">
        <f t="shared" si="130"/>
        <v/>
      </c>
      <c r="LJA21" s="1" t="str">
        <f t="shared" si="130"/>
        <v/>
      </c>
      <c r="LJB21" s="1" t="str">
        <f t="shared" si="130"/>
        <v/>
      </c>
      <c r="LJC21" s="1" t="str">
        <f t="shared" si="130"/>
        <v/>
      </c>
      <c r="LJD21" s="1" t="str">
        <f t="shared" si="130"/>
        <v/>
      </c>
      <c r="LJE21" s="1" t="str">
        <f t="shared" si="130"/>
        <v/>
      </c>
      <c r="LJF21" s="1" t="str">
        <f t="shared" si="130"/>
        <v/>
      </c>
      <c r="LJG21" s="1" t="str">
        <f t="shared" si="130"/>
        <v/>
      </c>
      <c r="LJH21" s="1" t="str">
        <f t="shared" si="130"/>
        <v/>
      </c>
      <c r="LJI21" s="1" t="str">
        <f t="shared" si="130"/>
        <v/>
      </c>
      <c r="LJJ21" s="1" t="str">
        <f t="shared" si="130"/>
        <v/>
      </c>
      <c r="LJK21" s="1" t="str">
        <f t="shared" si="130"/>
        <v/>
      </c>
      <c r="LJL21" s="1" t="str">
        <f t="shared" si="130"/>
        <v/>
      </c>
      <c r="LJM21" s="1" t="str">
        <f t="shared" ref="LJM21:LLX21" si="131">UPPER(LJM23)</f>
        <v/>
      </c>
      <c r="LJN21" s="1" t="str">
        <f t="shared" si="131"/>
        <v/>
      </c>
      <c r="LJO21" s="1" t="str">
        <f t="shared" si="131"/>
        <v/>
      </c>
      <c r="LJP21" s="1" t="str">
        <f t="shared" si="131"/>
        <v/>
      </c>
      <c r="LJQ21" s="1" t="str">
        <f t="shared" si="131"/>
        <v/>
      </c>
      <c r="LJR21" s="1" t="str">
        <f t="shared" si="131"/>
        <v/>
      </c>
      <c r="LJS21" s="1" t="str">
        <f t="shared" si="131"/>
        <v/>
      </c>
      <c r="LJT21" s="1" t="str">
        <f t="shared" si="131"/>
        <v/>
      </c>
      <c r="LJU21" s="1" t="str">
        <f t="shared" si="131"/>
        <v/>
      </c>
      <c r="LJV21" s="1" t="str">
        <f t="shared" si="131"/>
        <v/>
      </c>
      <c r="LJW21" s="1" t="str">
        <f t="shared" si="131"/>
        <v/>
      </c>
      <c r="LJX21" s="1" t="str">
        <f t="shared" si="131"/>
        <v/>
      </c>
      <c r="LJY21" s="1" t="str">
        <f t="shared" si="131"/>
        <v/>
      </c>
      <c r="LJZ21" s="1" t="str">
        <f t="shared" si="131"/>
        <v/>
      </c>
      <c r="LKA21" s="1" t="str">
        <f t="shared" si="131"/>
        <v/>
      </c>
      <c r="LKB21" s="1" t="str">
        <f t="shared" si="131"/>
        <v/>
      </c>
      <c r="LKC21" s="1" t="str">
        <f t="shared" si="131"/>
        <v/>
      </c>
      <c r="LKD21" s="1" t="str">
        <f t="shared" si="131"/>
        <v/>
      </c>
      <c r="LKE21" s="1" t="str">
        <f t="shared" si="131"/>
        <v/>
      </c>
      <c r="LKF21" s="1" t="str">
        <f t="shared" si="131"/>
        <v/>
      </c>
      <c r="LKG21" s="1" t="str">
        <f t="shared" si="131"/>
        <v/>
      </c>
      <c r="LKH21" s="1" t="str">
        <f t="shared" si="131"/>
        <v/>
      </c>
      <c r="LKI21" s="1" t="str">
        <f t="shared" si="131"/>
        <v/>
      </c>
      <c r="LKJ21" s="1" t="str">
        <f t="shared" si="131"/>
        <v/>
      </c>
      <c r="LKK21" s="1" t="str">
        <f t="shared" si="131"/>
        <v/>
      </c>
      <c r="LKL21" s="1" t="str">
        <f t="shared" si="131"/>
        <v/>
      </c>
      <c r="LKM21" s="1" t="str">
        <f t="shared" si="131"/>
        <v/>
      </c>
      <c r="LKN21" s="1" t="str">
        <f t="shared" si="131"/>
        <v/>
      </c>
      <c r="LKO21" s="1" t="str">
        <f t="shared" si="131"/>
        <v/>
      </c>
      <c r="LKP21" s="1" t="str">
        <f t="shared" si="131"/>
        <v/>
      </c>
      <c r="LKQ21" s="1" t="str">
        <f t="shared" si="131"/>
        <v/>
      </c>
      <c r="LKR21" s="1" t="str">
        <f t="shared" si="131"/>
        <v/>
      </c>
      <c r="LKS21" s="1" t="str">
        <f t="shared" si="131"/>
        <v/>
      </c>
      <c r="LKT21" s="1" t="str">
        <f t="shared" si="131"/>
        <v/>
      </c>
      <c r="LKU21" s="1" t="str">
        <f t="shared" si="131"/>
        <v/>
      </c>
      <c r="LKV21" s="1" t="str">
        <f t="shared" si="131"/>
        <v/>
      </c>
      <c r="LKW21" s="1" t="str">
        <f t="shared" si="131"/>
        <v/>
      </c>
      <c r="LKX21" s="1" t="str">
        <f t="shared" si="131"/>
        <v/>
      </c>
      <c r="LKY21" s="1" t="str">
        <f t="shared" si="131"/>
        <v/>
      </c>
      <c r="LKZ21" s="1" t="str">
        <f t="shared" si="131"/>
        <v/>
      </c>
      <c r="LLA21" s="1" t="str">
        <f t="shared" si="131"/>
        <v/>
      </c>
      <c r="LLB21" s="1" t="str">
        <f t="shared" si="131"/>
        <v/>
      </c>
      <c r="LLC21" s="1" t="str">
        <f t="shared" si="131"/>
        <v/>
      </c>
      <c r="LLD21" s="1" t="str">
        <f t="shared" si="131"/>
        <v/>
      </c>
      <c r="LLE21" s="1" t="str">
        <f t="shared" si="131"/>
        <v/>
      </c>
      <c r="LLF21" s="1" t="str">
        <f t="shared" si="131"/>
        <v/>
      </c>
      <c r="LLG21" s="1" t="str">
        <f t="shared" si="131"/>
        <v/>
      </c>
      <c r="LLH21" s="1" t="str">
        <f t="shared" si="131"/>
        <v/>
      </c>
      <c r="LLI21" s="1" t="str">
        <f t="shared" si="131"/>
        <v/>
      </c>
      <c r="LLJ21" s="1" t="str">
        <f t="shared" si="131"/>
        <v/>
      </c>
      <c r="LLK21" s="1" t="str">
        <f t="shared" si="131"/>
        <v/>
      </c>
      <c r="LLL21" s="1" t="str">
        <f t="shared" si="131"/>
        <v/>
      </c>
      <c r="LLM21" s="1" t="str">
        <f t="shared" si="131"/>
        <v/>
      </c>
      <c r="LLN21" s="1" t="str">
        <f t="shared" si="131"/>
        <v/>
      </c>
      <c r="LLO21" s="1" t="str">
        <f t="shared" si="131"/>
        <v/>
      </c>
      <c r="LLP21" s="1" t="str">
        <f t="shared" si="131"/>
        <v/>
      </c>
      <c r="LLQ21" s="1" t="str">
        <f t="shared" si="131"/>
        <v/>
      </c>
      <c r="LLR21" s="1" t="str">
        <f t="shared" si="131"/>
        <v/>
      </c>
      <c r="LLS21" s="1" t="str">
        <f t="shared" si="131"/>
        <v/>
      </c>
      <c r="LLT21" s="1" t="str">
        <f t="shared" si="131"/>
        <v/>
      </c>
      <c r="LLU21" s="1" t="str">
        <f t="shared" si="131"/>
        <v/>
      </c>
      <c r="LLV21" s="1" t="str">
        <f t="shared" si="131"/>
        <v/>
      </c>
      <c r="LLW21" s="1" t="str">
        <f t="shared" si="131"/>
        <v/>
      </c>
      <c r="LLX21" s="1" t="str">
        <f t="shared" si="131"/>
        <v/>
      </c>
      <c r="LLY21" s="1" t="str">
        <f t="shared" ref="LLY21:LOJ21" si="132">UPPER(LLY23)</f>
        <v/>
      </c>
      <c r="LLZ21" s="1" t="str">
        <f t="shared" si="132"/>
        <v/>
      </c>
      <c r="LMA21" s="1" t="str">
        <f t="shared" si="132"/>
        <v/>
      </c>
      <c r="LMB21" s="1" t="str">
        <f t="shared" si="132"/>
        <v/>
      </c>
      <c r="LMC21" s="1" t="str">
        <f t="shared" si="132"/>
        <v/>
      </c>
      <c r="LMD21" s="1" t="str">
        <f t="shared" si="132"/>
        <v/>
      </c>
      <c r="LME21" s="1" t="str">
        <f t="shared" si="132"/>
        <v/>
      </c>
      <c r="LMF21" s="1" t="str">
        <f t="shared" si="132"/>
        <v/>
      </c>
      <c r="LMG21" s="1" t="str">
        <f t="shared" si="132"/>
        <v/>
      </c>
      <c r="LMH21" s="1" t="str">
        <f t="shared" si="132"/>
        <v/>
      </c>
      <c r="LMI21" s="1" t="str">
        <f t="shared" si="132"/>
        <v/>
      </c>
      <c r="LMJ21" s="1" t="str">
        <f t="shared" si="132"/>
        <v/>
      </c>
      <c r="LMK21" s="1" t="str">
        <f t="shared" si="132"/>
        <v/>
      </c>
      <c r="LML21" s="1" t="str">
        <f t="shared" si="132"/>
        <v/>
      </c>
      <c r="LMM21" s="1" t="str">
        <f t="shared" si="132"/>
        <v/>
      </c>
      <c r="LMN21" s="1" t="str">
        <f t="shared" si="132"/>
        <v/>
      </c>
      <c r="LMO21" s="1" t="str">
        <f t="shared" si="132"/>
        <v/>
      </c>
      <c r="LMP21" s="1" t="str">
        <f t="shared" si="132"/>
        <v/>
      </c>
      <c r="LMQ21" s="1" t="str">
        <f t="shared" si="132"/>
        <v/>
      </c>
      <c r="LMR21" s="1" t="str">
        <f t="shared" si="132"/>
        <v/>
      </c>
      <c r="LMS21" s="1" t="str">
        <f t="shared" si="132"/>
        <v/>
      </c>
      <c r="LMT21" s="1" t="str">
        <f t="shared" si="132"/>
        <v/>
      </c>
      <c r="LMU21" s="1" t="str">
        <f t="shared" si="132"/>
        <v/>
      </c>
      <c r="LMV21" s="1" t="str">
        <f t="shared" si="132"/>
        <v/>
      </c>
      <c r="LMW21" s="1" t="str">
        <f t="shared" si="132"/>
        <v/>
      </c>
      <c r="LMX21" s="1" t="str">
        <f t="shared" si="132"/>
        <v/>
      </c>
      <c r="LMY21" s="1" t="str">
        <f t="shared" si="132"/>
        <v/>
      </c>
      <c r="LMZ21" s="1" t="str">
        <f t="shared" si="132"/>
        <v/>
      </c>
      <c r="LNA21" s="1" t="str">
        <f t="shared" si="132"/>
        <v/>
      </c>
      <c r="LNB21" s="1" t="str">
        <f t="shared" si="132"/>
        <v/>
      </c>
      <c r="LNC21" s="1" t="str">
        <f t="shared" si="132"/>
        <v/>
      </c>
      <c r="LND21" s="1" t="str">
        <f t="shared" si="132"/>
        <v/>
      </c>
      <c r="LNE21" s="1" t="str">
        <f t="shared" si="132"/>
        <v/>
      </c>
      <c r="LNF21" s="1" t="str">
        <f t="shared" si="132"/>
        <v/>
      </c>
      <c r="LNG21" s="1" t="str">
        <f t="shared" si="132"/>
        <v/>
      </c>
      <c r="LNH21" s="1" t="str">
        <f t="shared" si="132"/>
        <v/>
      </c>
      <c r="LNI21" s="1" t="str">
        <f t="shared" si="132"/>
        <v/>
      </c>
      <c r="LNJ21" s="1" t="str">
        <f t="shared" si="132"/>
        <v/>
      </c>
      <c r="LNK21" s="1" t="str">
        <f t="shared" si="132"/>
        <v/>
      </c>
      <c r="LNL21" s="1" t="str">
        <f t="shared" si="132"/>
        <v/>
      </c>
      <c r="LNM21" s="1" t="str">
        <f t="shared" si="132"/>
        <v/>
      </c>
      <c r="LNN21" s="1" t="str">
        <f t="shared" si="132"/>
        <v/>
      </c>
      <c r="LNO21" s="1" t="str">
        <f t="shared" si="132"/>
        <v/>
      </c>
      <c r="LNP21" s="1" t="str">
        <f t="shared" si="132"/>
        <v/>
      </c>
      <c r="LNQ21" s="1" t="str">
        <f t="shared" si="132"/>
        <v/>
      </c>
      <c r="LNR21" s="1" t="str">
        <f t="shared" si="132"/>
        <v/>
      </c>
      <c r="LNS21" s="1" t="str">
        <f t="shared" si="132"/>
        <v/>
      </c>
      <c r="LNT21" s="1" t="str">
        <f t="shared" si="132"/>
        <v/>
      </c>
      <c r="LNU21" s="1" t="str">
        <f t="shared" si="132"/>
        <v/>
      </c>
      <c r="LNV21" s="1" t="str">
        <f t="shared" si="132"/>
        <v/>
      </c>
      <c r="LNW21" s="1" t="str">
        <f t="shared" si="132"/>
        <v/>
      </c>
      <c r="LNX21" s="1" t="str">
        <f t="shared" si="132"/>
        <v/>
      </c>
      <c r="LNY21" s="1" t="str">
        <f t="shared" si="132"/>
        <v/>
      </c>
      <c r="LNZ21" s="1" t="str">
        <f t="shared" si="132"/>
        <v/>
      </c>
      <c r="LOA21" s="1" t="str">
        <f t="shared" si="132"/>
        <v/>
      </c>
      <c r="LOB21" s="1" t="str">
        <f t="shared" si="132"/>
        <v/>
      </c>
      <c r="LOC21" s="1" t="str">
        <f t="shared" si="132"/>
        <v/>
      </c>
      <c r="LOD21" s="1" t="str">
        <f t="shared" si="132"/>
        <v/>
      </c>
      <c r="LOE21" s="1" t="str">
        <f t="shared" si="132"/>
        <v/>
      </c>
      <c r="LOF21" s="1" t="str">
        <f t="shared" si="132"/>
        <v/>
      </c>
      <c r="LOG21" s="1" t="str">
        <f t="shared" si="132"/>
        <v/>
      </c>
      <c r="LOH21" s="1" t="str">
        <f t="shared" si="132"/>
        <v/>
      </c>
      <c r="LOI21" s="1" t="str">
        <f t="shared" si="132"/>
        <v/>
      </c>
      <c r="LOJ21" s="1" t="str">
        <f t="shared" si="132"/>
        <v/>
      </c>
      <c r="LOK21" s="1" t="str">
        <f t="shared" ref="LOK21:LQV21" si="133">UPPER(LOK23)</f>
        <v/>
      </c>
      <c r="LOL21" s="1" t="str">
        <f t="shared" si="133"/>
        <v/>
      </c>
      <c r="LOM21" s="1" t="str">
        <f t="shared" si="133"/>
        <v/>
      </c>
      <c r="LON21" s="1" t="str">
        <f t="shared" si="133"/>
        <v/>
      </c>
      <c r="LOO21" s="1" t="str">
        <f t="shared" si="133"/>
        <v/>
      </c>
      <c r="LOP21" s="1" t="str">
        <f t="shared" si="133"/>
        <v/>
      </c>
      <c r="LOQ21" s="1" t="str">
        <f t="shared" si="133"/>
        <v/>
      </c>
      <c r="LOR21" s="1" t="str">
        <f t="shared" si="133"/>
        <v/>
      </c>
      <c r="LOS21" s="1" t="str">
        <f t="shared" si="133"/>
        <v/>
      </c>
      <c r="LOT21" s="1" t="str">
        <f t="shared" si="133"/>
        <v/>
      </c>
      <c r="LOU21" s="1" t="str">
        <f t="shared" si="133"/>
        <v/>
      </c>
      <c r="LOV21" s="1" t="str">
        <f t="shared" si="133"/>
        <v/>
      </c>
      <c r="LOW21" s="1" t="str">
        <f t="shared" si="133"/>
        <v/>
      </c>
      <c r="LOX21" s="1" t="str">
        <f t="shared" si="133"/>
        <v/>
      </c>
      <c r="LOY21" s="1" t="str">
        <f t="shared" si="133"/>
        <v/>
      </c>
      <c r="LOZ21" s="1" t="str">
        <f t="shared" si="133"/>
        <v/>
      </c>
      <c r="LPA21" s="1" t="str">
        <f t="shared" si="133"/>
        <v/>
      </c>
      <c r="LPB21" s="1" t="str">
        <f t="shared" si="133"/>
        <v/>
      </c>
      <c r="LPC21" s="1" t="str">
        <f t="shared" si="133"/>
        <v/>
      </c>
      <c r="LPD21" s="1" t="str">
        <f t="shared" si="133"/>
        <v/>
      </c>
      <c r="LPE21" s="1" t="str">
        <f t="shared" si="133"/>
        <v/>
      </c>
      <c r="LPF21" s="1" t="str">
        <f t="shared" si="133"/>
        <v/>
      </c>
      <c r="LPG21" s="1" t="str">
        <f t="shared" si="133"/>
        <v/>
      </c>
      <c r="LPH21" s="1" t="str">
        <f t="shared" si="133"/>
        <v/>
      </c>
      <c r="LPI21" s="1" t="str">
        <f t="shared" si="133"/>
        <v/>
      </c>
      <c r="LPJ21" s="1" t="str">
        <f t="shared" si="133"/>
        <v/>
      </c>
      <c r="LPK21" s="1" t="str">
        <f t="shared" si="133"/>
        <v/>
      </c>
      <c r="LPL21" s="1" t="str">
        <f t="shared" si="133"/>
        <v/>
      </c>
      <c r="LPM21" s="1" t="str">
        <f t="shared" si="133"/>
        <v/>
      </c>
      <c r="LPN21" s="1" t="str">
        <f t="shared" si="133"/>
        <v/>
      </c>
      <c r="LPO21" s="1" t="str">
        <f t="shared" si="133"/>
        <v/>
      </c>
      <c r="LPP21" s="1" t="str">
        <f t="shared" si="133"/>
        <v/>
      </c>
      <c r="LPQ21" s="1" t="str">
        <f t="shared" si="133"/>
        <v/>
      </c>
      <c r="LPR21" s="1" t="str">
        <f t="shared" si="133"/>
        <v/>
      </c>
      <c r="LPS21" s="1" t="str">
        <f t="shared" si="133"/>
        <v/>
      </c>
      <c r="LPT21" s="1" t="str">
        <f t="shared" si="133"/>
        <v/>
      </c>
      <c r="LPU21" s="1" t="str">
        <f t="shared" si="133"/>
        <v/>
      </c>
      <c r="LPV21" s="1" t="str">
        <f t="shared" si="133"/>
        <v/>
      </c>
      <c r="LPW21" s="1" t="str">
        <f t="shared" si="133"/>
        <v/>
      </c>
      <c r="LPX21" s="1" t="str">
        <f t="shared" si="133"/>
        <v/>
      </c>
      <c r="LPY21" s="1" t="str">
        <f t="shared" si="133"/>
        <v/>
      </c>
      <c r="LPZ21" s="1" t="str">
        <f t="shared" si="133"/>
        <v/>
      </c>
      <c r="LQA21" s="1" t="str">
        <f t="shared" si="133"/>
        <v/>
      </c>
      <c r="LQB21" s="1" t="str">
        <f t="shared" si="133"/>
        <v/>
      </c>
      <c r="LQC21" s="1" t="str">
        <f t="shared" si="133"/>
        <v/>
      </c>
      <c r="LQD21" s="1" t="str">
        <f t="shared" si="133"/>
        <v/>
      </c>
      <c r="LQE21" s="1" t="str">
        <f t="shared" si="133"/>
        <v/>
      </c>
      <c r="LQF21" s="1" t="str">
        <f t="shared" si="133"/>
        <v/>
      </c>
      <c r="LQG21" s="1" t="str">
        <f t="shared" si="133"/>
        <v/>
      </c>
      <c r="LQH21" s="1" t="str">
        <f t="shared" si="133"/>
        <v/>
      </c>
      <c r="LQI21" s="1" t="str">
        <f t="shared" si="133"/>
        <v/>
      </c>
      <c r="LQJ21" s="1" t="str">
        <f t="shared" si="133"/>
        <v/>
      </c>
      <c r="LQK21" s="1" t="str">
        <f t="shared" si="133"/>
        <v/>
      </c>
      <c r="LQL21" s="1" t="str">
        <f t="shared" si="133"/>
        <v/>
      </c>
      <c r="LQM21" s="1" t="str">
        <f t="shared" si="133"/>
        <v/>
      </c>
      <c r="LQN21" s="1" t="str">
        <f t="shared" si="133"/>
        <v/>
      </c>
      <c r="LQO21" s="1" t="str">
        <f t="shared" si="133"/>
        <v/>
      </c>
      <c r="LQP21" s="1" t="str">
        <f t="shared" si="133"/>
        <v/>
      </c>
      <c r="LQQ21" s="1" t="str">
        <f t="shared" si="133"/>
        <v/>
      </c>
      <c r="LQR21" s="1" t="str">
        <f t="shared" si="133"/>
        <v/>
      </c>
      <c r="LQS21" s="1" t="str">
        <f t="shared" si="133"/>
        <v/>
      </c>
      <c r="LQT21" s="1" t="str">
        <f t="shared" si="133"/>
        <v/>
      </c>
      <c r="LQU21" s="1" t="str">
        <f t="shared" si="133"/>
        <v/>
      </c>
      <c r="LQV21" s="1" t="str">
        <f t="shared" si="133"/>
        <v/>
      </c>
      <c r="LQW21" s="1" t="str">
        <f t="shared" ref="LQW21:LTH21" si="134">UPPER(LQW23)</f>
        <v/>
      </c>
      <c r="LQX21" s="1" t="str">
        <f t="shared" si="134"/>
        <v/>
      </c>
      <c r="LQY21" s="1" t="str">
        <f t="shared" si="134"/>
        <v/>
      </c>
      <c r="LQZ21" s="1" t="str">
        <f t="shared" si="134"/>
        <v/>
      </c>
      <c r="LRA21" s="1" t="str">
        <f t="shared" si="134"/>
        <v/>
      </c>
      <c r="LRB21" s="1" t="str">
        <f t="shared" si="134"/>
        <v/>
      </c>
      <c r="LRC21" s="1" t="str">
        <f t="shared" si="134"/>
        <v/>
      </c>
      <c r="LRD21" s="1" t="str">
        <f t="shared" si="134"/>
        <v/>
      </c>
      <c r="LRE21" s="1" t="str">
        <f t="shared" si="134"/>
        <v/>
      </c>
      <c r="LRF21" s="1" t="str">
        <f t="shared" si="134"/>
        <v/>
      </c>
      <c r="LRG21" s="1" t="str">
        <f t="shared" si="134"/>
        <v/>
      </c>
      <c r="LRH21" s="1" t="str">
        <f t="shared" si="134"/>
        <v/>
      </c>
      <c r="LRI21" s="1" t="str">
        <f t="shared" si="134"/>
        <v/>
      </c>
      <c r="LRJ21" s="1" t="str">
        <f t="shared" si="134"/>
        <v/>
      </c>
      <c r="LRK21" s="1" t="str">
        <f t="shared" si="134"/>
        <v/>
      </c>
      <c r="LRL21" s="1" t="str">
        <f t="shared" si="134"/>
        <v/>
      </c>
      <c r="LRM21" s="1" t="str">
        <f t="shared" si="134"/>
        <v/>
      </c>
      <c r="LRN21" s="1" t="str">
        <f t="shared" si="134"/>
        <v/>
      </c>
      <c r="LRO21" s="1" t="str">
        <f t="shared" si="134"/>
        <v/>
      </c>
      <c r="LRP21" s="1" t="str">
        <f t="shared" si="134"/>
        <v/>
      </c>
      <c r="LRQ21" s="1" t="str">
        <f t="shared" si="134"/>
        <v/>
      </c>
      <c r="LRR21" s="1" t="str">
        <f t="shared" si="134"/>
        <v/>
      </c>
      <c r="LRS21" s="1" t="str">
        <f t="shared" si="134"/>
        <v/>
      </c>
      <c r="LRT21" s="1" t="str">
        <f t="shared" si="134"/>
        <v/>
      </c>
      <c r="LRU21" s="1" t="str">
        <f t="shared" si="134"/>
        <v/>
      </c>
      <c r="LRV21" s="1" t="str">
        <f t="shared" si="134"/>
        <v/>
      </c>
      <c r="LRW21" s="1" t="str">
        <f t="shared" si="134"/>
        <v/>
      </c>
      <c r="LRX21" s="1" t="str">
        <f t="shared" si="134"/>
        <v/>
      </c>
      <c r="LRY21" s="1" t="str">
        <f t="shared" si="134"/>
        <v/>
      </c>
      <c r="LRZ21" s="1" t="str">
        <f t="shared" si="134"/>
        <v/>
      </c>
      <c r="LSA21" s="1" t="str">
        <f t="shared" si="134"/>
        <v/>
      </c>
      <c r="LSB21" s="1" t="str">
        <f t="shared" si="134"/>
        <v/>
      </c>
      <c r="LSC21" s="1" t="str">
        <f t="shared" si="134"/>
        <v/>
      </c>
      <c r="LSD21" s="1" t="str">
        <f t="shared" si="134"/>
        <v/>
      </c>
      <c r="LSE21" s="1" t="str">
        <f t="shared" si="134"/>
        <v/>
      </c>
      <c r="LSF21" s="1" t="str">
        <f t="shared" si="134"/>
        <v/>
      </c>
      <c r="LSG21" s="1" t="str">
        <f t="shared" si="134"/>
        <v/>
      </c>
      <c r="LSH21" s="1" t="str">
        <f t="shared" si="134"/>
        <v/>
      </c>
      <c r="LSI21" s="1" t="str">
        <f t="shared" si="134"/>
        <v/>
      </c>
      <c r="LSJ21" s="1" t="str">
        <f t="shared" si="134"/>
        <v/>
      </c>
      <c r="LSK21" s="1" t="str">
        <f t="shared" si="134"/>
        <v/>
      </c>
      <c r="LSL21" s="1" t="str">
        <f t="shared" si="134"/>
        <v/>
      </c>
      <c r="LSM21" s="1" t="str">
        <f t="shared" si="134"/>
        <v/>
      </c>
      <c r="LSN21" s="1" t="str">
        <f t="shared" si="134"/>
        <v/>
      </c>
      <c r="LSO21" s="1" t="str">
        <f t="shared" si="134"/>
        <v/>
      </c>
      <c r="LSP21" s="1" t="str">
        <f t="shared" si="134"/>
        <v/>
      </c>
      <c r="LSQ21" s="1" t="str">
        <f t="shared" si="134"/>
        <v/>
      </c>
      <c r="LSR21" s="1" t="str">
        <f t="shared" si="134"/>
        <v/>
      </c>
      <c r="LSS21" s="1" t="str">
        <f t="shared" si="134"/>
        <v/>
      </c>
      <c r="LST21" s="1" t="str">
        <f t="shared" si="134"/>
        <v/>
      </c>
      <c r="LSU21" s="1" t="str">
        <f t="shared" si="134"/>
        <v/>
      </c>
      <c r="LSV21" s="1" t="str">
        <f t="shared" si="134"/>
        <v/>
      </c>
      <c r="LSW21" s="1" t="str">
        <f t="shared" si="134"/>
        <v/>
      </c>
      <c r="LSX21" s="1" t="str">
        <f t="shared" si="134"/>
        <v/>
      </c>
      <c r="LSY21" s="1" t="str">
        <f t="shared" si="134"/>
        <v/>
      </c>
      <c r="LSZ21" s="1" t="str">
        <f t="shared" si="134"/>
        <v/>
      </c>
      <c r="LTA21" s="1" t="str">
        <f t="shared" si="134"/>
        <v/>
      </c>
      <c r="LTB21" s="1" t="str">
        <f t="shared" si="134"/>
        <v/>
      </c>
      <c r="LTC21" s="1" t="str">
        <f t="shared" si="134"/>
        <v/>
      </c>
      <c r="LTD21" s="1" t="str">
        <f t="shared" si="134"/>
        <v/>
      </c>
      <c r="LTE21" s="1" t="str">
        <f t="shared" si="134"/>
        <v/>
      </c>
      <c r="LTF21" s="1" t="str">
        <f t="shared" si="134"/>
        <v/>
      </c>
      <c r="LTG21" s="1" t="str">
        <f t="shared" si="134"/>
        <v/>
      </c>
      <c r="LTH21" s="1" t="str">
        <f t="shared" si="134"/>
        <v/>
      </c>
      <c r="LTI21" s="1" t="str">
        <f t="shared" ref="LTI21:LVT21" si="135">UPPER(LTI23)</f>
        <v/>
      </c>
      <c r="LTJ21" s="1" t="str">
        <f t="shared" si="135"/>
        <v/>
      </c>
      <c r="LTK21" s="1" t="str">
        <f t="shared" si="135"/>
        <v/>
      </c>
      <c r="LTL21" s="1" t="str">
        <f t="shared" si="135"/>
        <v/>
      </c>
      <c r="LTM21" s="1" t="str">
        <f t="shared" si="135"/>
        <v/>
      </c>
      <c r="LTN21" s="1" t="str">
        <f t="shared" si="135"/>
        <v/>
      </c>
      <c r="LTO21" s="1" t="str">
        <f t="shared" si="135"/>
        <v/>
      </c>
      <c r="LTP21" s="1" t="str">
        <f t="shared" si="135"/>
        <v/>
      </c>
      <c r="LTQ21" s="1" t="str">
        <f t="shared" si="135"/>
        <v/>
      </c>
      <c r="LTR21" s="1" t="str">
        <f t="shared" si="135"/>
        <v/>
      </c>
      <c r="LTS21" s="1" t="str">
        <f t="shared" si="135"/>
        <v/>
      </c>
      <c r="LTT21" s="1" t="str">
        <f t="shared" si="135"/>
        <v/>
      </c>
      <c r="LTU21" s="1" t="str">
        <f t="shared" si="135"/>
        <v/>
      </c>
      <c r="LTV21" s="1" t="str">
        <f t="shared" si="135"/>
        <v/>
      </c>
      <c r="LTW21" s="1" t="str">
        <f t="shared" si="135"/>
        <v/>
      </c>
      <c r="LTX21" s="1" t="str">
        <f t="shared" si="135"/>
        <v/>
      </c>
      <c r="LTY21" s="1" t="str">
        <f t="shared" si="135"/>
        <v/>
      </c>
      <c r="LTZ21" s="1" t="str">
        <f t="shared" si="135"/>
        <v/>
      </c>
      <c r="LUA21" s="1" t="str">
        <f t="shared" si="135"/>
        <v/>
      </c>
      <c r="LUB21" s="1" t="str">
        <f t="shared" si="135"/>
        <v/>
      </c>
      <c r="LUC21" s="1" t="str">
        <f t="shared" si="135"/>
        <v/>
      </c>
      <c r="LUD21" s="1" t="str">
        <f t="shared" si="135"/>
        <v/>
      </c>
      <c r="LUE21" s="1" t="str">
        <f t="shared" si="135"/>
        <v/>
      </c>
      <c r="LUF21" s="1" t="str">
        <f t="shared" si="135"/>
        <v/>
      </c>
      <c r="LUG21" s="1" t="str">
        <f t="shared" si="135"/>
        <v/>
      </c>
      <c r="LUH21" s="1" t="str">
        <f t="shared" si="135"/>
        <v/>
      </c>
      <c r="LUI21" s="1" t="str">
        <f t="shared" si="135"/>
        <v/>
      </c>
      <c r="LUJ21" s="1" t="str">
        <f t="shared" si="135"/>
        <v/>
      </c>
      <c r="LUK21" s="1" t="str">
        <f t="shared" si="135"/>
        <v/>
      </c>
      <c r="LUL21" s="1" t="str">
        <f t="shared" si="135"/>
        <v/>
      </c>
      <c r="LUM21" s="1" t="str">
        <f t="shared" si="135"/>
        <v/>
      </c>
      <c r="LUN21" s="1" t="str">
        <f t="shared" si="135"/>
        <v/>
      </c>
      <c r="LUO21" s="1" t="str">
        <f t="shared" si="135"/>
        <v/>
      </c>
      <c r="LUP21" s="1" t="str">
        <f t="shared" si="135"/>
        <v/>
      </c>
      <c r="LUQ21" s="1" t="str">
        <f t="shared" si="135"/>
        <v/>
      </c>
      <c r="LUR21" s="1" t="str">
        <f t="shared" si="135"/>
        <v/>
      </c>
      <c r="LUS21" s="1" t="str">
        <f t="shared" si="135"/>
        <v/>
      </c>
      <c r="LUT21" s="1" t="str">
        <f t="shared" si="135"/>
        <v/>
      </c>
      <c r="LUU21" s="1" t="str">
        <f t="shared" si="135"/>
        <v/>
      </c>
      <c r="LUV21" s="1" t="str">
        <f t="shared" si="135"/>
        <v/>
      </c>
      <c r="LUW21" s="1" t="str">
        <f t="shared" si="135"/>
        <v/>
      </c>
      <c r="LUX21" s="1" t="str">
        <f t="shared" si="135"/>
        <v/>
      </c>
      <c r="LUY21" s="1" t="str">
        <f t="shared" si="135"/>
        <v/>
      </c>
      <c r="LUZ21" s="1" t="str">
        <f t="shared" si="135"/>
        <v/>
      </c>
      <c r="LVA21" s="1" t="str">
        <f t="shared" si="135"/>
        <v/>
      </c>
      <c r="LVB21" s="1" t="str">
        <f t="shared" si="135"/>
        <v/>
      </c>
      <c r="LVC21" s="1" t="str">
        <f t="shared" si="135"/>
        <v/>
      </c>
      <c r="LVD21" s="1" t="str">
        <f t="shared" si="135"/>
        <v/>
      </c>
      <c r="LVE21" s="1" t="str">
        <f t="shared" si="135"/>
        <v/>
      </c>
      <c r="LVF21" s="1" t="str">
        <f t="shared" si="135"/>
        <v/>
      </c>
      <c r="LVG21" s="1" t="str">
        <f t="shared" si="135"/>
        <v/>
      </c>
      <c r="LVH21" s="1" t="str">
        <f t="shared" si="135"/>
        <v/>
      </c>
      <c r="LVI21" s="1" t="str">
        <f t="shared" si="135"/>
        <v/>
      </c>
      <c r="LVJ21" s="1" t="str">
        <f t="shared" si="135"/>
        <v/>
      </c>
      <c r="LVK21" s="1" t="str">
        <f t="shared" si="135"/>
        <v/>
      </c>
      <c r="LVL21" s="1" t="str">
        <f t="shared" si="135"/>
        <v/>
      </c>
      <c r="LVM21" s="1" t="str">
        <f t="shared" si="135"/>
        <v/>
      </c>
      <c r="LVN21" s="1" t="str">
        <f t="shared" si="135"/>
        <v/>
      </c>
      <c r="LVO21" s="1" t="str">
        <f t="shared" si="135"/>
        <v/>
      </c>
      <c r="LVP21" s="1" t="str">
        <f t="shared" si="135"/>
        <v/>
      </c>
      <c r="LVQ21" s="1" t="str">
        <f t="shared" si="135"/>
        <v/>
      </c>
      <c r="LVR21" s="1" t="str">
        <f t="shared" si="135"/>
        <v/>
      </c>
      <c r="LVS21" s="1" t="str">
        <f t="shared" si="135"/>
        <v/>
      </c>
      <c r="LVT21" s="1" t="str">
        <f t="shared" si="135"/>
        <v/>
      </c>
      <c r="LVU21" s="1" t="str">
        <f t="shared" ref="LVU21:LYF21" si="136">UPPER(LVU23)</f>
        <v/>
      </c>
      <c r="LVV21" s="1" t="str">
        <f t="shared" si="136"/>
        <v/>
      </c>
      <c r="LVW21" s="1" t="str">
        <f t="shared" si="136"/>
        <v/>
      </c>
      <c r="LVX21" s="1" t="str">
        <f t="shared" si="136"/>
        <v/>
      </c>
      <c r="LVY21" s="1" t="str">
        <f t="shared" si="136"/>
        <v/>
      </c>
      <c r="LVZ21" s="1" t="str">
        <f t="shared" si="136"/>
        <v/>
      </c>
      <c r="LWA21" s="1" t="str">
        <f t="shared" si="136"/>
        <v/>
      </c>
      <c r="LWB21" s="1" t="str">
        <f t="shared" si="136"/>
        <v/>
      </c>
      <c r="LWC21" s="1" t="str">
        <f t="shared" si="136"/>
        <v/>
      </c>
      <c r="LWD21" s="1" t="str">
        <f t="shared" si="136"/>
        <v/>
      </c>
      <c r="LWE21" s="1" t="str">
        <f t="shared" si="136"/>
        <v/>
      </c>
      <c r="LWF21" s="1" t="str">
        <f t="shared" si="136"/>
        <v/>
      </c>
      <c r="LWG21" s="1" t="str">
        <f t="shared" si="136"/>
        <v/>
      </c>
      <c r="LWH21" s="1" t="str">
        <f t="shared" si="136"/>
        <v/>
      </c>
      <c r="LWI21" s="1" t="str">
        <f t="shared" si="136"/>
        <v/>
      </c>
      <c r="LWJ21" s="1" t="str">
        <f t="shared" si="136"/>
        <v/>
      </c>
      <c r="LWK21" s="1" t="str">
        <f t="shared" si="136"/>
        <v/>
      </c>
      <c r="LWL21" s="1" t="str">
        <f t="shared" si="136"/>
        <v/>
      </c>
      <c r="LWM21" s="1" t="str">
        <f t="shared" si="136"/>
        <v/>
      </c>
      <c r="LWN21" s="1" t="str">
        <f t="shared" si="136"/>
        <v/>
      </c>
      <c r="LWO21" s="1" t="str">
        <f t="shared" si="136"/>
        <v/>
      </c>
      <c r="LWP21" s="1" t="str">
        <f t="shared" si="136"/>
        <v/>
      </c>
      <c r="LWQ21" s="1" t="str">
        <f t="shared" si="136"/>
        <v/>
      </c>
      <c r="LWR21" s="1" t="str">
        <f t="shared" si="136"/>
        <v/>
      </c>
      <c r="LWS21" s="1" t="str">
        <f t="shared" si="136"/>
        <v/>
      </c>
      <c r="LWT21" s="1" t="str">
        <f t="shared" si="136"/>
        <v/>
      </c>
      <c r="LWU21" s="1" t="str">
        <f t="shared" si="136"/>
        <v/>
      </c>
      <c r="LWV21" s="1" t="str">
        <f t="shared" si="136"/>
        <v/>
      </c>
      <c r="LWW21" s="1" t="str">
        <f t="shared" si="136"/>
        <v/>
      </c>
      <c r="LWX21" s="1" t="str">
        <f t="shared" si="136"/>
        <v/>
      </c>
      <c r="LWY21" s="1" t="str">
        <f t="shared" si="136"/>
        <v/>
      </c>
      <c r="LWZ21" s="1" t="str">
        <f t="shared" si="136"/>
        <v/>
      </c>
      <c r="LXA21" s="1" t="str">
        <f t="shared" si="136"/>
        <v/>
      </c>
      <c r="LXB21" s="1" t="str">
        <f t="shared" si="136"/>
        <v/>
      </c>
      <c r="LXC21" s="1" t="str">
        <f t="shared" si="136"/>
        <v/>
      </c>
      <c r="LXD21" s="1" t="str">
        <f t="shared" si="136"/>
        <v/>
      </c>
      <c r="LXE21" s="1" t="str">
        <f t="shared" si="136"/>
        <v/>
      </c>
      <c r="LXF21" s="1" t="str">
        <f t="shared" si="136"/>
        <v/>
      </c>
      <c r="LXG21" s="1" t="str">
        <f t="shared" si="136"/>
        <v/>
      </c>
      <c r="LXH21" s="1" t="str">
        <f t="shared" si="136"/>
        <v/>
      </c>
      <c r="LXI21" s="1" t="str">
        <f t="shared" si="136"/>
        <v/>
      </c>
      <c r="LXJ21" s="1" t="str">
        <f t="shared" si="136"/>
        <v/>
      </c>
      <c r="LXK21" s="1" t="str">
        <f t="shared" si="136"/>
        <v/>
      </c>
      <c r="LXL21" s="1" t="str">
        <f t="shared" si="136"/>
        <v/>
      </c>
      <c r="LXM21" s="1" t="str">
        <f t="shared" si="136"/>
        <v/>
      </c>
      <c r="LXN21" s="1" t="str">
        <f t="shared" si="136"/>
        <v/>
      </c>
      <c r="LXO21" s="1" t="str">
        <f t="shared" si="136"/>
        <v/>
      </c>
      <c r="LXP21" s="1" t="str">
        <f t="shared" si="136"/>
        <v/>
      </c>
      <c r="LXQ21" s="1" t="str">
        <f t="shared" si="136"/>
        <v/>
      </c>
      <c r="LXR21" s="1" t="str">
        <f t="shared" si="136"/>
        <v/>
      </c>
      <c r="LXS21" s="1" t="str">
        <f t="shared" si="136"/>
        <v/>
      </c>
      <c r="LXT21" s="1" t="str">
        <f t="shared" si="136"/>
        <v/>
      </c>
      <c r="LXU21" s="1" t="str">
        <f t="shared" si="136"/>
        <v/>
      </c>
      <c r="LXV21" s="1" t="str">
        <f t="shared" si="136"/>
        <v/>
      </c>
      <c r="LXW21" s="1" t="str">
        <f t="shared" si="136"/>
        <v/>
      </c>
      <c r="LXX21" s="1" t="str">
        <f t="shared" si="136"/>
        <v/>
      </c>
      <c r="LXY21" s="1" t="str">
        <f t="shared" si="136"/>
        <v/>
      </c>
      <c r="LXZ21" s="1" t="str">
        <f t="shared" si="136"/>
        <v/>
      </c>
      <c r="LYA21" s="1" t="str">
        <f t="shared" si="136"/>
        <v/>
      </c>
      <c r="LYB21" s="1" t="str">
        <f t="shared" si="136"/>
        <v/>
      </c>
      <c r="LYC21" s="1" t="str">
        <f t="shared" si="136"/>
        <v/>
      </c>
      <c r="LYD21" s="1" t="str">
        <f t="shared" si="136"/>
        <v/>
      </c>
      <c r="LYE21" s="1" t="str">
        <f t="shared" si="136"/>
        <v/>
      </c>
      <c r="LYF21" s="1" t="str">
        <f t="shared" si="136"/>
        <v/>
      </c>
      <c r="LYG21" s="1" t="str">
        <f t="shared" ref="LYG21:MAR21" si="137">UPPER(LYG23)</f>
        <v/>
      </c>
      <c r="LYH21" s="1" t="str">
        <f t="shared" si="137"/>
        <v/>
      </c>
      <c r="LYI21" s="1" t="str">
        <f t="shared" si="137"/>
        <v/>
      </c>
      <c r="LYJ21" s="1" t="str">
        <f t="shared" si="137"/>
        <v/>
      </c>
      <c r="LYK21" s="1" t="str">
        <f t="shared" si="137"/>
        <v/>
      </c>
      <c r="LYL21" s="1" t="str">
        <f t="shared" si="137"/>
        <v/>
      </c>
      <c r="LYM21" s="1" t="str">
        <f t="shared" si="137"/>
        <v/>
      </c>
      <c r="LYN21" s="1" t="str">
        <f t="shared" si="137"/>
        <v/>
      </c>
      <c r="LYO21" s="1" t="str">
        <f t="shared" si="137"/>
        <v/>
      </c>
      <c r="LYP21" s="1" t="str">
        <f t="shared" si="137"/>
        <v/>
      </c>
      <c r="LYQ21" s="1" t="str">
        <f t="shared" si="137"/>
        <v/>
      </c>
      <c r="LYR21" s="1" t="str">
        <f t="shared" si="137"/>
        <v/>
      </c>
      <c r="LYS21" s="1" t="str">
        <f t="shared" si="137"/>
        <v/>
      </c>
      <c r="LYT21" s="1" t="str">
        <f t="shared" si="137"/>
        <v/>
      </c>
      <c r="LYU21" s="1" t="str">
        <f t="shared" si="137"/>
        <v/>
      </c>
      <c r="LYV21" s="1" t="str">
        <f t="shared" si="137"/>
        <v/>
      </c>
      <c r="LYW21" s="1" t="str">
        <f t="shared" si="137"/>
        <v/>
      </c>
      <c r="LYX21" s="1" t="str">
        <f t="shared" si="137"/>
        <v/>
      </c>
      <c r="LYY21" s="1" t="str">
        <f t="shared" si="137"/>
        <v/>
      </c>
      <c r="LYZ21" s="1" t="str">
        <f t="shared" si="137"/>
        <v/>
      </c>
      <c r="LZA21" s="1" t="str">
        <f t="shared" si="137"/>
        <v/>
      </c>
      <c r="LZB21" s="1" t="str">
        <f t="shared" si="137"/>
        <v/>
      </c>
      <c r="LZC21" s="1" t="str">
        <f t="shared" si="137"/>
        <v/>
      </c>
      <c r="LZD21" s="1" t="str">
        <f t="shared" si="137"/>
        <v/>
      </c>
      <c r="LZE21" s="1" t="str">
        <f t="shared" si="137"/>
        <v/>
      </c>
      <c r="LZF21" s="1" t="str">
        <f t="shared" si="137"/>
        <v/>
      </c>
      <c r="LZG21" s="1" t="str">
        <f t="shared" si="137"/>
        <v/>
      </c>
      <c r="LZH21" s="1" t="str">
        <f t="shared" si="137"/>
        <v/>
      </c>
      <c r="LZI21" s="1" t="str">
        <f t="shared" si="137"/>
        <v/>
      </c>
      <c r="LZJ21" s="1" t="str">
        <f t="shared" si="137"/>
        <v/>
      </c>
      <c r="LZK21" s="1" t="str">
        <f t="shared" si="137"/>
        <v/>
      </c>
      <c r="LZL21" s="1" t="str">
        <f t="shared" si="137"/>
        <v/>
      </c>
      <c r="LZM21" s="1" t="str">
        <f t="shared" si="137"/>
        <v/>
      </c>
      <c r="LZN21" s="1" t="str">
        <f t="shared" si="137"/>
        <v/>
      </c>
      <c r="LZO21" s="1" t="str">
        <f t="shared" si="137"/>
        <v/>
      </c>
      <c r="LZP21" s="1" t="str">
        <f t="shared" si="137"/>
        <v/>
      </c>
      <c r="LZQ21" s="1" t="str">
        <f t="shared" si="137"/>
        <v/>
      </c>
      <c r="LZR21" s="1" t="str">
        <f t="shared" si="137"/>
        <v/>
      </c>
      <c r="LZS21" s="1" t="str">
        <f t="shared" si="137"/>
        <v/>
      </c>
      <c r="LZT21" s="1" t="str">
        <f t="shared" si="137"/>
        <v/>
      </c>
      <c r="LZU21" s="1" t="str">
        <f t="shared" si="137"/>
        <v/>
      </c>
      <c r="LZV21" s="1" t="str">
        <f t="shared" si="137"/>
        <v/>
      </c>
      <c r="LZW21" s="1" t="str">
        <f t="shared" si="137"/>
        <v/>
      </c>
      <c r="LZX21" s="1" t="str">
        <f t="shared" si="137"/>
        <v/>
      </c>
      <c r="LZY21" s="1" t="str">
        <f t="shared" si="137"/>
        <v/>
      </c>
      <c r="LZZ21" s="1" t="str">
        <f t="shared" si="137"/>
        <v/>
      </c>
      <c r="MAA21" s="1" t="str">
        <f t="shared" si="137"/>
        <v/>
      </c>
      <c r="MAB21" s="1" t="str">
        <f t="shared" si="137"/>
        <v/>
      </c>
      <c r="MAC21" s="1" t="str">
        <f t="shared" si="137"/>
        <v/>
      </c>
      <c r="MAD21" s="1" t="str">
        <f t="shared" si="137"/>
        <v/>
      </c>
      <c r="MAE21" s="1" t="str">
        <f t="shared" si="137"/>
        <v/>
      </c>
      <c r="MAF21" s="1" t="str">
        <f t="shared" si="137"/>
        <v/>
      </c>
      <c r="MAG21" s="1" t="str">
        <f t="shared" si="137"/>
        <v/>
      </c>
      <c r="MAH21" s="1" t="str">
        <f t="shared" si="137"/>
        <v/>
      </c>
      <c r="MAI21" s="1" t="str">
        <f t="shared" si="137"/>
        <v/>
      </c>
      <c r="MAJ21" s="1" t="str">
        <f t="shared" si="137"/>
        <v/>
      </c>
      <c r="MAK21" s="1" t="str">
        <f t="shared" si="137"/>
        <v/>
      </c>
      <c r="MAL21" s="1" t="str">
        <f t="shared" si="137"/>
        <v/>
      </c>
      <c r="MAM21" s="1" t="str">
        <f t="shared" si="137"/>
        <v/>
      </c>
      <c r="MAN21" s="1" t="str">
        <f t="shared" si="137"/>
        <v/>
      </c>
      <c r="MAO21" s="1" t="str">
        <f t="shared" si="137"/>
        <v/>
      </c>
      <c r="MAP21" s="1" t="str">
        <f t="shared" si="137"/>
        <v/>
      </c>
      <c r="MAQ21" s="1" t="str">
        <f t="shared" si="137"/>
        <v/>
      </c>
      <c r="MAR21" s="1" t="str">
        <f t="shared" si="137"/>
        <v/>
      </c>
      <c r="MAS21" s="1" t="str">
        <f t="shared" ref="MAS21:MDD21" si="138">UPPER(MAS23)</f>
        <v/>
      </c>
      <c r="MAT21" s="1" t="str">
        <f t="shared" si="138"/>
        <v/>
      </c>
      <c r="MAU21" s="1" t="str">
        <f t="shared" si="138"/>
        <v/>
      </c>
      <c r="MAV21" s="1" t="str">
        <f t="shared" si="138"/>
        <v/>
      </c>
      <c r="MAW21" s="1" t="str">
        <f t="shared" si="138"/>
        <v/>
      </c>
      <c r="MAX21" s="1" t="str">
        <f t="shared" si="138"/>
        <v/>
      </c>
      <c r="MAY21" s="1" t="str">
        <f t="shared" si="138"/>
        <v/>
      </c>
      <c r="MAZ21" s="1" t="str">
        <f t="shared" si="138"/>
        <v/>
      </c>
      <c r="MBA21" s="1" t="str">
        <f t="shared" si="138"/>
        <v/>
      </c>
      <c r="MBB21" s="1" t="str">
        <f t="shared" si="138"/>
        <v/>
      </c>
      <c r="MBC21" s="1" t="str">
        <f t="shared" si="138"/>
        <v/>
      </c>
      <c r="MBD21" s="1" t="str">
        <f t="shared" si="138"/>
        <v/>
      </c>
      <c r="MBE21" s="1" t="str">
        <f t="shared" si="138"/>
        <v/>
      </c>
      <c r="MBF21" s="1" t="str">
        <f t="shared" si="138"/>
        <v/>
      </c>
      <c r="MBG21" s="1" t="str">
        <f t="shared" si="138"/>
        <v/>
      </c>
      <c r="MBH21" s="1" t="str">
        <f t="shared" si="138"/>
        <v/>
      </c>
      <c r="MBI21" s="1" t="str">
        <f t="shared" si="138"/>
        <v/>
      </c>
      <c r="MBJ21" s="1" t="str">
        <f t="shared" si="138"/>
        <v/>
      </c>
      <c r="MBK21" s="1" t="str">
        <f t="shared" si="138"/>
        <v/>
      </c>
      <c r="MBL21" s="1" t="str">
        <f t="shared" si="138"/>
        <v/>
      </c>
      <c r="MBM21" s="1" t="str">
        <f t="shared" si="138"/>
        <v/>
      </c>
      <c r="MBN21" s="1" t="str">
        <f t="shared" si="138"/>
        <v/>
      </c>
      <c r="MBO21" s="1" t="str">
        <f t="shared" si="138"/>
        <v/>
      </c>
      <c r="MBP21" s="1" t="str">
        <f t="shared" si="138"/>
        <v/>
      </c>
      <c r="MBQ21" s="1" t="str">
        <f t="shared" si="138"/>
        <v/>
      </c>
      <c r="MBR21" s="1" t="str">
        <f t="shared" si="138"/>
        <v/>
      </c>
      <c r="MBS21" s="1" t="str">
        <f t="shared" si="138"/>
        <v/>
      </c>
      <c r="MBT21" s="1" t="str">
        <f t="shared" si="138"/>
        <v/>
      </c>
      <c r="MBU21" s="1" t="str">
        <f t="shared" si="138"/>
        <v/>
      </c>
      <c r="MBV21" s="1" t="str">
        <f t="shared" si="138"/>
        <v/>
      </c>
      <c r="MBW21" s="1" t="str">
        <f t="shared" si="138"/>
        <v/>
      </c>
      <c r="MBX21" s="1" t="str">
        <f t="shared" si="138"/>
        <v/>
      </c>
      <c r="MBY21" s="1" t="str">
        <f t="shared" si="138"/>
        <v/>
      </c>
      <c r="MBZ21" s="1" t="str">
        <f t="shared" si="138"/>
        <v/>
      </c>
      <c r="MCA21" s="1" t="str">
        <f t="shared" si="138"/>
        <v/>
      </c>
      <c r="MCB21" s="1" t="str">
        <f t="shared" si="138"/>
        <v/>
      </c>
      <c r="MCC21" s="1" t="str">
        <f t="shared" si="138"/>
        <v/>
      </c>
      <c r="MCD21" s="1" t="str">
        <f t="shared" si="138"/>
        <v/>
      </c>
      <c r="MCE21" s="1" t="str">
        <f t="shared" si="138"/>
        <v/>
      </c>
      <c r="MCF21" s="1" t="str">
        <f t="shared" si="138"/>
        <v/>
      </c>
      <c r="MCG21" s="1" t="str">
        <f t="shared" si="138"/>
        <v/>
      </c>
      <c r="MCH21" s="1" t="str">
        <f t="shared" si="138"/>
        <v/>
      </c>
      <c r="MCI21" s="1" t="str">
        <f t="shared" si="138"/>
        <v/>
      </c>
      <c r="MCJ21" s="1" t="str">
        <f t="shared" si="138"/>
        <v/>
      </c>
      <c r="MCK21" s="1" t="str">
        <f t="shared" si="138"/>
        <v/>
      </c>
      <c r="MCL21" s="1" t="str">
        <f t="shared" si="138"/>
        <v/>
      </c>
      <c r="MCM21" s="1" t="str">
        <f t="shared" si="138"/>
        <v/>
      </c>
      <c r="MCN21" s="1" t="str">
        <f t="shared" si="138"/>
        <v/>
      </c>
      <c r="MCO21" s="1" t="str">
        <f t="shared" si="138"/>
        <v/>
      </c>
      <c r="MCP21" s="1" t="str">
        <f t="shared" si="138"/>
        <v/>
      </c>
      <c r="MCQ21" s="1" t="str">
        <f t="shared" si="138"/>
        <v/>
      </c>
      <c r="MCR21" s="1" t="str">
        <f t="shared" si="138"/>
        <v/>
      </c>
      <c r="MCS21" s="1" t="str">
        <f t="shared" si="138"/>
        <v/>
      </c>
      <c r="MCT21" s="1" t="str">
        <f t="shared" si="138"/>
        <v/>
      </c>
      <c r="MCU21" s="1" t="str">
        <f t="shared" si="138"/>
        <v/>
      </c>
      <c r="MCV21" s="1" t="str">
        <f t="shared" si="138"/>
        <v/>
      </c>
      <c r="MCW21" s="1" t="str">
        <f t="shared" si="138"/>
        <v/>
      </c>
      <c r="MCX21" s="1" t="str">
        <f t="shared" si="138"/>
        <v/>
      </c>
      <c r="MCY21" s="1" t="str">
        <f t="shared" si="138"/>
        <v/>
      </c>
      <c r="MCZ21" s="1" t="str">
        <f t="shared" si="138"/>
        <v/>
      </c>
      <c r="MDA21" s="1" t="str">
        <f t="shared" si="138"/>
        <v/>
      </c>
      <c r="MDB21" s="1" t="str">
        <f t="shared" si="138"/>
        <v/>
      </c>
      <c r="MDC21" s="1" t="str">
        <f t="shared" si="138"/>
        <v/>
      </c>
      <c r="MDD21" s="1" t="str">
        <f t="shared" si="138"/>
        <v/>
      </c>
      <c r="MDE21" s="1" t="str">
        <f t="shared" ref="MDE21:MFP21" si="139">UPPER(MDE23)</f>
        <v/>
      </c>
      <c r="MDF21" s="1" t="str">
        <f t="shared" si="139"/>
        <v/>
      </c>
      <c r="MDG21" s="1" t="str">
        <f t="shared" si="139"/>
        <v/>
      </c>
      <c r="MDH21" s="1" t="str">
        <f t="shared" si="139"/>
        <v/>
      </c>
      <c r="MDI21" s="1" t="str">
        <f t="shared" si="139"/>
        <v/>
      </c>
      <c r="MDJ21" s="1" t="str">
        <f t="shared" si="139"/>
        <v/>
      </c>
      <c r="MDK21" s="1" t="str">
        <f t="shared" si="139"/>
        <v/>
      </c>
      <c r="MDL21" s="1" t="str">
        <f t="shared" si="139"/>
        <v/>
      </c>
      <c r="MDM21" s="1" t="str">
        <f t="shared" si="139"/>
        <v/>
      </c>
      <c r="MDN21" s="1" t="str">
        <f t="shared" si="139"/>
        <v/>
      </c>
      <c r="MDO21" s="1" t="str">
        <f t="shared" si="139"/>
        <v/>
      </c>
      <c r="MDP21" s="1" t="str">
        <f t="shared" si="139"/>
        <v/>
      </c>
      <c r="MDQ21" s="1" t="str">
        <f t="shared" si="139"/>
        <v/>
      </c>
      <c r="MDR21" s="1" t="str">
        <f t="shared" si="139"/>
        <v/>
      </c>
      <c r="MDS21" s="1" t="str">
        <f t="shared" si="139"/>
        <v/>
      </c>
      <c r="MDT21" s="1" t="str">
        <f t="shared" si="139"/>
        <v/>
      </c>
      <c r="MDU21" s="1" t="str">
        <f t="shared" si="139"/>
        <v/>
      </c>
      <c r="MDV21" s="1" t="str">
        <f t="shared" si="139"/>
        <v/>
      </c>
      <c r="MDW21" s="1" t="str">
        <f t="shared" si="139"/>
        <v/>
      </c>
      <c r="MDX21" s="1" t="str">
        <f t="shared" si="139"/>
        <v/>
      </c>
      <c r="MDY21" s="1" t="str">
        <f t="shared" si="139"/>
        <v/>
      </c>
      <c r="MDZ21" s="1" t="str">
        <f t="shared" si="139"/>
        <v/>
      </c>
      <c r="MEA21" s="1" t="str">
        <f t="shared" si="139"/>
        <v/>
      </c>
      <c r="MEB21" s="1" t="str">
        <f t="shared" si="139"/>
        <v/>
      </c>
      <c r="MEC21" s="1" t="str">
        <f t="shared" si="139"/>
        <v/>
      </c>
      <c r="MED21" s="1" t="str">
        <f t="shared" si="139"/>
        <v/>
      </c>
      <c r="MEE21" s="1" t="str">
        <f t="shared" si="139"/>
        <v/>
      </c>
      <c r="MEF21" s="1" t="str">
        <f t="shared" si="139"/>
        <v/>
      </c>
      <c r="MEG21" s="1" t="str">
        <f t="shared" si="139"/>
        <v/>
      </c>
      <c r="MEH21" s="1" t="str">
        <f t="shared" si="139"/>
        <v/>
      </c>
      <c r="MEI21" s="1" t="str">
        <f t="shared" si="139"/>
        <v/>
      </c>
      <c r="MEJ21" s="1" t="str">
        <f t="shared" si="139"/>
        <v/>
      </c>
      <c r="MEK21" s="1" t="str">
        <f t="shared" si="139"/>
        <v/>
      </c>
      <c r="MEL21" s="1" t="str">
        <f t="shared" si="139"/>
        <v/>
      </c>
      <c r="MEM21" s="1" t="str">
        <f t="shared" si="139"/>
        <v/>
      </c>
      <c r="MEN21" s="1" t="str">
        <f t="shared" si="139"/>
        <v/>
      </c>
      <c r="MEO21" s="1" t="str">
        <f t="shared" si="139"/>
        <v/>
      </c>
      <c r="MEP21" s="1" t="str">
        <f t="shared" si="139"/>
        <v/>
      </c>
      <c r="MEQ21" s="1" t="str">
        <f t="shared" si="139"/>
        <v/>
      </c>
      <c r="MER21" s="1" t="str">
        <f t="shared" si="139"/>
        <v/>
      </c>
      <c r="MES21" s="1" t="str">
        <f t="shared" si="139"/>
        <v/>
      </c>
      <c r="MET21" s="1" t="str">
        <f t="shared" si="139"/>
        <v/>
      </c>
      <c r="MEU21" s="1" t="str">
        <f t="shared" si="139"/>
        <v/>
      </c>
      <c r="MEV21" s="1" t="str">
        <f t="shared" si="139"/>
        <v/>
      </c>
      <c r="MEW21" s="1" t="str">
        <f t="shared" si="139"/>
        <v/>
      </c>
      <c r="MEX21" s="1" t="str">
        <f t="shared" si="139"/>
        <v/>
      </c>
      <c r="MEY21" s="1" t="str">
        <f t="shared" si="139"/>
        <v/>
      </c>
      <c r="MEZ21" s="1" t="str">
        <f t="shared" si="139"/>
        <v/>
      </c>
      <c r="MFA21" s="1" t="str">
        <f t="shared" si="139"/>
        <v/>
      </c>
      <c r="MFB21" s="1" t="str">
        <f t="shared" si="139"/>
        <v/>
      </c>
      <c r="MFC21" s="1" t="str">
        <f t="shared" si="139"/>
        <v/>
      </c>
      <c r="MFD21" s="1" t="str">
        <f t="shared" si="139"/>
        <v/>
      </c>
      <c r="MFE21" s="1" t="str">
        <f t="shared" si="139"/>
        <v/>
      </c>
      <c r="MFF21" s="1" t="str">
        <f t="shared" si="139"/>
        <v/>
      </c>
      <c r="MFG21" s="1" t="str">
        <f t="shared" si="139"/>
        <v/>
      </c>
      <c r="MFH21" s="1" t="str">
        <f t="shared" si="139"/>
        <v/>
      </c>
      <c r="MFI21" s="1" t="str">
        <f t="shared" si="139"/>
        <v/>
      </c>
      <c r="MFJ21" s="1" t="str">
        <f t="shared" si="139"/>
        <v/>
      </c>
      <c r="MFK21" s="1" t="str">
        <f t="shared" si="139"/>
        <v/>
      </c>
      <c r="MFL21" s="1" t="str">
        <f t="shared" si="139"/>
        <v/>
      </c>
      <c r="MFM21" s="1" t="str">
        <f t="shared" si="139"/>
        <v/>
      </c>
      <c r="MFN21" s="1" t="str">
        <f t="shared" si="139"/>
        <v/>
      </c>
      <c r="MFO21" s="1" t="str">
        <f t="shared" si="139"/>
        <v/>
      </c>
      <c r="MFP21" s="1" t="str">
        <f t="shared" si="139"/>
        <v/>
      </c>
      <c r="MFQ21" s="1" t="str">
        <f t="shared" ref="MFQ21:MIB21" si="140">UPPER(MFQ23)</f>
        <v/>
      </c>
      <c r="MFR21" s="1" t="str">
        <f t="shared" si="140"/>
        <v/>
      </c>
      <c r="MFS21" s="1" t="str">
        <f t="shared" si="140"/>
        <v/>
      </c>
      <c r="MFT21" s="1" t="str">
        <f t="shared" si="140"/>
        <v/>
      </c>
      <c r="MFU21" s="1" t="str">
        <f t="shared" si="140"/>
        <v/>
      </c>
      <c r="MFV21" s="1" t="str">
        <f t="shared" si="140"/>
        <v/>
      </c>
      <c r="MFW21" s="1" t="str">
        <f t="shared" si="140"/>
        <v/>
      </c>
      <c r="MFX21" s="1" t="str">
        <f t="shared" si="140"/>
        <v/>
      </c>
      <c r="MFY21" s="1" t="str">
        <f t="shared" si="140"/>
        <v/>
      </c>
      <c r="MFZ21" s="1" t="str">
        <f t="shared" si="140"/>
        <v/>
      </c>
      <c r="MGA21" s="1" t="str">
        <f t="shared" si="140"/>
        <v/>
      </c>
      <c r="MGB21" s="1" t="str">
        <f t="shared" si="140"/>
        <v/>
      </c>
      <c r="MGC21" s="1" t="str">
        <f t="shared" si="140"/>
        <v/>
      </c>
      <c r="MGD21" s="1" t="str">
        <f t="shared" si="140"/>
        <v/>
      </c>
      <c r="MGE21" s="1" t="str">
        <f t="shared" si="140"/>
        <v/>
      </c>
      <c r="MGF21" s="1" t="str">
        <f t="shared" si="140"/>
        <v/>
      </c>
      <c r="MGG21" s="1" t="str">
        <f t="shared" si="140"/>
        <v/>
      </c>
      <c r="MGH21" s="1" t="str">
        <f t="shared" si="140"/>
        <v/>
      </c>
      <c r="MGI21" s="1" t="str">
        <f t="shared" si="140"/>
        <v/>
      </c>
      <c r="MGJ21" s="1" t="str">
        <f t="shared" si="140"/>
        <v/>
      </c>
      <c r="MGK21" s="1" t="str">
        <f t="shared" si="140"/>
        <v/>
      </c>
      <c r="MGL21" s="1" t="str">
        <f t="shared" si="140"/>
        <v/>
      </c>
      <c r="MGM21" s="1" t="str">
        <f t="shared" si="140"/>
        <v/>
      </c>
      <c r="MGN21" s="1" t="str">
        <f t="shared" si="140"/>
        <v/>
      </c>
      <c r="MGO21" s="1" t="str">
        <f t="shared" si="140"/>
        <v/>
      </c>
      <c r="MGP21" s="1" t="str">
        <f t="shared" si="140"/>
        <v/>
      </c>
      <c r="MGQ21" s="1" t="str">
        <f t="shared" si="140"/>
        <v/>
      </c>
      <c r="MGR21" s="1" t="str">
        <f t="shared" si="140"/>
        <v/>
      </c>
      <c r="MGS21" s="1" t="str">
        <f t="shared" si="140"/>
        <v/>
      </c>
      <c r="MGT21" s="1" t="str">
        <f t="shared" si="140"/>
        <v/>
      </c>
      <c r="MGU21" s="1" t="str">
        <f t="shared" si="140"/>
        <v/>
      </c>
      <c r="MGV21" s="1" t="str">
        <f t="shared" si="140"/>
        <v/>
      </c>
      <c r="MGW21" s="1" t="str">
        <f t="shared" si="140"/>
        <v/>
      </c>
      <c r="MGX21" s="1" t="str">
        <f t="shared" si="140"/>
        <v/>
      </c>
      <c r="MGY21" s="1" t="str">
        <f t="shared" si="140"/>
        <v/>
      </c>
      <c r="MGZ21" s="1" t="str">
        <f t="shared" si="140"/>
        <v/>
      </c>
      <c r="MHA21" s="1" t="str">
        <f t="shared" si="140"/>
        <v/>
      </c>
      <c r="MHB21" s="1" t="str">
        <f t="shared" si="140"/>
        <v/>
      </c>
      <c r="MHC21" s="1" t="str">
        <f t="shared" si="140"/>
        <v/>
      </c>
      <c r="MHD21" s="1" t="str">
        <f t="shared" si="140"/>
        <v/>
      </c>
      <c r="MHE21" s="1" t="str">
        <f t="shared" si="140"/>
        <v/>
      </c>
      <c r="MHF21" s="1" t="str">
        <f t="shared" si="140"/>
        <v/>
      </c>
      <c r="MHG21" s="1" t="str">
        <f t="shared" si="140"/>
        <v/>
      </c>
      <c r="MHH21" s="1" t="str">
        <f t="shared" si="140"/>
        <v/>
      </c>
      <c r="MHI21" s="1" t="str">
        <f t="shared" si="140"/>
        <v/>
      </c>
      <c r="MHJ21" s="1" t="str">
        <f t="shared" si="140"/>
        <v/>
      </c>
      <c r="MHK21" s="1" t="str">
        <f t="shared" si="140"/>
        <v/>
      </c>
      <c r="MHL21" s="1" t="str">
        <f t="shared" si="140"/>
        <v/>
      </c>
      <c r="MHM21" s="1" t="str">
        <f t="shared" si="140"/>
        <v/>
      </c>
      <c r="MHN21" s="1" t="str">
        <f t="shared" si="140"/>
        <v/>
      </c>
      <c r="MHO21" s="1" t="str">
        <f t="shared" si="140"/>
        <v/>
      </c>
      <c r="MHP21" s="1" t="str">
        <f t="shared" si="140"/>
        <v/>
      </c>
      <c r="MHQ21" s="1" t="str">
        <f t="shared" si="140"/>
        <v/>
      </c>
      <c r="MHR21" s="1" t="str">
        <f t="shared" si="140"/>
        <v/>
      </c>
      <c r="MHS21" s="1" t="str">
        <f t="shared" si="140"/>
        <v/>
      </c>
      <c r="MHT21" s="1" t="str">
        <f t="shared" si="140"/>
        <v/>
      </c>
      <c r="MHU21" s="1" t="str">
        <f t="shared" si="140"/>
        <v/>
      </c>
      <c r="MHV21" s="1" t="str">
        <f t="shared" si="140"/>
        <v/>
      </c>
      <c r="MHW21" s="1" t="str">
        <f t="shared" si="140"/>
        <v/>
      </c>
      <c r="MHX21" s="1" t="str">
        <f t="shared" si="140"/>
        <v/>
      </c>
      <c r="MHY21" s="1" t="str">
        <f t="shared" si="140"/>
        <v/>
      </c>
      <c r="MHZ21" s="1" t="str">
        <f t="shared" si="140"/>
        <v/>
      </c>
      <c r="MIA21" s="1" t="str">
        <f t="shared" si="140"/>
        <v/>
      </c>
      <c r="MIB21" s="1" t="str">
        <f t="shared" si="140"/>
        <v/>
      </c>
      <c r="MIC21" s="1" t="str">
        <f t="shared" ref="MIC21:MKN21" si="141">UPPER(MIC23)</f>
        <v/>
      </c>
      <c r="MID21" s="1" t="str">
        <f t="shared" si="141"/>
        <v/>
      </c>
      <c r="MIE21" s="1" t="str">
        <f t="shared" si="141"/>
        <v/>
      </c>
      <c r="MIF21" s="1" t="str">
        <f t="shared" si="141"/>
        <v/>
      </c>
      <c r="MIG21" s="1" t="str">
        <f t="shared" si="141"/>
        <v/>
      </c>
      <c r="MIH21" s="1" t="str">
        <f t="shared" si="141"/>
        <v/>
      </c>
      <c r="MII21" s="1" t="str">
        <f t="shared" si="141"/>
        <v/>
      </c>
      <c r="MIJ21" s="1" t="str">
        <f t="shared" si="141"/>
        <v/>
      </c>
      <c r="MIK21" s="1" t="str">
        <f t="shared" si="141"/>
        <v/>
      </c>
      <c r="MIL21" s="1" t="str">
        <f t="shared" si="141"/>
        <v/>
      </c>
      <c r="MIM21" s="1" t="str">
        <f t="shared" si="141"/>
        <v/>
      </c>
      <c r="MIN21" s="1" t="str">
        <f t="shared" si="141"/>
        <v/>
      </c>
      <c r="MIO21" s="1" t="str">
        <f t="shared" si="141"/>
        <v/>
      </c>
      <c r="MIP21" s="1" t="str">
        <f t="shared" si="141"/>
        <v/>
      </c>
      <c r="MIQ21" s="1" t="str">
        <f t="shared" si="141"/>
        <v/>
      </c>
      <c r="MIR21" s="1" t="str">
        <f t="shared" si="141"/>
        <v/>
      </c>
      <c r="MIS21" s="1" t="str">
        <f t="shared" si="141"/>
        <v/>
      </c>
      <c r="MIT21" s="1" t="str">
        <f t="shared" si="141"/>
        <v/>
      </c>
      <c r="MIU21" s="1" t="str">
        <f t="shared" si="141"/>
        <v/>
      </c>
      <c r="MIV21" s="1" t="str">
        <f t="shared" si="141"/>
        <v/>
      </c>
      <c r="MIW21" s="1" t="str">
        <f t="shared" si="141"/>
        <v/>
      </c>
      <c r="MIX21" s="1" t="str">
        <f t="shared" si="141"/>
        <v/>
      </c>
      <c r="MIY21" s="1" t="str">
        <f t="shared" si="141"/>
        <v/>
      </c>
      <c r="MIZ21" s="1" t="str">
        <f t="shared" si="141"/>
        <v/>
      </c>
      <c r="MJA21" s="1" t="str">
        <f t="shared" si="141"/>
        <v/>
      </c>
      <c r="MJB21" s="1" t="str">
        <f t="shared" si="141"/>
        <v/>
      </c>
      <c r="MJC21" s="1" t="str">
        <f t="shared" si="141"/>
        <v/>
      </c>
      <c r="MJD21" s="1" t="str">
        <f t="shared" si="141"/>
        <v/>
      </c>
      <c r="MJE21" s="1" t="str">
        <f t="shared" si="141"/>
        <v/>
      </c>
      <c r="MJF21" s="1" t="str">
        <f t="shared" si="141"/>
        <v/>
      </c>
      <c r="MJG21" s="1" t="str">
        <f t="shared" si="141"/>
        <v/>
      </c>
      <c r="MJH21" s="1" t="str">
        <f t="shared" si="141"/>
        <v/>
      </c>
      <c r="MJI21" s="1" t="str">
        <f t="shared" si="141"/>
        <v/>
      </c>
      <c r="MJJ21" s="1" t="str">
        <f t="shared" si="141"/>
        <v/>
      </c>
      <c r="MJK21" s="1" t="str">
        <f t="shared" si="141"/>
        <v/>
      </c>
      <c r="MJL21" s="1" t="str">
        <f t="shared" si="141"/>
        <v/>
      </c>
      <c r="MJM21" s="1" t="str">
        <f t="shared" si="141"/>
        <v/>
      </c>
      <c r="MJN21" s="1" t="str">
        <f t="shared" si="141"/>
        <v/>
      </c>
      <c r="MJO21" s="1" t="str">
        <f t="shared" si="141"/>
        <v/>
      </c>
      <c r="MJP21" s="1" t="str">
        <f t="shared" si="141"/>
        <v/>
      </c>
      <c r="MJQ21" s="1" t="str">
        <f t="shared" si="141"/>
        <v/>
      </c>
      <c r="MJR21" s="1" t="str">
        <f t="shared" si="141"/>
        <v/>
      </c>
      <c r="MJS21" s="1" t="str">
        <f t="shared" si="141"/>
        <v/>
      </c>
      <c r="MJT21" s="1" t="str">
        <f t="shared" si="141"/>
        <v/>
      </c>
      <c r="MJU21" s="1" t="str">
        <f t="shared" si="141"/>
        <v/>
      </c>
      <c r="MJV21" s="1" t="str">
        <f t="shared" si="141"/>
        <v/>
      </c>
      <c r="MJW21" s="1" t="str">
        <f t="shared" si="141"/>
        <v/>
      </c>
      <c r="MJX21" s="1" t="str">
        <f t="shared" si="141"/>
        <v/>
      </c>
      <c r="MJY21" s="1" t="str">
        <f t="shared" si="141"/>
        <v/>
      </c>
      <c r="MJZ21" s="1" t="str">
        <f t="shared" si="141"/>
        <v/>
      </c>
      <c r="MKA21" s="1" t="str">
        <f t="shared" si="141"/>
        <v/>
      </c>
      <c r="MKB21" s="1" t="str">
        <f t="shared" si="141"/>
        <v/>
      </c>
      <c r="MKC21" s="1" t="str">
        <f t="shared" si="141"/>
        <v/>
      </c>
      <c r="MKD21" s="1" t="str">
        <f t="shared" si="141"/>
        <v/>
      </c>
      <c r="MKE21" s="1" t="str">
        <f t="shared" si="141"/>
        <v/>
      </c>
      <c r="MKF21" s="1" t="str">
        <f t="shared" si="141"/>
        <v/>
      </c>
      <c r="MKG21" s="1" t="str">
        <f t="shared" si="141"/>
        <v/>
      </c>
      <c r="MKH21" s="1" t="str">
        <f t="shared" si="141"/>
        <v/>
      </c>
      <c r="MKI21" s="1" t="str">
        <f t="shared" si="141"/>
        <v/>
      </c>
      <c r="MKJ21" s="1" t="str">
        <f t="shared" si="141"/>
        <v/>
      </c>
      <c r="MKK21" s="1" t="str">
        <f t="shared" si="141"/>
        <v/>
      </c>
      <c r="MKL21" s="1" t="str">
        <f t="shared" si="141"/>
        <v/>
      </c>
      <c r="MKM21" s="1" t="str">
        <f t="shared" si="141"/>
        <v/>
      </c>
      <c r="MKN21" s="1" t="str">
        <f t="shared" si="141"/>
        <v/>
      </c>
      <c r="MKO21" s="1" t="str">
        <f t="shared" ref="MKO21:MMZ21" si="142">UPPER(MKO23)</f>
        <v/>
      </c>
      <c r="MKP21" s="1" t="str">
        <f t="shared" si="142"/>
        <v/>
      </c>
      <c r="MKQ21" s="1" t="str">
        <f t="shared" si="142"/>
        <v/>
      </c>
      <c r="MKR21" s="1" t="str">
        <f t="shared" si="142"/>
        <v/>
      </c>
      <c r="MKS21" s="1" t="str">
        <f t="shared" si="142"/>
        <v/>
      </c>
      <c r="MKT21" s="1" t="str">
        <f t="shared" si="142"/>
        <v/>
      </c>
      <c r="MKU21" s="1" t="str">
        <f t="shared" si="142"/>
        <v/>
      </c>
      <c r="MKV21" s="1" t="str">
        <f t="shared" si="142"/>
        <v/>
      </c>
      <c r="MKW21" s="1" t="str">
        <f t="shared" si="142"/>
        <v/>
      </c>
      <c r="MKX21" s="1" t="str">
        <f t="shared" si="142"/>
        <v/>
      </c>
      <c r="MKY21" s="1" t="str">
        <f t="shared" si="142"/>
        <v/>
      </c>
      <c r="MKZ21" s="1" t="str">
        <f t="shared" si="142"/>
        <v/>
      </c>
      <c r="MLA21" s="1" t="str">
        <f t="shared" si="142"/>
        <v/>
      </c>
      <c r="MLB21" s="1" t="str">
        <f t="shared" si="142"/>
        <v/>
      </c>
      <c r="MLC21" s="1" t="str">
        <f t="shared" si="142"/>
        <v/>
      </c>
      <c r="MLD21" s="1" t="str">
        <f t="shared" si="142"/>
        <v/>
      </c>
      <c r="MLE21" s="1" t="str">
        <f t="shared" si="142"/>
        <v/>
      </c>
      <c r="MLF21" s="1" t="str">
        <f t="shared" si="142"/>
        <v/>
      </c>
      <c r="MLG21" s="1" t="str">
        <f t="shared" si="142"/>
        <v/>
      </c>
      <c r="MLH21" s="1" t="str">
        <f t="shared" si="142"/>
        <v/>
      </c>
      <c r="MLI21" s="1" t="str">
        <f t="shared" si="142"/>
        <v/>
      </c>
      <c r="MLJ21" s="1" t="str">
        <f t="shared" si="142"/>
        <v/>
      </c>
      <c r="MLK21" s="1" t="str">
        <f t="shared" si="142"/>
        <v/>
      </c>
      <c r="MLL21" s="1" t="str">
        <f t="shared" si="142"/>
        <v/>
      </c>
      <c r="MLM21" s="1" t="str">
        <f t="shared" si="142"/>
        <v/>
      </c>
      <c r="MLN21" s="1" t="str">
        <f t="shared" si="142"/>
        <v/>
      </c>
      <c r="MLO21" s="1" t="str">
        <f t="shared" si="142"/>
        <v/>
      </c>
      <c r="MLP21" s="1" t="str">
        <f t="shared" si="142"/>
        <v/>
      </c>
      <c r="MLQ21" s="1" t="str">
        <f t="shared" si="142"/>
        <v/>
      </c>
      <c r="MLR21" s="1" t="str">
        <f t="shared" si="142"/>
        <v/>
      </c>
      <c r="MLS21" s="1" t="str">
        <f t="shared" si="142"/>
        <v/>
      </c>
      <c r="MLT21" s="1" t="str">
        <f t="shared" si="142"/>
        <v/>
      </c>
      <c r="MLU21" s="1" t="str">
        <f t="shared" si="142"/>
        <v/>
      </c>
      <c r="MLV21" s="1" t="str">
        <f t="shared" si="142"/>
        <v/>
      </c>
      <c r="MLW21" s="1" t="str">
        <f t="shared" si="142"/>
        <v/>
      </c>
      <c r="MLX21" s="1" t="str">
        <f t="shared" si="142"/>
        <v/>
      </c>
      <c r="MLY21" s="1" t="str">
        <f t="shared" si="142"/>
        <v/>
      </c>
      <c r="MLZ21" s="1" t="str">
        <f t="shared" si="142"/>
        <v/>
      </c>
      <c r="MMA21" s="1" t="str">
        <f t="shared" si="142"/>
        <v/>
      </c>
      <c r="MMB21" s="1" t="str">
        <f t="shared" si="142"/>
        <v/>
      </c>
      <c r="MMC21" s="1" t="str">
        <f t="shared" si="142"/>
        <v/>
      </c>
      <c r="MMD21" s="1" t="str">
        <f t="shared" si="142"/>
        <v/>
      </c>
      <c r="MME21" s="1" t="str">
        <f t="shared" si="142"/>
        <v/>
      </c>
      <c r="MMF21" s="1" t="str">
        <f t="shared" si="142"/>
        <v/>
      </c>
      <c r="MMG21" s="1" t="str">
        <f t="shared" si="142"/>
        <v/>
      </c>
      <c r="MMH21" s="1" t="str">
        <f t="shared" si="142"/>
        <v/>
      </c>
      <c r="MMI21" s="1" t="str">
        <f t="shared" si="142"/>
        <v/>
      </c>
      <c r="MMJ21" s="1" t="str">
        <f t="shared" si="142"/>
        <v/>
      </c>
      <c r="MMK21" s="1" t="str">
        <f t="shared" si="142"/>
        <v/>
      </c>
      <c r="MML21" s="1" t="str">
        <f t="shared" si="142"/>
        <v/>
      </c>
      <c r="MMM21" s="1" t="str">
        <f t="shared" si="142"/>
        <v/>
      </c>
      <c r="MMN21" s="1" t="str">
        <f t="shared" si="142"/>
        <v/>
      </c>
      <c r="MMO21" s="1" t="str">
        <f t="shared" si="142"/>
        <v/>
      </c>
      <c r="MMP21" s="1" t="str">
        <f t="shared" si="142"/>
        <v/>
      </c>
      <c r="MMQ21" s="1" t="str">
        <f t="shared" si="142"/>
        <v/>
      </c>
      <c r="MMR21" s="1" t="str">
        <f t="shared" si="142"/>
        <v/>
      </c>
      <c r="MMS21" s="1" t="str">
        <f t="shared" si="142"/>
        <v/>
      </c>
      <c r="MMT21" s="1" t="str">
        <f t="shared" si="142"/>
        <v/>
      </c>
      <c r="MMU21" s="1" t="str">
        <f t="shared" si="142"/>
        <v/>
      </c>
      <c r="MMV21" s="1" t="str">
        <f t="shared" si="142"/>
        <v/>
      </c>
      <c r="MMW21" s="1" t="str">
        <f t="shared" si="142"/>
        <v/>
      </c>
      <c r="MMX21" s="1" t="str">
        <f t="shared" si="142"/>
        <v/>
      </c>
      <c r="MMY21" s="1" t="str">
        <f t="shared" si="142"/>
        <v/>
      </c>
      <c r="MMZ21" s="1" t="str">
        <f t="shared" si="142"/>
        <v/>
      </c>
      <c r="MNA21" s="1" t="str">
        <f t="shared" ref="MNA21:MPL21" si="143">UPPER(MNA23)</f>
        <v/>
      </c>
      <c r="MNB21" s="1" t="str">
        <f t="shared" si="143"/>
        <v/>
      </c>
      <c r="MNC21" s="1" t="str">
        <f t="shared" si="143"/>
        <v/>
      </c>
      <c r="MND21" s="1" t="str">
        <f t="shared" si="143"/>
        <v/>
      </c>
      <c r="MNE21" s="1" t="str">
        <f t="shared" si="143"/>
        <v/>
      </c>
      <c r="MNF21" s="1" t="str">
        <f t="shared" si="143"/>
        <v/>
      </c>
      <c r="MNG21" s="1" t="str">
        <f t="shared" si="143"/>
        <v/>
      </c>
      <c r="MNH21" s="1" t="str">
        <f t="shared" si="143"/>
        <v/>
      </c>
      <c r="MNI21" s="1" t="str">
        <f t="shared" si="143"/>
        <v/>
      </c>
      <c r="MNJ21" s="1" t="str">
        <f t="shared" si="143"/>
        <v/>
      </c>
      <c r="MNK21" s="1" t="str">
        <f t="shared" si="143"/>
        <v/>
      </c>
      <c r="MNL21" s="1" t="str">
        <f t="shared" si="143"/>
        <v/>
      </c>
      <c r="MNM21" s="1" t="str">
        <f t="shared" si="143"/>
        <v/>
      </c>
      <c r="MNN21" s="1" t="str">
        <f t="shared" si="143"/>
        <v/>
      </c>
      <c r="MNO21" s="1" t="str">
        <f t="shared" si="143"/>
        <v/>
      </c>
      <c r="MNP21" s="1" t="str">
        <f t="shared" si="143"/>
        <v/>
      </c>
      <c r="MNQ21" s="1" t="str">
        <f t="shared" si="143"/>
        <v/>
      </c>
      <c r="MNR21" s="1" t="str">
        <f t="shared" si="143"/>
        <v/>
      </c>
      <c r="MNS21" s="1" t="str">
        <f t="shared" si="143"/>
        <v/>
      </c>
      <c r="MNT21" s="1" t="str">
        <f t="shared" si="143"/>
        <v/>
      </c>
      <c r="MNU21" s="1" t="str">
        <f t="shared" si="143"/>
        <v/>
      </c>
      <c r="MNV21" s="1" t="str">
        <f t="shared" si="143"/>
        <v/>
      </c>
      <c r="MNW21" s="1" t="str">
        <f t="shared" si="143"/>
        <v/>
      </c>
      <c r="MNX21" s="1" t="str">
        <f t="shared" si="143"/>
        <v/>
      </c>
      <c r="MNY21" s="1" t="str">
        <f t="shared" si="143"/>
        <v/>
      </c>
      <c r="MNZ21" s="1" t="str">
        <f t="shared" si="143"/>
        <v/>
      </c>
      <c r="MOA21" s="1" t="str">
        <f t="shared" si="143"/>
        <v/>
      </c>
      <c r="MOB21" s="1" t="str">
        <f t="shared" si="143"/>
        <v/>
      </c>
      <c r="MOC21" s="1" t="str">
        <f t="shared" si="143"/>
        <v/>
      </c>
      <c r="MOD21" s="1" t="str">
        <f t="shared" si="143"/>
        <v/>
      </c>
      <c r="MOE21" s="1" t="str">
        <f t="shared" si="143"/>
        <v/>
      </c>
      <c r="MOF21" s="1" t="str">
        <f t="shared" si="143"/>
        <v/>
      </c>
      <c r="MOG21" s="1" t="str">
        <f t="shared" si="143"/>
        <v/>
      </c>
      <c r="MOH21" s="1" t="str">
        <f t="shared" si="143"/>
        <v/>
      </c>
      <c r="MOI21" s="1" t="str">
        <f t="shared" si="143"/>
        <v/>
      </c>
      <c r="MOJ21" s="1" t="str">
        <f t="shared" si="143"/>
        <v/>
      </c>
      <c r="MOK21" s="1" t="str">
        <f t="shared" si="143"/>
        <v/>
      </c>
      <c r="MOL21" s="1" t="str">
        <f t="shared" si="143"/>
        <v/>
      </c>
      <c r="MOM21" s="1" t="str">
        <f t="shared" si="143"/>
        <v/>
      </c>
      <c r="MON21" s="1" t="str">
        <f t="shared" si="143"/>
        <v/>
      </c>
      <c r="MOO21" s="1" t="str">
        <f t="shared" si="143"/>
        <v/>
      </c>
      <c r="MOP21" s="1" t="str">
        <f t="shared" si="143"/>
        <v/>
      </c>
      <c r="MOQ21" s="1" t="str">
        <f t="shared" si="143"/>
        <v/>
      </c>
      <c r="MOR21" s="1" t="str">
        <f t="shared" si="143"/>
        <v/>
      </c>
      <c r="MOS21" s="1" t="str">
        <f t="shared" si="143"/>
        <v/>
      </c>
      <c r="MOT21" s="1" t="str">
        <f t="shared" si="143"/>
        <v/>
      </c>
      <c r="MOU21" s="1" t="str">
        <f t="shared" si="143"/>
        <v/>
      </c>
      <c r="MOV21" s="1" t="str">
        <f t="shared" si="143"/>
        <v/>
      </c>
      <c r="MOW21" s="1" t="str">
        <f t="shared" si="143"/>
        <v/>
      </c>
      <c r="MOX21" s="1" t="str">
        <f t="shared" si="143"/>
        <v/>
      </c>
      <c r="MOY21" s="1" t="str">
        <f t="shared" si="143"/>
        <v/>
      </c>
      <c r="MOZ21" s="1" t="str">
        <f t="shared" si="143"/>
        <v/>
      </c>
      <c r="MPA21" s="1" t="str">
        <f t="shared" si="143"/>
        <v/>
      </c>
      <c r="MPB21" s="1" t="str">
        <f t="shared" si="143"/>
        <v/>
      </c>
      <c r="MPC21" s="1" t="str">
        <f t="shared" si="143"/>
        <v/>
      </c>
      <c r="MPD21" s="1" t="str">
        <f t="shared" si="143"/>
        <v/>
      </c>
      <c r="MPE21" s="1" t="str">
        <f t="shared" si="143"/>
        <v/>
      </c>
      <c r="MPF21" s="1" t="str">
        <f t="shared" si="143"/>
        <v/>
      </c>
      <c r="MPG21" s="1" t="str">
        <f t="shared" si="143"/>
        <v/>
      </c>
      <c r="MPH21" s="1" t="str">
        <f t="shared" si="143"/>
        <v/>
      </c>
      <c r="MPI21" s="1" t="str">
        <f t="shared" si="143"/>
        <v/>
      </c>
      <c r="MPJ21" s="1" t="str">
        <f t="shared" si="143"/>
        <v/>
      </c>
      <c r="MPK21" s="1" t="str">
        <f t="shared" si="143"/>
        <v/>
      </c>
      <c r="MPL21" s="1" t="str">
        <f t="shared" si="143"/>
        <v/>
      </c>
      <c r="MPM21" s="1" t="str">
        <f t="shared" ref="MPM21:MRX21" si="144">UPPER(MPM23)</f>
        <v/>
      </c>
      <c r="MPN21" s="1" t="str">
        <f t="shared" si="144"/>
        <v/>
      </c>
      <c r="MPO21" s="1" t="str">
        <f t="shared" si="144"/>
        <v/>
      </c>
      <c r="MPP21" s="1" t="str">
        <f t="shared" si="144"/>
        <v/>
      </c>
      <c r="MPQ21" s="1" t="str">
        <f t="shared" si="144"/>
        <v/>
      </c>
      <c r="MPR21" s="1" t="str">
        <f t="shared" si="144"/>
        <v/>
      </c>
      <c r="MPS21" s="1" t="str">
        <f t="shared" si="144"/>
        <v/>
      </c>
      <c r="MPT21" s="1" t="str">
        <f t="shared" si="144"/>
        <v/>
      </c>
      <c r="MPU21" s="1" t="str">
        <f t="shared" si="144"/>
        <v/>
      </c>
      <c r="MPV21" s="1" t="str">
        <f t="shared" si="144"/>
        <v/>
      </c>
      <c r="MPW21" s="1" t="str">
        <f t="shared" si="144"/>
        <v/>
      </c>
      <c r="MPX21" s="1" t="str">
        <f t="shared" si="144"/>
        <v/>
      </c>
      <c r="MPY21" s="1" t="str">
        <f t="shared" si="144"/>
        <v/>
      </c>
      <c r="MPZ21" s="1" t="str">
        <f t="shared" si="144"/>
        <v/>
      </c>
      <c r="MQA21" s="1" t="str">
        <f t="shared" si="144"/>
        <v/>
      </c>
      <c r="MQB21" s="1" t="str">
        <f t="shared" si="144"/>
        <v/>
      </c>
      <c r="MQC21" s="1" t="str">
        <f t="shared" si="144"/>
        <v/>
      </c>
      <c r="MQD21" s="1" t="str">
        <f t="shared" si="144"/>
        <v/>
      </c>
      <c r="MQE21" s="1" t="str">
        <f t="shared" si="144"/>
        <v/>
      </c>
      <c r="MQF21" s="1" t="str">
        <f t="shared" si="144"/>
        <v/>
      </c>
      <c r="MQG21" s="1" t="str">
        <f t="shared" si="144"/>
        <v/>
      </c>
      <c r="MQH21" s="1" t="str">
        <f t="shared" si="144"/>
        <v/>
      </c>
      <c r="MQI21" s="1" t="str">
        <f t="shared" si="144"/>
        <v/>
      </c>
      <c r="MQJ21" s="1" t="str">
        <f t="shared" si="144"/>
        <v/>
      </c>
      <c r="MQK21" s="1" t="str">
        <f t="shared" si="144"/>
        <v/>
      </c>
      <c r="MQL21" s="1" t="str">
        <f t="shared" si="144"/>
        <v/>
      </c>
      <c r="MQM21" s="1" t="str">
        <f t="shared" si="144"/>
        <v/>
      </c>
      <c r="MQN21" s="1" t="str">
        <f t="shared" si="144"/>
        <v/>
      </c>
      <c r="MQO21" s="1" t="str">
        <f t="shared" si="144"/>
        <v/>
      </c>
      <c r="MQP21" s="1" t="str">
        <f t="shared" si="144"/>
        <v/>
      </c>
      <c r="MQQ21" s="1" t="str">
        <f t="shared" si="144"/>
        <v/>
      </c>
      <c r="MQR21" s="1" t="str">
        <f t="shared" si="144"/>
        <v/>
      </c>
      <c r="MQS21" s="1" t="str">
        <f t="shared" si="144"/>
        <v/>
      </c>
      <c r="MQT21" s="1" t="str">
        <f t="shared" si="144"/>
        <v/>
      </c>
      <c r="MQU21" s="1" t="str">
        <f t="shared" si="144"/>
        <v/>
      </c>
      <c r="MQV21" s="1" t="str">
        <f t="shared" si="144"/>
        <v/>
      </c>
      <c r="MQW21" s="1" t="str">
        <f t="shared" si="144"/>
        <v/>
      </c>
      <c r="MQX21" s="1" t="str">
        <f t="shared" si="144"/>
        <v/>
      </c>
      <c r="MQY21" s="1" t="str">
        <f t="shared" si="144"/>
        <v/>
      </c>
      <c r="MQZ21" s="1" t="str">
        <f t="shared" si="144"/>
        <v/>
      </c>
      <c r="MRA21" s="1" t="str">
        <f t="shared" si="144"/>
        <v/>
      </c>
      <c r="MRB21" s="1" t="str">
        <f t="shared" si="144"/>
        <v/>
      </c>
      <c r="MRC21" s="1" t="str">
        <f t="shared" si="144"/>
        <v/>
      </c>
      <c r="MRD21" s="1" t="str">
        <f t="shared" si="144"/>
        <v/>
      </c>
      <c r="MRE21" s="1" t="str">
        <f t="shared" si="144"/>
        <v/>
      </c>
      <c r="MRF21" s="1" t="str">
        <f t="shared" si="144"/>
        <v/>
      </c>
      <c r="MRG21" s="1" t="str">
        <f t="shared" si="144"/>
        <v/>
      </c>
      <c r="MRH21" s="1" t="str">
        <f t="shared" si="144"/>
        <v/>
      </c>
      <c r="MRI21" s="1" t="str">
        <f t="shared" si="144"/>
        <v/>
      </c>
      <c r="MRJ21" s="1" t="str">
        <f t="shared" si="144"/>
        <v/>
      </c>
      <c r="MRK21" s="1" t="str">
        <f t="shared" si="144"/>
        <v/>
      </c>
      <c r="MRL21" s="1" t="str">
        <f t="shared" si="144"/>
        <v/>
      </c>
      <c r="MRM21" s="1" t="str">
        <f t="shared" si="144"/>
        <v/>
      </c>
      <c r="MRN21" s="1" t="str">
        <f t="shared" si="144"/>
        <v/>
      </c>
      <c r="MRO21" s="1" t="str">
        <f t="shared" si="144"/>
        <v/>
      </c>
      <c r="MRP21" s="1" t="str">
        <f t="shared" si="144"/>
        <v/>
      </c>
      <c r="MRQ21" s="1" t="str">
        <f t="shared" si="144"/>
        <v/>
      </c>
      <c r="MRR21" s="1" t="str">
        <f t="shared" si="144"/>
        <v/>
      </c>
      <c r="MRS21" s="1" t="str">
        <f t="shared" si="144"/>
        <v/>
      </c>
      <c r="MRT21" s="1" t="str">
        <f t="shared" si="144"/>
        <v/>
      </c>
      <c r="MRU21" s="1" t="str">
        <f t="shared" si="144"/>
        <v/>
      </c>
      <c r="MRV21" s="1" t="str">
        <f t="shared" si="144"/>
        <v/>
      </c>
      <c r="MRW21" s="1" t="str">
        <f t="shared" si="144"/>
        <v/>
      </c>
      <c r="MRX21" s="1" t="str">
        <f t="shared" si="144"/>
        <v/>
      </c>
      <c r="MRY21" s="1" t="str">
        <f t="shared" ref="MRY21:MUJ21" si="145">UPPER(MRY23)</f>
        <v/>
      </c>
      <c r="MRZ21" s="1" t="str">
        <f t="shared" si="145"/>
        <v/>
      </c>
      <c r="MSA21" s="1" t="str">
        <f t="shared" si="145"/>
        <v/>
      </c>
      <c r="MSB21" s="1" t="str">
        <f t="shared" si="145"/>
        <v/>
      </c>
      <c r="MSC21" s="1" t="str">
        <f t="shared" si="145"/>
        <v/>
      </c>
      <c r="MSD21" s="1" t="str">
        <f t="shared" si="145"/>
        <v/>
      </c>
      <c r="MSE21" s="1" t="str">
        <f t="shared" si="145"/>
        <v/>
      </c>
      <c r="MSF21" s="1" t="str">
        <f t="shared" si="145"/>
        <v/>
      </c>
      <c r="MSG21" s="1" t="str">
        <f t="shared" si="145"/>
        <v/>
      </c>
      <c r="MSH21" s="1" t="str">
        <f t="shared" si="145"/>
        <v/>
      </c>
      <c r="MSI21" s="1" t="str">
        <f t="shared" si="145"/>
        <v/>
      </c>
      <c r="MSJ21" s="1" t="str">
        <f t="shared" si="145"/>
        <v/>
      </c>
      <c r="MSK21" s="1" t="str">
        <f t="shared" si="145"/>
        <v/>
      </c>
      <c r="MSL21" s="1" t="str">
        <f t="shared" si="145"/>
        <v/>
      </c>
      <c r="MSM21" s="1" t="str">
        <f t="shared" si="145"/>
        <v/>
      </c>
      <c r="MSN21" s="1" t="str">
        <f t="shared" si="145"/>
        <v/>
      </c>
      <c r="MSO21" s="1" t="str">
        <f t="shared" si="145"/>
        <v/>
      </c>
      <c r="MSP21" s="1" t="str">
        <f t="shared" si="145"/>
        <v/>
      </c>
      <c r="MSQ21" s="1" t="str">
        <f t="shared" si="145"/>
        <v/>
      </c>
      <c r="MSR21" s="1" t="str">
        <f t="shared" si="145"/>
        <v/>
      </c>
      <c r="MSS21" s="1" t="str">
        <f t="shared" si="145"/>
        <v/>
      </c>
      <c r="MST21" s="1" t="str">
        <f t="shared" si="145"/>
        <v/>
      </c>
      <c r="MSU21" s="1" t="str">
        <f t="shared" si="145"/>
        <v/>
      </c>
      <c r="MSV21" s="1" t="str">
        <f t="shared" si="145"/>
        <v/>
      </c>
      <c r="MSW21" s="1" t="str">
        <f t="shared" si="145"/>
        <v/>
      </c>
      <c r="MSX21" s="1" t="str">
        <f t="shared" si="145"/>
        <v/>
      </c>
      <c r="MSY21" s="1" t="str">
        <f t="shared" si="145"/>
        <v/>
      </c>
      <c r="MSZ21" s="1" t="str">
        <f t="shared" si="145"/>
        <v/>
      </c>
      <c r="MTA21" s="1" t="str">
        <f t="shared" si="145"/>
        <v/>
      </c>
      <c r="MTB21" s="1" t="str">
        <f t="shared" si="145"/>
        <v/>
      </c>
      <c r="MTC21" s="1" t="str">
        <f t="shared" si="145"/>
        <v/>
      </c>
      <c r="MTD21" s="1" t="str">
        <f t="shared" si="145"/>
        <v/>
      </c>
      <c r="MTE21" s="1" t="str">
        <f t="shared" si="145"/>
        <v/>
      </c>
      <c r="MTF21" s="1" t="str">
        <f t="shared" si="145"/>
        <v/>
      </c>
      <c r="MTG21" s="1" t="str">
        <f t="shared" si="145"/>
        <v/>
      </c>
      <c r="MTH21" s="1" t="str">
        <f t="shared" si="145"/>
        <v/>
      </c>
      <c r="MTI21" s="1" t="str">
        <f t="shared" si="145"/>
        <v/>
      </c>
      <c r="MTJ21" s="1" t="str">
        <f t="shared" si="145"/>
        <v/>
      </c>
      <c r="MTK21" s="1" t="str">
        <f t="shared" si="145"/>
        <v/>
      </c>
      <c r="MTL21" s="1" t="str">
        <f t="shared" si="145"/>
        <v/>
      </c>
      <c r="MTM21" s="1" t="str">
        <f t="shared" si="145"/>
        <v/>
      </c>
      <c r="MTN21" s="1" t="str">
        <f t="shared" si="145"/>
        <v/>
      </c>
      <c r="MTO21" s="1" t="str">
        <f t="shared" si="145"/>
        <v/>
      </c>
      <c r="MTP21" s="1" t="str">
        <f t="shared" si="145"/>
        <v/>
      </c>
      <c r="MTQ21" s="1" t="str">
        <f t="shared" si="145"/>
        <v/>
      </c>
      <c r="MTR21" s="1" t="str">
        <f t="shared" si="145"/>
        <v/>
      </c>
      <c r="MTS21" s="1" t="str">
        <f t="shared" si="145"/>
        <v/>
      </c>
      <c r="MTT21" s="1" t="str">
        <f t="shared" si="145"/>
        <v/>
      </c>
      <c r="MTU21" s="1" t="str">
        <f t="shared" si="145"/>
        <v/>
      </c>
      <c r="MTV21" s="1" t="str">
        <f t="shared" si="145"/>
        <v/>
      </c>
      <c r="MTW21" s="1" t="str">
        <f t="shared" si="145"/>
        <v/>
      </c>
      <c r="MTX21" s="1" t="str">
        <f t="shared" si="145"/>
        <v/>
      </c>
      <c r="MTY21" s="1" t="str">
        <f t="shared" si="145"/>
        <v/>
      </c>
      <c r="MTZ21" s="1" t="str">
        <f t="shared" si="145"/>
        <v/>
      </c>
      <c r="MUA21" s="1" t="str">
        <f t="shared" si="145"/>
        <v/>
      </c>
      <c r="MUB21" s="1" t="str">
        <f t="shared" si="145"/>
        <v/>
      </c>
      <c r="MUC21" s="1" t="str">
        <f t="shared" si="145"/>
        <v/>
      </c>
      <c r="MUD21" s="1" t="str">
        <f t="shared" si="145"/>
        <v/>
      </c>
      <c r="MUE21" s="1" t="str">
        <f t="shared" si="145"/>
        <v/>
      </c>
      <c r="MUF21" s="1" t="str">
        <f t="shared" si="145"/>
        <v/>
      </c>
      <c r="MUG21" s="1" t="str">
        <f t="shared" si="145"/>
        <v/>
      </c>
      <c r="MUH21" s="1" t="str">
        <f t="shared" si="145"/>
        <v/>
      </c>
      <c r="MUI21" s="1" t="str">
        <f t="shared" si="145"/>
        <v/>
      </c>
      <c r="MUJ21" s="1" t="str">
        <f t="shared" si="145"/>
        <v/>
      </c>
      <c r="MUK21" s="1" t="str">
        <f t="shared" ref="MUK21:MWV21" si="146">UPPER(MUK23)</f>
        <v/>
      </c>
      <c r="MUL21" s="1" t="str">
        <f t="shared" si="146"/>
        <v/>
      </c>
      <c r="MUM21" s="1" t="str">
        <f t="shared" si="146"/>
        <v/>
      </c>
      <c r="MUN21" s="1" t="str">
        <f t="shared" si="146"/>
        <v/>
      </c>
      <c r="MUO21" s="1" t="str">
        <f t="shared" si="146"/>
        <v/>
      </c>
      <c r="MUP21" s="1" t="str">
        <f t="shared" si="146"/>
        <v/>
      </c>
      <c r="MUQ21" s="1" t="str">
        <f t="shared" si="146"/>
        <v/>
      </c>
      <c r="MUR21" s="1" t="str">
        <f t="shared" si="146"/>
        <v/>
      </c>
      <c r="MUS21" s="1" t="str">
        <f t="shared" si="146"/>
        <v/>
      </c>
      <c r="MUT21" s="1" t="str">
        <f t="shared" si="146"/>
        <v/>
      </c>
      <c r="MUU21" s="1" t="str">
        <f t="shared" si="146"/>
        <v/>
      </c>
      <c r="MUV21" s="1" t="str">
        <f t="shared" si="146"/>
        <v/>
      </c>
      <c r="MUW21" s="1" t="str">
        <f t="shared" si="146"/>
        <v/>
      </c>
      <c r="MUX21" s="1" t="str">
        <f t="shared" si="146"/>
        <v/>
      </c>
      <c r="MUY21" s="1" t="str">
        <f t="shared" si="146"/>
        <v/>
      </c>
      <c r="MUZ21" s="1" t="str">
        <f t="shared" si="146"/>
        <v/>
      </c>
      <c r="MVA21" s="1" t="str">
        <f t="shared" si="146"/>
        <v/>
      </c>
      <c r="MVB21" s="1" t="str">
        <f t="shared" si="146"/>
        <v/>
      </c>
      <c r="MVC21" s="1" t="str">
        <f t="shared" si="146"/>
        <v/>
      </c>
      <c r="MVD21" s="1" t="str">
        <f t="shared" si="146"/>
        <v/>
      </c>
      <c r="MVE21" s="1" t="str">
        <f t="shared" si="146"/>
        <v/>
      </c>
      <c r="MVF21" s="1" t="str">
        <f t="shared" si="146"/>
        <v/>
      </c>
      <c r="MVG21" s="1" t="str">
        <f t="shared" si="146"/>
        <v/>
      </c>
      <c r="MVH21" s="1" t="str">
        <f t="shared" si="146"/>
        <v/>
      </c>
      <c r="MVI21" s="1" t="str">
        <f t="shared" si="146"/>
        <v/>
      </c>
      <c r="MVJ21" s="1" t="str">
        <f t="shared" si="146"/>
        <v/>
      </c>
      <c r="MVK21" s="1" t="str">
        <f t="shared" si="146"/>
        <v/>
      </c>
      <c r="MVL21" s="1" t="str">
        <f t="shared" si="146"/>
        <v/>
      </c>
      <c r="MVM21" s="1" t="str">
        <f t="shared" si="146"/>
        <v/>
      </c>
      <c r="MVN21" s="1" t="str">
        <f t="shared" si="146"/>
        <v/>
      </c>
      <c r="MVO21" s="1" t="str">
        <f t="shared" si="146"/>
        <v/>
      </c>
      <c r="MVP21" s="1" t="str">
        <f t="shared" si="146"/>
        <v/>
      </c>
      <c r="MVQ21" s="1" t="str">
        <f t="shared" si="146"/>
        <v/>
      </c>
      <c r="MVR21" s="1" t="str">
        <f t="shared" si="146"/>
        <v/>
      </c>
      <c r="MVS21" s="1" t="str">
        <f t="shared" si="146"/>
        <v/>
      </c>
      <c r="MVT21" s="1" t="str">
        <f t="shared" si="146"/>
        <v/>
      </c>
      <c r="MVU21" s="1" t="str">
        <f t="shared" si="146"/>
        <v/>
      </c>
      <c r="MVV21" s="1" t="str">
        <f t="shared" si="146"/>
        <v/>
      </c>
      <c r="MVW21" s="1" t="str">
        <f t="shared" si="146"/>
        <v/>
      </c>
      <c r="MVX21" s="1" t="str">
        <f t="shared" si="146"/>
        <v/>
      </c>
      <c r="MVY21" s="1" t="str">
        <f t="shared" si="146"/>
        <v/>
      </c>
      <c r="MVZ21" s="1" t="str">
        <f t="shared" si="146"/>
        <v/>
      </c>
      <c r="MWA21" s="1" t="str">
        <f t="shared" si="146"/>
        <v/>
      </c>
      <c r="MWB21" s="1" t="str">
        <f t="shared" si="146"/>
        <v/>
      </c>
      <c r="MWC21" s="1" t="str">
        <f t="shared" si="146"/>
        <v/>
      </c>
      <c r="MWD21" s="1" t="str">
        <f t="shared" si="146"/>
        <v/>
      </c>
      <c r="MWE21" s="1" t="str">
        <f t="shared" si="146"/>
        <v/>
      </c>
      <c r="MWF21" s="1" t="str">
        <f t="shared" si="146"/>
        <v/>
      </c>
      <c r="MWG21" s="1" t="str">
        <f t="shared" si="146"/>
        <v/>
      </c>
      <c r="MWH21" s="1" t="str">
        <f t="shared" si="146"/>
        <v/>
      </c>
      <c r="MWI21" s="1" t="str">
        <f t="shared" si="146"/>
        <v/>
      </c>
      <c r="MWJ21" s="1" t="str">
        <f t="shared" si="146"/>
        <v/>
      </c>
      <c r="MWK21" s="1" t="str">
        <f t="shared" si="146"/>
        <v/>
      </c>
      <c r="MWL21" s="1" t="str">
        <f t="shared" si="146"/>
        <v/>
      </c>
      <c r="MWM21" s="1" t="str">
        <f t="shared" si="146"/>
        <v/>
      </c>
      <c r="MWN21" s="1" t="str">
        <f t="shared" si="146"/>
        <v/>
      </c>
      <c r="MWO21" s="1" t="str">
        <f t="shared" si="146"/>
        <v/>
      </c>
      <c r="MWP21" s="1" t="str">
        <f t="shared" si="146"/>
        <v/>
      </c>
      <c r="MWQ21" s="1" t="str">
        <f t="shared" si="146"/>
        <v/>
      </c>
      <c r="MWR21" s="1" t="str">
        <f t="shared" si="146"/>
        <v/>
      </c>
      <c r="MWS21" s="1" t="str">
        <f t="shared" si="146"/>
        <v/>
      </c>
      <c r="MWT21" s="1" t="str">
        <f t="shared" si="146"/>
        <v/>
      </c>
      <c r="MWU21" s="1" t="str">
        <f t="shared" si="146"/>
        <v/>
      </c>
      <c r="MWV21" s="1" t="str">
        <f t="shared" si="146"/>
        <v/>
      </c>
      <c r="MWW21" s="1" t="str">
        <f t="shared" ref="MWW21:MZH21" si="147">UPPER(MWW23)</f>
        <v/>
      </c>
      <c r="MWX21" s="1" t="str">
        <f t="shared" si="147"/>
        <v/>
      </c>
      <c r="MWY21" s="1" t="str">
        <f t="shared" si="147"/>
        <v/>
      </c>
      <c r="MWZ21" s="1" t="str">
        <f t="shared" si="147"/>
        <v/>
      </c>
      <c r="MXA21" s="1" t="str">
        <f t="shared" si="147"/>
        <v/>
      </c>
      <c r="MXB21" s="1" t="str">
        <f t="shared" si="147"/>
        <v/>
      </c>
      <c r="MXC21" s="1" t="str">
        <f t="shared" si="147"/>
        <v/>
      </c>
      <c r="MXD21" s="1" t="str">
        <f t="shared" si="147"/>
        <v/>
      </c>
      <c r="MXE21" s="1" t="str">
        <f t="shared" si="147"/>
        <v/>
      </c>
      <c r="MXF21" s="1" t="str">
        <f t="shared" si="147"/>
        <v/>
      </c>
      <c r="MXG21" s="1" t="str">
        <f t="shared" si="147"/>
        <v/>
      </c>
      <c r="MXH21" s="1" t="str">
        <f t="shared" si="147"/>
        <v/>
      </c>
      <c r="MXI21" s="1" t="str">
        <f t="shared" si="147"/>
        <v/>
      </c>
      <c r="MXJ21" s="1" t="str">
        <f t="shared" si="147"/>
        <v/>
      </c>
      <c r="MXK21" s="1" t="str">
        <f t="shared" si="147"/>
        <v/>
      </c>
      <c r="MXL21" s="1" t="str">
        <f t="shared" si="147"/>
        <v/>
      </c>
      <c r="MXM21" s="1" t="str">
        <f t="shared" si="147"/>
        <v/>
      </c>
      <c r="MXN21" s="1" t="str">
        <f t="shared" si="147"/>
        <v/>
      </c>
      <c r="MXO21" s="1" t="str">
        <f t="shared" si="147"/>
        <v/>
      </c>
      <c r="MXP21" s="1" t="str">
        <f t="shared" si="147"/>
        <v/>
      </c>
      <c r="MXQ21" s="1" t="str">
        <f t="shared" si="147"/>
        <v/>
      </c>
      <c r="MXR21" s="1" t="str">
        <f t="shared" si="147"/>
        <v/>
      </c>
      <c r="MXS21" s="1" t="str">
        <f t="shared" si="147"/>
        <v/>
      </c>
      <c r="MXT21" s="1" t="str">
        <f t="shared" si="147"/>
        <v/>
      </c>
      <c r="MXU21" s="1" t="str">
        <f t="shared" si="147"/>
        <v/>
      </c>
      <c r="MXV21" s="1" t="str">
        <f t="shared" si="147"/>
        <v/>
      </c>
      <c r="MXW21" s="1" t="str">
        <f t="shared" si="147"/>
        <v/>
      </c>
      <c r="MXX21" s="1" t="str">
        <f t="shared" si="147"/>
        <v/>
      </c>
      <c r="MXY21" s="1" t="str">
        <f t="shared" si="147"/>
        <v/>
      </c>
      <c r="MXZ21" s="1" t="str">
        <f t="shared" si="147"/>
        <v/>
      </c>
      <c r="MYA21" s="1" t="str">
        <f t="shared" si="147"/>
        <v/>
      </c>
      <c r="MYB21" s="1" t="str">
        <f t="shared" si="147"/>
        <v/>
      </c>
      <c r="MYC21" s="1" t="str">
        <f t="shared" si="147"/>
        <v/>
      </c>
      <c r="MYD21" s="1" t="str">
        <f t="shared" si="147"/>
        <v/>
      </c>
      <c r="MYE21" s="1" t="str">
        <f t="shared" si="147"/>
        <v/>
      </c>
      <c r="MYF21" s="1" t="str">
        <f t="shared" si="147"/>
        <v/>
      </c>
      <c r="MYG21" s="1" t="str">
        <f t="shared" si="147"/>
        <v/>
      </c>
      <c r="MYH21" s="1" t="str">
        <f t="shared" si="147"/>
        <v/>
      </c>
      <c r="MYI21" s="1" t="str">
        <f t="shared" si="147"/>
        <v/>
      </c>
      <c r="MYJ21" s="1" t="str">
        <f t="shared" si="147"/>
        <v/>
      </c>
      <c r="MYK21" s="1" t="str">
        <f t="shared" si="147"/>
        <v/>
      </c>
      <c r="MYL21" s="1" t="str">
        <f t="shared" si="147"/>
        <v/>
      </c>
      <c r="MYM21" s="1" t="str">
        <f t="shared" si="147"/>
        <v/>
      </c>
      <c r="MYN21" s="1" t="str">
        <f t="shared" si="147"/>
        <v/>
      </c>
      <c r="MYO21" s="1" t="str">
        <f t="shared" si="147"/>
        <v/>
      </c>
      <c r="MYP21" s="1" t="str">
        <f t="shared" si="147"/>
        <v/>
      </c>
      <c r="MYQ21" s="1" t="str">
        <f t="shared" si="147"/>
        <v/>
      </c>
      <c r="MYR21" s="1" t="str">
        <f t="shared" si="147"/>
        <v/>
      </c>
      <c r="MYS21" s="1" t="str">
        <f t="shared" si="147"/>
        <v/>
      </c>
      <c r="MYT21" s="1" t="str">
        <f t="shared" si="147"/>
        <v/>
      </c>
      <c r="MYU21" s="1" t="str">
        <f t="shared" si="147"/>
        <v/>
      </c>
      <c r="MYV21" s="1" t="str">
        <f t="shared" si="147"/>
        <v/>
      </c>
      <c r="MYW21" s="1" t="str">
        <f t="shared" si="147"/>
        <v/>
      </c>
      <c r="MYX21" s="1" t="str">
        <f t="shared" si="147"/>
        <v/>
      </c>
      <c r="MYY21" s="1" t="str">
        <f t="shared" si="147"/>
        <v/>
      </c>
      <c r="MYZ21" s="1" t="str">
        <f t="shared" si="147"/>
        <v/>
      </c>
      <c r="MZA21" s="1" t="str">
        <f t="shared" si="147"/>
        <v/>
      </c>
      <c r="MZB21" s="1" t="str">
        <f t="shared" si="147"/>
        <v/>
      </c>
      <c r="MZC21" s="1" t="str">
        <f t="shared" si="147"/>
        <v/>
      </c>
      <c r="MZD21" s="1" t="str">
        <f t="shared" si="147"/>
        <v/>
      </c>
      <c r="MZE21" s="1" t="str">
        <f t="shared" si="147"/>
        <v/>
      </c>
      <c r="MZF21" s="1" t="str">
        <f t="shared" si="147"/>
        <v/>
      </c>
      <c r="MZG21" s="1" t="str">
        <f t="shared" si="147"/>
        <v/>
      </c>
      <c r="MZH21" s="1" t="str">
        <f t="shared" si="147"/>
        <v/>
      </c>
      <c r="MZI21" s="1" t="str">
        <f t="shared" ref="MZI21:NBT21" si="148">UPPER(MZI23)</f>
        <v/>
      </c>
      <c r="MZJ21" s="1" t="str">
        <f t="shared" si="148"/>
        <v/>
      </c>
      <c r="MZK21" s="1" t="str">
        <f t="shared" si="148"/>
        <v/>
      </c>
      <c r="MZL21" s="1" t="str">
        <f t="shared" si="148"/>
        <v/>
      </c>
      <c r="MZM21" s="1" t="str">
        <f t="shared" si="148"/>
        <v/>
      </c>
      <c r="MZN21" s="1" t="str">
        <f t="shared" si="148"/>
        <v/>
      </c>
      <c r="MZO21" s="1" t="str">
        <f t="shared" si="148"/>
        <v/>
      </c>
      <c r="MZP21" s="1" t="str">
        <f t="shared" si="148"/>
        <v/>
      </c>
      <c r="MZQ21" s="1" t="str">
        <f t="shared" si="148"/>
        <v/>
      </c>
      <c r="MZR21" s="1" t="str">
        <f t="shared" si="148"/>
        <v/>
      </c>
      <c r="MZS21" s="1" t="str">
        <f t="shared" si="148"/>
        <v/>
      </c>
      <c r="MZT21" s="1" t="str">
        <f t="shared" si="148"/>
        <v/>
      </c>
      <c r="MZU21" s="1" t="str">
        <f t="shared" si="148"/>
        <v/>
      </c>
      <c r="MZV21" s="1" t="str">
        <f t="shared" si="148"/>
        <v/>
      </c>
      <c r="MZW21" s="1" t="str">
        <f t="shared" si="148"/>
        <v/>
      </c>
      <c r="MZX21" s="1" t="str">
        <f t="shared" si="148"/>
        <v/>
      </c>
      <c r="MZY21" s="1" t="str">
        <f t="shared" si="148"/>
        <v/>
      </c>
      <c r="MZZ21" s="1" t="str">
        <f t="shared" si="148"/>
        <v/>
      </c>
      <c r="NAA21" s="1" t="str">
        <f t="shared" si="148"/>
        <v/>
      </c>
      <c r="NAB21" s="1" t="str">
        <f t="shared" si="148"/>
        <v/>
      </c>
      <c r="NAC21" s="1" t="str">
        <f t="shared" si="148"/>
        <v/>
      </c>
      <c r="NAD21" s="1" t="str">
        <f t="shared" si="148"/>
        <v/>
      </c>
      <c r="NAE21" s="1" t="str">
        <f t="shared" si="148"/>
        <v/>
      </c>
      <c r="NAF21" s="1" t="str">
        <f t="shared" si="148"/>
        <v/>
      </c>
      <c r="NAG21" s="1" t="str">
        <f t="shared" si="148"/>
        <v/>
      </c>
      <c r="NAH21" s="1" t="str">
        <f t="shared" si="148"/>
        <v/>
      </c>
      <c r="NAI21" s="1" t="str">
        <f t="shared" si="148"/>
        <v/>
      </c>
      <c r="NAJ21" s="1" t="str">
        <f t="shared" si="148"/>
        <v/>
      </c>
      <c r="NAK21" s="1" t="str">
        <f t="shared" si="148"/>
        <v/>
      </c>
      <c r="NAL21" s="1" t="str">
        <f t="shared" si="148"/>
        <v/>
      </c>
      <c r="NAM21" s="1" t="str">
        <f t="shared" si="148"/>
        <v/>
      </c>
      <c r="NAN21" s="1" t="str">
        <f t="shared" si="148"/>
        <v/>
      </c>
      <c r="NAO21" s="1" t="str">
        <f t="shared" si="148"/>
        <v/>
      </c>
      <c r="NAP21" s="1" t="str">
        <f t="shared" si="148"/>
        <v/>
      </c>
      <c r="NAQ21" s="1" t="str">
        <f t="shared" si="148"/>
        <v/>
      </c>
      <c r="NAR21" s="1" t="str">
        <f t="shared" si="148"/>
        <v/>
      </c>
      <c r="NAS21" s="1" t="str">
        <f t="shared" si="148"/>
        <v/>
      </c>
      <c r="NAT21" s="1" t="str">
        <f t="shared" si="148"/>
        <v/>
      </c>
      <c r="NAU21" s="1" t="str">
        <f t="shared" si="148"/>
        <v/>
      </c>
      <c r="NAV21" s="1" t="str">
        <f t="shared" si="148"/>
        <v/>
      </c>
      <c r="NAW21" s="1" t="str">
        <f t="shared" si="148"/>
        <v/>
      </c>
      <c r="NAX21" s="1" t="str">
        <f t="shared" si="148"/>
        <v/>
      </c>
      <c r="NAY21" s="1" t="str">
        <f t="shared" si="148"/>
        <v/>
      </c>
      <c r="NAZ21" s="1" t="str">
        <f t="shared" si="148"/>
        <v/>
      </c>
      <c r="NBA21" s="1" t="str">
        <f t="shared" si="148"/>
        <v/>
      </c>
      <c r="NBB21" s="1" t="str">
        <f t="shared" si="148"/>
        <v/>
      </c>
      <c r="NBC21" s="1" t="str">
        <f t="shared" si="148"/>
        <v/>
      </c>
      <c r="NBD21" s="1" t="str">
        <f t="shared" si="148"/>
        <v/>
      </c>
      <c r="NBE21" s="1" t="str">
        <f t="shared" si="148"/>
        <v/>
      </c>
      <c r="NBF21" s="1" t="str">
        <f t="shared" si="148"/>
        <v/>
      </c>
      <c r="NBG21" s="1" t="str">
        <f t="shared" si="148"/>
        <v/>
      </c>
      <c r="NBH21" s="1" t="str">
        <f t="shared" si="148"/>
        <v/>
      </c>
      <c r="NBI21" s="1" t="str">
        <f t="shared" si="148"/>
        <v/>
      </c>
      <c r="NBJ21" s="1" t="str">
        <f t="shared" si="148"/>
        <v/>
      </c>
      <c r="NBK21" s="1" t="str">
        <f t="shared" si="148"/>
        <v/>
      </c>
      <c r="NBL21" s="1" t="str">
        <f t="shared" si="148"/>
        <v/>
      </c>
      <c r="NBM21" s="1" t="str">
        <f t="shared" si="148"/>
        <v/>
      </c>
      <c r="NBN21" s="1" t="str">
        <f t="shared" si="148"/>
        <v/>
      </c>
      <c r="NBO21" s="1" t="str">
        <f t="shared" si="148"/>
        <v/>
      </c>
      <c r="NBP21" s="1" t="str">
        <f t="shared" si="148"/>
        <v/>
      </c>
      <c r="NBQ21" s="1" t="str">
        <f t="shared" si="148"/>
        <v/>
      </c>
      <c r="NBR21" s="1" t="str">
        <f t="shared" si="148"/>
        <v/>
      </c>
      <c r="NBS21" s="1" t="str">
        <f t="shared" si="148"/>
        <v/>
      </c>
      <c r="NBT21" s="1" t="str">
        <f t="shared" si="148"/>
        <v/>
      </c>
      <c r="NBU21" s="1" t="str">
        <f t="shared" ref="NBU21:NEF21" si="149">UPPER(NBU23)</f>
        <v/>
      </c>
      <c r="NBV21" s="1" t="str">
        <f t="shared" si="149"/>
        <v/>
      </c>
      <c r="NBW21" s="1" t="str">
        <f t="shared" si="149"/>
        <v/>
      </c>
      <c r="NBX21" s="1" t="str">
        <f t="shared" si="149"/>
        <v/>
      </c>
      <c r="NBY21" s="1" t="str">
        <f t="shared" si="149"/>
        <v/>
      </c>
      <c r="NBZ21" s="1" t="str">
        <f t="shared" si="149"/>
        <v/>
      </c>
      <c r="NCA21" s="1" t="str">
        <f t="shared" si="149"/>
        <v/>
      </c>
      <c r="NCB21" s="1" t="str">
        <f t="shared" si="149"/>
        <v/>
      </c>
      <c r="NCC21" s="1" t="str">
        <f t="shared" si="149"/>
        <v/>
      </c>
      <c r="NCD21" s="1" t="str">
        <f t="shared" si="149"/>
        <v/>
      </c>
      <c r="NCE21" s="1" t="str">
        <f t="shared" si="149"/>
        <v/>
      </c>
      <c r="NCF21" s="1" t="str">
        <f t="shared" si="149"/>
        <v/>
      </c>
      <c r="NCG21" s="1" t="str">
        <f t="shared" si="149"/>
        <v/>
      </c>
      <c r="NCH21" s="1" t="str">
        <f t="shared" si="149"/>
        <v/>
      </c>
      <c r="NCI21" s="1" t="str">
        <f t="shared" si="149"/>
        <v/>
      </c>
      <c r="NCJ21" s="1" t="str">
        <f t="shared" si="149"/>
        <v/>
      </c>
      <c r="NCK21" s="1" t="str">
        <f t="shared" si="149"/>
        <v/>
      </c>
      <c r="NCL21" s="1" t="str">
        <f t="shared" si="149"/>
        <v/>
      </c>
      <c r="NCM21" s="1" t="str">
        <f t="shared" si="149"/>
        <v/>
      </c>
      <c r="NCN21" s="1" t="str">
        <f t="shared" si="149"/>
        <v/>
      </c>
      <c r="NCO21" s="1" t="str">
        <f t="shared" si="149"/>
        <v/>
      </c>
      <c r="NCP21" s="1" t="str">
        <f t="shared" si="149"/>
        <v/>
      </c>
      <c r="NCQ21" s="1" t="str">
        <f t="shared" si="149"/>
        <v/>
      </c>
      <c r="NCR21" s="1" t="str">
        <f t="shared" si="149"/>
        <v/>
      </c>
      <c r="NCS21" s="1" t="str">
        <f t="shared" si="149"/>
        <v/>
      </c>
      <c r="NCT21" s="1" t="str">
        <f t="shared" si="149"/>
        <v/>
      </c>
      <c r="NCU21" s="1" t="str">
        <f t="shared" si="149"/>
        <v/>
      </c>
      <c r="NCV21" s="1" t="str">
        <f t="shared" si="149"/>
        <v/>
      </c>
      <c r="NCW21" s="1" t="str">
        <f t="shared" si="149"/>
        <v/>
      </c>
      <c r="NCX21" s="1" t="str">
        <f t="shared" si="149"/>
        <v/>
      </c>
      <c r="NCY21" s="1" t="str">
        <f t="shared" si="149"/>
        <v/>
      </c>
      <c r="NCZ21" s="1" t="str">
        <f t="shared" si="149"/>
        <v/>
      </c>
      <c r="NDA21" s="1" t="str">
        <f t="shared" si="149"/>
        <v/>
      </c>
      <c r="NDB21" s="1" t="str">
        <f t="shared" si="149"/>
        <v/>
      </c>
      <c r="NDC21" s="1" t="str">
        <f t="shared" si="149"/>
        <v/>
      </c>
      <c r="NDD21" s="1" t="str">
        <f t="shared" si="149"/>
        <v/>
      </c>
      <c r="NDE21" s="1" t="str">
        <f t="shared" si="149"/>
        <v/>
      </c>
      <c r="NDF21" s="1" t="str">
        <f t="shared" si="149"/>
        <v/>
      </c>
      <c r="NDG21" s="1" t="str">
        <f t="shared" si="149"/>
        <v/>
      </c>
      <c r="NDH21" s="1" t="str">
        <f t="shared" si="149"/>
        <v/>
      </c>
      <c r="NDI21" s="1" t="str">
        <f t="shared" si="149"/>
        <v/>
      </c>
      <c r="NDJ21" s="1" t="str">
        <f t="shared" si="149"/>
        <v/>
      </c>
      <c r="NDK21" s="1" t="str">
        <f t="shared" si="149"/>
        <v/>
      </c>
      <c r="NDL21" s="1" t="str">
        <f t="shared" si="149"/>
        <v/>
      </c>
      <c r="NDM21" s="1" t="str">
        <f t="shared" si="149"/>
        <v/>
      </c>
      <c r="NDN21" s="1" t="str">
        <f t="shared" si="149"/>
        <v/>
      </c>
      <c r="NDO21" s="1" t="str">
        <f t="shared" si="149"/>
        <v/>
      </c>
      <c r="NDP21" s="1" t="str">
        <f t="shared" si="149"/>
        <v/>
      </c>
      <c r="NDQ21" s="1" t="str">
        <f t="shared" si="149"/>
        <v/>
      </c>
      <c r="NDR21" s="1" t="str">
        <f t="shared" si="149"/>
        <v/>
      </c>
      <c r="NDS21" s="1" t="str">
        <f t="shared" si="149"/>
        <v/>
      </c>
      <c r="NDT21" s="1" t="str">
        <f t="shared" si="149"/>
        <v/>
      </c>
      <c r="NDU21" s="1" t="str">
        <f t="shared" si="149"/>
        <v/>
      </c>
      <c r="NDV21" s="1" t="str">
        <f t="shared" si="149"/>
        <v/>
      </c>
      <c r="NDW21" s="1" t="str">
        <f t="shared" si="149"/>
        <v/>
      </c>
      <c r="NDX21" s="1" t="str">
        <f t="shared" si="149"/>
        <v/>
      </c>
      <c r="NDY21" s="1" t="str">
        <f t="shared" si="149"/>
        <v/>
      </c>
      <c r="NDZ21" s="1" t="str">
        <f t="shared" si="149"/>
        <v/>
      </c>
      <c r="NEA21" s="1" t="str">
        <f t="shared" si="149"/>
        <v/>
      </c>
      <c r="NEB21" s="1" t="str">
        <f t="shared" si="149"/>
        <v/>
      </c>
      <c r="NEC21" s="1" t="str">
        <f t="shared" si="149"/>
        <v/>
      </c>
      <c r="NED21" s="1" t="str">
        <f t="shared" si="149"/>
        <v/>
      </c>
      <c r="NEE21" s="1" t="str">
        <f t="shared" si="149"/>
        <v/>
      </c>
      <c r="NEF21" s="1" t="str">
        <f t="shared" si="149"/>
        <v/>
      </c>
      <c r="NEG21" s="1" t="str">
        <f t="shared" ref="NEG21:NGR21" si="150">UPPER(NEG23)</f>
        <v/>
      </c>
      <c r="NEH21" s="1" t="str">
        <f t="shared" si="150"/>
        <v/>
      </c>
      <c r="NEI21" s="1" t="str">
        <f t="shared" si="150"/>
        <v/>
      </c>
      <c r="NEJ21" s="1" t="str">
        <f t="shared" si="150"/>
        <v/>
      </c>
      <c r="NEK21" s="1" t="str">
        <f t="shared" si="150"/>
        <v/>
      </c>
      <c r="NEL21" s="1" t="str">
        <f t="shared" si="150"/>
        <v/>
      </c>
      <c r="NEM21" s="1" t="str">
        <f t="shared" si="150"/>
        <v/>
      </c>
      <c r="NEN21" s="1" t="str">
        <f t="shared" si="150"/>
        <v/>
      </c>
      <c r="NEO21" s="1" t="str">
        <f t="shared" si="150"/>
        <v/>
      </c>
      <c r="NEP21" s="1" t="str">
        <f t="shared" si="150"/>
        <v/>
      </c>
      <c r="NEQ21" s="1" t="str">
        <f t="shared" si="150"/>
        <v/>
      </c>
      <c r="NER21" s="1" t="str">
        <f t="shared" si="150"/>
        <v/>
      </c>
      <c r="NES21" s="1" t="str">
        <f t="shared" si="150"/>
        <v/>
      </c>
      <c r="NET21" s="1" t="str">
        <f t="shared" si="150"/>
        <v/>
      </c>
      <c r="NEU21" s="1" t="str">
        <f t="shared" si="150"/>
        <v/>
      </c>
      <c r="NEV21" s="1" t="str">
        <f t="shared" si="150"/>
        <v/>
      </c>
      <c r="NEW21" s="1" t="str">
        <f t="shared" si="150"/>
        <v/>
      </c>
      <c r="NEX21" s="1" t="str">
        <f t="shared" si="150"/>
        <v/>
      </c>
      <c r="NEY21" s="1" t="str">
        <f t="shared" si="150"/>
        <v/>
      </c>
      <c r="NEZ21" s="1" t="str">
        <f t="shared" si="150"/>
        <v/>
      </c>
      <c r="NFA21" s="1" t="str">
        <f t="shared" si="150"/>
        <v/>
      </c>
      <c r="NFB21" s="1" t="str">
        <f t="shared" si="150"/>
        <v/>
      </c>
      <c r="NFC21" s="1" t="str">
        <f t="shared" si="150"/>
        <v/>
      </c>
      <c r="NFD21" s="1" t="str">
        <f t="shared" si="150"/>
        <v/>
      </c>
      <c r="NFE21" s="1" t="str">
        <f t="shared" si="150"/>
        <v/>
      </c>
      <c r="NFF21" s="1" t="str">
        <f t="shared" si="150"/>
        <v/>
      </c>
      <c r="NFG21" s="1" t="str">
        <f t="shared" si="150"/>
        <v/>
      </c>
      <c r="NFH21" s="1" t="str">
        <f t="shared" si="150"/>
        <v/>
      </c>
      <c r="NFI21" s="1" t="str">
        <f t="shared" si="150"/>
        <v/>
      </c>
      <c r="NFJ21" s="1" t="str">
        <f t="shared" si="150"/>
        <v/>
      </c>
      <c r="NFK21" s="1" t="str">
        <f t="shared" si="150"/>
        <v/>
      </c>
      <c r="NFL21" s="1" t="str">
        <f t="shared" si="150"/>
        <v/>
      </c>
      <c r="NFM21" s="1" t="str">
        <f t="shared" si="150"/>
        <v/>
      </c>
      <c r="NFN21" s="1" t="str">
        <f t="shared" si="150"/>
        <v/>
      </c>
      <c r="NFO21" s="1" t="str">
        <f t="shared" si="150"/>
        <v/>
      </c>
      <c r="NFP21" s="1" t="str">
        <f t="shared" si="150"/>
        <v/>
      </c>
      <c r="NFQ21" s="1" t="str">
        <f t="shared" si="150"/>
        <v/>
      </c>
      <c r="NFR21" s="1" t="str">
        <f t="shared" si="150"/>
        <v/>
      </c>
      <c r="NFS21" s="1" t="str">
        <f t="shared" si="150"/>
        <v/>
      </c>
      <c r="NFT21" s="1" t="str">
        <f t="shared" si="150"/>
        <v/>
      </c>
      <c r="NFU21" s="1" t="str">
        <f t="shared" si="150"/>
        <v/>
      </c>
      <c r="NFV21" s="1" t="str">
        <f t="shared" si="150"/>
        <v/>
      </c>
      <c r="NFW21" s="1" t="str">
        <f t="shared" si="150"/>
        <v/>
      </c>
      <c r="NFX21" s="1" t="str">
        <f t="shared" si="150"/>
        <v/>
      </c>
      <c r="NFY21" s="1" t="str">
        <f t="shared" si="150"/>
        <v/>
      </c>
      <c r="NFZ21" s="1" t="str">
        <f t="shared" si="150"/>
        <v/>
      </c>
      <c r="NGA21" s="1" t="str">
        <f t="shared" si="150"/>
        <v/>
      </c>
      <c r="NGB21" s="1" t="str">
        <f t="shared" si="150"/>
        <v/>
      </c>
      <c r="NGC21" s="1" t="str">
        <f t="shared" si="150"/>
        <v/>
      </c>
      <c r="NGD21" s="1" t="str">
        <f t="shared" si="150"/>
        <v/>
      </c>
      <c r="NGE21" s="1" t="str">
        <f t="shared" si="150"/>
        <v/>
      </c>
      <c r="NGF21" s="1" t="str">
        <f t="shared" si="150"/>
        <v/>
      </c>
      <c r="NGG21" s="1" t="str">
        <f t="shared" si="150"/>
        <v/>
      </c>
      <c r="NGH21" s="1" t="str">
        <f t="shared" si="150"/>
        <v/>
      </c>
      <c r="NGI21" s="1" t="str">
        <f t="shared" si="150"/>
        <v/>
      </c>
      <c r="NGJ21" s="1" t="str">
        <f t="shared" si="150"/>
        <v/>
      </c>
      <c r="NGK21" s="1" t="str">
        <f t="shared" si="150"/>
        <v/>
      </c>
      <c r="NGL21" s="1" t="str">
        <f t="shared" si="150"/>
        <v/>
      </c>
      <c r="NGM21" s="1" t="str">
        <f t="shared" si="150"/>
        <v/>
      </c>
      <c r="NGN21" s="1" t="str">
        <f t="shared" si="150"/>
        <v/>
      </c>
      <c r="NGO21" s="1" t="str">
        <f t="shared" si="150"/>
        <v/>
      </c>
      <c r="NGP21" s="1" t="str">
        <f t="shared" si="150"/>
        <v/>
      </c>
      <c r="NGQ21" s="1" t="str">
        <f t="shared" si="150"/>
        <v/>
      </c>
      <c r="NGR21" s="1" t="str">
        <f t="shared" si="150"/>
        <v/>
      </c>
      <c r="NGS21" s="1" t="str">
        <f t="shared" ref="NGS21:NJD21" si="151">UPPER(NGS23)</f>
        <v/>
      </c>
      <c r="NGT21" s="1" t="str">
        <f t="shared" si="151"/>
        <v/>
      </c>
      <c r="NGU21" s="1" t="str">
        <f t="shared" si="151"/>
        <v/>
      </c>
      <c r="NGV21" s="1" t="str">
        <f t="shared" si="151"/>
        <v/>
      </c>
      <c r="NGW21" s="1" t="str">
        <f t="shared" si="151"/>
        <v/>
      </c>
      <c r="NGX21" s="1" t="str">
        <f t="shared" si="151"/>
        <v/>
      </c>
      <c r="NGY21" s="1" t="str">
        <f t="shared" si="151"/>
        <v/>
      </c>
      <c r="NGZ21" s="1" t="str">
        <f t="shared" si="151"/>
        <v/>
      </c>
      <c r="NHA21" s="1" t="str">
        <f t="shared" si="151"/>
        <v/>
      </c>
      <c r="NHB21" s="1" t="str">
        <f t="shared" si="151"/>
        <v/>
      </c>
      <c r="NHC21" s="1" t="str">
        <f t="shared" si="151"/>
        <v/>
      </c>
      <c r="NHD21" s="1" t="str">
        <f t="shared" si="151"/>
        <v/>
      </c>
      <c r="NHE21" s="1" t="str">
        <f t="shared" si="151"/>
        <v/>
      </c>
      <c r="NHF21" s="1" t="str">
        <f t="shared" si="151"/>
        <v/>
      </c>
      <c r="NHG21" s="1" t="str">
        <f t="shared" si="151"/>
        <v/>
      </c>
      <c r="NHH21" s="1" t="str">
        <f t="shared" si="151"/>
        <v/>
      </c>
      <c r="NHI21" s="1" t="str">
        <f t="shared" si="151"/>
        <v/>
      </c>
      <c r="NHJ21" s="1" t="str">
        <f t="shared" si="151"/>
        <v/>
      </c>
      <c r="NHK21" s="1" t="str">
        <f t="shared" si="151"/>
        <v/>
      </c>
      <c r="NHL21" s="1" t="str">
        <f t="shared" si="151"/>
        <v/>
      </c>
      <c r="NHM21" s="1" t="str">
        <f t="shared" si="151"/>
        <v/>
      </c>
      <c r="NHN21" s="1" t="str">
        <f t="shared" si="151"/>
        <v/>
      </c>
      <c r="NHO21" s="1" t="str">
        <f t="shared" si="151"/>
        <v/>
      </c>
      <c r="NHP21" s="1" t="str">
        <f t="shared" si="151"/>
        <v/>
      </c>
      <c r="NHQ21" s="1" t="str">
        <f t="shared" si="151"/>
        <v/>
      </c>
      <c r="NHR21" s="1" t="str">
        <f t="shared" si="151"/>
        <v/>
      </c>
      <c r="NHS21" s="1" t="str">
        <f t="shared" si="151"/>
        <v/>
      </c>
      <c r="NHT21" s="1" t="str">
        <f t="shared" si="151"/>
        <v/>
      </c>
      <c r="NHU21" s="1" t="str">
        <f t="shared" si="151"/>
        <v/>
      </c>
      <c r="NHV21" s="1" t="str">
        <f t="shared" si="151"/>
        <v/>
      </c>
      <c r="NHW21" s="1" t="str">
        <f t="shared" si="151"/>
        <v/>
      </c>
      <c r="NHX21" s="1" t="str">
        <f t="shared" si="151"/>
        <v/>
      </c>
      <c r="NHY21" s="1" t="str">
        <f t="shared" si="151"/>
        <v/>
      </c>
      <c r="NHZ21" s="1" t="str">
        <f t="shared" si="151"/>
        <v/>
      </c>
      <c r="NIA21" s="1" t="str">
        <f t="shared" si="151"/>
        <v/>
      </c>
      <c r="NIB21" s="1" t="str">
        <f t="shared" si="151"/>
        <v/>
      </c>
      <c r="NIC21" s="1" t="str">
        <f t="shared" si="151"/>
        <v/>
      </c>
      <c r="NID21" s="1" t="str">
        <f t="shared" si="151"/>
        <v/>
      </c>
      <c r="NIE21" s="1" t="str">
        <f t="shared" si="151"/>
        <v/>
      </c>
      <c r="NIF21" s="1" t="str">
        <f t="shared" si="151"/>
        <v/>
      </c>
      <c r="NIG21" s="1" t="str">
        <f t="shared" si="151"/>
        <v/>
      </c>
      <c r="NIH21" s="1" t="str">
        <f t="shared" si="151"/>
        <v/>
      </c>
      <c r="NII21" s="1" t="str">
        <f t="shared" si="151"/>
        <v/>
      </c>
      <c r="NIJ21" s="1" t="str">
        <f t="shared" si="151"/>
        <v/>
      </c>
      <c r="NIK21" s="1" t="str">
        <f t="shared" si="151"/>
        <v/>
      </c>
      <c r="NIL21" s="1" t="str">
        <f t="shared" si="151"/>
        <v/>
      </c>
      <c r="NIM21" s="1" t="str">
        <f t="shared" si="151"/>
        <v/>
      </c>
      <c r="NIN21" s="1" t="str">
        <f t="shared" si="151"/>
        <v/>
      </c>
      <c r="NIO21" s="1" t="str">
        <f t="shared" si="151"/>
        <v/>
      </c>
      <c r="NIP21" s="1" t="str">
        <f t="shared" si="151"/>
        <v/>
      </c>
      <c r="NIQ21" s="1" t="str">
        <f t="shared" si="151"/>
        <v/>
      </c>
      <c r="NIR21" s="1" t="str">
        <f t="shared" si="151"/>
        <v/>
      </c>
      <c r="NIS21" s="1" t="str">
        <f t="shared" si="151"/>
        <v/>
      </c>
      <c r="NIT21" s="1" t="str">
        <f t="shared" si="151"/>
        <v/>
      </c>
      <c r="NIU21" s="1" t="str">
        <f t="shared" si="151"/>
        <v/>
      </c>
      <c r="NIV21" s="1" t="str">
        <f t="shared" si="151"/>
        <v/>
      </c>
      <c r="NIW21" s="1" t="str">
        <f t="shared" si="151"/>
        <v/>
      </c>
      <c r="NIX21" s="1" t="str">
        <f t="shared" si="151"/>
        <v/>
      </c>
      <c r="NIY21" s="1" t="str">
        <f t="shared" si="151"/>
        <v/>
      </c>
      <c r="NIZ21" s="1" t="str">
        <f t="shared" si="151"/>
        <v/>
      </c>
      <c r="NJA21" s="1" t="str">
        <f t="shared" si="151"/>
        <v/>
      </c>
      <c r="NJB21" s="1" t="str">
        <f t="shared" si="151"/>
        <v/>
      </c>
      <c r="NJC21" s="1" t="str">
        <f t="shared" si="151"/>
        <v/>
      </c>
      <c r="NJD21" s="1" t="str">
        <f t="shared" si="151"/>
        <v/>
      </c>
      <c r="NJE21" s="1" t="str">
        <f t="shared" ref="NJE21:NLP21" si="152">UPPER(NJE23)</f>
        <v/>
      </c>
      <c r="NJF21" s="1" t="str">
        <f t="shared" si="152"/>
        <v/>
      </c>
      <c r="NJG21" s="1" t="str">
        <f t="shared" si="152"/>
        <v/>
      </c>
      <c r="NJH21" s="1" t="str">
        <f t="shared" si="152"/>
        <v/>
      </c>
      <c r="NJI21" s="1" t="str">
        <f t="shared" si="152"/>
        <v/>
      </c>
      <c r="NJJ21" s="1" t="str">
        <f t="shared" si="152"/>
        <v/>
      </c>
      <c r="NJK21" s="1" t="str">
        <f t="shared" si="152"/>
        <v/>
      </c>
      <c r="NJL21" s="1" t="str">
        <f t="shared" si="152"/>
        <v/>
      </c>
      <c r="NJM21" s="1" t="str">
        <f t="shared" si="152"/>
        <v/>
      </c>
      <c r="NJN21" s="1" t="str">
        <f t="shared" si="152"/>
        <v/>
      </c>
      <c r="NJO21" s="1" t="str">
        <f t="shared" si="152"/>
        <v/>
      </c>
      <c r="NJP21" s="1" t="str">
        <f t="shared" si="152"/>
        <v/>
      </c>
      <c r="NJQ21" s="1" t="str">
        <f t="shared" si="152"/>
        <v/>
      </c>
      <c r="NJR21" s="1" t="str">
        <f t="shared" si="152"/>
        <v/>
      </c>
      <c r="NJS21" s="1" t="str">
        <f t="shared" si="152"/>
        <v/>
      </c>
      <c r="NJT21" s="1" t="str">
        <f t="shared" si="152"/>
        <v/>
      </c>
      <c r="NJU21" s="1" t="str">
        <f t="shared" si="152"/>
        <v/>
      </c>
      <c r="NJV21" s="1" t="str">
        <f t="shared" si="152"/>
        <v/>
      </c>
      <c r="NJW21" s="1" t="str">
        <f t="shared" si="152"/>
        <v/>
      </c>
      <c r="NJX21" s="1" t="str">
        <f t="shared" si="152"/>
        <v/>
      </c>
      <c r="NJY21" s="1" t="str">
        <f t="shared" si="152"/>
        <v/>
      </c>
      <c r="NJZ21" s="1" t="str">
        <f t="shared" si="152"/>
        <v/>
      </c>
      <c r="NKA21" s="1" t="str">
        <f t="shared" si="152"/>
        <v/>
      </c>
      <c r="NKB21" s="1" t="str">
        <f t="shared" si="152"/>
        <v/>
      </c>
      <c r="NKC21" s="1" t="str">
        <f t="shared" si="152"/>
        <v/>
      </c>
      <c r="NKD21" s="1" t="str">
        <f t="shared" si="152"/>
        <v/>
      </c>
      <c r="NKE21" s="1" t="str">
        <f t="shared" si="152"/>
        <v/>
      </c>
      <c r="NKF21" s="1" t="str">
        <f t="shared" si="152"/>
        <v/>
      </c>
      <c r="NKG21" s="1" t="str">
        <f t="shared" si="152"/>
        <v/>
      </c>
      <c r="NKH21" s="1" t="str">
        <f t="shared" si="152"/>
        <v/>
      </c>
      <c r="NKI21" s="1" t="str">
        <f t="shared" si="152"/>
        <v/>
      </c>
      <c r="NKJ21" s="1" t="str">
        <f t="shared" si="152"/>
        <v/>
      </c>
      <c r="NKK21" s="1" t="str">
        <f t="shared" si="152"/>
        <v/>
      </c>
      <c r="NKL21" s="1" t="str">
        <f t="shared" si="152"/>
        <v/>
      </c>
      <c r="NKM21" s="1" t="str">
        <f t="shared" si="152"/>
        <v/>
      </c>
      <c r="NKN21" s="1" t="str">
        <f t="shared" si="152"/>
        <v/>
      </c>
      <c r="NKO21" s="1" t="str">
        <f t="shared" si="152"/>
        <v/>
      </c>
      <c r="NKP21" s="1" t="str">
        <f t="shared" si="152"/>
        <v/>
      </c>
      <c r="NKQ21" s="1" t="str">
        <f t="shared" si="152"/>
        <v/>
      </c>
      <c r="NKR21" s="1" t="str">
        <f t="shared" si="152"/>
        <v/>
      </c>
      <c r="NKS21" s="1" t="str">
        <f t="shared" si="152"/>
        <v/>
      </c>
      <c r="NKT21" s="1" t="str">
        <f t="shared" si="152"/>
        <v/>
      </c>
      <c r="NKU21" s="1" t="str">
        <f t="shared" si="152"/>
        <v/>
      </c>
      <c r="NKV21" s="1" t="str">
        <f t="shared" si="152"/>
        <v/>
      </c>
      <c r="NKW21" s="1" t="str">
        <f t="shared" si="152"/>
        <v/>
      </c>
      <c r="NKX21" s="1" t="str">
        <f t="shared" si="152"/>
        <v/>
      </c>
      <c r="NKY21" s="1" t="str">
        <f t="shared" si="152"/>
        <v/>
      </c>
      <c r="NKZ21" s="1" t="str">
        <f t="shared" si="152"/>
        <v/>
      </c>
      <c r="NLA21" s="1" t="str">
        <f t="shared" si="152"/>
        <v/>
      </c>
      <c r="NLB21" s="1" t="str">
        <f t="shared" si="152"/>
        <v/>
      </c>
      <c r="NLC21" s="1" t="str">
        <f t="shared" si="152"/>
        <v/>
      </c>
      <c r="NLD21" s="1" t="str">
        <f t="shared" si="152"/>
        <v/>
      </c>
      <c r="NLE21" s="1" t="str">
        <f t="shared" si="152"/>
        <v/>
      </c>
      <c r="NLF21" s="1" t="str">
        <f t="shared" si="152"/>
        <v/>
      </c>
      <c r="NLG21" s="1" t="str">
        <f t="shared" si="152"/>
        <v/>
      </c>
      <c r="NLH21" s="1" t="str">
        <f t="shared" si="152"/>
        <v/>
      </c>
      <c r="NLI21" s="1" t="str">
        <f t="shared" si="152"/>
        <v/>
      </c>
      <c r="NLJ21" s="1" t="str">
        <f t="shared" si="152"/>
        <v/>
      </c>
      <c r="NLK21" s="1" t="str">
        <f t="shared" si="152"/>
        <v/>
      </c>
      <c r="NLL21" s="1" t="str">
        <f t="shared" si="152"/>
        <v/>
      </c>
      <c r="NLM21" s="1" t="str">
        <f t="shared" si="152"/>
        <v/>
      </c>
      <c r="NLN21" s="1" t="str">
        <f t="shared" si="152"/>
        <v/>
      </c>
      <c r="NLO21" s="1" t="str">
        <f t="shared" si="152"/>
        <v/>
      </c>
      <c r="NLP21" s="1" t="str">
        <f t="shared" si="152"/>
        <v/>
      </c>
      <c r="NLQ21" s="1" t="str">
        <f t="shared" ref="NLQ21:NOB21" si="153">UPPER(NLQ23)</f>
        <v/>
      </c>
      <c r="NLR21" s="1" t="str">
        <f t="shared" si="153"/>
        <v/>
      </c>
      <c r="NLS21" s="1" t="str">
        <f t="shared" si="153"/>
        <v/>
      </c>
      <c r="NLT21" s="1" t="str">
        <f t="shared" si="153"/>
        <v/>
      </c>
      <c r="NLU21" s="1" t="str">
        <f t="shared" si="153"/>
        <v/>
      </c>
      <c r="NLV21" s="1" t="str">
        <f t="shared" si="153"/>
        <v/>
      </c>
      <c r="NLW21" s="1" t="str">
        <f t="shared" si="153"/>
        <v/>
      </c>
      <c r="NLX21" s="1" t="str">
        <f t="shared" si="153"/>
        <v/>
      </c>
      <c r="NLY21" s="1" t="str">
        <f t="shared" si="153"/>
        <v/>
      </c>
      <c r="NLZ21" s="1" t="str">
        <f t="shared" si="153"/>
        <v/>
      </c>
      <c r="NMA21" s="1" t="str">
        <f t="shared" si="153"/>
        <v/>
      </c>
      <c r="NMB21" s="1" t="str">
        <f t="shared" si="153"/>
        <v/>
      </c>
      <c r="NMC21" s="1" t="str">
        <f t="shared" si="153"/>
        <v/>
      </c>
      <c r="NMD21" s="1" t="str">
        <f t="shared" si="153"/>
        <v/>
      </c>
      <c r="NME21" s="1" t="str">
        <f t="shared" si="153"/>
        <v/>
      </c>
      <c r="NMF21" s="1" t="str">
        <f t="shared" si="153"/>
        <v/>
      </c>
      <c r="NMG21" s="1" t="str">
        <f t="shared" si="153"/>
        <v/>
      </c>
      <c r="NMH21" s="1" t="str">
        <f t="shared" si="153"/>
        <v/>
      </c>
      <c r="NMI21" s="1" t="str">
        <f t="shared" si="153"/>
        <v/>
      </c>
      <c r="NMJ21" s="1" t="str">
        <f t="shared" si="153"/>
        <v/>
      </c>
      <c r="NMK21" s="1" t="str">
        <f t="shared" si="153"/>
        <v/>
      </c>
      <c r="NML21" s="1" t="str">
        <f t="shared" si="153"/>
        <v/>
      </c>
      <c r="NMM21" s="1" t="str">
        <f t="shared" si="153"/>
        <v/>
      </c>
      <c r="NMN21" s="1" t="str">
        <f t="shared" si="153"/>
        <v/>
      </c>
      <c r="NMO21" s="1" t="str">
        <f t="shared" si="153"/>
        <v/>
      </c>
      <c r="NMP21" s="1" t="str">
        <f t="shared" si="153"/>
        <v/>
      </c>
      <c r="NMQ21" s="1" t="str">
        <f t="shared" si="153"/>
        <v/>
      </c>
      <c r="NMR21" s="1" t="str">
        <f t="shared" si="153"/>
        <v/>
      </c>
      <c r="NMS21" s="1" t="str">
        <f t="shared" si="153"/>
        <v/>
      </c>
      <c r="NMT21" s="1" t="str">
        <f t="shared" si="153"/>
        <v/>
      </c>
      <c r="NMU21" s="1" t="str">
        <f t="shared" si="153"/>
        <v/>
      </c>
      <c r="NMV21" s="1" t="str">
        <f t="shared" si="153"/>
        <v/>
      </c>
      <c r="NMW21" s="1" t="str">
        <f t="shared" si="153"/>
        <v/>
      </c>
      <c r="NMX21" s="1" t="str">
        <f t="shared" si="153"/>
        <v/>
      </c>
      <c r="NMY21" s="1" t="str">
        <f t="shared" si="153"/>
        <v/>
      </c>
      <c r="NMZ21" s="1" t="str">
        <f t="shared" si="153"/>
        <v/>
      </c>
      <c r="NNA21" s="1" t="str">
        <f t="shared" si="153"/>
        <v/>
      </c>
      <c r="NNB21" s="1" t="str">
        <f t="shared" si="153"/>
        <v/>
      </c>
      <c r="NNC21" s="1" t="str">
        <f t="shared" si="153"/>
        <v/>
      </c>
      <c r="NND21" s="1" t="str">
        <f t="shared" si="153"/>
        <v/>
      </c>
      <c r="NNE21" s="1" t="str">
        <f t="shared" si="153"/>
        <v/>
      </c>
      <c r="NNF21" s="1" t="str">
        <f t="shared" si="153"/>
        <v/>
      </c>
      <c r="NNG21" s="1" t="str">
        <f t="shared" si="153"/>
        <v/>
      </c>
      <c r="NNH21" s="1" t="str">
        <f t="shared" si="153"/>
        <v/>
      </c>
      <c r="NNI21" s="1" t="str">
        <f t="shared" si="153"/>
        <v/>
      </c>
      <c r="NNJ21" s="1" t="str">
        <f t="shared" si="153"/>
        <v/>
      </c>
      <c r="NNK21" s="1" t="str">
        <f t="shared" si="153"/>
        <v/>
      </c>
      <c r="NNL21" s="1" t="str">
        <f t="shared" si="153"/>
        <v/>
      </c>
      <c r="NNM21" s="1" t="str">
        <f t="shared" si="153"/>
        <v/>
      </c>
      <c r="NNN21" s="1" t="str">
        <f t="shared" si="153"/>
        <v/>
      </c>
      <c r="NNO21" s="1" t="str">
        <f t="shared" si="153"/>
        <v/>
      </c>
      <c r="NNP21" s="1" t="str">
        <f t="shared" si="153"/>
        <v/>
      </c>
      <c r="NNQ21" s="1" t="str">
        <f t="shared" si="153"/>
        <v/>
      </c>
      <c r="NNR21" s="1" t="str">
        <f t="shared" si="153"/>
        <v/>
      </c>
      <c r="NNS21" s="1" t="str">
        <f t="shared" si="153"/>
        <v/>
      </c>
      <c r="NNT21" s="1" t="str">
        <f t="shared" si="153"/>
        <v/>
      </c>
      <c r="NNU21" s="1" t="str">
        <f t="shared" si="153"/>
        <v/>
      </c>
      <c r="NNV21" s="1" t="str">
        <f t="shared" si="153"/>
        <v/>
      </c>
      <c r="NNW21" s="1" t="str">
        <f t="shared" si="153"/>
        <v/>
      </c>
      <c r="NNX21" s="1" t="str">
        <f t="shared" si="153"/>
        <v/>
      </c>
      <c r="NNY21" s="1" t="str">
        <f t="shared" si="153"/>
        <v/>
      </c>
      <c r="NNZ21" s="1" t="str">
        <f t="shared" si="153"/>
        <v/>
      </c>
      <c r="NOA21" s="1" t="str">
        <f t="shared" si="153"/>
        <v/>
      </c>
      <c r="NOB21" s="1" t="str">
        <f t="shared" si="153"/>
        <v/>
      </c>
      <c r="NOC21" s="1" t="str">
        <f t="shared" ref="NOC21:NQN21" si="154">UPPER(NOC23)</f>
        <v/>
      </c>
      <c r="NOD21" s="1" t="str">
        <f t="shared" si="154"/>
        <v/>
      </c>
      <c r="NOE21" s="1" t="str">
        <f t="shared" si="154"/>
        <v/>
      </c>
      <c r="NOF21" s="1" t="str">
        <f t="shared" si="154"/>
        <v/>
      </c>
      <c r="NOG21" s="1" t="str">
        <f t="shared" si="154"/>
        <v/>
      </c>
      <c r="NOH21" s="1" t="str">
        <f t="shared" si="154"/>
        <v/>
      </c>
      <c r="NOI21" s="1" t="str">
        <f t="shared" si="154"/>
        <v/>
      </c>
      <c r="NOJ21" s="1" t="str">
        <f t="shared" si="154"/>
        <v/>
      </c>
      <c r="NOK21" s="1" t="str">
        <f t="shared" si="154"/>
        <v/>
      </c>
      <c r="NOL21" s="1" t="str">
        <f t="shared" si="154"/>
        <v/>
      </c>
      <c r="NOM21" s="1" t="str">
        <f t="shared" si="154"/>
        <v/>
      </c>
      <c r="NON21" s="1" t="str">
        <f t="shared" si="154"/>
        <v/>
      </c>
      <c r="NOO21" s="1" t="str">
        <f t="shared" si="154"/>
        <v/>
      </c>
      <c r="NOP21" s="1" t="str">
        <f t="shared" si="154"/>
        <v/>
      </c>
      <c r="NOQ21" s="1" t="str">
        <f t="shared" si="154"/>
        <v/>
      </c>
      <c r="NOR21" s="1" t="str">
        <f t="shared" si="154"/>
        <v/>
      </c>
      <c r="NOS21" s="1" t="str">
        <f t="shared" si="154"/>
        <v/>
      </c>
      <c r="NOT21" s="1" t="str">
        <f t="shared" si="154"/>
        <v/>
      </c>
      <c r="NOU21" s="1" t="str">
        <f t="shared" si="154"/>
        <v/>
      </c>
      <c r="NOV21" s="1" t="str">
        <f t="shared" si="154"/>
        <v/>
      </c>
      <c r="NOW21" s="1" t="str">
        <f t="shared" si="154"/>
        <v/>
      </c>
      <c r="NOX21" s="1" t="str">
        <f t="shared" si="154"/>
        <v/>
      </c>
      <c r="NOY21" s="1" t="str">
        <f t="shared" si="154"/>
        <v/>
      </c>
      <c r="NOZ21" s="1" t="str">
        <f t="shared" si="154"/>
        <v/>
      </c>
      <c r="NPA21" s="1" t="str">
        <f t="shared" si="154"/>
        <v/>
      </c>
      <c r="NPB21" s="1" t="str">
        <f t="shared" si="154"/>
        <v/>
      </c>
      <c r="NPC21" s="1" t="str">
        <f t="shared" si="154"/>
        <v/>
      </c>
      <c r="NPD21" s="1" t="str">
        <f t="shared" si="154"/>
        <v/>
      </c>
      <c r="NPE21" s="1" t="str">
        <f t="shared" si="154"/>
        <v/>
      </c>
      <c r="NPF21" s="1" t="str">
        <f t="shared" si="154"/>
        <v/>
      </c>
      <c r="NPG21" s="1" t="str">
        <f t="shared" si="154"/>
        <v/>
      </c>
      <c r="NPH21" s="1" t="str">
        <f t="shared" si="154"/>
        <v/>
      </c>
      <c r="NPI21" s="1" t="str">
        <f t="shared" si="154"/>
        <v/>
      </c>
      <c r="NPJ21" s="1" t="str">
        <f t="shared" si="154"/>
        <v/>
      </c>
      <c r="NPK21" s="1" t="str">
        <f t="shared" si="154"/>
        <v/>
      </c>
      <c r="NPL21" s="1" t="str">
        <f t="shared" si="154"/>
        <v/>
      </c>
      <c r="NPM21" s="1" t="str">
        <f t="shared" si="154"/>
        <v/>
      </c>
      <c r="NPN21" s="1" t="str">
        <f t="shared" si="154"/>
        <v/>
      </c>
      <c r="NPO21" s="1" t="str">
        <f t="shared" si="154"/>
        <v/>
      </c>
      <c r="NPP21" s="1" t="str">
        <f t="shared" si="154"/>
        <v/>
      </c>
      <c r="NPQ21" s="1" t="str">
        <f t="shared" si="154"/>
        <v/>
      </c>
      <c r="NPR21" s="1" t="str">
        <f t="shared" si="154"/>
        <v/>
      </c>
      <c r="NPS21" s="1" t="str">
        <f t="shared" si="154"/>
        <v/>
      </c>
      <c r="NPT21" s="1" t="str">
        <f t="shared" si="154"/>
        <v/>
      </c>
      <c r="NPU21" s="1" t="str">
        <f t="shared" si="154"/>
        <v/>
      </c>
      <c r="NPV21" s="1" t="str">
        <f t="shared" si="154"/>
        <v/>
      </c>
      <c r="NPW21" s="1" t="str">
        <f t="shared" si="154"/>
        <v/>
      </c>
      <c r="NPX21" s="1" t="str">
        <f t="shared" si="154"/>
        <v/>
      </c>
      <c r="NPY21" s="1" t="str">
        <f t="shared" si="154"/>
        <v/>
      </c>
      <c r="NPZ21" s="1" t="str">
        <f t="shared" si="154"/>
        <v/>
      </c>
      <c r="NQA21" s="1" t="str">
        <f t="shared" si="154"/>
        <v/>
      </c>
      <c r="NQB21" s="1" t="str">
        <f t="shared" si="154"/>
        <v/>
      </c>
      <c r="NQC21" s="1" t="str">
        <f t="shared" si="154"/>
        <v/>
      </c>
      <c r="NQD21" s="1" t="str">
        <f t="shared" si="154"/>
        <v/>
      </c>
      <c r="NQE21" s="1" t="str">
        <f t="shared" si="154"/>
        <v/>
      </c>
      <c r="NQF21" s="1" t="str">
        <f t="shared" si="154"/>
        <v/>
      </c>
      <c r="NQG21" s="1" t="str">
        <f t="shared" si="154"/>
        <v/>
      </c>
      <c r="NQH21" s="1" t="str">
        <f t="shared" si="154"/>
        <v/>
      </c>
      <c r="NQI21" s="1" t="str">
        <f t="shared" si="154"/>
        <v/>
      </c>
      <c r="NQJ21" s="1" t="str">
        <f t="shared" si="154"/>
        <v/>
      </c>
      <c r="NQK21" s="1" t="str">
        <f t="shared" si="154"/>
        <v/>
      </c>
      <c r="NQL21" s="1" t="str">
        <f t="shared" si="154"/>
        <v/>
      </c>
      <c r="NQM21" s="1" t="str">
        <f t="shared" si="154"/>
        <v/>
      </c>
      <c r="NQN21" s="1" t="str">
        <f t="shared" si="154"/>
        <v/>
      </c>
      <c r="NQO21" s="1" t="str">
        <f t="shared" ref="NQO21:NSZ21" si="155">UPPER(NQO23)</f>
        <v/>
      </c>
      <c r="NQP21" s="1" t="str">
        <f t="shared" si="155"/>
        <v/>
      </c>
      <c r="NQQ21" s="1" t="str">
        <f t="shared" si="155"/>
        <v/>
      </c>
      <c r="NQR21" s="1" t="str">
        <f t="shared" si="155"/>
        <v/>
      </c>
      <c r="NQS21" s="1" t="str">
        <f t="shared" si="155"/>
        <v/>
      </c>
      <c r="NQT21" s="1" t="str">
        <f t="shared" si="155"/>
        <v/>
      </c>
      <c r="NQU21" s="1" t="str">
        <f t="shared" si="155"/>
        <v/>
      </c>
      <c r="NQV21" s="1" t="str">
        <f t="shared" si="155"/>
        <v/>
      </c>
      <c r="NQW21" s="1" t="str">
        <f t="shared" si="155"/>
        <v/>
      </c>
      <c r="NQX21" s="1" t="str">
        <f t="shared" si="155"/>
        <v/>
      </c>
      <c r="NQY21" s="1" t="str">
        <f t="shared" si="155"/>
        <v/>
      </c>
      <c r="NQZ21" s="1" t="str">
        <f t="shared" si="155"/>
        <v/>
      </c>
      <c r="NRA21" s="1" t="str">
        <f t="shared" si="155"/>
        <v/>
      </c>
      <c r="NRB21" s="1" t="str">
        <f t="shared" si="155"/>
        <v/>
      </c>
      <c r="NRC21" s="1" t="str">
        <f t="shared" si="155"/>
        <v/>
      </c>
      <c r="NRD21" s="1" t="str">
        <f t="shared" si="155"/>
        <v/>
      </c>
      <c r="NRE21" s="1" t="str">
        <f t="shared" si="155"/>
        <v/>
      </c>
      <c r="NRF21" s="1" t="str">
        <f t="shared" si="155"/>
        <v/>
      </c>
      <c r="NRG21" s="1" t="str">
        <f t="shared" si="155"/>
        <v/>
      </c>
      <c r="NRH21" s="1" t="str">
        <f t="shared" si="155"/>
        <v/>
      </c>
      <c r="NRI21" s="1" t="str">
        <f t="shared" si="155"/>
        <v/>
      </c>
      <c r="NRJ21" s="1" t="str">
        <f t="shared" si="155"/>
        <v/>
      </c>
      <c r="NRK21" s="1" t="str">
        <f t="shared" si="155"/>
        <v/>
      </c>
      <c r="NRL21" s="1" t="str">
        <f t="shared" si="155"/>
        <v/>
      </c>
      <c r="NRM21" s="1" t="str">
        <f t="shared" si="155"/>
        <v/>
      </c>
      <c r="NRN21" s="1" t="str">
        <f t="shared" si="155"/>
        <v/>
      </c>
      <c r="NRO21" s="1" t="str">
        <f t="shared" si="155"/>
        <v/>
      </c>
      <c r="NRP21" s="1" t="str">
        <f t="shared" si="155"/>
        <v/>
      </c>
      <c r="NRQ21" s="1" t="str">
        <f t="shared" si="155"/>
        <v/>
      </c>
      <c r="NRR21" s="1" t="str">
        <f t="shared" si="155"/>
        <v/>
      </c>
      <c r="NRS21" s="1" t="str">
        <f t="shared" si="155"/>
        <v/>
      </c>
      <c r="NRT21" s="1" t="str">
        <f t="shared" si="155"/>
        <v/>
      </c>
      <c r="NRU21" s="1" t="str">
        <f t="shared" si="155"/>
        <v/>
      </c>
      <c r="NRV21" s="1" t="str">
        <f t="shared" si="155"/>
        <v/>
      </c>
      <c r="NRW21" s="1" t="str">
        <f t="shared" si="155"/>
        <v/>
      </c>
      <c r="NRX21" s="1" t="str">
        <f t="shared" si="155"/>
        <v/>
      </c>
      <c r="NRY21" s="1" t="str">
        <f t="shared" si="155"/>
        <v/>
      </c>
      <c r="NRZ21" s="1" t="str">
        <f t="shared" si="155"/>
        <v/>
      </c>
      <c r="NSA21" s="1" t="str">
        <f t="shared" si="155"/>
        <v/>
      </c>
      <c r="NSB21" s="1" t="str">
        <f t="shared" si="155"/>
        <v/>
      </c>
      <c r="NSC21" s="1" t="str">
        <f t="shared" si="155"/>
        <v/>
      </c>
      <c r="NSD21" s="1" t="str">
        <f t="shared" si="155"/>
        <v/>
      </c>
      <c r="NSE21" s="1" t="str">
        <f t="shared" si="155"/>
        <v/>
      </c>
      <c r="NSF21" s="1" t="str">
        <f t="shared" si="155"/>
        <v/>
      </c>
      <c r="NSG21" s="1" t="str">
        <f t="shared" si="155"/>
        <v/>
      </c>
      <c r="NSH21" s="1" t="str">
        <f t="shared" si="155"/>
        <v/>
      </c>
      <c r="NSI21" s="1" t="str">
        <f t="shared" si="155"/>
        <v/>
      </c>
      <c r="NSJ21" s="1" t="str">
        <f t="shared" si="155"/>
        <v/>
      </c>
      <c r="NSK21" s="1" t="str">
        <f t="shared" si="155"/>
        <v/>
      </c>
      <c r="NSL21" s="1" t="str">
        <f t="shared" si="155"/>
        <v/>
      </c>
      <c r="NSM21" s="1" t="str">
        <f t="shared" si="155"/>
        <v/>
      </c>
      <c r="NSN21" s="1" t="str">
        <f t="shared" si="155"/>
        <v/>
      </c>
      <c r="NSO21" s="1" t="str">
        <f t="shared" si="155"/>
        <v/>
      </c>
      <c r="NSP21" s="1" t="str">
        <f t="shared" si="155"/>
        <v/>
      </c>
      <c r="NSQ21" s="1" t="str">
        <f t="shared" si="155"/>
        <v/>
      </c>
      <c r="NSR21" s="1" t="str">
        <f t="shared" si="155"/>
        <v/>
      </c>
      <c r="NSS21" s="1" t="str">
        <f t="shared" si="155"/>
        <v/>
      </c>
      <c r="NST21" s="1" t="str">
        <f t="shared" si="155"/>
        <v/>
      </c>
      <c r="NSU21" s="1" t="str">
        <f t="shared" si="155"/>
        <v/>
      </c>
      <c r="NSV21" s="1" t="str">
        <f t="shared" si="155"/>
        <v/>
      </c>
      <c r="NSW21" s="1" t="str">
        <f t="shared" si="155"/>
        <v/>
      </c>
      <c r="NSX21" s="1" t="str">
        <f t="shared" si="155"/>
        <v/>
      </c>
      <c r="NSY21" s="1" t="str">
        <f t="shared" si="155"/>
        <v/>
      </c>
      <c r="NSZ21" s="1" t="str">
        <f t="shared" si="155"/>
        <v/>
      </c>
      <c r="NTA21" s="1" t="str">
        <f t="shared" ref="NTA21:NVL21" si="156">UPPER(NTA23)</f>
        <v/>
      </c>
      <c r="NTB21" s="1" t="str">
        <f t="shared" si="156"/>
        <v/>
      </c>
      <c r="NTC21" s="1" t="str">
        <f t="shared" si="156"/>
        <v/>
      </c>
      <c r="NTD21" s="1" t="str">
        <f t="shared" si="156"/>
        <v/>
      </c>
      <c r="NTE21" s="1" t="str">
        <f t="shared" si="156"/>
        <v/>
      </c>
      <c r="NTF21" s="1" t="str">
        <f t="shared" si="156"/>
        <v/>
      </c>
      <c r="NTG21" s="1" t="str">
        <f t="shared" si="156"/>
        <v/>
      </c>
      <c r="NTH21" s="1" t="str">
        <f t="shared" si="156"/>
        <v/>
      </c>
      <c r="NTI21" s="1" t="str">
        <f t="shared" si="156"/>
        <v/>
      </c>
      <c r="NTJ21" s="1" t="str">
        <f t="shared" si="156"/>
        <v/>
      </c>
      <c r="NTK21" s="1" t="str">
        <f t="shared" si="156"/>
        <v/>
      </c>
      <c r="NTL21" s="1" t="str">
        <f t="shared" si="156"/>
        <v/>
      </c>
      <c r="NTM21" s="1" t="str">
        <f t="shared" si="156"/>
        <v/>
      </c>
      <c r="NTN21" s="1" t="str">
        <f t="shared" si="156"/>
        <v/>
      </c>
      <c r="NTO21" s="1" t="str">
        <f t="shared" si="156"/>
        <v/>
      </c>
      <c r="NTP21" s="1" t="str">
        <f t="shared" si="156"/>
        <v/>
      </c>
      <c r="NTQ21" s="1" t="str">
        <f t="shared" si="156"/>
        <v/>
      </c>
      <c r="NTR21" s="1" t="str">
        <f t="shared" si="156"/>
        <v/>
      </c>
      <c r="NTS21" s="1" t="str">
        <f t="shared" si="156"/>
        <v/>
      </c>
      <c r="NTT21" s="1" t="str">
        <f t="shared" si="156"/>
        <v/>
      </c>
      <c r="NTU21" s="1" t="str">
        <f t="shared" si="156"/>
        <v/>
      </c>
      <c r="NTV21" s="1" t="str">
        <f t="shared" si="156"/>
        <v/>
      </c>
      <c r="NTW21" s="1" t="str">
        <f t="shared" si="156"/>
        <v/>
      </c>
      <c r="NTX21" s="1" t="str">
        <f t="shared" si="156"/>
        <v/>
      </c>
      <c r="NTY21" s="1" t="str">
        <f t="shared" si="156"/>
        <v/>
      </c>
      <c r="NTZ21" s="1" t="str">
        <f t="shared" si="156"/>
        <v/>
      </c>
      <c r="NUA21" s="1" t="str">
        <f t="shared" si="156"/>
        <v/>
      </c>
      <c r="NUB21" s="1" t="str">
        <f t="shared" si="156"/>
        <v/>
      </c>
      <c r="NUC21" s="1" t="str">
        <f t="shared" si="156"/>
        <v/>
      </c>
      <c r="NUD21" s="1" t="str">
        <f t="shared" si="156"/>
        <v/>
      </c>
      <c r="NUE21" s="1" t="str">
        <f t="shared" si="156"/>
        <v/>
      </c>
      <c r="NUF21" s="1" t="str">
        <f t="shared" si="156"/>
        <v/>
      </c>
      <c r="NUG21" s="1" t="str">
        <f t="shared" si="156"/>
        <v/>
      </c>
      <c r="NUH21" s="1" t="str">
        <f t="shared" si="156"/>
        <v/>
      </c>
      <c r="NUI21" s="1" t="str">
        <f t="shared" si="156"/>
        <v/>
      </c>
      <c r="NUJ21" s="1" t="str">
        <f t="shared" si="156"/>
        <v/>
      </c>
      <c r="NUK21" s="1" t="str">
        <f t="shared" si="156"/>
        <v/>
      </c>
      <c r="NUL21" s="1" t="str">
        <f t="shared" si="156"/>
        <v/>
      </c>
      <c r="NUM21" s="1" t="str">
        <f t="shared" si="156"/>
        <v/>
      </c>
      <c r="NUN21" s="1" t="str">
        <f t="shared" si="156"/>
        <v/>
      </c>
      <c r="NUO21" s="1" t="str">
        <f t="shared" si="156"/>
        <v/>
      </c>
      <c r="NUP21" s="1" t="str">
        <f t="shared" si="156"/>
        <v/>
      </c>
      <c r="NUQ21" s="1" t="str">
        <f t="shared" si="156"/>
        <v/>
      </c>
      <c r="NUR21" s="1" t="str">
        <f t="shared" si="156"/>
        <v/>
      </c>
      <c r="NUS21" s="1" t="str">
        <f t="shared" si="156"/>
        <v/>
      </c>
      <c r="NUT21" s="1" t="str">
        <f t="shared" si="156"/>
        <v/>
      </c>
      <c r="NUU21" s="1" t="str">
        <f t="shared" si="156"/>
        <v/>
      </c>
      <c r="NUV21" s="1" t="str">
        <f t="shared" si="156"/>
        <v/>
      </c>
      <c r="NUW21" s="1" t="str">
        <f t="shared" si="156"/>
        <v/>
      </c>
      <c r="NUX21" s="1" t="str">
        <f t="shared" si="156"/>
        <v/>
      </c>
      <c r="NUY21" s="1" t="str">
        <f t="shared" si="156"/>
        <v/>
      </c>
      <c r="NUZ21" s="1" t="str">
        <f t="shared" si="156"/>
        <v/>
      </c>
      <c r="NVA21" s="1" t="str">
        <f t="shared" si="156"/>
        <v/>
      </c>
      <c r="NVB21" s="1" t="str">
        <f t="shared" si="156"/>
        <v/>
      </c>
      <c r="NVC21" s="1" t="str">
        <f t="shared" si="156"/>
        <v/>
      </c>
      <c r="NVD21" s="1" t="str">
        <f t="shared" si="156"/>
        <v/>
      </c>
      <c r="NVE21" s="1" t="str">
        <f t="shared" si="156"/>
        <v/>
      </c>
      <c r="NVF21" s="1" t="str">
        <f t="shared" si="156"/>
        <v/>
      </c>
      <c r="NVG21" s="1" t="str">
        <f t="shared" si="156"/>
        <v/>
      </c>
      <c r="NVH21" s="1" t="str">
        <f t="shared" si="156"/>
        <v/>
      </c>
      <c r="NVI21" s="1" t="str">
        <f t="shared" si="156"/>
        <v/>
      </c>
      <c r="NVJ21" s="1" t="str">
        <f t="shared" si="156"/>
        <v/>
      </c>
      <c r="NVK21" s="1" t="str">
        <f t="shared" si="156"/>
        <v/>
      </c>
      <c r="NVL21" s="1" t="str">
        <f t="shared" si="156"/>
        <v/>
      </c>
      <c r="NVM21" s="1" t="str">
        <f t="shared" ref="NVM21:NXX21" si="157">UPPER(NVM23)</f>
        <v/>
      </c>
      <c r="NVN21" s="1" t="str">
        <f t="shared" si="157"/>
        <v/>
      </c>
      <c r="NVO21" s="1" t="str">
        <f t="shared" si="157"/>
        <v/>
      </c>
      <c r="NVP21" s="1" t="str">
        <f t="shared" si="157"/>
        <v/>
      </c>
      <c r="NVQ21" s="1" t="str">
        <f t="shared" si="157"/>
        <v/>
      </c>
      <c r="NVR21" s="1" t="str">
        <f t="shared" si="157"/>
        <v/>
      </c>
      <c r="NVS21" s="1" t="str">
        <f t="shared" si="157"/>
        <v/>
      </c>
      <c r="NVT21" s="1" t="str">
        <f t="shared" si="157"/>
        <v/>
      </c>
      <c r="NVU21" s="1" t="str">
        <f t="shared" si="157"/>
        <v/>
      </c>
      <c r="NVV21" s="1" t="str">
        <f t="shared" si="157"/>
        <v/>
      </c>
      <c r="NVW21" s="1" t="str">
        <f t="shared" si="157"/>
        <v/>
      </c>
      <c r="NVX21" s="1" t="str">
        <f t="shared" si="157"/>
        <v/>
      </c>
      <c r="NVY21" s="1" t="str">
        <f t="shared" si="157"/>
        <v/>
      </c>
      <c r="NVZ21" s="1" t="str">
        <f t="shared" si="157"/>
        <v/>
      </c>
      <c r="NWA21" s="1" t="str">
        <f t="shared" si="157"/>
        <v/>
      </c>
      <c r="NWB21" s="1" t="str">
        <f t="shared" si="157"/>
        <v/>
      </c>
      <c r="NWC21" s="1" t="str">
        <f t="shared" si="157"/>
        <v/>
      </c>
      <c r="NWD21" s="1" t="str">
        <f t="shared" si="157"/>
        <v/>
      </c>
      <c r="NWE21" s="1" t="str">
        <f t="shared" si="157"/>
        <v/>
      </c>
      <c r="NWF21" s="1" t="str">
        <f t="shared" si="157"/>
        <v/>
      </c>
      <c r="NWG21" s="1" t="str">
        <f t="shared" si="157"/>
        <v/>
      </c>
      <c r="NWH21" s="1" t="str">
        <f t="shared" si="157"/>
        <v/>
      </c>
      <c r="NWI21" s="1" t="str">
        <f t="shared" si="157"/>
        <v/>
      </c>
      <c r="NWJ21" s="1" t="str">
        <f t="shared" si="157"/>
        <v/>
      </c>
      <c r="NWK21" s="1" t="str">
        <f t="shared" si="157"/>
        <v/>
      </c>
      <c r="NWL21" s="1" t="str">
        <f t="shared" si="157"/>
        <v/>
      </c>
      <c r="NWM21" s="1" t="str">
        <f t="shared" si="157"/>
        <v/>
      </c>
      <c r="NWN21" s="1" t="str">
        <f t="shared" si="157"/>
        <v/>
      </c>
      <c r="NWO21" s="1" t="str">
        <f t="shared" si="157"/>
        <v/>
      </c>
      <c r="NWP21" s="1" t="str">
        <f t="shared" si="157"/>
        <v/>
      </c>
      <c r="NWQ21" s="1" t="str">
        <f t="shared" si="157"/>
        <v/>
      </c>
      <c r="NWR21" s="1" t="str">
        <f t="shared" si="157"/>
        <v/>
      </c>
      <c r="NWS21" s="1" t="str">
        <f t="shared" si="157"/>
        <v/>
      </c>
      <c r="NWT21" s="1" t="str">
        <f t="shared" si="157"/>
        <v/>
      </c>
      <c r="NWU21" s="1" t="str">
        <f t="shared" si="157"/>
        <v/>
      </c>
      <c r="NWV21" s="1" t="str">
        <f t="shared" si="157"/>
        <v/>
      </c>
      <c r="NWW21" s="1" t="str">
        <f t="shared" si="157"/>
        <v/>
      </c>
      <c r="NWX21" s="1" t="str">
        <f t="shared" si="157"/>
        <v/>
      </c>
      <c r="NWY21" s="1" t="str">
        <f t="shared" si="157"/>
        <v/>
      </c>
      <c r="NWZ21" s="1" t="str">
        <f t="shared" si="157"/>
        <v/>
      </c>
      <c r="NXA21" s="1" t="str">
        <f t="shared" si="157"/>
        <v/>
      </c>
      <c r="NXB21" s="1" t="str">
        <f t="shared" si="157"/>
        <v/>
      </c>
      <c r="NXC21" s="1" t="str">
        <f t="shared" si="157"/>
        <v/>
      </c>
      <c r="NXD21" s="1" t="str">
        <f t="shared" si="157"/>
        <v/>
      </c>
      <c r="NXE21" s="1" t="str">
        <f t="shared" si="157"/>
        <v/>
      </c>
      <c r="NXF21" s="1" t="str">
        <f t="shared" si="157"/>
        <v/>
      </c>
      <c r="NXG21" s="1" t="str">
        <f t="shared" si="157"/>
        <v/>
      </c>
      <c r="NXH21" s="1" t="str">
        <f t="shared" si="157"/>
        <v/>
      </c>
      <c r="NXI21" s="1" t="str">
        <f t="shared" si="157"/>
        <v/>
      </c>
      <c r="NXJ21" s="1" t="str">
        <f t="shared" si="157"/>
        <v/>
      </c>
      <c r="NXK21" s="1" t="str">
        <f t="shared" si="157"/>
        <v/>
      </c>
      <c r="NXL21" s="1" t="str">
        <f t="shared" si="157"/>
        <v/>
      </c>
      <c r="NXM21" s="1" t="str">
        <f t="shared" si="157"/>
        <v/>
      </c>
      <c r="NXN21" s="1" t="str">
        <f t="shared" si="157"/>
        <v/>
      </c>
      <c r="NXO21" s="1" t="str">
        <f t="shared" si="157"/>
        <v/>
      </c>
      <c r="NXP21" s="1" t="str">
        <f t="shared" si="157"/>
        <v/>
      </c>
      <c r="NXQ21" s="1" t="str">
        <f t="shared" si="157"/>
        <v/>
      </c>
      <c r="NXR21" s="1" t="str">
        <f t="shared" si="157"/>
        <v/>
      </c>
      <c r="NXS21" s="1" t="str">
        <f t="shared" si="157"/>
        <v/>
      </c>
      <c r="NXT21" s="1" t="str">
        <f t="shared" si="157"/>
        <v/>
      </c>
      <c r="NXU21" s="1" t="str">
        <f t="shared" si="157"/>
        <v/>
      </c>
      <c r="NXV21" s="1" t="str">
        <f t="shared" si="157"/>
        <v/>
      </c>
      <c r="NXW21" s="1" t="str">
        <f t="shared" si="157"/>
        <v/>
      </c>
      <c r="NXX21" s="1" t="str">
        <f t="shared" si="157"/>
        <v/>
      </c>
      <c r="NXY21" s="1" t="str">
        <f t="shared" ref="NXY21:OAJ21" si="158">UPPER(NXY23)</f>
        <v/>
      </c>
      <c r="NXZ21" s="1" t="str">
        <f t="shared" si="158"/>
        <v/>
      </c>
      <c r="NYA21" s="1" t="str">
        <f t="shared" si="158"/>
        <v/>
      </c>
      <c r="NYB21" s="1" t="str">
        <f t="shared" si="158"/>
        <v/>
      </c>
      <c r="NYC21" s="1" t="str">
        <f t="shared" si="158"/>
        <v/>
      </c>
      <c r="NYD21" s="1" t="str">
        <f t="shared" si="158"/>
        <v/>
      </c>
      <c r="NYE21" s="1" t="str">
        <f t="shared" si="158"/>
        <v/>
      </c>
      <c r="NYF21" s="1" t="str">
        <f t="shared" si="158"/>
        <v/>
      </c>
      <c r="NYG21" s="1" t="str">
        <f t="shared" si="158"/>
        <v/>
      </c>
      <c r="NYH21" s="1" t="str">
        <f t="shared" si="158"/>
        <v/>
      </c>
      <c r="NYI21" s="1" t="str">
        <f t="shared" si="158"/>
        <v/>
      </c>
      <c r="NYJ21" s="1" t="str">
        <f t="shared" si="158"/>
        <v/>
      </c>
      <c r="NYK21" s="1" t="str">
        <f t="shared" si="158"/>
        <v/>
      </c>
      <c r="NYL21" s="1" t="str">
        <f t="shared" si="158"/>
        <v/>
      </c>
      <c r="NYM21" s="1" t="str">
        <f t="shared" si="158"/>
        <v/>
      </c>
      <c r="NYN21" s="1" t="str">
        <f t="shared" si="158"/>
        <v/>
      </c>
      <c r="NYO21" s="1" t="str">
        <f t="shared" si="158"/>
        <v/>
      </c>
      <c r="NYP21" s="1" t="str">
        <f t="shared" si="158"/>
        <v/>
      </c>
      <c r="NYQ21" s="1" t="str">
        <f t="shared" si="158"/>
        <v/>
      </c>
      <c r="NYR21" s="1" t="str">
        <f t="shared" si="158"/>
        <v/>
      </c>
      <c r="NYS21" s="1" t="str">
        <f t="shared" si="158"/>
        <v/>
      </c>
      <c r="NYT21" s="1" t="str">
        <f t="shared" si="158"/>
        <v/>
      </c>
      <c r="NYU21" s="1" t="str">
        <f t="shared" si="158"/>
        <v/>
      </c>
      <c r="NYV21" s="1" t="str">
        <f t="shared" si="158"/>
        <v/>
      </c>
      <c r="NYW21" s="1" t="str">
        <f t="shared" si="158"/>
        <v/>
      </c>
      <c r="NYX21" s="1" t="str">
        <f t="shared" si="158"/>
        <v/>
      </c>
      <c r="NYY21" s="1" t="str">
        <f t="shared" si="158"/>
        <v/>
      </c>
      <c r="NYZ21" s="1" t="str">
        <f t="shared" si="158"/>
        <v/>
      </c>
      <c r="NZA21" s="1" t="str">
        <f t="shared" si="158"/>
        <v/>
      </c>
      <c r="NZB21" s="1" t="str">
        <f t="shared" si="158"/>
        <v/>
      </c>
      <c r="NZC21" s="1" t="str">
        <f t="shared" si="158"/>
        <v/>
      </c>
      <c r="NZD21" s="1" t="str">
        <f t="shared" si="158"/>
        <v/>
      </c>
      <c r="NZE21" s="1" t="str">
        <f t="shared" si="158"/>
        <v/>
      </c>
      <c r="NZF21" s="1" t="str">
        <f t="shared" si="158"/>
        <v/>
      </c>
      <c r="NZG21" s="1" t="str">
        <f t="shared" si="158"/>
        <v/>
      </c>
      <c r="NZH21" s="1" t="str">
        <f t="shared" si="158"/>
        <v/>
      </c>
      <c r="NZI21" s="1" t="str">
        <f t="shared" si="158"/>
        <v/>
      </c>
      <c r="NZJ21" s="1" t="str">
        <f t="shared" si="158"/>
        <v/>
      </c>
      <c r="NZK21" s="1" t="str">
        <f t="shared" si="158"/>
        <v/>
      </c>
      <c r="NZL21" s="1" t="str">
        <f t="shared" si="158"/>
        <v/>
      </c>
      <c r="NZM21" s="1" t="str">
        <f t="shared" si="158"/>
        <v/>
      </c>
      <c r="NZN21" s="1" t="str">
        <f t="shared" si="158"/>
        <v/>
      </c>
      <c r="NZO21" s="1" t="str">
        <f t="shared" si="158"/>
        <v/>
      </c>
      <c r="NZP21" s="1" t="str">
        <f t="shared" si="158"/>
        <v/>
      </c>
      <c r="NZQ21" s="1" t="str">
        <f t="shared" si="158"/>
        <v/>
      </c>
      <c r="NZR21" s="1" t="str">
        <f t="shared" si="158"/>
        <v/>
      </c>
      <c r="NZS21" s="1" t="str">
        <f t="shared" si="158"/>
        <v/>
      </c>
      <c r="NZT21" s="1" t="str">
        <f t="shared" si="158"/>
        <v/>
      </c>
      <c r="NZU21" s="1" t="str">
        <f t="shared" si="158"/>
        <v/>
      </c>
      <c r="NZV21" s="1" t="str">
        <f t="shared" si="158"/>
        <v/>
      </c>
      <c r="NZW21" s="1" t="str">
        <f t="shared" si="158"/>
        <v/>
      </c>
      <c r="NZX21" s="1" t="str">
        <f t="shared" si="158"/>
        <v/>
      </c>
      <c r="NZY21" s="1" t="str">
        <f t="shared" si="158"/>
        <v/>
      </c>
      <c r="NZZ21" s="1" t="str">
        <f t="shared" si="158"/>
        <v/>
      </c>
      <c r="OAA21" s="1" t="str">
        <f t="shared" si="158"/>
        <v/>
      </c>
      <c r="OAB21" s="1" t="str">
        <f t="shared" si="158"/>
        <v/>
      </c>
      <c r="OAC21" s="1" t="str">
        <f t="shared" si="158"/>
        <v/>
      </c>
      <c r="OAD21" s="1" t="str">
        <f t="shared" si="158"/>
        <v/>
      </c>
      <c r="OAE21" s="1" t="str">
        <f t="shared" si="158"/>
        <v/>
      </c>
      <c r="OAF21" s="1" t="str">
        <f t="shared" si="158"/>
        <v/>
      </c>
      <c r="OAG21" s="1" t="str">
        <f t="shared" si="158"/>
        <v/>
      </c>
      <c r="OAH21" s="1" t="str">
        <f t="shared" si="158"/>
        <v/>
      </c>
      <c r="OAI21" s="1" t="str">
        <f t="shared" si="158"/>
        <v/>
      </c>
      <c r="OAJ21" s="1" t="str">
        <f t="shared" si="158"/>
        <v/>
      </c>
      <c r="OAK21" s="1" t="str">
        <f t="shared" ref="OAK21:OCV21" si="159">UPPER(OAK23)</f>
        <v/>
      </c>
      <c r="OAL21" s="1" t="str">
        <f t="shared" si="159"/>
        <v/>
      </c>
      <c r="OAM21" s="1" t="str">
        <f t="shared" si="159"/>
        <v/>
      </c>
      <c r="OAN21" s="1" t="str">
        <f t="shared" si="159"/>
        <v/>
      </c>
      <c r="OAO21" s="1" t="str">
        <f t="shared" si="159"/>
        <v/>
      </c>
      <c r="OAP21" s="1" t="str">
        <f t="shared" si="159"/>
        <v/>
      </c>
      <c r="OAQ21" s="1" t="str">
        <f t="shared" si="159"/>
        <v/>
      </c>
      <c r="OAR21" s="1" t="str">
        <f t="shared" si="159"/>
        <v/>
      </c>
      <c r="OAS21" s="1" t="str">
        <f t="shared" si="159"/>
        <v/>
      </c>
      <c r="OAT21" s="1" t="str">
        <f t="shared" si="159"/>
        <v/>
      </c>
      <c r="OAU21" s="1" t="str">
        <f t="shared" si="159"/>
        <v/>
      </c>
      <c r="OAV21" s="1" t="str">
        <f t="shared" si="159"/>
        <v/>
      </c>
      <c r="OAW21" s="1" t="str">
        <f t="shared" si="159"/>
        <v/>
      </c>
      <c r="OAX21" s="1" t="str">
        <f t="shared" si="159"/>
        <v/>
      </c>
      <c r="OAY21" s="1" t="str">
        <f t="shared" si="159"/>
        <v/>
      </c>
      <c r="OAZ21" s="1" t="str">
        <f t="shared" si="159"/>
        <v/>
      </c>
      <c r="OBA21" s="1" t="str">
        <f t="shared" si="159"/>
        <v/>
      </c>
      <c r="OBB21" s="1" t="str">
        <f t="shared" si="159"/>
        <v/>
      </c>
      <c r="OBC21" s="1" t="str">
        <f t="shared" si="159"/>
        <v/>
      </c>
      <c r="OBD21" s="1" t="str">
        <f t="shared" si="159"/>
        <v/>
      </c>
      <c r="OBE21" s="1" t="str">
        <f t="shared" si="159"/>
        <v/>
      </c>
      <c r="OBF21" s="1" t="str">
        <f t="shared" si="159"/>
        <v/>
      </c>
      <c r="OBG21" s="1" t="str">
        <f t="shared" si="159"/>
        <v/>
      </c>
      <c r="OBH21" s="1" t="str">
        <f t="shared" si="159"/>
        <v/>
      </c>
      <c r="OBI21" s="1" t="str">
        <f t="shared" si="159"/>
        <v/>
      </c>
      <c r="OBJ21" s="1" t="str">
        <f t="shared" si="159"/>
        <v/>
      </c>
      <c r="OBK21" s="1" t="str">
        <f t="shared" si="159"/>
        <v/>
      </c>
      <c r="OBL21" s="1" t="str">
        <f t="shared" si="159"/>
        <v/>
      </c>
      <c r="OBM21" s="1" t="str">
        <f t="shared" si="159"/>
        <v/>
      </c>
      <c r="OBN21" s="1" t="str">
        <f t="shared" si="159"/>
        <v/>
      </c>
      <c r="OBO21" s="1" t="str">
        <f t="shared" si="159"/>
        <v/>
      </c>
      <c r="OBP21" s="1" t="str">
        <f t="shared" si="159"/>
        <v/>
      </c>
      <c r="OBQ21" s="1" t="str">
        <f t="shared" si="159"/>
        <v/>
      </c>
      <c r="OBR21" s="1" t="str">
        <f t="shared" si="159"/>
        <v/>
      </c>
      <c r="OBS21" s="1" t="str">
        <f t="shared" si="159"/>
        <v/>
      </c>
      <c r="OBT21" s="1" t="str">
        <f t="shared" si="159"/>
        <v/>
      </c>
      <c r="OBU21" s="1" t="str">
        <f t="shared" si="159"/>
        <v/>
      </c>
      <c r="OBV21" s="1" t="str">
        <f t="shared" si="159"/>
        <v/>
      </c>
      <c r="OBW21" s="1" t="str">
        <f t="shared" si="159"/>
        <v/>
      </c>
      <c r="OBX21" s="1" t="str">
        <f t="shared" si="159"/>
        <v/>
      </c>
      <c r="OBY21" s="1" t="str">
        <f t="shared" si="159"/>
        <v/>
      </c>
      <c r="OBZ21" s="1" t="str">
        <f t="shared" si="159"/>
        <v/>
      </c>
      <c r="OCA21" s="1" t="str">
        <f t="shared" si="159"/>
        <v/>
      </c>
      <c r="OCB21" s="1" t="str">
        <f t="shared" si="159"/>
        <v/>
      </c>
      <c r="OCC21" s="1" t="str">
        <f t="shared" si="159"/>
        <v/>
      </c>
      <c r="OCD21" s="1" t="str">
        <f t="shared" si="159"/>
        <v/>
      </c>
      <c r="OCE21" s="1" t="str">
        <f t="shared" si="159"/>
        <v/>
      </c>
      <c r="OCF21" s="1" t="str">
        <f t="shared" si="159"/>
        <v/>
      </c>
      <c r="OCG21" s="1" t="str">
        <f t="shared" si="159"/>
        <v/>
      </c>
      <c r="OCH21" s="1" t="str">
        <f t="shared" si="159"/>
        <v/>
      </c>
      <c r="OCI21" s="1" t="str">
        <f t="shared" si="159"/>
        <v/>
      </c>
      <c r="OCJ21" s="1" t="str">
        <f t="shared" si="159"/>
        <v/>
      </c>
      <c r="OCK21" s="1" t="str">
        <f t="shared" si="159"/>
        <v/>
      </c>
      <c r="OCL21" s="1" t="str">
        <f t="shared" si="159"/>
        <v/>
      </c>
      <c r="OCM21" s="1" t="str">
        <f t="shared" si="159"/>
        <v/>
      </c>
      <c r="OCN21" s="1" t="str">
        <f t="shared" si="159"/>
        <v/>
      </c>
      <c r="OCO21" s="1" t="str">
        <f t="shared" si="159"/>
        <v/>
      </c>
      <c r="OCP21" s="1" t="str">
        <f t="shared" si="159"/>
        <v/>
      </c>
      <c r="OCQ21" s="1" t="str">
        <f t="shared" si="159"/>
        <v/>
      </c>
      <c r="OCR21" s="1" t="str">
        <f t="shared" si="159"/>
        <v/>
      </c>
      <c r="OCS21" s="1" t="str">
        <f t="shared" si="159"/>
        <v/>
      </c>
      <c r="OCT21" s="1" t="str">
        <f t="shared" si="159"/>
        <v/>
      </c>
      <c r="OCU21" s="1" t="str">
        <f t="shared" si="159"/>
        <v/>
      </c>
      <c r="OCV21" s="1" t="str">
        <f t="shared" si="159"/>
        <v/>
      </c>
      <c r="OCW21" s="1" t="str">
        <f t="shared" ref="OCW21:OFH21" si="160">UPPER(OCW23)</f>
        <v/>
      </c>
      <c r="OCX21" s="1" t="str">
        <f t="shared" si="160"/>
        <v/>
      </c>
      <c r="OCY21" s="1" t="str">
        <f t="shared" si="160"/>
        <v/>
      </c>
      <c r="OCZ21" s="1" t="str">
        <f t="shared" si="160"/>
        <v/>
      </c>
      <c r="ODA21" s="1" t="str">
        <f t="shared" si="160"/>
        <v/>
      </c>
      <c r="ODB21" s="1" t="str">
        <f t="shared" si="160"/>
        <v/>
      </c>
      <c r="ODC21" s="1" t="str">
        <f t="shared" si="160"/>
        <v/>
      </c>
      <c r="ODD21" s="1" t="str">
        <f t="shared" si="160"/>
        <v/>
      </c>
      <c r="ODE21" s="1" t="str">
        <f t="shared" si="160"/>
        <v/>
      </c>
      <c r="ODF21" s="1" t="str">
        <f t="shared" si="160"/>
        <v/>
      </c>
      <c r="ODG21" s="1" t="str">
        <f t="shared" si="160"/>
        <v/>
      </c>
      <c r="ODH21" s="1" t="str">
        <f t="shared" si="160"/>
        <v/>
      </c>
      <c r="ODI21" s="1" t="str">
        <f t="shared" si="160"/>
        <v/>
      </c>
      <c r="ODJ21" s="1" t="str">
        <f t="shared" si="160"/>
        <v/>
      </c>
      <c r="ODK21" s="1" t="str">
        <f t="shared" si="160"/>
        <v/>
      </c>
      <c r="ODL21" s="1" t="str">
        <f t="shared" si="160"/>
        <v/>
      </c>
      <c r="ODM21" s="1" t="str">
        <f t="shared" si="160"/>
        <v/>
      </c>
      <c r="ODN21" s="1" t="str">
        <f t="shared" si="160"/>
        <v/>
      </c>
      <c r="ODO21" s="1" t="str">
        <f t="shared" si="160"/>
        <v/>
      </c>
      <c r="ODP21" s="1" t="str">
        <f t="shared" si="160"/>
        <v/>
      </c>
      <c r="ODQ21" s="1" t="str">
        <f t="shared" si="160"/>
        <v/>
      </c>
      <c r="ODR21" s="1" t="str">
        <f t="shared" si="160"/>
        <v/>
      </c>
      <c r="ODS21" s="1" t="str">
        <f t="shared" si="160"/>
        <v/>
      </c>
      <c r="ODT21" s="1" t="str">
        <f t="shared" si="160"/>
        <v/>
      </c>
      <c r="ODU21" s="1" t="str">
        <f t="shared" si="160"/>
        <v/>
      </c>
      <c r="ODV21" s="1" t="str">
        <f t="shared" si="160"/>
        <v/>
      </c>
      <c r="ODW21" s="1" t="str">
        <f t="shared" si="160"/>
        <v/>
      </c>
      <c r="ODX21" s="1" t="str">
        <f t="shared" si="160"/>
        <v/>
      </c>
      <c r="ODY21" s="1" t="str">
        <f t="shared" si="160"/>
        <v/>
      </c>
      <c r="ODZ21" s="1" t="str">
        <f t="shared" si="160"/>
        <v/>
      </c>
      <c r="OEA21" s="1" t="str">
        <f t="shared" si="160"/>
        <v/>
      </c>
      <c r="OEB21" s="1" t="str">
        <f t="shared" si="160"/>
        <v/>
      </c>
      <c r="OEC21" s="1" t="str">
        <f t="shared" si="160"/>
        <v/>
      </c>
      <c r="OED21" s="1" t="str">
        <f t="shared" si="160"/>
        <v/>
      </c>
      <c r="OEE21" s="1" t="str">
        <f t="shared" si="160"/>
        <v/>
      </c>
      <c r="OEF21" s="1" t="str">
        <f t="shared" si="160"/>
        <v/>
      </c>
      <c r="OEG21" s="1" t="str">
        <f t="shared" si="160"/>
        <v/>
      </c>
      <c r="OEH21" s="1" t="str">
        <f t="shared" si="160"/>
        <v/>
      </c>
      <c r="OEI21" s="1" t="str">
        <f t="shared" si="160"/>
        <v/>
      </c>
      <c r="OEJ21" s="1" t="str">
        <f t="shared" si="160"/>
        <v/>
      </c>
      <c r="OEK21" s="1" t="str">
        <f t="shared" si="160"/>
        <v/>
      </c>
      <c r="OEL21" s="1" t="str">
        <f t="shared" si="160"/>
        <v/>
      </c>
      <c r="OEM21" s="1" t="str">
        <f t="shared" si="160"/>
        <v/>
      </c>
      <c r="OEN21" s="1" t="str">
        <f t="shared" si="160"/>
        <v/>
      </c>
      <c r="OEO21" s="1" t="str">
        <f t="shared" si="160"/>
        <v/>
      </c>
      <c r="OEP21" s="1" t="str">
        <f t="shared" si="160"/>
        <v/>
      </c>
      <c r="OEQ21" s="1" t="str">
        <f t="shared" si="160"/>
        <v/>
      </c>
      <c r="OER21" s="1" t="str">
        <f t="shared" si="160"/>
        <v/>
      </c>
      <c r="OES21" s="1" t="str">
        <f t="shared" si="160"/>
        <v/>
      </c>
      <c r="OET21" s="1" t="str">
        <f t="shared" si="160"/>
        <v/>
      </c>
      <c r="OEU21" s="1" t="str">
        <f t="shared" si="160"/>
        <v/>
      </c>
      <c r="OEV21" s="1" t="str">
        <f t="shared" si="160"/>
        <v/>
      </c>
      <c r="OEW21" s="1" t="str">
        <f t="shared" si="160"/>
        <v/>
      </c>
      <c r="OEX21" s="1" t="str">
        <f t="shared" si="160"/>
        <v/>
      </c>
      <c r="OEY21" s="1" t="str">
        <f t="shared" si="160"/>
        <v/>
      </c>
      <c r="OEZ21" s="1" t="str">
        <f t="shared" si="160"/>
        <v/>
      </c>
      <c r="OFA21" s="1" t="str">
        <f t="shared" si="160"/>
        <v/>
      </c>
      <c r="OFB21" s="1" t="str">
        <f t="shared" si="160"/>
        <v/>
      </c>
      <c r="OFC21" s="1" t="str">
        <f t="shared" si="160"/>
        <v/>
      </c>
      <c r="OFD21" s="1" t="str">
        <f t="shared" si="160"/>
        <v/>
      </c>
      <c r="OFE21" s="1" t="str">
        <f t="shared" si="160"/>
        <v/>
      </c>
      <c r="OFF21" s="1" t="str">
        <f t="shared" si="160"/>
        <v/>
      </c>
      <c r="OFG21" s="1" t="str">
        <f t="shared" si="160"/>
        <v/>
      </c>
      <c r="OFH21" s="1" t="str">
        <f t="shared" si="160"/>
        <v/>
      </c>
      <c r="OFI21" s="1" t="str">
        <f t="shared" ref="OFI21:OHT21" si="161">UPPER(OFI23)</f>
        <v/>
      </c>
      <c r="OFJ21" s="1" t="str">
        <f t="shared" si="161"/>
        <v/>
      </c>
      <c r="OFK21" s="1" t="str">
        <f t="shared" si="161"/>
        <v/>
      </c>
      <c r="OFL21" s="1" t="str">
        <f t="shared" si="161"/>
        <v/>
      </c>
      <c r="OFM21" s="1" t="str">
        <f t="shared" si="161"/>
        <v/>
      </c>
      <c r="OFN21" s="1" t="str">
        <f t="shared" si="161"/>
        <v/>
      </c>
      <c r="OFO21" s="1" t="str">
        <f t="shared" si="161"/>
        <v/>
      </c>
      <c r="OFP21" s="1" t="str">
        <f t="shared" si="161"/>
        <v/>
      </c>
      <c r="OFQ21" s="1" t="str">
        <f t="shared" si="161"/>
        <v/>
      </c>
      <c r="OFR21" s="1" t="str">
        <f t="shared" si="161"/>
        <v/>
      </c>
      <c r="OFS21" s="1" t="str">
        <f t="shared" si="161"/>
        <v/>
      </c>
      <c r="OFT21" s="1" t="str">
        <f t="shared" si="161"/>
        <v/>
      </c>
      <c r="OFU21" s="1" t="str">
        <f t="shared" si="161"/>
        <v/>
      </c>
      <c r="OFV21" s="1" t="str">
        <f t="shared" si="161"/>
        <v/>
      </c>
      <c r="OFW21" s="1" t="str">
        <f t="shared" si="161"/>
        <v/>
      </c>
      <c r="OFX21" s="1" t="str">
        <f t="shared" si="161"/>
        <v/>
      </c>
      <c r="OFY21" s="1" t="str">
        <f t="shared" si="161"/>
        <v/>
      </c>
      <c r="OFZ21" s="1" t="str">
        <f t="shared" si="161"/>
        <v/>
      </c>
      <c r="OGA21" s="1" t="str">
        <f t="shared" si="161"/>
        <v/>
      </c>
      <c r="OGB21" s="1" t="str">
        <f t="shared" si="161"/>
        <v/>
      </c>
      <c r="OGC21" s="1" t="str">
        <f t="shared" si="161"/>
        <v/>
      </c>
      <c r="OGD21" s="1" t="str">
        <f t="shared" si="161"/>
        <v/>
      </c>
      <c r="OGE21" s="1" t="str">
        <f t="shared" si="161"/>
        <v/>
      </c>
      <c r="OGF21" s="1" t="str">
        <f t="shared" si="161"/>
        <v/>
      </c>
      <c r="OGG21" s="1" t="str">
        <f t="shared" si="161"/>
        <v/>
      </c>
      <c r="OGH21" s="1" t="str">
        <f t="shared" si="161"/>
        <v/>
      </c>
      <c r="OGI21" s="1" t="str">
        <f t="shared" si="161"/>
        <v/>
      </c>
      <c r="OGJ21" s="1" t="str">
        <f t="shared" si="161"/>
        <v/>
      </c>
      <c r="OGK21" s="1" t="str">
        <f t="shared" si="161"/>
        <v/>
      </c>
      <c r="OGL21" s="1" t="str">
        <f t="shared" si="161"/>
        <v/>
      </c>
      <c r="OGM21" s="1" t="str">
        <f t="shared" si="161"/>
        <v/>
      </c>
      <c r="OGN21" s="1" t="str">
        <f t="shared" si="161"/>
        <v/>
      </c>
      <c r="OGO21" s="1" t="str">
        <f t="shared" si="161"/>
        <v/>
      </c>
      <c r="OGP21" s="1" t="str">
        <f t="shared" si="161"/>
        <v/>
      </c>
      <c r="OGQ21" s="1" t="str">
        <f t="shared" si="161"/>
        <v/>
      </c>
      <c r="OGR21" s="1" t="str">
        <f t="shared" si="161"/>
        <v/>
      </c>
      <c r="OGS21" s="1" t="str">
        <f t="shared" si="161"/>
        <v/>
      </c>
      <c r="OGT21" s="1" t="str">
        <f t="shared" si="161"/>
        <v/>
      </c>
      <c r="OGU21" s="1" t="str">
        <f t="shared" si="161"/>
        <v/>
      </c>
      <c r="OGV21" s="1" t="str">
        <f t="shared" si="161"/>
        <v/>
      </c>
      <c r="OGW21" s="1" t="str">
        <f t="shared" si="161"/>
        <v/>
      </c>
      <c r="OGX21" s="1" t="str">
        <f t="shared" si="161"/>
        <v/>
      </c>
      <c r="OGY21" s="1" t="str">
        <f t="shared" si="161"/>
        <v/>
      </c>
      <c r="OGZ21" s="1" t="str">
        <f t="shared" si="161"/>
        <v/>
      </c>
      <c r="OHA21" s="1" t="str">
        <f t="shared" si="161"/>
        <v/>
      </c>
      <c r="OHB21" s="1" t="str">
        <f t="shared" si="161"/>
        <v/>
      </c>
      <c r="OHC21" s="1" t="str">
        <f t="shared" si="161"/>
        <v/>
      </c>
      <c r="OHD21" s="1" t="str">
        <f t="shared" si="161"/>
        <v/>
      </c>
      <c r="OHE21" s="1" t="str">
        <f t="shared" si="161"/>
        <v/>
      </c>
      <c r="OHF21" s="1" t="str">
        <f t="shared" si="161"/>
        <v/>
      </c>
      <c r="OHG21" s="1" t="str">
        <f t="shared" si="161"/>
        <v/>
      </c>
      <c r="OHH21" s="1" t="str">
        <f t="shared" si="161"/>
        <v/>
      </c>
      <c r="OHI21" s="1" t="str">
        <f t="shared" si="161"/>
        <v/>
      </c>
      <c r="OHJ21" s="1" t="str">
        <f t="shared" si="161"/>
        <v/>
      </c>
      <c r="OHK21" s="1" t="str">
        <f t="shared" si="161"/>
        <v/>
      </c>
      <c r="OHL21" s="1" t="str">
        <f t="shared" si="161"/>
        <v/>
      </c>
      <c r="OHM21" s="1" t="str">
        <f t="shared" si="161"/>
        <v/>
      </c>
      <c r="OHN21" s="1" t="str">
        <f t="shared" si="161"/>
        <v/>
      </c>
      <c r="OHO21" s="1" t="str">
        <f t="shared" si="161"/>
        <v/>
      </c>
      <c r="OHP21" s="1" t="str">
        <f t="shared" si="161"/>
        <v/>
      </c>
      <c r="OHQ21" s="1" t="str">
        <f t="shared" si="161"/>
        <v/>
      </c>
      <c r="OHR21" s="1" t="str">
        <f t="shared" si="161"/>
        <v/>
      </c>
      <c r="OHS21" s="1" t="str">
        <f t="shared" si="161"/>
        <v/>
      </c>
      <c r="OHT21" s="1" t="str">
        <f t="shared" si="161"/>
        <v/>
      </c>
      <c r="OHU21" s="1" t="str">
        <f t="shared" ref="OHU21:OKF21" si="162">UPPER(OHU23)</f>
        <v/>
      </c>
      <c r="OHV21" s="1" t="str">
        <f t="shared" si="162"/>
        <v/>
      </c>
      <c r="OHW21" s="1" t="str">
        <f t="shared" si="162"/>
        <v/>
      </c>
      <c r="OHX21" s="1" t="str">
        <f t="shared" si="162"/>
        <v/>
      </c>
      <c r="OHY21" s="1" t="str">
        <f t="shared" si="162"/>
        <v/>
      </c>
      <c r="OHZ21" s="1" t="str">
        <f t="shared" si="162"/>
        <v/>
      </c>
      <c r="OIA21" s="1" t="str">
        <f t="shared" si="162"/>
        <v/>
      </c>
      <c r="OIB21" s="1" t="str">
        <f t="shared" si="162"/>
        <v/>
      </c>
      <c r="OIC21" s="1" t="str">
        <f t="shared" si="162"/>
        <v/>
      </c>
      <c r="OID21" s="1" t="str">
        <f t="shared" si="162"/>
        <v/>
      </c>
      <c r="OIE21" s="1" t="str">
        <f t="shared" si="162"/>
        <v/>
      </c>
      <c r="OIF21" s="1" t="str">
        <f t="shared" si="162"/>
        <v/>
      </c>
      <c r="OIG21" s="1" t="str">
        <f t="shared" si="162"/>
        <v/>
      </c>
      <c r="OIH21" s="1" t="str">
        <f t="shared" si="162"/>
        <v/>
      </c>
      <c r="OII21" s="1" t="str">
        <f t="shared" si="162"/>
        <v/>
      </c>
      <c r="OIJ21" s="1" t="str">
        <f t="shared" si="162"/>
        <v/>
      </c>
      <c r="OIK21" s="1" t="str">
        <f t="shared" si="162"/>
        <v/>
      </c>
      <c r="OIL21" s="1" t="str">
        <f t="shared" si="162"/>
        <v/>
      </c>
      <c r="OIM21" s="1" t="str">
        <f t="shared" si="162"/>
        <v/>
      </c>
      <c r="OIN21" s="1" t="str">
        <f t="shared" si="162"/>
        <v/>
      </c>
      <c r="OIO21" s="1" t="str">
        <f t="shared" si="162"/>
        <v/>
      </c>
      <c r="OIP21" s="1" t="str">
        <f t="shared" si="162"/>
        <v/>
      </c>
      <c r="OIQ21" s="1" t="str">
        <f t="shared" si="162"/>
        <v/>
      </c>
      <c r="OIR21" s="1" t="str">
        <f t="shared" si="162"/>
        <v/>
      </c>
      <c r="OIS21" s="1" t="str">
        <f t="shared" si="162"/>
        <v/>
      </c>
      <c r="OIT21" s="1" t="str">
        <f t="shared" si="162"/>
        <v/>
      </c>
      <c r="OIU21" s="1" t="str">
        <f t="shared" si="162"/>
        <v/>
      </c>
      <c r="OIV21" s="1" t="str">
        <f t="shared" si="162"/>
        <v/>
      </c>
      <c r="OIW21" s="1" t="str">
        <f t="shared" si="162"/>
        <v/>
      </c>
      <c r="OIX21" s="1" t="str">
        <f t="shared" si="162"/>
        <v/>
      </c>
      <c r="OIY21" s="1" t="str">
        <f t="shared" si="162"/>
        <v/>
      </c>
      <c r="OIZ21" s="1" t="str">
        <f t="shared" si="162"/>
        <v/>
      </c>
      <c r="OJA21" s="1" t="str">
        <f t="shared" si="162"/>
        <v/>
      </c>
      <c r="OJB21" s="1" t="str">
        <f t="shared" si="162"/>
        <v/>
      </c>
      <c r="OJC21" s="1" t="str">
        <f t="shared" si="162"/>
        <v/>
      </c>
      <c r="OJD21" s="1" t="str">
        <f t="shared" si="162"/>
        <v/>
      </c>
      <c r="OJE21" s="1" t="str">
        <f t="shared" si="162"/>
        <v/>
      </c>
      <c r="OJF21" s="1" t="str">
        <f t="shared" si="162"/>
        <v/>
      </c>
      <c r="OJG21" s="1" t="str">
        <f t="shared" si="162"/>
        <v/>
      </c>
      <c r="OJH21" s="1" t="str">
        <f t="shared" si="162"/>
        <v/>
      </c>
      <c r="OJI21" s="1" t="str">
        <f t="shared" si="162"/>
        <v/>
      </c>
      <c r="OJJ21" s="1" t="str">
        <f t="shared" si="162"/>
        <v/>
      </c>
      <c r="OJK21" s="1" t="str">
        <f t="shared" si="162"/>
        <v/>
      </c>
      <c r="OJL21" s="1" t="str">
        <f t="shared" si="162"/>
        <v/>
      </c>
      <c r="OJM21" s="1" t="str">
        <f t="shared" si="162"/>
        <v/>
      </c>
      <c r="OJN21" s="1" t="str">
        <f t="shared" si="162"/>
        <v/>
      </c>
      <c r="OJO21" s="1" t="str">
        <f t="shared" si="162"/>
        <v/>
      </c>
      <c r="OJP21" s="1" t="str">
        <f t="shared" si="162"/>
        <v/>
      </c>
      <c r="OJQ21" s="1" t="str">
        <f t="shared" si="162"/>
        <v/>
      </c>
      <c r="OJR21" s="1" t="str">
        <f t="shared" si="162"/>
        <v/>
      </c>
      <c r="OJS21" s="1" t="str">
        <f t="shared" si="162"/>
        <v/>
      </c>
      <c r="OJT21" s="1" t="str">
        <f t="shared" si="162"/>
        <v/>
      </c>
      <c r="OJU21" s="1" t="str">
        <f t="shared" si="162"/>
        <v/>
      </c>
      <c r="OJV21" s="1" t="str">
        <f t="shared" si="162"/>
        <v/>
      </c>
      <c r="OJW21" s="1" t="str">
        <f t="shared" si="162"/>
        <v/>
      </c>
      <c r="OJX21" s="1" t="str">
        <f t="shared" si="162"/>
        <v/>
      </c>
      <c r="OJY21" s="1" t="str">
        <f t="shared" si="162"/>
        <v/>
      </c>
      <c r="OJZ21" s="1" t="str">
        <f t="shared" si="162"/>
        <v/>
      </c>
      <c r="OKA21" s="1" t="str">
        <f t="shared" si="162"/>
        <v/>
      </c>
      <c r="OKB21" s="1" t="str">
        <f t="shared" si="162"/>
        <v/>
      </c>
      <c r="OKC21" s="1" t="str">
        <f t="shared" si="162"/>
        <v/>
      </c>
      <c r="OKD21" s="1" t="str">
        <f t="shared" si="162"/>
        <v/>
      </c>
      <c r="OKE21" s="1" t="str">
        <f t="shared" si="162"/>
        <v/>
      </c>
      <c r="OKF21" s="1" t="str">
        <f t="shared" si="162"/>
        <v/>
      </c>
      <c r="OKG21" s="1" t="str">
        <f t="shared" ref="OKG21:OMR21" si="163">UPPER(OKG23)</f>
        <v/>
      </c>
      <c r="OKH21" s="1" t="str">
        <f t="shared" si="163"/>
        <v/>
      </c>
      <c r="OKI21" s="1" t="str">
        <f t="shared" si="163"/>
        <v/>
      </c>
      <c r="OKJ21" s="1" t="str">
        <f t="shared" si="163"/>
        <v/>
      </c>
      <c r="OKK21" s="1" t="str">
        <f t="shared" si="163"/>
        <v/>
      </c>
      <c r="OKL21" s="1" t="str">
        <f t="shared" si="163"/>
        <v/>
      </c>
      <c r="OKM21" s="1" t="str">
        <f t="shared" si="163"/>
        <v/>
      </c>
      <c r="OKN21" s="1" t="str">
        <f t="shared" si="163"/>
        <v/>
      </c>
      <c r="OKO21" s="1" t="str">
        <f t="shared" si="163"/>
        <v/>
      </c>
      <c r="OKP21" s="1" t="str">
        <f t="shared" si="163"/>
        <v/>
      </c>
      <c r="OKQ21" s="1" t="str">
        <f t="shared" si="163"/>
        <v/>
      </c>
      <c r="OKR21" s="1" t="str">
        <f t="shared" si="163"/>
        <v/>
      </c>
      <c r="OKS21" s="1" t="str">
        <f t="shared" si="163"/>
        <v/>
      </c>
      <c r="OKT21" s="1" t="str">
        <f t="shared" si="163"/>
        <v/>
      </c>
      <c r="OKU21" s="1" t="str">
        <f t="shared" si="163"/>
        <v/>
      </c>
      <c r="OKV21" s="1" t="str">
        <f t="shared" si="163"/>
        <v/>
      </c>
      <c r="OKW21" s="1" t="str">
        <f t="shared" si="163"/>
        <v/>
      </c>
      <c r="OKX21" s="1" t="str">
        <f t="shared" si="163"/>
        <v/>
      </c>
      <c r="OKY21" s="1" t="str">
        <f t="shared" si="163"/>
        <v/>
      </c>
      <c r="OKZ21" s="1" t="str">
        <f t="shared" si="163"/>
        <v/>
      </c>
      <c r="OLA21" s="1" t="str">
        <f t="shared" si="163"/>
        <v/>
      </c>
      <c r="OLB21" s="1" t="str">
        <f t="shared" si="163"/>
        <v/>
      </c>
      <c r="OLC21" s="1" t="str">
        <f t="shared" si="163"/>
        <v/>
      </c>
      <c r="OLD21" s="1" t="str">
        <f t="shared" si="163"/>
        <v/>
      </c>
      <c r="OLE21" s="1" t="str">
        <f t="shared" si="163"/>
        <v/>
      </c>
      <c r="OLF21" s="1" t="str">
        <f t="shared" si="163"/>
        <v/>
      </c>
      <c r="OLG21" s="1" t="str">
        <f t="shared" si="163"/>
        <v/>
      </c>
      <c r="OLH21" s="1" t="str">
        <f t="shared" si="163"/>
        <v/>
      </c>
      <c r="OLI21" s="1" t="str">
        <f t="shared" si="163"/>
        <v/>
      </c>
      <c r="OLJ21" s="1" t="str">
        <f t="shared" si="163"/>
        <v/>
      </c>
      <c r="OLK21" s="1" t="str">
        <f t="shared" si="163"/>
        <v/>
      </c>
      <c r="OLL21" s="1" t="str">
        <f t="shared" si="163"/>
        <v/>
      </c>
      <c r="OLM21" s="1" t="str">
        <f t="shared" si="163"/>
        <v/>
      </c>
      <c r="OLN21" s="1" t="str">
        <f t="shared" si="163"/>
        <v/>
      </c>
      <c r="OLO21" s="1" t="str">
        <f t="shared" si="163"/>
        <v/>
      </c>
      <c r="OLP21" s="1" t="str">
        <f t="shared" si="163"/>
        <v/>
      </c>
      <c r="OLQ21" s="1" t="str">
        <f t="shared" si="163"/>
        <v/>
      </c>
      <c r="OLR21" s="1" t="str">
        <f t="shared" si="163"/>
        <v/>
      </c>
      <c r="OLS21" s="1" t="str">
        <f t="shared" si="163"/>
        <v/>
      </c>
      <c r="OLT21" s="1" t="str">
        <f t="shared" si="163"/>
        <v/>
      </c>
      <c r="OLU21" s="1" t="str">
        <f t="shared" si="163"/>
        <v/>
      </c>
      <c r="OLV21" s="1" t="str">
        <f t="shared" si="163"/>
        <v/>
      </c>
      <c r="OLW21" s="1" t="str">
        <f t="shared" si="163"/>
        <v/>
      </c>
      <c r="OLX21" s="1" t="str">
        <f t="shared" si="163"/>
        <v/>
      </c>
      <c r="OLY21" s="1" t="str">
        <f t="shared" si="163"/>
        <v/>
      </c>
      <c r="OLZ21" s="1" t="str">
        <f t="shared" si="163"/>
        <v/>
      </c>
      <c r="OMA21" s="1" t="str">
        <f t="shared" si="163"/>
        <v/>
      </c>
      <c r="OMB21" s="1" t="str">
        <f t="shared" si="163"/>
        <v/>
      </c>
      <c r="OMC21" s="1" t="str">
        <f t="shared" si="163"/>
        <v/>
      </c>
      <c r="OMD21" s="1" t="str">
        <f t="shared" si="163"/>
        <v/>
      </c>
      <c r="OME21" s="1" t="str">
        <f t="shared" si="163"/>
        <v/>
      </c>
      <c r="OMF21" s="1" t="str">
        <f t="shared" si="163"/>
        <v/>
      </c>
      <c r="OMG21" s="1" t="str">
        <f t="shared" si="163"/>
        <v/>
      </c>
      <c r="OMH21" s="1" t="str">
        <f t="shared" si="163"/>
        <v/>
      </c>
      <c r="OMI21" s="1" t="str">
        <f t="shared" si="163"/>
        <v/>
      </c>
      <c r="OMJ21" s="1" t="str">
        <f t="shared" si="163"/>
        <v/>
      </c>
      <c r="OMK21" s="1" t="str">
        <f t="shared" si="163"/>
        <v/>
      </c>
      <c r="OML21" s="1" t="str">
        <f t="shared" si="163"/>
        <v/>
      </c>
      <c r="OMM21" s="1" t="str">
        <f t="shared" si="163"/>
        <v/>
      </c>
      <c r="OMN21" s="1" t="str">
        <f t="shared" si="163"/>
        <v/>
      </c>
      <c r="OMO21" s="1" t="str">
        <f t="shared" si="163"/>
        <v/>
      </c>
      <c r="OMP21" s="1" t="str">
        <f t="shared" si="163"/>
        <v/>
      </c>
      <c r="OMQ21" s="1" t="str">
        <f t="shared" si="163"/>
        <v/>
      </c>
      <c r="OMR21" s="1" t="str">
        <f t="shared" si="163"/>
        <v/>
      </c>
      <c r="OMS21" s="1" t="str">
        <f t="shared" ref="OMS21:OPD21" si="164">UPPER(OMS23)</f>
        <v/>
      </c>
      <c r="OMT21" s="1" t="str">
        <f t="shared" si="164"/>
        <v/>
      </c>
      <c r="OMU21" s="1" t="str">
        <f t="shared" si="164"/>
        <v/>
      </c>
      <c r="OMV21" s="1" t="str">
        <f t="shared" si="164"/>
        <v/>
      </c>
      <c r="OMW21" s="1" t="str">
        <f t="shared" si="164"/>
        <v/>
      </c>
      <c r="OMX21" s="1" t="str">
        <f t="shared" si="164"/>
        <v/>
      </c>
      <c r="OMY21" s="1" t="str">
        <f t="shared" si="164"/>
        <v/>
      </c>
      <c r="OMZ21" s="1" t="str">
        <f t="shared" si="164"/>
        <v/>
      </c>
      <c r="ONA21" s="1" t="str">
        <f t="shared" si="164"/>
        <v/>
      </c>
      <c r="ONB21" s="1" t="str">
        <f t="shared" si="164"/>
        <v/>
      </c>
      <c r="ONC21" s="1" t="str">
        <f t="shared" si="164"/>
        <v/>
      </c>
      <c r="OND21" s="1" t="str">
        <f t="shared" si="164"/>
        <v/>
      </c>
      <c r="ONE21" s="1" t="str">
        <f t="shared" si="164"/>
        <v/>
      </c>
      <c r="ONF21" s="1" t="str">
        <f t="shared" si="164"/>
        <v/>
      </c>
      <c r="ONG21" s="1" t="str">
        <f t="shared" si="164"/>
        <v/>
      </c>
      <c r="ONH21" s="1" t="str">
        <f t="shared" si="164"/>
        <v/>
      </c>
      <c r="ONI21" s="1" t="str">
        <f t="shared" si="164"/>
        <v/>
      </c>
      <c r="ONJ21" s="1" t="str">
        <f t="shared" si="164"/>
        <v/>
      </c>
      <c r="ONK21" s="1" t="str">
        <f t="shared" si="164"/>
        <v/>
      </c>
      <c r="ONL21" s="1" t="str">
        <f t="shared" si="164"/>
        <v/>
      </c>
      <c r="ONM21" s="1" t="str">
        <f t="shared" si="164"/>
        <v/>
      </c>
      <c r="ONN21" s="1" t="str">
        <f t="shared" si="164"/>
        <v/>
      </c>
      <c r="ONO21" s="1" t="str">
        <f t="shared" si="164"/>
        <v/>
      </c>
      <c r="ONP21" s="1" t="str">
        <f t="shared" si="164"/>
        <v/>
      </c>
      <c r="ONQ21" s="1" t="str">
        <f t="shared" si="164"/>
        <v/>
      </c>
      <c r="ONR21" s="1" t="str">
        <f t="shared" si="164"/>
        <v/>
      </c>
      <c r="ONS21" s="1" t="str">
        <f t="shared" si="164"/>
        <v/>
      </c>
      <c r="ONT21" s="1" t="str">
        <f t="shared" si="164"/>
        <v/>
      </c>
      <c r="ONU21" s="1" t="str">
        <f t="shared" si="164"/>
        <v/>
      </c>
      <c r="ONV21" s="1" t="str">
        <f t="shared" si="164"/>
        <v/>
      </c>
      <c r="ONW21" s="1" t="str">
        <f t="shared" si="164"/>
        <v/>
      </c>
      <c r="ONX21" s="1" t="str">
        <f t="shared" si="164"/>
        <v/>
      </c>
      <c r="ONY21" s="1" t="str">
        <f t="shared" si="164"/>
        <v/>
      </c>
      <c r="ONZ21" s="1" t="str">
        <f t="shared" si="164"/>
        <v/>
      </c>
      <c r="OOA21" s="1" t="str">
        <f t="shared" si="164"/>
        <v/>
      </c>
      <c r="OOB21" s="1" t="str">
        <f t="shared" si="164"/>
        <v/>
      </c>
      <c r="OOC21" s="1" t="str">
        <f t="shared" si="164"/>
        <v/>
      </c>
      <c r="OOD21" s="1" t="str">
        <f t="shared" si="164"/>
        <v/>
      </c>
      <c r="OOE21" s="1" t="str">
        <f t="shared" si="164"/>
        <v/>
      </c>
      <c r="OOF21" s="1" t="str">
        <f t="shared" si="164"/>
        <v/>
      </c>
      <c r="OOG21" s="1" t="str">
        <f t="shared" si="164"/>
        <v/>
      </c>
      <c r="OOH21" s="1" t="str">
        <f t="shared" si="164"/>
        <v/>
      </c>
      <c r="OOI21" s="1" t="str">
        <f t="shared" si="164"/>
        <v/>
      </c>
      <c r="OOJ21" s="1" t="str">
        <f t="shared" si="164"/>
        <v/>
      </c>
      <c r="OOK21" s="1" t="str">
        <f t="shared" si="164"/>
        <v/>
      </c>
      <c r="OOL21" s="1" t="str">
        <f t="shared" si="164"/>
        <v/>
      </c>
      <c r="OOM21" s="1" t="str">
        <f t="shared" si="164"/>
        <v/>
      </c>
      <c r="OON21" s="1" t="str">
        <f t="shared" si="164"/>
        <v/>
      </c>
      <c r="OOO21" s="1" t="str">
        <f t="shared" si="164"/>
        <v/>
      </c>
      <c r="OOP21" s="1" t="str">
        <f t="shared" si="164"/>
        <v/>
      </c>
      <c r="OOQ21" s="1" t="str">
        <f t="shared" si="164"/>
        <v/>
      </c>
      <c r="OOR21" s="1" t="str">
        <f t="shared" si="164"/>
        <v/>
      </c>
      <c r="OOS21" s="1" t="str">
        <f t="shared" si="164"/>
        <v/>
      </c>
      <c r="OOT21" s="1" t="str">
        <f t="shared" si="164"/>
        <v/>
      </c>
      <c r="OOU21" s="1" t="str">
        <f t="shared" si="164"/>
        <v/>
      </c>
      <c r="OOV21" s="1" t="str">
        <f t="shared" si="164"/>
        <v/>
      </c>
      <c r="OOW21" s="1" t="str">
        <f t="shared" si="164"/>
        <v/>
      </c>
      <c r="OOX21" s="1" t="str">
        <f t="shared" si="164"/>
        <v/>
      </c>
      <c r="OOY21" s="1" t="str">
        <f t="shared" si="164"/>
        <v/>
      </c>
      <c r="OOZ21" s="1" t="str">
        <f t="shared" si="164"/>
        <v/>
      </c>
      <c r="OPA21" s="1" t="str">
        <f t="shared" si="164"/>
        <v/>
      </c>
      <c r="OPB21" s="1" t="str">
        <f t="shared" si="164"/>
        <v/>
      </c>
      <c r="OPC21" s="1" t="str">
        <f t="shared" si="164"/>
        <v/>
      </c>
      <c r="OPD21" s="1" t="str">
        <f t="shared" si="164"/>
        <v/>
      </c>
      <c r="OPE21" s="1" t="str">
        <f t="shared" ref="OPE21:ORP21" si="165">UPPER(OPE23)</f>
        <v/>
      </c>
      <c r="OPF21" s="1" t="str">
        <f t="shared" si="165"/>
        <v/>
      </c>
      <c r="OPG21" s="1" t="str">
        <f t="shared" si="165"/>
        <v/>
      </c>
      <c r="OPH21" s="1" t="str">
        <f t="shared" si="165"/>
        <v/>
      </c>
      <c r="OPI21" s="1" t="str">
        <f t="shared" si="165"/>
        <v/>
      </c>
      <c r="OPJ21" s="1" t="str">
        <f t="shared" si="165"/>
        <v/>
      </c>
      <c r="OPK21" s="1" t="str">
        <f t="shared" si="165"/>
        <v/>
      </c>
      <c r="OPL21" s="1" t="str">
        <f t="shared" si="165"/>
        <v/>
      </c>
      <c r="OPM21" s="1" t="str">
        <f t="shared" si="165"/>
        <v/>
      </c>
      <c r="OPN21" s="1" t="str">
        <f t="shared" si="165"/>
        <v/>
      </c>
      <c r="OPO21" s="1" t="str">
        <f t="shared" si="165"/>
        <v/>
      </c>
      <c r="OPP21" s="1" t="str">
        <f t="shared" si="165"/>
        <v/>
      </c>
      <c r="OPQ21" s="1" t="str">
        <f t="shared" si="165"/>
        <v/>
      </c>
      <c r="OPR21" s="1" t="str">
        <f t="shared" si="165"/>
        <v/>
      </c>
      <c r="OPS21" s="1" t="str">
        <f t="shared" si="165"/>
        <v/>
      </c>
      <c r="OPT21" s="1" t="str">
        <f t="shared" si="165"/>
        <v/>
      </c>
      <c r="OPU21" s="1" t="str">
        <f t="shared" si="165"/>
        <v/>
      </c>
      <c r="OPV21" s="1" t="str">
        <f t="shared" si="165"/>
        <v/>
      </c>
      <c r="OPW21" s="1" t="str">
        <f t="shared" si="165"/>
        <v/>
      </c>
      <c r="OPX21" s="1" t="str">
        <f t="shared" si="165"/>
        <v/>
      </c>
      <c r="OPY21" s="1" t="str">
        <f t="shared" si="165"/>
        <v/>
      </c>
      <c r="OPZ21" s="1" t="str">
        <f t="shared" si="165"/>
        <v/>
      </c>
      <c r="OQA21" s="1" t="str">
        <f t="shared" si="165"/>
        <v/>
      </c>
      <c r="OQB21" s="1" t="str">
        <f t="shared" si="165"/>
        <v/>
      </c>
      <c r="OQC21" s="1" t="str">
        <f t="shared" si="165"/>
        <v/>
      </c>
      <c r="OQD21" s="1" t="str">
        <f t="shared" si="165"/>
        <v/>
      </c>
      <c r="OQE21" s="1" t="str">
        <f t="shared" si="165"/>
        <v/>
      </c>
      <c r="OQF21" s="1" t="str">
        <f t="shared" si="165"/>
        <v/>
      </c>
      <c r="OQG21" s="1" t="str">
        <f t="shared" si="165"/>
        <v/>
      </c>
      <c r="OQH21" s="1" t="str">
        <f t="shared" si="165"/>
        <v/>
      </c>
      <c r="OQI21" s="1" t="str">
        <f t="shared" si="165"/>
        <v/>
      </c>
      <c r="OQJ21" s="1" t="str">
        <f t="shared" si="165"/>
        <v/>
      </c>
      <c r="OQK21" s="1" t="str">
        <f t="shared" si="165"/>
        <v/>
      </c>
      <c r="OQL21" s="1" t="str">
        <f t="shared" si="165"/>
        <v/>
      </c>
      <c r="OQM21" s="1" t="str">
        <f t="shared" si="165"/>
        <v/>
      </c>
      <c r="OQN21" s="1" t="str">
        <f t="shared" si="165"/>
        <v/>
      </c>
      <c r="OQO21" s="1" t="str">
        <f t="shared" si="165"/>
        <v/>
      </c>
      <c r="OQP21" s="1" t="str">
        <f t="shared" si="165"/>
        <v/>
      </c>
      <c r="OQQ21" s="1" t="str">
        <f t="shared" si="165"/>
        <v/>
      </c>
      <c r="OQR21" s="1" t="str">
        <f t="shared" si="165"/>
        <v/>
      </c>
      <c r="OQS21" s="1" t="str">
        <f t="shared" si="165"/>
        <v/>
      </c>
      <c r="OQT21" s="1" t="str">
        <f t="shared" si="165"/>
        <v/>
      </c>
      <c r="OQU21" s="1" t="str">
        <f t="shared" si="165"/>
        <v/>
      </c>
      <c r="OQV21" s="1" t="str">
        <f t="shared" si="165"/>
        <v/>
      </c>
      <c r="OQW21" s="1" t="str">
        <f t="shared" si="165"/>
        <v/>
      </c>
      <c r="OQX21" s="1" t="str">
        <f t="shared" si="165"/>
        <v/>
      </c>
      <c r="OQY21" s="1" t="str">
        <f t="shared" si="165"/>
        <v/>
      </c>
      <c r="OQZ21" s="1" t="str">
        <f t="shared" si="165"/>
        <v/>
      </c>
      <c r="ORA21" s="1" t="str">
        <f t="shared" si="165"/>
        <v/>
      </c>
      <c r="ORB21" s="1" t="str">
        <f t="shared" si="165"/>
        <v/>
      </c>
      <c r="ORC21" s="1" t="str">
        <f t="shared" si="165"/>
        <v/>
      </c>
      <c r="ORD21" s="1" t="str">
        <f t="shared" si="165"/>
        <v/>
      </c>
      <c r="ORE21" s="1" t="str">
        <f t="shared" si="165"/>
        <v/>
      </c>
      <c r="ORF21" s="1" t="str">
        <f t="shared" si="165"/>
        <v/>
      </c>
      <c r="ORG21" s="1" t="str">
        <f t="shared" si="165"/>
        <v/>
      </c>
      <c r="ORH21" s="1" t="str">
        <f t="shared" si="165"/>
        <v/>
      </c>
      <c r="ORI21" s="1" t="str">
        <f t="shared" si="165"/>
        <v/>
      </c>
      <c r="ORJ21" s="1" t="str">
        <f t="shared" si="165"/>
        <v/>
      </c>
      <c r="ORK21" s="1" t="str">
        <f t="shared" si="165"/>
        <v/>
      </c>
      <c r="ORL21" s="1" t="str">
        <f t="shared" si="165"/>
        <v/>
      </c>
      <c r="ORM21" s="1" t="str">
        <f t="shared" si="165"/>
        <v/>
      </c>
      <c r="ORN21" s="1" t="str">
        <f t="shared" si="165"/>
        <v/>
      </c>
      <c r="ORO21" s="1" t="str">
        <f t="shared" si="165"/>
        <v/>
      </c>
      <c r="ORP21" s="1" t="str">
        <f t="shared" si="165"/>
        <v/>
      </c>
      <c r="ORQ21" s="1" t="str">
        <f t="shared" ref="ORQ21:OUB21" si="166">UPPER(ORQ23)</f>
        <v/>
      </c>
      <c r="ORR21" s="1" t="str">
        <f t="shared" si="166"/>
        <v/>
      </c>
      <c r="ORS21" s="1" t="str">
        <f t="shared" si="166"/>
        <v/>
      </c>
      <c r="ORT21" s="1" t="str">
        <f t="shared" si="166"/>
        <v/>
      </c>
      <c r="ORU21" s="1" t="str">
        <f t="shared" si="166"/>
        <v/>
      </c>
      <c r="ORV21" s="1" t="str">
        <f t="shared" si="166"/>
        <v/>
      </c>
      <c r="ORW21" s="1" t="str">
        <f t="shared" si="166"/>
        <v/>
      </c>
      <c r="ORX21" s="1" t="str">
        <f t="shared" si="166"/>
        <v/>
      </c>
      <c r="ORY21" s="1" t="str">
        <f t="shared" si="166"/>
        <v/>
      </c>
      <c r="ORZ21" s="1" t="str">
        <f t="shared" si="166"/>
        <v/>
      </c>
      <c r="OSA21" s="1" t="str">
        <f t="shared" si="166"/>
        <v/>
      </c>
      <c r="OSB21" s="1" t="str">
        <f t="shared" si="166"/>
        <v/>
      </c>
      <c r="OSC21" s="1" t="str">
        <f t="shared" si="166"/>
        <v/>
      </c>
      <c r="OSD21" s="1" t="str">
        <f t="shared" si="166"/>
        <v/>
      </c>
      <c r="OSE21" s="1" t="str">
        <f t="shared" si="166"/>
        <v/>
      </c>
      <c r="OSF21" s="1" t="str">
        <f t="shared" si="166"/>
        <v/>
      </c>
      <c r="OSG21" s="1" t="str">
        <f t="shared" si="166"/>
        <v/>
      </c>
      <c r="OSH21" s="1" t="str">
        <f t="shared" si="166"/>
        <v/>
      </c>
      <c r="OSI21" s="1" t="str">
        <f t="shared" si="166"/>
        <v/>
      </c>
      <c r="OSJ21" s="1" t="str">
        <f t="shared" si="166"/>
        <v/>
      </c>
      <c r="OSK21" s="1" t="str">
        <f t="shared" si="166"/>
        <v/>
      </c>
      <c r="OSL21" s="1" t="str">
        <f t="shared" si="166"/>
        <v/>
      </c>
      <c r="OSM21" s="1" t="str">
        <f t="shared" si="166"/>
        <v/>
      </c>
      <c r="OSN21" s="1" t="str">
        <f t="shared" si="166"/>
        <v/>
      </c>
      <c r="OSO21" s="1" t="str">
        <f t="shared" si="166"/>
        <v/>
      </c>
      <c r="OSP21" s="1" t="str">
        <f t="shared" si="166"/>
        <v/>
      </c>
      <c r="OSQ21" s="1" t="str">
        <f t="shared" si="166"/>
        <v/>
      </c>
      <c r="OSR21" s="1" t="str">
        <f t="shared" si="166"/>
        <v/>
      </c>
      <c r="OSS21" s="1" t="str">
        <f t="shared" si="166"/>
        <v/>
      </c>
      <c r="OST21" s="1" t="str">
        <f t="shared" si="166"/>
        <v/>
      </c>
      <c r="OSU21" s="1" t="str">
        <f t="shared" si="166"/>
        <v/>
      </c>
      <c r="OSV21" s="1" t="str">
        <f t="shared" si="166"/>
        <v/>
      </c>
      <c r="OSW21" s="1" t="str">
        <f t="shared" si="166"/>
        <v/>
      </c>
      <c r="OSX21" s="1" t="str">
        <f t="shared" si="166"/>
        <v/>
      </c>
      <c r="OSY21" s="1" t="str">
        <f t="shared" si="166"/>
        <v/>
      </c>
      <c r="OSZ21" s="1" t="str">
        <f t="shared" si="166"/>
        <v/>
      </c>
      <c r="OTA21" s="1" t="str">
        <f t="shared" si="166"/>
        <v/>
      </c>
      <c r="OTB21" s="1" t="str">
        <f t="shared" si="166"/>
        <v/>
      </c>
      <c r="OTC21" s="1" t="str">
        <f t="shared" si="166"/>
        <v/>
      </c>
      <c r="OTD21" s="1" t="str">
        <f t="shared" si="166"/>
        <v/>
      </c>
      <c r="OTE21" s="1" t="str">
        <f t="shared" si="166"/>
        <v/>
      </c>
      <c r="OTF21" s="1" t="str">
        <f t="shared" si="166"/>
        <v/>
      </c>
      <c r="OTG21" s="1" t="str">
        <f t="shared" si="166"/>
        <v/>
      </c>
      <c r="OTH21" s="1" t="str">
        <f t="shared" si="166"/>
        <v/>
      </c>
      <c r="OTI21" s="1" t="str">
        <f t="shared" si="166"/>
        <v/>
      </c>
      <c r="OTJ21" s="1" t="str">
        <f t="shared" si="166"/>
        <v/>
      </c>
      <c r="OTK21" s="1" t="str">
        <f t="shared" si="166"/>
        <v/>
      </c>
      <c r="OTL21" s="1" t="str">
        <f t="shared" si="166"/>
        <v/>
      </c>
      <c r="OTM21" s="1" t="str">
        <f t="shared" si="166"/>
        <v/>
      </c>
      <c r="OTN21" s="1" t="str">
        <f t="shared" si="166"/>
        <v/>
      </c>
      <c r="OTO21" s="1" t="str">
        <f t="shared" si="166"/>
        <v/>
      </c>
      <c r="OTP21" s="1" t="str">
        <f t="shared" si="166"/>
        <v/>
      </c>
      <c r="OTQ21" s="1" t="str">
        <f t="shared" si="166"/>
        <v/>
      </c>
      <c r="OTR21" s="1" t="str">
        <f t="shared" si="166"/>
        <v/>
      </c>
      <c r="OTS21" s="1" t="str">
        <f t="shared" si="166"/>
        <v/>
      </c>
      <c r="OTT21" s="1" t="str">
        <f t="shared" si="166"/>
        <v/>
      </c>
      <c r="OTU21" s="1" t="str">
        <f t="shared" si="166"/>
        <v/>
      </c>
      <c r="OTV21" s="1" t="str">
        <f t="shared" si="166"/>
        <v/>
      </c>
      <c r="OTW21" s="1" t="str">
        <f t="shared" si="166"/>
        <v/>
      </c>
      <c r="OTX21" s="1" t="str">
        <f t="shared" si="166"/>
        <v/>
      </c>
      <c r="OTY21" s="1" t="str">
        <f t="shared" si="166"/>
        <v/>
      </c>
      <c r="OTZ21" s="1" t="str">
        <f t="shared" si="166"/>
        <v/>
      </c>
      <c r="OUA21" s="1" t="str">
        <f t="shared" si="166"/>
        <v/>
      </c>
      <c r="OUB21" s="1" t="str">
        <f t="shared" si="166"/>
        <v/>
      </c>
      <c r="OUC21" s="1" t="str">
        <f t="shared" ref="OUC21:OWN21" si="167">UPPER(OUC23)</f>
        <v/>
      </c>
      <c r="OUD21" s="1" t="str">
        <f t="shared" si="167"/>
        <v/>
      </c>
      <c r="OUE21" s="1" t="str">
        <f t="shared" si="167"/>
        <v/>
      </c>
      <c r="OUF21" s="1" t="str">
        <f t="shared" si="167"/>
        <v/>
      </c>
      <c r="OUG21" s="1" t="str">
        <f t="shared" si="167"/>
        <v/>
      </c>
      <c r="OUH21" s="1" t="str">
        <f t="shared" si="167"/>
        <v/>
      </c>
      <c r="OUI21" s="1" t="str">
        <f t="shared" si="167"/>
        <v/>
      </c>
      <c r="OUJ21" s="1" t="str">
        <f t="shared" si="167"/>
        <v/>
      </c>
      <c r="OUK21" s="1" t="str">
        <f t="shared" si="167"/>
        <v/>
      </c>
      <c r="OUL21" s="1" t="str">
        <f t="shared" si="167"/>
        <v/>
      </c>
      <c r="OUM21" s="1" t="str">
        <f t="shared" si="167"/>
        <v/>
      </c>
      <c r="OUN21" s="1" t="str">
        <f t="shared" si="167"/>
        <v/>
      </c>
      <c r="OUO21" s="1" t="str">
        <f t="shared" si="167"/>
        <v/>
      </c>
      <c r="OUP21" s="1" t="str">
        <f t="shared" si="167"/>
        <v/>
      </c>
      <c r="OUQ21" s="1" t="str">
        <f t="shared" si="167"/>
        <v/>
      </c>
      <c r="OUR21" s="1" t="str">
        <f t="shared" si="167"/>
        <v/>
      </c>
      <c r="OUS21" s="1" t="str">
        <f t="shared" si="167"/>
        <v/>
      </c>
      <c r="OUT21" s="1" t="str">
        <f t="shared" si="167"/>
        <v/>
      </c>
      <c r="OUU21" s="1" t="str">
        <f t="shared" si="167"/>
        <v/>
      </c>
      <c r="OUV21" s="1" t="str">
        <f t="shared" si="167"/>
        <v/>
      </c>
      <c r="OUW21" s="1" t="str">
        <f t="shared" si="167"/>
        <v/>
      </c>
      <c r="OUX21" s="1" t="str">
        <f t="shared" si="167"/>
        <v/>
      </c>
      <c r="OUY21" s="1" t="str">
        <f t="shared" si="167"/>
        <v/>
      </c>
      <c r="OUZ21" s="1" t="str">
        <f t="shared" si="167"/>
        <v/>
      </c>
      <c r="OVA21" s="1" t="str">
        <f t="shared" si="167"/>
        <v/>
      </c>
      <c r="OVB21" s="1" t="str">
        <f t="shared" si="167"/>
        <v/>
      </c>
      <c r="OVC21" s="1" t="str">
        <f t="shared" si="167"/>
        <v/>
      </c>
      <c r="OVD21" s="1" t="str">
        <f t="shared" si="167"/>
        <v/>
      </c>
      <c r="OVE21" s="1" t="str">
        <f t="shared" si="167"/>
        <v/>
      </c>
      <c r="OVF21" s="1" t="str">
        <f t="shared" si="167"/>
        <v/>
      </c>
      <c r="OVG21" s="1" t="str">
        <f t="shared" si="167"/>
        <v/>
      </c>
      <c r="OVH21" s="1" t="str">
        <f t="shared" si="167"/>
        <v/>
      </c>
      <c r="OVI21" s="1" t="str">
        <f t="shared" si="167"/>
        <v/>
      </c>
      <c r="OVJ21" s="1" t="str">
        <f t="shared" si="167"/>
        <v/>
      </c>
      <c r="OVK21" s="1" t="str">
        <f t="shared" si="167"/>
        <v/>
      </c>
      <c r="OVL21" s="1" t="str">
        <f t="shared" si="167"/>
        <v/>
      </c>
      <c r="OVM21" s="1" t="str">
        <f t="shared" si="167"/>
        <v/>
      </c>
      <c r="OVN21" s="1" t="str">
        <f t="shared" si="167"/>
        <v/>
      </c>
      <c r="OVO21" s="1" t="str">
        <f t="shared" si="167"/>
        <v/>
      </c>
      <c r="OVP21" s="1" t="str">
        <f t="shared" si="167"/>
        <v/>
      </c>
      <c r="OVQ21" s="1" t="str">
        <f t="shared" si="167"/>
        <v/>
      </c>
      <c r="OVR21" s="1" t="str">
        <f t="shared" si="167"/>
        <v/>
      </c>
      <c r="OVS21" s="1" t="str">
        <f t="shared" si="167"/>
        <v/>
      </c>
      <c r="OVT21" s="1" t="str">
        <f t="shared" si="167"/>
        <v/>
      </c>
      <c r="OVU21" s="1" t="str">
        <f t="shared" si="167"/>
        <v/>
      </c>
      <c r="OVV21" s="1" t="str">
        <f t="shared" si="167"/>
        <v/>
      </c>
      <c r="OVW21" s="1" t="str">
        <f t="shared" si="167"/>
        <v/>
      </c>
      <c r="OVX21" s="1" t="str">
        <f t="shared" si="167"/>
        <v/>
      </c>
      <c r="OVY21" s="1" t="str">
        <f t="shared" si="167"/>
        <v/>
      </c>
      <c r="OVZ21" s="1" t="str">
        <f t="shared" si="167"/>
        <v/>
      </c>
      <c r="OWA21" s="1" t="str">
        <f t="shared" si="167"/>
        <v/>
      </c>
      <c r="OWB21" s="1" t="str">
        <f t="shared" si="167"/>
        <v/>
      </c>
      <c r="OWC21" s="1" t="str">
        <f t="shared" si="167"/>
        <v/>
      </c>
      <c r="OWD21" s="1" t="str">
        <f t="shared" si="167"/>
        <v/>
      </c>
      <c r="OWE21" s="1" t="str">
        <f t="shared" si="167"/>
        <v/>
      </c>
      <c r="OWF21" s="1" t="str">
        <f t="shared" si="167"/>
        <v/>
      </c>
      <c r="OWG21" s="1" t="str">
        <f t="shared" si="167"/>
        <v/>
      </c>
      <c r="OWH21" s="1" t="str">
        <f t="shared" si="167"/>
        <v/>
      </c>
      <c r="OWI21" s="1" t="str">
        <f t="shared" si="167"/>
        <v/>
      </c>
      <c r="OWJ21" s="1" t="str">
        <f t="shared" si="167"/>
        <v/>
      </c>
      <c r="OWK21" s="1" t="str">
        <f t="shared" si="167"/>
        <v/>
      </c>
      <c r="OWL21" s="1" t="str">
        <f t="shared" si="167"/>
        <v/>
      </c>
      <c r="OWM21" s="1" t="str">
        <f t="shared" si="167"/>
        <v/>
      </c>
      <c r="OWN21" s="1" t="str">
        <f t="shared" si="167"/>
        <v/>
      </c>
      <c r="OWO21" s="1" t="str">
        <f t="shared" ref="OWO21:OYZ21" si="168">UPPER(OWO23)</f>
        <v/>
      </c>
      <c r="OWP21" s="1" t="str">
        <f t="shared" si="168"/>
        <v/>
      </c>
      <c r="OWQ21" s="1" t="str">
        <f t="shared" si="168"/>
        <v/>
      </c>
      <c r="OWR21" s="1" t="str">
        <f t="shared" si="168"/>
        <v/>
      </c>
      <c r="OWS21" s="1" t="str">
        <f t="shared" si="168"/>
        <v/>
      </c>
      <c r="OWT21" s="1" t="str">
        <f t="shared" si="168"/>
        <v/>
      </c>
      <c r="OWU21" s="1" t="str">
        <f t="shared" si="168"/>
        <v/>
      </c>
      <c r="OWV21" s="1" t="str">
        <f t="shared" si="168"/>
        <v/>
      </c>
      <c r="OWW21" s="1" t="str">
        <f t="shared" si="168"/>
        <v/>
      </c>
      <c r="OWX21" s="1" t="str">
        <f t="shared" si="168"/>
        <v/>
      </c>
      <c r="OWY21" s="1" t="str">
        <f t="shared" si="168"/>
        <v/>
      </c>
      <c r="OWZ21" s="1" t="str">
        <f t="shared" si="168"/>
        <v/>
      </c>
      <c r="OXA21" s="1" t="str">
        <f t="shared" si="168"/>
        <v/>
      </c>
      <c r="OXB21" s="1" t="str">
        <f t="shared" si="168"/>
        <v/>
      </c>
      <c r="OXC21" s="1" t="str">
        <f t="shared" si="168"/>
        <v/>
      </c>
      <c r="OXD21" s="1" t="str">
        <f t="shared" si="168"/>
        <v/>
      </c>
      <c r="OXE21" s="1" t="str">
        <f t="shared" si="168"/>
        <v/>
      </c>
      <c r="OXF21" s="1" t="str">
        <f t="shared" si="168"/>
        <v/>
      </c>
      <c r="OXG21" s="1" t="str">
        <f t="shared" si="168"/>
        <v/>
      </c>
      <c r="OXH21" s="1" t="str">
        <f t="shared" si="168"/>
        <v/>
      </c>
      <c r="OXI21" s="1" t="str">
        <f t="shared" si="168"/>
        <v/>
      </c>
      <c r="OXJ21" s="1" t="str">
        <f t="shared" si="168"/>
        <v/>
      </c>
      <c r="OXK21" s="1" t="str">
        <f t="shared" si="168"/>
        <v/>
      </c>
      <c r="OXL21" s="1" t="str">
        <f t="shared" si="168"/>
        <v/>
      </c>
      <c r="OXM21" s="1" t="str">
        <f t="shared" si="168"/>
        <v/>
      </c>
      <c r="OXN21" s="1" t="str">
        <f t="shared" si="168"/>
        <v/>
      </c>
      <c r="OXO21" s="1" t="str">
        <f t="shared" si="168"/>
        <v/>
      </c>
      <c r="OXP21" s="1" t="str">
        <f t="shared" si="168"/>
        <v/>
      </c>
      <c r="OXQ21" s="1" t="str">
        <f t="shared" si="168"/>
        <v/>
      </c>
      <c r="OXR21" s="1" t="str">
        <f t="shared" si="168"/>
        <v/>
      </c>
      <c r="OXS21" s="1" t="str">
        <f t="shared" si="168"/>
        <v/>
      </c>
      <c r="OXT21" s="1" t="str">
        <f t="shared" si="168"/>
        <v/>
      </c>
      <c r="OXU21" s="1" t="str">
        <f t="shared" si="168"/>
        <v/>
      </c>
      <c r="OXV21" s="1" t="str">
        <f t="shared" si="168"/>
        <v/>
      </c>
      <c r="OXW21" s="1" t="str">
        <f t="shared" si="168"/>
        <v/>
      </c>
      <c r="OXX21" s="1" t="str">
        <f t="shared" si="168"/>
        <v/>
      </c>
      <c r="OXY21" s="1" t="str">
        <f t="shared" si="168"/>
        <v/>
      </c>
      <c r="OXZ21" s="1" t="str">
        <f t="shared" si="168"/>
        <v/>
      </c>
      <c r="OYA21" s="1" t="str">
        <f t="shared" si="168"/>
        <v/>
      </c>
      <c r="OYB21" s="1" t="str">
        <f t="shared" si="168"/>
        <v/>
      </c>
      <c r="OYC21" s="1" t="str">
        <f t="shared" si="168"/>
        <v/>
      </c>
      <c r="OYD21" s="1" t="str">
        <f t="shared" si="168"/>
        <v/>
      </c>
      <c r="OYE21" s="1" t="str">
        <f t="shared" si="168"/>
        <v/>
      </c>
      <c r="OYF21" s="1" t="str">
        <f t="shared" si="168"/>
        <v/>
      </c>
      <c r="OYG21" s="1" t="str">
        <f t="shared" si="168"/>
        <v/>
      </c>
      <c r="OYH21" s="1" t="str">
        <f t="shared" si="168"/>
        <v/>
      </c>
      <c r="OYI21" s="1" t="str">
        <f t="shared" si="168"/>
        <v/>
      </c>
      <c r="OYJ21" s="1" t="str">
        <f t="shared" si="168"/>
        <v/>
      </c>
      <c r="OYK21" s="1" t="str">
        <f t="shared" si="168"/>
        <v/>
      </c>
      <c r="OYL21" s="1" t="str">
        <f t="shared" si="168"/>
        <v/>
      </c>
      <c r="OYM21" s="1" t="str">
        <f t="shared" si="168"/>
        <v/>
      </c>
      <c r="OYN21" s="1" t="str">
        <f t="shared" si="168"/>
        <v/>
      </c>
      <c r="OYO21" s="1" t="str">
        <f t="shared" si="168"/>
        <v/>
      </c>
      <c r="OYP21" s="1" t="str">
        <f t="shared" si="168"/>
        <v/>
      </c>
      <c r="OYQ21" s="1" t="str">
        <f t="shared" si="168"/>
        <v/>
      </c>
      <c r="OYR21" s="1" t="str">
        <f t="shared" si="168"/>
        <v/>
      </c>
      <c r="OYS21" s="1" t="str">
        <f t="shared" si="168"/>
        <v/>
      </c>
      <c r="OYT21" s="1" t="str">
        <f t="shared" si="168"/>
        <v/>
      </c>
      <c r="OYU21" s="1" t="str">
        <f t="shared" si="168"/>
        <v/>
      </c>
      <c r="OYV21" s="1" t="str">
        <f t="shared" si="168"/>
        <v/>
      </c>
      <c r="OYW21" s="1" t="str">
        <f t="shared" si="168"/>
        <v/>
      </c>
      <c r="OYX21" s="1" t="str">
        <f t="shared" si="168"/>
        <v/>
      </c>
      <c r="OYY21" s="1" t="str">
        <f t="shared" si="168"/>
        <v/>
      </c>
      <c r="OYZ21" s="1" t="str">
        <f t="shared" si="168"/>
        <v/>
      </c>
      <c r="OZA21" s="1" t="str">
        <f t="shared" ref="OZA21:PBL21" si="169">UPPER(OZA23)</f>
        <v/>
      </c>
      <c r="OZB21" s="1" t="str">
        <f t="shared" si="169"/>
        <v/>
      </c>
      <c r="OZC21" s="1" t="str">
        <f t="shared" si="169"/>
        <v/>
      </c>
      <c r="OZD21" s="1" t="str">
        <f t="shared" si="169"/>
        <v/>
      </c>
      <c r="OZE21" s="1" t="str">
        <f t="shared" si="169"/>
        <v/>
      </c>
      <c r="OZF21" s="1" t="str">
        <f t="shared" si="169"/>
        <v/>
      </c>
      <c r="OZG21" s="1" t="str">
        <f t="shared" si="169"/>
        <v/>
      </c>
      <c r="OZH21" s="1" t="str">
        <f t="shared" si="169"/>
        <v/>
      </c>
      <c r="OZI21" s="1" t="str">
        <f t="shared" si="169"/>
        <v/>
      </c>
      <c r="OZJ21" s="1" t="str">
        <f t="shared" si="169"/>
        <v/>
      </c>
      <c r="OZK21" s="1" t="str">
        <f t="shared" si="169"/>
        <v/>
      </c>
      <c r="OZL21" s="1" t="str">
        <f t="shared" si="169"/>
        <v/>
      </c>
      <c r="OZM21" s="1" t="str">
        <f t="shared" si="169"/>
        <v/>
      </c>
      <c r="OZN21" s="1" t="str">
        <f t="shared" si="169"/>
        <v/>
      </c>
      <c r="OZO21" s="1" t="str">
        <f t="shared" si="169"/>
        <v/>
      </c>
      <c r="OZP21" s="1" t="str">
        <f t="shared" si="169"/>
        <v/>
      </c>
      <c r="OZQ21" s="1" t="str">
        <f t="shared" si="169"/>
        <v/>
      </c>
      <c r="OZR21" s="1" t="str">
        <f t="shared" si="169"/>
        <v/>
      </c>
      <c r="OZS21" s="1" t="str">
        <f t="shared" si="169"/>
        <v/>
      </c>
      <c r="OZT21" s="1" t="str">
        <f t="shared" si="169"/>
        <v/>
      </c>
      <c r="OZU21" s="1" t="str">
        <f t="shared" si="169"/>
        <v/>
      </c>
      <c r="OZV21" s="1" t="str">
        <f t="shared" si="169"/>
        <v/>
      </c>
      <c r="OZW21" s="1" t="str">
        <f t="shared" si="169"/>
        <v/>
      </c>
      <c r="OZX21" s="1" t="str">
        <f t="shared" si="169"/>
        <v/>
      </c>
      <c r="OZY21" s="1" t="str">
        <f t="shared" si="169"/>
        <v/>
      </c>
      <c r="OZZ21" s="1" t="str">
        <f t="shared" si="169"/>
        <v/>
      </c>
      <c r="PAA21" s="1" t="str">
        <f t="shared" si="169"/>
        <v/>
      </c>
      <c r="PAB21" s="1" t="str">
        <f t="shared" si="169"/>
        <v/>
      </c>
      <c r="PAC21" s="1" t="str">
        <f t="shared" si="169"/>
        <v/>
      </c>
      <c r="PAD21" s="1" t="str">
        <f t="shared" si="169"/>
        <v/>
      </c>
      <c r="PAE21" s="1" t="str">
        <f t="shared" si="169"/>
        <v/>
      </c>
      <c r="PAF21" s="1" t="str">
        <f t="shared" si="169"/>
        <v/>
      </c>
      <c r="PAG21" s="1" t="str">
        <f t="shared" si="169"/>
        <v/>
      </c>
      <c r="PAH21" s="1" t="str">
        <f t="shared" si="169"/>
        <v/>
      </c>
      <c r="PAI21" s="1" t="str">
        <f t="shared" si="169"/>
        <v/>
      </c>
      <c r="PAJ21" s="1" t="str">
        <f t="shared" si="169"/>
        <v/>
      </c>
      <c r="PAK21" s="1" t="str">
        <f t="shared" si="169"/>
        <v/>
      </c>
      <c r="PAL21" s="1" t="str">
        <f t="shared" si="169"/>
        <v/>
      </c>
      <c r="PAM21" s="1" t="str">
        <f t="shared" si="169"/>
        <v/>
      </c>
      <c r="PAN21" s="1" t="str">
        <f t="shared" si="169"/>
        <v/>
      </c>
      <c r="PAO21" s="1" t="str">
        <f t="shared" si="169"/>
        <v/>
      </c>
      <c r="PAP21" s="1" t="str">
        <f t="shared" si="169"/>
        <v/>
      </c>
      <c r="PAQ21" s="1" t="str">
        <f t="shared" si="169"/>
        <v/>
      </c>
      <c r="PAR21" s="1" t="str">
        <f t="shared" si="169"/>
        <v/>
      </c>
      <c r="PAS21" s="1" t="str">
        <f t="shared" si="169"/>
        <v/>
      </c>
      <c r="PAT21" s="1" t="str">
        <f t="shared" si="169"/>
        <v/>
      </c>
      <c r="PAU21" s="1" t="str">
        <f t="shared" si="169"/>
        <v/>
      </c>
      <c r="PAV21" s="1" t="str">
        <f t="shared" si="169"/>
        <v/>
      </c>
      <c r="PAW21" s="1" t="str">
        <f t="shared" si="169"/>
        <v/>
      </c>
      <c r="PAX21" s="1" t="str">
        <f t="shared" si="169"/>
        <v/>
      </c>
      <c r="PAY21" s="1" t="str">
        <f t="shared" si="169"/>
        <v/>
      </c>
      <c r="PAZ21" s="1" t="str">
        <f t="shared" si="169"/>
        <v/>
      </c>
      <c r="PBA21" s="1" t="str">
        <f t="shared" si="169"/>
        <v/>
      </c>
      <c r="PBB21" s="1" t="str">
        <f t="shared" si="169"/>
        <v/>
      </c>
      <c r="PBC21" s="1" t="str">
        <f t="shared" si="169"/>
        <v/>
      </c>
      <c r="PBD21" s="1" t="str">
        <f t="shared" si="169"/>
        <v/>
      </c>
      <c r="PBE21" s="1" t="str">
        <f t="shared" si="169"/>
        <v/>
      </c>
      <c r="PBF21" s="1" t="str">
        <f t="shared" si="169"/>
        <v/>
      </c>
      <c r="PBG21" s="1" t="str">
        <f t="shared" si="169"/>
        <v/>
      </c>
      <c r="PBH21" s="1" t="str">
        <f t="shared" si="169"/>
        <v/>
      </c>
      <c r="PBI21" s="1" t="str">
        <f t="shared" si="169"/>
        <v/>
      </c>
      <c r="PBJ21" s="1" t="str">
        <f t="shared" si="169"/>
        <v/>
      </c>
      <c r="PBK21" s="1" t="str">
        <f t="shared" si="169"/>
        <v/>
      </c>
      <c r="PBL21" s="1" t="str">
        <f t="shared" si="169"/>
        <v/>
      </c>
      <c r="PBM21" s="1" t="str">
        <f t="shared" ref="PBM21:PDX21" si="170">UPPER(PBM23)</f>
        <v/>
      </c>
      <c r="PBN21" s="1" t="str">
        <f t="shared" si="170"/>
        <v/>
      </c>
      <c r="PBO21" s="1" t="str">
        <f t="shared" si="170"/>
        <v/>
      </c>
      <c r="PBP21" s="1" t="str">
        <f t="shared" si="170"/>
        <v/>
      </c>
      <c r="PBQ21" s="1" t="str">
        <f t="shared" si="170"/>
        <v/>
      </c>
      <c r="PBR21" s="1" t="str">
        <f t="shared" si="170"/>
        <v/>
      </c>
      <c r="PBS21" s="1" t="str">
        <f t="shared" si="170"/>
        <v/>
      </c>
      <c r="PBT21" s="1" t="str">
        <f t="shared" si="170"/>
        <v/>
      </c>
      <c r="PBU21" s="1" t="str">
        <f t="shared" si="170"/>
        <v/>
      </c>
      <c r="PBV21" s="1" t="str">
        <f t="shared" si="170"/>
        <v/>
      </c>
      <c r="PBW21" s="1" t="str">
        <f t="shared" si="170"/>
        <v/>
      </c>
      <c r="PBX21" s="1" t="str">
        <f t="shared" si="170"/>
        <v/>
      </c>
      <c r="PBY21" s="1" t="str">
        <f t="shared" si="170"/>
        <v/>
      </c>
      <c r="PBZ21" s="1" t="str">
        <f t="shared" si="170"/>
        <v/>
      </c>
      <c r="PCA21" s="1" t="str">
        <f t="shared" si="170"/>
        <v/>
      </c>
      <c r="PCB21" s="1" t="str">
        <f t="shared" si="170"/>
        <v/>
      </c>
      <c r="PCC21" s="1" t="str">
        <f t="shared" si="170"/>
        <v/>
      </c>
      <c r="PCD21" s="1" t="str">
        <f t="shared" si="170"/>
        <v/>
      </c>
      <c r="PCE21" s="1" t="str">
        <f t="shared" si="170"/>
        <v/>
      </c>
      <c r="PCF21" s="1" t="str">
        <f t="shared" si="170"/>
        <v/>
      </c>
      <c r="PCG21" s="1" t="str">
        <f t="shared" si="170"/>
        <v/>
      </c>
      <c r="PCH21" s="1" t="str">
        <f t="shared" si="170"/>
        <v/>
      </c>
      <c r="PCI21" s="1" t="str">
        <f t="shared" si="170"/>
        <v/>
      </c>
      <c r="PCJ21" s="1" t="str">
        <f t="shared" si="170"/>
        <v/>
      </c>
      <c r="PCK21" s="1" t="str">
        <f t="shared" si="170"/>
        <v/>
      </c>
      <c r="PCL21" s="1" t="str">
        <f t="shared" si="170"/>
        <v/>
      </c>
      <c r="PCM21" s="1" t="str">
        <f t="shared" si="170"/>
        <v/>
      </c>
      <c r="PCN21" s="1" t="str">
        <f t="shared" si="170"/>
        <v/>
      </c>
      <c r="PCO21" s="1" t="str">
        <f t="shared" si="170"/>
        <v/>
      </c>
      <c r="PCP21" s="1" t="str">
        <f t="shared" si="170"/>
        <v/>
      </c>
      <c r="PCQ21" s="1" t="str">
        <f t="shared" si="170"/>
        <v/>
      </c>
      <c r="PCR21" s="1" t="str">
        <f t="shared" si="170"/>
        <v/>
      </c>
      <c r="PCS21" s="1" t="str">
        <f t="shared" si="170"/>
        <v/>
      </c>
      <c r="PCT21" s="1" t="str">
        <f t="shared" si="170"/>
        <v/>
      </c>
      <c r="PCU21" s="1" t="str">
        <f t="shared" si="170"/>
        <v/>
      </c>
      <c r="PCV21" s="1" t="str">
        <f t="shared" si="170"/>
        <v/>
      </c>
      <c r="PCW21" s="1" t="str">
        <f t="shared" si="170"/>
        <v/>
      </c>
      <c r="PCX21" s="1" t="str">
        <f t="shared" si="170"/>
        <v/>
      </c>
      <c r="PCY21" s="1" t="str">
        <f t="shared" si="170"/>
        <v/>
      </c>
      <c r="PCZ21" s="1" t="str">
        <f t="shared" si="170"/>
        <v/>
      </c>
      <c r="PDA21" s="1" t="str">
        <f t="shared" si="170"/>
        <v/>
      </c>
      <c r="PDB21" s="1" t="str">
        <f t="shared" si="170"/>
        <v/>
      </c>
      <c r="PDC21" s="1" t="str">
        <f t="shared" si="170"/>
        <v/>
      </c>
      <c r="PDD21" s="1" t="str">
        <f t="shared" si="170"/>
        <v/>
      </c>
      <c r="PDE21" s="1" t="str">
        <f t="shared" si="170"/>
        <v/>
      </c>
      <c r="PDF21" s="1" t="str">
        <f t="shared" si="170"/>
        <v/>
      </c>
      <c r="PDG21" s="1" t="str">
        <f t="shared" si="170"/>
        <v/>
      </c>
      <c r="PDH21" s="1" t="str">
        <f t="shared" si="170"/>
        <v/>
      </c>
      <c r="PDI21" s="1" t="str">
        <f t="shared" si="170"/>
        <v/>
      </c>
      <c r="PDJ21" s="1" t="str">
        <f t="shared" si="170"/>
        <v/>
      </c>
      <c r="PDK21" s="1" t="str">
        <f t="shared" si="170"/>
        <v/>
      </c>
      <c r="PDL21" s="1" t="str">
        <f t="shared" si="170"/>
        <v/>
      </c>
      <c r="PDM21" s="1" t="str">
        <f t="shared" si="170"/>
        <v/>
      </c>
      <c r="PDN21" s="1" t="str">
        <f t="shared" si="170"/>
        <v/>
      </c>
      <c r="PDO21" s="1" t="str">
        <f t="shared" si="170"/>
        <v/>
      </c>
      <c r="PDP21" s="1" t="str">
        <f t="shared" si="170"/>
        <v/>
      </c>
      <c r="PDQ21" s="1" t="str">
        <f t="shared" si="170"/>
        <v/>
      </c>
      <c r="PDR21" s="1" t="str">
        <f t="shared" si="170"/>
        <v/>
      </c>
      <c r="PDS21" s="1" t="str">
        <f t="shared" si="170"/>
        <v/>
      </c>
      <c r="PDT21" s="1" t="str">
        <f t="shared" si="170"/>
        <v/>
      </c>
      <c r="PDU21" s="1" t="str">
        <f t="shared" si="170"/>
        <v/>
      </c>
      <c r="PDV21" s="1" t="str">
        <f t="shared" si="170"/>
        <v/>
      </c>
      <c r="PDW21" s="1" t="str">
        <f t="shared" si="170"/>
        <v/>
      </c>
      <c r="PDX21" s="1" t="str">
        <f t="shared" si="170"/>
        <v/>
      </c>
      <c r="PDY21" s="1" t="str">
        <f t="shared" ref="PDY21:PGJ21" si="171">UPPER(PDY23)</f>
        <v/>
      </c>
      <c r="PDZ21" s="1" t="str">
        <f t="shared" si="171"/>
        <v/>
      </c>
      <c r="PEA21" s="1" t="str">
        <f t="shared" si="171"/>
        <v/>
      </c>
      <c r="PEB21" s="1" t="str">
        <f t="shared" si="171"/>
        <v/>
      </c>
      <c r="PEC21" s="1" t="str">
        <f t="shared" si="171"/>
        <v/>
      </c>
      <c r="PED21" s="1" t="str">
        <f t="shared" si="171"/>
        <v/>
      </c>
      <c r="PEE21" s="1" t="str">
        <f t="shared" si="171"/>
        <v/>
      </c>
      <c r="PEF21" s="1" t="str">
        <f t="shared" si="171"/>
        <v/>
      </c>
      <c r="PEG21" s="1" t="str">
        <f t="shared" si="171"/>
        <v/>
      </c>
      <c r="PEH21" s="1" t="str">
        <f t="shared" si="171"/>
        <v/>
      </c>
      <c r="PEI21" s="1" t="str">
        <f t="shared" si="171"/>
        <v/>
      </c>
      <c r="PEJ21" s="1" t="str">
        <f t="shared" si="171"/>
        <v/>
      </c>
      <c r="PEK21" s="1" t="str">
        <f t="shared" si="171"/>
        <v/>
      </c>
      <c r="PEL21" s="1" t="str">
        <f t="shared" si="171"/>
        <v/>
      </c>
      <c r="PEM21" s="1" t="str">
        <f t="shared" si="171"/>
        <v/>
      </c>
      <c r="PEN21" s="1" t="str">
        <f t="shared" si="171"/>
        <v/>
      </c>
      <c r="PEO21" s="1" t="str">
        <f t="shared" si="171"/>
        <v/>
      </c>
      <c r="PEP21" s="1" t="str">
        <f t="shared" si="171"/>
        <v/>
      </c>
      <c r="PEQ21" s="1" t="str">
        <f t="shared" si="171"/>
        <v/>
      </c>
      <c r="PER21" s="1" t="str">
        <f t="shared" si="171"/>
        <v/>
      </c>
      <c r="PES21" s="1" t="str">
        <f t="shared" si="171"/>
        <v/>
      </c>
      <c r="PET21" s="1" t="str">
        <f t="shared" si="171"/>
        <v/>
      </c>
      <c r="PEU21" s="1" t="str">
        <f t="shared" si="171"/>
        <v/>
      </c>
      <c r="PEV21" s="1" t="str">
        <f t="shared" si="171"/>
        <v/>
      </c>
      <c r="PEW21" s="1" t="str">
        <f t="shared" si="171"/>
        <v/>
      </c>
      <c r="PEX21" s="1" t="str">
        <f t="shared" si="171"/>
        <v/>
      </c>
      <c r="PEY21" s="1" t="str">
        <f t="shared" si="171"/>
        <v/>
      </c>
      <c r="PEZ21" s="1" t="str">
        <f t="shared" si="171"/>
        <v/>
      </c>
      <c r="PFA21" s="1" t="str">
        <f t="shared" si="171"/>
        <v/>
      </c>
      <c r="PFB21" s="1" t="str">
        <f t="shared" si="171"/>
        <v/>
      </c>
      <c r="PFC21" s="1" t="str">
        <f t="shared" si="171"/>
        <v/>
      </c>
      <c r="PFD21" s="1" t="str">
        <f t="shared" si="171"/>
        <v/>
      </c>
      <c r="PFE21" s="1" t="str">
        <f t="shared" si="171"/>
        <v/>
      </c>
      <c r="PFF21" s="1" t="str">
        <f t="shared" si="171"/>
        <v/>
      </c>
      <c r="PFG21" s="1" t="str">
        <f t="shared" si="171"/>
        <v/>
      </c>
      <c r="PFH21" s="1" t="str">
        <f t="shared" si="171"/>
        <v/>
      </c>
      <c r="PFI21" s="1" t="str">
        <f t="shared" si="171"/>
        <v/>
      </c>
      <c r="PFJ21" s="1" t="str">
        <f t="shared" si="171"/>
        <v/>
      </c>
      <c r="PFK21" s="1" t="str">
        <f t="shared" si="171"/>
        <v/>
      </c>
      <c r="PFL21" s="1" t="str">
        <f t="shared" si="171"/>
        <v/>
      </c>
      <c r="PFM21" s="1" t="str">
        <f t="shared" si="171"/>
        <v/>
      </c>
      <c r="PFN21" s="1" t="str">
        <f t="shared" si="171"/>
        <v/>
      </c>
      <c r="PFO21" s="1" t="str">
        <f t="shared" si="171"/>
        <v/>
      </c>
      <c r="PFP21" s="1" t="str">
        <f t="shared" si="171"/>
        <v/>
      </c>
      <c r="PFQ21" s="1" t="str">
        <f t="shared" si="171"/>
        <v/>
      </c>
      <c r="PFR21" s="1" t="str">
        <f t="shared" si="171"/>
        <v/>
      </c>
      <c r="PFS21" s="1" t="str">
        <f t="shared" si="171"/>
        <v/>
      </c>
      <c r="PFT21" s="1" t="str">
        <f t="shared" si="171"/>
        <v/>
      </c>
      <c r="PFU21" s="1" t="str">
        <f t="shared" si="171"/>
        <v/>
      </c>
      <c r="PFV21" s="1" t="str">
        <f t="shared" si="171"/>
        <v/>
      </c>
      <c r="PFW21" s="1" t="str">
        <f t="shared" si="171"/>
        <v/>
      </c>
      <c r="PFX21" s="1" t="str">
        <f t="shared" si="171"/>
        <v/>
      </c>
      <c r="PFY21" s="1" t="str">
        <f t="shared" si="171"/>
        <v/>
      </c>
      <c r="PFZ21" s="1" t="str">
        <f t="shared" si="171"/>
        <v/>
      </c>
      <c r="PGA21" s="1" t="str">
        <f t="shared" si="171"/>
        <v/>
      </c>
      <c r="PGB21" s="1" t="str">
        <f t="shared" si="171"/>
        <v/>
      </c>
      <c r="PGC21" s="1" t="str">
        <f t="shared" si="171"/>
        <v/>
      </c>
      <c r="PGD21" s="1" t="str">
        <f t="shared" si="171"/>
        <v/>
      </c>
      <c r="PGE21" s="1" t="str">
        <f t="shared" si="171"/>
        <v/>
      </c>
      <c r="PGF21" s="1" t="str">
        <f t="shared" si="171"/>
        <v/>
      </c>
      <c r="PGG21" s="1" t="str">
        <f t="shared" si="171"/>
        <v/>
      </c>
      <c r="PGH21" s="1" t="str">
        <f t="shared" si="171"/>
        <v/>
      </c>
      <c r="PGI21" s="1" t="str">
        <f t="shared" si="171"/>
        <v/>
      </c>
      <c r="PGJ21" s="1" t="str">
        <f t="shared" si="171"/>
        <v/>
      </c>
      <c r="PGK21" s="1" t="str">
        <f t="shared" ref="PGK21:PIV21" si="172">UPPER(PGK23)</f>
        <v/>
      </c>
      <c r="PGL21" s="1" t="str">
        <f t="shared" si="172"/>
        <v/>
      </c>
      <c r="PGM21" s="1" t="str">
        <f t="shared" si="172"/>
        <v/>
      </c>
      <c r="PGN21" s="1" t="str">
        <f t="shared" si="172"/>
        <v/>
      </c>
      <c r="PGO21" s="1" t="str">
        <f t="shared" si="172"/>
        <v/>
      </c>
      <c r="PGP21" s="1" t="str">
        <f t="shared" si="172"/>
        <v/>
      </c>
      <c r="PGQ21" s="1" t="str">
        <f t="shared" si="172"/>
        <v/>
      </c>
      <c r="PGR21" s="1" t="str">
        <f t="shared" si="172"/>
        <v/>
      </c>
      <c r="PGS21" s="1" t="str">
        <f t="shared" si="172"/>
        <v/>
      </c>
      <c r="PGT21" s="1" t="str">
        <f t="shared" si="172"/>
        <v/>
      </c>
      <c r="PGU21" s="1" t="str">
        <f t="shared" si="172"/>
        <v/>
      </c>
      <c r="PGV21" s="1" t="str">
        <f t="shared" si="172"/>
        <v/>
      </c>
      <c r="PGW21" s="1" t="str">
        <f t="shared" si="172"/>
        <v/>
      </c>
      <c r="PGX21" s="1" t="str">
        <f t="shared" si="172"/>
        <v/>
      </c>
      <c r="PGY21" s="1" t="str">
        <f t="shared" si="172"/>
        <v/>
      </c>
      <c r="PGZ21" s="1" t="str">
        <f t="shared" si="172"/>
        <v/>
      </c>
      <c r="PHA21" s="1" t="str">
        <f t="shared" si="172"/>
        <v/>
      </c>
      <c r="PHB21" s="1" t="str">
        <f t="shared" si="172"/>
        <v/>
      </c>
      <c r="PHC21" s="1" t="str">
        <f t="shared" si="172"/>
        <v/>
      </c>
      <c r="PHD21" s="1" t="str">
        <f t="shared" si="172"/>
        <v/>
      </c>
      <c r="PHE21" s="1" t="str">
        <f t="shared" si="172"/>
        <v/>
      </c>
      <c r="PHF21" s="1" t="str">
        <f t="shared" si="172"/>
        <v/>
      </c>
      <c r="PHG21" s="1" t="str">
        <f t="shared" si="172"/>
        <v/>
      </c>
      <c r="PHH21" s="1" t="str">
        <f t="shared" si="172"/>
        <v/>
      </c>
      <c r="PHI21" s="1" t="str">
        <f t="shared" si="172"/>
        <v/>
      </c>
      <c r="PHJ21" s="1" t="str">
        <f t="shared" si="172"/>
        <v/>
      </c>
      <c r="PHK21" s="1" t="str">
        <f t="shared" si="172"/>
        <v/>
      </c>
      <c r="PHL21" s="1" t="str">
        <f t="shared" si="172"/>
        <v/>
      </c>
      <c r="PHM21" s="1" t="str">
        <f t="shared" si="172"/>
        <v/>
      </c>
      <c r="PHN21" s="1" t="str">
        <f t="shared" si="172"/>
        <v/>
      </c>
      <c r="PHO21" s="1" t="str">
        <f t="shared" si="172"/>
        <v/>
      </c>
      <c r="PHP21" s="1" t="str">
        <f t="shared" si="172"/>
        <v/>
      </c>
      <c r="PHQ21" s="1" t="str">
        <f t="shared" si="172"/>
        <v/>
      </c>
      <c r="PHR21" s="1" t="str">
        <f t="shared" si="172"/>
        <v/>
      </c>
      <c r="PHS21" s="1" t="str">
        <f t="shared" si="172"/>
        <v/>
      </c>
      <c r="PHT21" s="1" t="str">
        <f t="shared" si="172"/>
        <v/>
      </c>
      <c r="PHU21" s="1" t="str">
        <f t="shared" si="172"/>
        <v/>
      </c>
      <c r="PHV21" s="1" t="str">
        <f t="shared" si="172"/>
        <v/>
      </c>
      <c r="PHW21" s="1" t="str">
        <f t="shared" si="172"/>
        <v/>
      </c>
      <c r="PHX21" s="1" t="str">
        <f t="shared" si="172"/>
        <v/>
      </c>
      <c r="PHY21" s="1" t="str">
        <f t="shared" si="172"/>
        <v/>
      </c>
      <c r="PHZ21" s="1" t="str">
        <f t="shared" si="172"/>
        <v/>
      </c>
      <c r="PIA21" s="1" t="str">
        <f t="shared" si="172"/>
        <v/>
      </c>
      <c r="PIB21" s="1" t="str">
        <f t="shared" si="172"/>
        <v/>
      </c>
      <c r="PIC21" s="1" t="str">
        <f t="shared" si="172"/>
        <v/>
      </c>
      <c r="PID21" s="1" t="str">
        <f t="shared" si="172"/>
        <v/>
      </c>
      <c r="PIE21" s="1" t="str">
        <f t="shared" si="172"/>
        <v/>
      </c>
      <c r="PIF21" s="1" t="str">
        <f t="shared" si="172"/>
        <v/>
      </c>
      <c r="PIG21" s="1" t="str">
        <f t="shared" si="172"/>
        <v/>
      </c>
      <c r="PIH21" s="1" t="str">
        <f t="shared" si="172"/>
        <v/>
      </c>
      <c r="PII21" s="1" t="str">
        <f t="shared" si="172"/>
        <v/>
      </c>
      <c r="PIJ21" s="1" t="str">
        <f t="shared" si="172"/>
        <v/>
      </c>
      <c r="PIK21" s="1" t="str">
        <f t="shared" si="172"/>
        <v/>
      </c>
      <c r="PIL21" s="1" t="str">
        <f t="shared" si="172"/>
        <v/>
      </c>
      <c r="PIM21" s="1" t="str">
        <f t="shared" si="172"/>
        <v/>
      </c>
      <c r="PIN21" s="1" t="str">
        <f t="shared" si="172"/>
        <v/>
      </c>
      <c r="PIO21" s="1" t="str">
        <f t="shared" si="172"/>
        <v/>
      </c>
      <c r="PIP21" s="1" t="str">
        <f t="shared" si="172"/>
        <v/>
      </c>
      <c r="PIQ21" s="1" t="str">
        <f t="shared" si="172"/>
        <v/>
      </c>
      <c r="PIR21" s="1" t="str">
        <f t="shared" si="172"/>
        <v/>
      </c>
      <c r="PIS21" s="1" t="str">
        <f t="shared" si="172"/>
        <v/>
      </c>
      <c r="PIT21" s="1" t="str">
        <f t="shared" si="172"/>
        <v/>
      </c>
      <c r="PIU21" s="1" t="str">
        <f t="shared" si="172"/>
        <v/>
      </c>
      <c r="PIV21" s="1" t="str">
        <f t="shared" si="172"/>
        <v/>
      </c>
      <c r="PIW21" s="1" t="str">
        <f t="shared" ref="PIW21:PLH21" si="173">UPPER(PIW23)</f>
        <v/>
      </c>
      <c r="PIX21" s="1" t="str">
        <f t="shared" si="173"/>
        <v/>
      </c>
      <c r="PIY21" s="1" t="str">
        <f t="shared" si="173"/>
        <v/>
      </c>
      <c r="PIZ21" s="1" t="str">
        <f t="shared" si="173"/>
        <v/>
      </c>
      <c r="PJA21" s="1" t="str">
        <f t="shared" si="173"/>
        <v/>
      </c>
      <c r="PJB21" s="1" t="str">
        <f t="shared" si="173"/>
        <v/>
      </c>
      <c r="PJC21" s="1" t="str">
        <f t="shared" si="173"/>
        <v/>
      </c>
      <c r="PJD21" s="1" t="str">
        <f t="shared" si="173"/>
        <v/>
      </c>
      <c r="PJE21" s="1" t="str">
        <f t="shared" si="173"/>
        <v/>
      </c>
      <c r="PJF21" s="1" t="str">
        <f t="shared" si="173"/>
        <v/>
      </c>
      <c r="PJG21" s="1" t="str">
        <f t="shared" si="173"/>
        <v/>
      </c>
      <c r="PJH21" s="1" t="str">
        <f t="shared" si="173"/>
        <v/>
      </c>
      <c r="PJI21" s="1" t="str">
        <f t="shared" si="173"/>
        <v/>
      </c>
      <c r="PJJ21" s="1" t="str">
        <f t="shared" si="173"/>
        <v/>
      </c>
      <c r="PJK21" s="1" t="str">
        <f t="shared" si="173"/>
        <v/>
      </c>
      <c r="PJL21" s="1" t="str">
        <f t="shared" si="173"/>
        <v/>
      </c>
      <c r="PJM21" s="1" t="str">
        <f t="shared" si="173"/>
        <v/>
      </c>
      <c r="PJN21" s="1" t="str">
        <f t="shared" si="173"/>
        <v/>
      </c>
      <c r="PJO21" s="1" t="str">
        <f t="shared" si="173"/>
        <v/>
      </c>
      <c r="PJP21" s="1" t="str">
        <f t="shared" si="173"/>
        <v/>
      </c>
      <c r="PJQ21" s="1" t="str">
        <f t="shared" si="173"/>
        <v/>
      </c>
      <c r="PJR21" s="1" t="str">
        <f t="shared" si="173"/>
        <v/>
      </c>
      <c r="PJS21" s="1" t="str">
        <f t="shared" si="173"/>
        <v/>
      </c>
      <c r="PJT21" s="1" t="str">
        <f t="shared" si="173"/>
        <v/>
      </c>
      <c r="PJU21" s="1" t="str">
        <f t="shared" si="173"/>
        <v/>
      </c>
      <c r="PJV21" s="1" t="str">
        <f t="shared" si="173"/>
        <v/>
      </c>
      <c r="PJW21" s="1" t="str">
        <f t="shared" si="173"/>
        <v/>
      </c>
      <c r="PJX21" s="1" t="str">
        <f t="shared" si="173"/>
        <v/>
      </c>
      <c r="PJY21" s="1" t="str">
        <f t="shared" si="173"/>
        <v/>
      </c>
      <c r="PJZ21" s="1" t="str">
        <f t="shared" si="173"/>
        <v/>
      </c>
      <c r="PKA21" s="1" t="str">
        <f t="shared" si="173"/>
        <v/>
      </c>
      <c r="PKB21" s="1" t="str">
        <f t="shared" si="173"/>
        <v/>
      </c>
      <c r="PKC21" s="1" t="str">
        <f t="shared" si="173"/>
        <v/>
      </c>
      <c r="PKD21" s="1" t="str">
        <f t="shared" si="173"/>
        <v/>
      </c>
      <c r="PKE21" s="1" t="str">
        <f t="shared" si="173"/>
        <v/>
      </c>
      <c r="PKF21" s="1" t="str">
        <f t="shared" si="173"/>
        <v/>
      </c>
      <c r="PKG21" s="1" t="str">
        <f t="shared" si="173"/>
        <v/>
      </c>
      <c r="PKH21" s="1" t="str">
        <f t="shared" si="173"/>
        <v/>
      </c>
      <c r="PKI21" s="1" t="str">
        <f t="shared" si="173"/>
        <v/>
      </c>
      <c r="PKJ21" s="1" t="str">
        <f t="shared" si="173"/>
        <v/>
      </c>
      <c r="PKK21" s="1" t="str">
        <f t="shared" si="173"/>
        <v/>
      </c>
      <c r="PKL21" s="1" t="str">
        <f t="shared" si="173"/>
        <v/>
      </c>
      <c r="PKM21" s="1" t="str">
        <f t="shared" si="173"/>
        <v/>
      </c>
      <c r="PKN21" s="1" t="str">
        <f t="shared" si="173"/>
        <v/>
      </c>
      <c r="PKO21" s="1" t="str">
        <f t="shared" si="173"/>
        <v/>
      </c>
      <c r="PKP21" s="1" t="str">
        <f t="shared" si="173"/>
        <v/>
      </c>
      <c r="PKQ21" s="1" t="str">
        <f t="shared" si="173"/>
        <v/>
      </c>
      <c r="PKR21" s="1" t="str">
        <f t="shared" si="173"/>
        <v/>
      </c>
      <c r="PKS21" s="1" t="str">
        <f t="shared" si="173"/>
        <v/>
      </c>
      <c r="PKT21" s="1" t="str">
        <f t="shared" si="173"/>
        <v/>
      </c>
      <c r="PKU21" s="1" t="str">
        <f t="shared" si="173"/>
        <v/>
      </c>
      <c r="PKV21" s="1" t="str">
        <f t="shared" si="173"/>
        <v/>
      </c>
      <c r="PKW21" s="1" t="str">
        <f t="shared" si="173"/>
        <v/>
      </c>
      <c r="PKX21" s="1" t="str">
        <f t="shared" si="173"/>
        <v/>
      </c>
      <c r="PKY21" s="1" t="str">
        <f t="shared" si="173"/>
        <v/>
      </c>
      <c r="PKZ21" s="1" t="str">
        <f t="shared" si="173"/>
        <v/>
      </c>
      <c r="PLA21" s="1" t="str">
        <f t="shared" si="173"/>
        <v/>
      </c>
      <c r="PLB21" s="1" t="str">
        <f t="shared" si="173"/>
        <v/>
      </c>
      <c r="PLC21" s="1" t="str">
        <f t="shared" si="173"/>
        <v/>
      </c>
      <c r="PLD21" s="1" t="str">
        <f t="shared" si="173"/>
        <v/>
      </c>
      <c r="PLE21" s="1" t="str">
        <f t="shared" si="173"/>
        <v/>
      </c>
      <c r="PLF21" s="1" t="str">
        <f t="shared" si="173"/>
        <v/>
      </c>
      <c r="PLG21" s="1" t="str">
        <f t="shared" si="173"/>
        <v/>
      </c>
      <c r="PLH21" s="1" t="str">
        <f t="shared" si="173"/>
        <v/>
      </c>
      <c r="PLI21" s="1" t="str">
        <f t="shared" ref="PLI21:PNT21" si="174">UPPER(PLI23)</f>
        <v/>
      </c>
      <c r="PLJ21" s="1" t="str">
        <f t="shared" si="174"/>
        <v/>
      </c>
      <c r="PLK21" s="1" t="str">
        <f t="shared" si="174"/>
        <v/>
      </c>
      <c r="PLL21" s="1" t="str">
        <f t="shared" si="174"/>
        <v/>
      </c>
      <c r="PLM21" s="1" t="str">
        <f t="shared" si="174"/>
        <v/>
      </c>
      <c r="PLN21" s="1" t="str">
        <f t="shared" si="174"/>
        <v/>
      </c>
      <c r="PLO21" s="1" t="str">
        <f t="shared" si="174"/>
        <v/>
      </c>
      <c r="PLP21" s="1" t="str">
        <f t="shared" si="174"/>
        <v/>
      </c>
      <c r="PLQ21" s="1" t="str">
        <f t="shared" si="174"/>
        <v/>
      </c>
      <c r="PLR21" s="1" t="str">
        <f t="shared" si="174"/>
        <v/>
      </c>
      <c r="PLS21" s="1" t="str">
        <f t="shared" si="174"/>
        <v/>
      </c>
      <c r="PLT21" s="1" t="str">
        <f t="shared" si="174"/>
        <v/>
      </c>
      <c r="PLU21" s="1" t="str">
        <f t="shared" si="174"/>
        <v/>
      </c>
      <c r="PLV21" s="1" t="str">
        <f t="shared" si="174"/>
        <v/>
      </c>
      <c r="PLW21" s="1" t="str">
        <f t="shared" si="174"/>
        <v/>
      </c>
      <c r="PLX21" s="1" t="str">
        <f t="shared" si="174"/>
        <v/>
      </c>
      <c r="PLY21" s="1" t="str">
        <f t="shared" si="174"/>
        <v/>
      </c>
      <c r="PLZ21" s="1" t="str">
        <f t="shared" si="174"/>
        <v/>
      </c>
      <c r="PMA21" s="1" t="str">
        <f t="shared" si="174"/>
        <v/>
      </c>
      <c r="PMB21" s="1" t="str">
        <f t="shared" si="174"/>
        <v/>
      </c>
      <c r="PMC21" s="1" t="str">
        <f t="shared" si="174"/>
        <v/>
      </c>
      <c r="PMD21" s="1" t="str">
        <f t="shared" si="174"/>
        <v/>
      </c>
      <c r="PME21" s="1" t="str">
        <f t="shared" si="174"/>
        <v/>
      </c>
      <c r="PMF21" s="1" t="str">
        <f t="shared" si="174"/>
        <v/>
      </c>
      <c r="PMG21" s="1" t="str">
        <f t="shared" si="174"/>
        <v/>
      </c>
      <c r="PMH21" s="1" t="str">
        <f t="shared" si="174"/>
        <v/>
      </c>
      <c r="PMI21" s="1" t="str">
        <f t="shared" si="174"/>
        <v/>
      </c>
      <c r="PMJ21" s="1" t="str">
        <f t="shared" si="174"/>
        <v/>
      </c>
      <c r="PMK21" s="1" t="str">
        <f t="shared" si="174"/>
        <v/>
      </c>
      <c r="PML21" s="1" t="str">
        <f t="shared" si="174"/>
        <v/>
      </c>
      <c r="PMM21" s="1" t="str">
        <f t="shared" si="174"/>
        <v/>
      </c>
      <c r="PMN21" s="1" t="str">
        <f t="shared" si="174"/>
        <v/>
      </c>
      <c r="PMO21" s="1" t="str">
        <f t="shared" si="174"/>
        <v/>
      </c>
      <c r="PMP21" s="1" t="str">
        <f t="shared" si="174"/>
        <v/>
      </c>
      <c r="PMQ21" s="1" t="str">
        <f t="shared" si="174"/>
        <v/>
      </c>
      <c r="PMR21" s="1" t="str">
        <f t="shared" si="174"/>
        <v/>
      </c>
      <c r="PMS21" s="1" t="str">
        <f t="shared" si="174"/>
        <v/>
      </c>
      <c r="PMT21" s="1" t="str">
        <f t="shared" si="174"/>
        <v/>
      </c>
      <c r="PMU21" s="1" t="str">
        <f t="shared" si="174"/>
        <v/>
      </c>
      <c r="PMV21" s="1" t="str">
        <f t="shared" si="174"/>
        <v/>
      </c>
      <c r="PMW21" s="1" t="str">
        <f t="shared" si="174"/>
        <v/>
      </c>
      <c r="PMX21" s="1" t="str">
        <f t="shared" si="174"/>
        <v/>
      </c>
      <c r="PMY21" s="1" t="str">
        <f t="shared" si="174"/>
        <v/>
      </c>
      <c r="PMZ21" s="1" t="str">
        <f t="shared" si="174"/>
        <v/>
      </c>
      <c r="PNA21" s="1" t="str">
        <f t="shared" si="174"/>
        <v/>
      </c>
      <c r="PNB21" s="1" t="str">
        <f t="shared" si="174"/>
        <v/>
      </c>
      <c r="PNC21" s="1" t="str">
        <f t="shared" si="174"/>
        <v/>
      </c>
      <c r="PND21" s="1" t="str">
        <f t="shared" si="174"/>
        <v/>
      </c>
      <c r="PNE21" s="1" t="str">
        <f t="shared" si="174"/>
        <v/>
      </c>
      <c r="PNF21" s="1" t="str">
        <f t="shared" si="174"/>
        <v/>
      </c>
      <c r="PNG21" s="1" t="str">
        <f t="shared" si="174"/>
        <v/>
      </c>
      <c r="PNH21" s="1" t="str">
        <f t="shared" si="174"/>
        <v/>
      </c>
      <c r="PNI21" s="1" t="str">
        <f t="shared" si="174"/>
        <v/>
      </c>
      <c r="PNJ21" s="1" t="str">
        <f t="shared" si="174"/>
        <v/>
      </c>
      <c r="PNK21" s="1" t="str">
        <f t="shared" si="174"/>
        <v/>
      </c>
      <c r="PNL21" s="1" t="str">
        <f t="shared" si="174"/>
        <v/>
      </c>
      <c r="PNM21" s="1" t="str">
        <f t="shared" si="174"/>
        <v/>
      </c>
      <c r="PNN21" s="1" t="str">
        <f t="shared" si="174"/>
        <v/>
      </c>
      <c r="PNO21" s="1" t="str">
        <f t="shared" si="174"/>
        <v/>
      </c>
      <c r="PNP21" s="1" t="str">
        <f t="shared" si="174"/>
        <v/>
      </c>
      <c r="PNQ21" s="1" t="str">
        <f t="shared" si="174"/>
        <v/>
      </c>
      <c r="PNR21" s="1" t="str">
        <f t="shared" si="174"/>
        <v/>
      </c>
      <c r="PNS21" s="1" t="str">
        <f t="shared" si="174"/>
        <v/>
      </c>
      <c r="PNT21" s="1" t="str">
        <f t="shared" si="174"/>
        <v/>
      </c>
      <c r="PNU21" s="1" t="str">
        <f t="shared" ref="PNU21:PQF21" si="175">UPPER(PNU23)</f>
        <v/>
      </c>
      <c r="PNV21" s="1" t="str">
        <f t="shared" si="175"/>
        <v/>
      </c>
      <c r="PNW21" s="1" t="str">
        <f t="shared" si="175"/>
        <v/>
      </c>
      <c r="PNX21" s="1" t="str">
        <f t="shared" si="175"/>
        <v/>
      </c>
      <c r="PNY21" s="1" t="str">
        <f t="shared" si="175"/>
        <v/>
      </c>
      <c r="PNZ21" s="1" t="str">
        <f t="shared" si="175"/>
        <v/>
      </c>
      <c r="POA21" s="1" t="str">
        <f t="shared" si="175"/>
        <v/>
      </c>
      <c r="POB21" s="1" t="str">
        <f t="shared" si="175"/>
        <v/>
      </c>
      <c r="POC21" s="1" t="str">
        <f t="shared" si="175"/>
        <v/>
      </c>
      <c r="POD21" s="1" t="str">
        <f t="shared" si="175"/>
        <v/>
      </c>
      <c r="POE21" s="1" t="str">
        <f t="shared" si="175"/>
        <v/>
      </c>
      <c r="POF21" s="1" t="str">
        <f t="shared" si="175"/>
        <v/>
      </c>
      <c r="POG21" s="1" t="str">
        <f t="shared" si="175"/>
        <v/>
      </c>
      <c r="POH21" s="1" t="str">
        <f t="shared" si="175"/>
        <v/>
      </c>
      <c r="POI21" s="1" t="str">
        <f t="shared" si="175"/>
        <v/>
      </c>
      <c r="POJ21" s="1" t="str">
        <f t="shared" si="175"/>
        <v/>
      </c>
      <c r="POK21" s="1" t="str">
        <f t="shared" si="175"/>
        <v/>
      </c>
      <c r="POL21" s="1" t="str">
        <f t="shared" si="175"/>
        <v/>
      </c>
      <c r="POM21" s="1" t="str">
        <f t="shared" si="175"/>
        <v/>
      </c>
      <c r="PON21" s="1" t="str">
        <f t="shared" si="175"/>
        <v/>
      </c>
      <c r="POO21" s="1" t="str">
        <f t="shared" si="175"/>
        <v/>
      </c>
      <c r="POP21" s="1" t="str">
        <f t="shared" si="175"/>
        <v/>
      </c>
      <c r="POQ21" s="1" t="str">
        <f t="shared" si="175"/>
        <v/>
      </c>
      <c r="POR21" s="1" t="str">
        <f t="shared" si="175"/>
        <v/>
      </c>
      <c r="POS21" s="1" t="str">
        <f t="shared" si="175"/>
        <v/>
      </c>
      <c r="POT21" s="1" t="str">
        <f t="shared" si="175"/>
        <v/>
      </c>
      <c r="POU21" s="1" t="str">
        <f t="shared" si="175"/>
        <v/>
      </c>
      <c r="POV21" s="1" t="str">
        <f t="shared" si="175"/>
        <v/>
      </c>
      <c r="POW21" s="1" t="str">
        <f t="shared" si="175"/>
        <v/>
      </c>
      <c r="POX21" s="1" t="str">
        <f t="shared" si="175"/>
        <v/>
      </c>
      <c r="POY21" s="1" t="str">
        <f t="shared" si="175"/>
        <v/>
      </c>
      <c r="POZ21" s="1" t="str">
        <f t="shared" si="175"/>
        <v/>
      </c>
      <c r="PPA21" s="1" t="str">
        <f t="shared" si="175"/>
        <v/>
      </c>
      <c r="PPB21" s="1" t="str">
        <f t="shared" si="175"/>
        <v/>
      </c>
      <c r="PPC21" s="1" t="str">
        <f t="shared" si="175"/>
        <v/>
      </c>
      <c r="PPD21" s="1" t="str">
        <f t="shared" si="175"/>
        <v/>
      </c>
      <c r="PPE21" s="1" t="str">
        <f t="shared" si="175"/>
        <v/>
      </c>
      <c r="PPF21" s="1" t="str">
        <f t="shared" si="175"/>
        <v/>
      </c>
      <c r="PPG21" s="1" t="str">
        <f t="shared" si="175"/>
        <v/>
      </c>
      <c r="PPH21" s="1" t="str">
        <f t="shared" si="175"/>
        <v/>
      </c>
      <c r="PPI21" s="1" t="str">
        <f t="shared" si="175"/>
        <v/>
      </c>
      <c r="PPJ21" s="1" t="str">
        <f t="shared" si="175"/>
        <v/>
      </c>
      <c r="PPK21" s="1" t="str">
        <f t="shared" si="175"/>
        <v/>
      </c>
      <c r="PPL21" s="1" t="str">
        <f t="shared" si="175"/>
        <v/>
      </c>
      <c r="PPM21" s="1" t="str">
        <f t="shared" si="175"/>
        <v/>
      </c>
      <c r="PPN21" s="1" t="str">
        <f t="shared" si="175"/>
        <v/>
      </c>
      <c r="PPO21" s="1" t="str">
        <f t="shared" si="175"/>
        <v/>
      </c>
      <c r="PPP21" s="1" t="str">
        <f t="shared" si="175"/>
        <v/>
      </c>
      <c r="PPQ21" s="1" t="str">
        <f t="shared" si="175"/>
        <v/>
      </c>
      <c r="PPR21" s="1" t="str">
        <f t="shared" si="175"/>
        <v/>
      </c>
      <c r="PPS21" s="1" t="str">
        <f t="shared" si="175"/>
        <v/>
      </c>
      <c r="PPT21" s="1" t="str">
        <f t="shared" si="175"/>
        <v/>
      </c>
      <c r="PPU21" s="1" t="str">
        <f t="shared" si="175"/>
        <v/>
      </c>
      <c r="PPV21" s="1" t="str">
        <f t="shared" si="175"/>
        <v/>
      </c>
      <c r="PPW21" s="1" t="str">
        <f t="shared" si="175"/>
        <v/>
      </c>
      <c r="PPX21" s="1" t="str">
        <f t="shared" si="175"/>
        <v/>
      </c>
      <c r="PPY21" s="1" t="str">
        <f t="shared" si="175"/>
        <v/>
      </c>
      <c r="PPZ21" s="1" t="str">
        <f t="shared" si="175"/>
        <v/>
      </c>
      <c r="PQA21" s="1" t="str">
        <f t="shared" si="175"/>
        <v/>
      </c>
      <c r="PQB21" s="1" t="str">
        <f t="shared" si="175"/>
        <v/>
      </c>
      <c r="PQC21" s="1" t="str">
        <f t="shared" si="175"/>
        <v/>
      </c>
      <c r="PQD21" s="1" t="str">
        <f t="shared" si="175"/>
        <v/>
      </c>
      <c r="PQE21" s="1" t="str">
        <f t="shared" si="175"/>
        <v/>
      </c>
      <c r="PQF21" s="1" t="str">
        <f t="shared" si="175"/>
        <v/>
      </c>
      <c r="PQG21" s="1" t="str">
        <f t="shared" ref="PQG21:PSR21" si="176">UPPER(PQG23)</f>
        <v/>
      </c>
      <c r="PQH21" s="1" t="str">
        <f t="shared" si="176"/>
        <v/>
      </c>
      <c r="PQI21" s="1" t="str">
        <f t="shared" si="176"/>
        <v/>
      </c>
      <c r="PQJ21" s="1" t="str">
        <f t="shared" si="176"/>
        <v/>
      </c>
      <c r="PQK21" s="1" t="str">
        <f t="shared" si="176"/>
        <v/>
      </c>
      <c r="PQL21" s="1" t="str">
        <f t="shared" si="176"/>
        <v/>
      </c>
      <c r="PQM21" s="1" t="str">
        <f t="shared" si="176"/>
        <v/>
      </c>
      <c r="PQN21" s="1" t="str">
        <f t="shared" si="176"/>
        <v/>
      </c>
      <c r="PQO21" s="1" t="str">
        <f t="shared" si="176"/>
        <v/>
      </c>
      <c r="PQP21" s="1" t="str">
        <f t="shared" si="176"/>
        <v/>
      </c>
      <c r="PQQ21" s="1" t="str">
        <f t="shared" si="176"/>
        <v/>
      </c>
      <c r="PQR21" s="1" t="str">
        <f t="shared" si="176"/>
        <v/>
      </c>
      <c r="PQS21" s="1" t="str">
        <f t="shared" si="176"/>
        <v/>
      </c>
      <c r="PQT21" s="1" t="str">
        <f t="shared" si="176"/>
        <v/>
      </c>
      <c r="PQU21" s="1" t="str">
        <f t="shared" si="176"/>
        <v/>
      </c>
      <c r="PQV21" s="1" t="str">
        <f t="shared" si="176"/>
        <v/>
      </c>
      <c r="PQW21" s="1" t="str">
        <f t="shared" si="176"/>
        <v/>
      </c>
      <c r="PQX21" s="1" t="str">
        <f t="shared" si="176"/>
        <v/>
      </c>
      <c r="PQY21" s="1" t="str">
        <f t="shared" si="176"/>
        <v/>
      </c>
      <c r="PQZ21" s="1" t="str">
        <f t="shared" si="176"/>
        <v/>
      </c>
      <c r="PRA21" s="1" t="str">
        <f t="shared" si="176"/>
        <v/>
      </c>
      <c r="PRB21" s="1" t="str">
        <f t="shared" si="176"/>
        <v/>
      </c>
      <c r="PRC21" s="1" t="str">
        <f t="shared" si="176"/>
        <v/>
      </c>
      <c r="PRD21" s="1" t="str">
        <f t="shared" si="176"/>
        <v/>
      </c>
      <c r="PRE21" s="1" t="str">
        <f t="shared" si="176"/>
        <v/>
      </c>
      <c r="PRF21" s="1" t="str">
        <f t="shared" si="176"/>
        <v/>
      </c>
      <c r="PRG21" s="1" t="str">
        <f t="shared" si="176"/>
        <v/>
      </c>
      <c r="PRH21" s="1" t="str">
        <f t="shared" si="176"/>
        <v/>
      </c>
      <c r="PRI21" s="1" t="str">
        <f t="shared" si="176"/>
        <v/>
      </c>
      <c r="PRJ21" s="1" t="str">
        <f t="shared" si="176"/>
        <v/>
      </c>
      <c r="PRK21" s="1" t="str">
        <f t="shared" si="176"/>
        <v/>
      </c>
      <c r="PRL21" s="1" t="str">
        <f t="shared" si="176"/>
        <v/>
      </c>
      <c r="PRM21" s="1" t="str">
        <f t="shared" si="176"/>
        <v/>
      </c>
      <c r="PRN21" s="1" t="str">
        <f t="shared" si="176"/>
        <v/>
      </c>
      <c r="PRO21" s="1" t="str">
        <f t="shared" si="176"/>
        <v/>
      </c>
      <c r="PRP21" s="1" t="str">
        <f t="shared" si="176"/>
        <v/>
      </c>
      <c r="PRQ21" s="1" t="str">
        <f t="shared" si="176"/>
        <v/>
      </c>
      <c r="PRR21" s="1" t="str">
        <f t="shared" si="176"/>
        <v/>
      </c>
      <c r="PRS21" s="1" t="str">
        <f t="shared" si="176"/>
        <v/>
      </c>
      <c r="PRT21" s="1" t="str">
        <f t="shared" si="176"/>
        <v/>
      </c>
      <c r="PRU21" s="1" t="str">
        <f t="shared" si="176"/>
        <v/>
      </c>
      <c r="PRV21" s="1" t="str">
        <f t="shared" si="176"/>
        <v/>
      </c>
      <c r="PRW21" s="1" t="str">
        <f t="shared" si="176"/>
        <v/>
      </c>
      <c r="PRX21" s="1" t="str">
        <f t="shared" si="176"/>
        <v/>
      </c>
      <c r="PRY21" s="1" t="str">
        <f t="shared" si="176"/>
        <v/>
      </c>
      <c r="PRZ21" s="1" t="str">
        <f t="shared" si="176"/>
        <v/>
      </c>
      <c r="PSA21" s="1" t="str">
        <f t="shared" si="176"/>
        <v/>
      </c>
      <c r="PSB21" s="1" t="str">
        <f t="shared" si="176"/>
        <v/>
      </c>
      <c r="PSC21" s="1" t="str">
        <f t="shared" si="176"/>
        <v/>
      </c>
      <c r="PSD21" s="1" t="str">
        <f t="shared" si="176"/>
        <v/>
      </c>
      <c r="PSE21" s="1" t="str">
        <f t="shared" si="176"/>
        <v/>
      </c>
      <c r="PSF21" s="1" t="str">
        <f t="shared" si="176"/>
        <v/>
      </c>
      <c r="PSG21" s="1" t="str">
        <f t="shared" si="176"/>
        <v/>
      </c>
      <c r="PSH21" s="1" t="str">
        <f t="shared" si="176"/>
        <v/>
      </c>
      <c r="PSI21" s="1" t="str">
        <f t="shared" si="176"/>
        <v/>
      </c>
      <c r="PSJ21" s="1" t="str">
        <f t="shared" si="176"/>
        <v/>
      </c>
      <c r="PSK21" s="1" t="str">
        <f t="shared" si="176"/>
        <v/>
      </c>
      <c r="PSL21" s="1" t="str">
        <f t="shared" si="176"/>
        <v/>
      </c>
      <c r="PSM21" s="1" t="str">
        <f t="shared" si="176"/>
        <v/>
      </c>
      <c r="PSN21" s="1" t="str">
        <f t="shared" si="176"/>
        <v/>
      </c>
      <c r="PSO21" s="1" t="str">
        <f t="shared" si="176"/>
        <v/>
      </c>
      <c r="PSP21" s="1" t="str">
        <f t="shared" si="176"/>
        <v/>
      </c>
      <c r="PSQ21" s="1" t="str">
        <f t="shared" si="176"/>
        <v/>
      </c>
      <c r="PSR21" s="1" t="str">
        <f t="shared" si="176"/>
        <v/>
      </c>
      <c r="PSS21" s="1" t="str">
        <f t="shared" ref="PSS21:PVD21" si="177">UPPER(PSS23)</f>
        <v/>
      </c>
      <c r="PST21" s="1" t="str">
        <f t="shared" si="177"/>
        <v/>
      </c>
      <c r="PSU21" s="1" t="str">
        <f t="shared" si="177"/>
        <v/>
      </c>
      <c r="PSV21" s="1" t="str">
        <f t="shared" si="177"/>
        <v/>
      </c>
      <c r="PSW21" s="1" t="str">
        <f t="shared" si="177"/>
        <v/>
      </c>
      <c r="PSX21" s="1" t="str">
        <f t="shared" si="177"/>
        <v/>
      </c>
      <c r="PSY21" s="1" t="str">
        <f t="shared" si="177"/>
        <v/>
      </c>
      <c r="PSZ21" s="1" t="str">
        <f t="shared" si="177"/>
        <v/>
      </c>
      <c r="PTA21" s="1" t="str">
        <f t="shared" si="177"/>
        <v/>
      </c>
      <c r="PTB21" s="1" t="str">
        <f t="shared" si="177"/>
        <v/>
      </c>
      <c r="PTC21" s="1" t="str">
        <f t="shared" si="177"/>
        <v/>
      </c>
      <c r="PTD21" s="1" t="str">
        <f t="shared" si="177"/>
        <v/>
      </c>
      <c r="PTE21" s="1" t="str">
        <f t="shared" si="177"/>
        <v/>
      </c>
      <c r="PTF21" s="1" t="str">
        <f t="shared" si="177"/>
        <v/>
      </c>
      <c r="PTG21" s="1" t="str">
        <f t="shared" si="177"/>
        <v/>
      </c>
      <c r="PTH21" s="1" t="str">
        <f t="shared" si="177"/>
        <v/>
      </c>
      <c r="PTI21" s="1" t="str">
        <f t="shared" si="177"/>
        <v/>
      </c>
      <c r="PTJ21" s="1" t="str">
        <f t="shared" si="177"/>
        <v/>
      </c>
      <c r="PTK21" s="1" t="str">
        <f t="shared" si="177"/>
        <v/>
      </c>
      <c r="PTL21" s="1" t="str">
        <f t="shared" si="177"/>
        <v/>
      </c>
      <c r="PTM21" s="1" t="str">
        <f t="shared" si="177"/>
        <v/>
      </c>
      <c r="PTN21" s="1" t="str">
        <f t="shared" si="177"/>
        <v/>
      </c>
      <c r="PTO21" s="1" t="str">
        <f t="shared" si="177"/>
        <v/>
      </c>
      <c r="PTP21" s="1" t="str">
        <f t="shared" si="177"/>
        <v/>
      </c>
      <c r="PTQ21" s="1" t="str">
        <f t="shared" si="177"/>
        <v/>
      </c>
      <c r="PTR21" s="1" t="str">
        <f t="shared" si="177"/>
        <v/>
      </c>
      <c r="PTS21" s="1" t="str">
        <f t="shared" si="177"/>
        <v/>
      </c>
      <c r="PTT21" s="1" t="str">
        <f t="shared" si="177"/>
        <v/>
      </c>
      <c r="PTU21" s="1" t="str">
        <f t="shared" si="177"/>
        <v/>
      </c>
      <c r="PTV21" s="1" t="str">
        <f t="shared" si="177"/>
        <v/>
      </c>
      <c r="PTW21" s="1" t="str">
        <f t="shared" si="177"/>
        <v/>
      </c>
      <c r="PTX21" s="1" t="str">
        <f t="shared" si="177"/>
        <v/>
      </c>
      <c r="PTY21" s="1" t="str">
        <f t="shared" si="177"/>
        <v/>
      </c>
      <c r="PTZ21" s="1" t="str">
        <f t="shared" si="177"/>
        <v/>
      </c>
      <c r="PUA21" s="1" t="str">
        <f t="shared" si="177"/>
        <v/>
      </c>
      <c r="PUB21" s="1" t="str">
        <f t="shared" si="177"/>
        <v/>
      </c>
      <c r="PUC21" s="1" t="str">
        <f t="shared" si="177"/>
        <v/>
      </c>
      <c r="PUD21" s="1" t="str">
        <f t="shared" si="177"/>
        <v/>
      </c>
      <c r="PUE21" s="1" t="str">
        <f t="shared" si="177"/>
        <v/>
      </c>
      <c r="PUF21" s="1" t="str">
        <f t="shared" si="177"/>
        <v/>
      </c>
      <c r="PUG21" s="1" t="str">
        <f t="shared" si="177"/>
        <v/>
      </c>
      <c r="PUH21" s="1" t="str">
        <f t="shared" si="177"/>
        <v/>
      </c>
      <c r="PUI21" s="1" t="str">
        <f t="shared" si="177"/>
        <v/>
      </c>
      <c r="PUJ21" s="1" t="str">
        <f t="shared" si="177"/>
        <v/>
      </c>
      <c r="PUK21" s="1" t="str">
        <f t="shared" si="177"/>
        <v/>
      </c>
      <c r="PUL21" s="1" t="str">
        <f t="shared" si="177"/>
        <v/>
      </c>
      <c r="PUM21" s="1" t="str">
        <f t="shared" si="177"/>
        <v/>
      </c>
      <c r="PUN21" s="1" t="str">
        <f t="shared" si="177"/>
        <v/>
      </c>
      <c r="PUO21" s="1" t="str">
        <f t="shared" si="177"/>
        <v/>
      </c>
      <c r="PUP21" s="1" t="str">
        <f t="shared" si="177"/>
        <v/>
      </c>
      <c r="PUQ21" s="1" t="str">
        <f t="shared" si="177"/>
        <v/>
      </c>
      <c r="PUR21" s="1" t="str">
        <f t="shared" si="177"/>
        <v/>
      </c>
      <c r="PUS21" s="1" t="str">
        <f t="shared" si="177"/>
        <v/>
      </c>
      <c r="PUT21" s="1" t="str">
        <f t="shared" si="177"/>
        <v/>
      </c>
      <c r="PUU21" s="1" t="str">
        <f t="shared" si="177"/>
        <v/>
      </c>
      <c r="PUV21" s="1" t="str">
        <f t="shared" si="177"/>
        <v/>
      </c>
      <c r="PUW21" s="1" t="str">
        <f t="shared" si="177"/>
        <v/>
      </c>
      <c r="PUX21" s="1" t="str">
        <f t="shared" si="177"/>
        <v/>
      </c>
      <c r="PUY21" s="1" t="str">
        <f t="shared" si="177"/>
        <v/>
      </c>
      <c r="PUZ21" s="1" t="str">
        <f t="shared" si="177"/>
        <v/>
      </c>
      <c r="PVA21" s="1" t="str">
        <f t="shared" si="177"/>
        <v/>
      </c>
      <c r="PVB21" s="1" t="str">
        <f t="shared" si="177"/>
        <v/>
      </c>
      <c r="PVC21" s="1" t="str">
        <f t="shared" si="177"/>
        <v/>
      </c>
      <c r="PVD21" s="1" t="str">
        <f t="shared" si="177"/>
        <v/>
      </c>
      <c r="PVE21" s="1" t="str">
        <f t="shared" ref="PVE21:PXP21" si="178">UPPER(PVE23)</f>
        <v/>
      </c>
      <c r="PVF21" s="1" t="str">
        <f t="shared" si="178"/>
        <v/>
      </c>
      <c r="PVG21" s="1" t="str">
        <f t="shared" si="178"/>
        <v/>
      </c>
      <c r="PVH21" s="1" t="str">
        <f t="shared" si="178"/>
        <v/>
      </c>
      <c r="PVI21" s="1" t="str">
        <f t="shared" si="178"/>
        <v/>
      </c>
      <c r="PVJ21" s="1" t="str">
        <f t="shared" si="178"/>
        <v/>
      </c>
      <c r="PVK21" s="1" t="str">
        <f t="shared" si="178"/>
        <v/>
      </c>
      <c r="PVL21" s="1" t="str">
        <f t="shared" si="178"/>
        <v/>
      </c>
      <c r="PVM21" s="1" t="str">
        <f t="shared" si="178"/>
        <v/>
      </c>
      <c r="PVN21" s="1" t="str">
        <f t="shared" si="178"/>
        <v/>
      </c>
      <c r="PVO21" s="1" t="str">
        <f t="shared" si="178"/>
        <v/>
      </c>
      <c r="PVP21" s="1" t="str">
        <f t="shared" si="178"/>
        <v/>
      </c>
      <c r="PVQ21" s="1" t="str">
        <f t="shared" si="178"/>
        <v/>
      </c>
      <c r="PVR21" s="1" t="str">
        <f t="shared" si="178"/>
        <v/>
      </c>
      <c r="PVS21" s="1" t="str">
        <f t="shared" si="178"/>
        <v/>
      </c>
      <c r="PVT21" s="1" t="str">
        <f t="shared" si="178"/>
        <v/>
      </c>
      <c r="PVU21" s="1" t="str">
        <f t="shared" si="178"/>
        <v/>
      </c>
      <c r="PVV21" s="1" t="str">
        <f t="shared" si="178"/>
        <v/>
      </c>
      <c r="PVW21" s="1" t="str">
        <f t="shared" si="178"/>
        <v/>
      </c>
      <c r="PVX21" s="1" t="str">
        <f t="shared" si="178"/>
        <v/>
      </c>
      <c r="PVY21" s="1" t="str">
        <f t="shared" si="178"/>
        <v/>
      </c>
      <c r="PVZ21" s="1" t="str">
        <f t="shared" si="178"/>
        <v/>
      </c>
      <c r="PWA21" s="1" t="str">
        <f t="shared" si="178"/>
        <v/>
      </c>
      <c r="PWB21" s="1" t="str">
        <f t="shared" si="178"/>
        <v/>
      </c>
      <c r="PWC21" s="1" t="str">
        <f t="shared" si="178"/>
        <v/>
      </c>
      <c r="PWD21" s="1" t="str">
        <f t="shared" si="178"/>
        <v/>
      </c>
      <c r="PWE21" s="1" t="str">
        <f t="shared" si="178"/>
        <v/>
      </c>
      <c r="PWF21" s="1" t="str">
        <f t="shared" si="178"/>
        <v/>
      </c>
      <c r="PWG21" s="1" t="str">
        <f t="shared" si="178"/>
        <v/>
      </c>
      <c r="PWH21" s="1" t="str">
        <f t="shared" si="178"/>
        <v/>
      </c>
      <c r="PWI21" s="1" t="str">
        <f t="shared" si="178"/>
        <v/>
      </c>
      <c r="PWJ21" s="1" t="str">
        <f t="shared" si="178"/>
        <v/>
      </c>
      <c r="PWK21" s="1" t="str">
        <f t="shared" si="178"/>
        <v/>
      </c>
      <c r="PWL21" s="1" t="str">
        <f t="shared" si="178"/>
        <v/>
      </c>
      <c r="PWM21" s="1" t="str">
        <f t="shared" si="178"/>
        <v/>
      </c>
      <c r="PWN21" s="1" t="str">
        <f t="shared" si="178"/>
        <v/>
      </c>
      <c r="PWO21" s="1" t="str">
        <f t="shared" si="178"/>
        <v/>
      </c>
      <c r="PWP21" s="1" t="str">
        <f t="shared" si="178"/>
        <v/>
      </c>
      <c r="PWQ21" s="1" t="str">
        <f t="shared" si="178"/>
        <v/>
      </c>
      <c r="PWR21" s="1" t="str">
        <f t="shared" si="178"/>
        <v/>
      </c>
      <c r="PWS21" s="1" t="str">
        <f t="shared" si="178"/>
        <v/>
      </c>
      <c r="PWT21" s="1" t="str">
        <f t="shared" si="178"/>
        <v/>
      </c>
      <c r="PWU21" s="1" t="str">
        <f t="shared" si="178"/>
        <v/>
      </c>
      <c r="PWV21" s="1" t="str">
        <f t="shared" si="178"/>
        <v/>
      </c>
      <c r="PWW21" s="1" t="str">
        <f t="shared" si="178"/>
        <v/>
      </c>
      <c r="PWX21" s="1" t="str">
        <f t="shared" si="178"/>
        <v/>
      </c>
      <c r="PWY21" s="1" t="str">
        <f t="shared" si="178"/>
        <v/>
      </c>
      <c r="PWZ21" s="1" t="str">
        <f t="shared" si="178"/>
        <v/>
      </c>
      <c r="PXA21" s="1" t="str">
        <f t="shared" si="178"/>
        <v/>
      </c>
      <c r="PXB21" s="1" t="str">
        <f t="shared" si="178"/>
        <v/>
      </c>
      <c r="PXC21" s="1" t="str">
        <f t="shared" si="178"/>
        <v/>
      </c>
      <c r="PXD21" s="1" t="str">
        <f t="shared" si="178"/>
        <v/>
      </c>
      <c r="PXE21" s="1" t="str">
        <f t="shared" si="178"/>
        <v/>
      </c>
      <c r="PXF21" s="1" t="str">
        <f t="shared" si="178"/>
        <v/>
      </c>
      <c r="PXG21" s="1" t="str">
        <f t="shared" si="178"/>
        <v/>
      </c>
      <c r="PXH21" s="1" t="str">
        <f t="shared" si="178"/>
        <v/>
      </c>
      <c r="PXI21" s="1" t="str">
        <f t="shared" si="178"/>
        <v/>
      </c>
      <c r="PXJ21" s="1" t="str">
        <f t="shared" si="178"/>
        <v/>
      </c>
      <c r="PXK21" s="1" t="str">
        <f t="shared" si="178"/>
        <v/>
      </c>
      <c r="PXL21" s="1" t="str">
        <f t="shared" si="178"/>
        <v/>
      </c>
      <c r="PXM21" s="1" t="str">
        <f t="shared" si="178"/>
        <v/>
      </c>
      <c r="PXN21" s="1" t="str">
        <f t="shared" si="178"/>
        <v/>
      </c>
      <c r="PXO21" s="1" t="str">
        <f t="shared" si="178"/>
        <v/>
      </c>
      <c r="PXP21" s="1" t="str">
        <f t="shared" si="178"/>
        <v/>
      </c>
      <c r="PXQ21" s="1" t="str">
        <f t="shared" ref="PXQ21:QAB21" si="179">UPPER(PXQ23)</f>
        <v/>
      </c>
      <c r="PXR21" s="1" t="str">
        <f t="shared" si="179"/>
        <v/>
      </c>
      <c r="PXS21" s="1" t="str">
        <f t="shared" si="179"/>
        <v/>
      </c>
      <c r="PXT21" s="1" t="str">
        <f t="shared" si="179"/>
        <v/>
      </c>
      <c r="PXU21" s="1" t="str">
        <f t="shared" si="179"/>
        <v/>
      </c>
      <c r="PXV21" s="1" t="str">
        <f t="shared" si="179"/>
        <v/>
      </c>
      <c r="PXW21" s="1" t="str">
        <f t="shared" si="179"/>
        <v/>
      </c>
      <c r="PXX21" s="1" t="str">
        <f t="shared" si="179"/>
        <v/>
      </c>
      <c r="PXY21" s="1" t="str">
        <f t="shared" si="179"/>
        <v/>
      </c>
      <c r="PXZ21" s="1" t="str">
        <f t="shared" si="179"/>
        <v/>
      </c>
      <c r="PYA21" s="1" t="str">
        <f t="shared" si="179"/>
        <v/>
      </c>
      <c r="PYB21" s="1" t="str">
        <f t="shared" si="179"/>
        <v/>
      </c>
      <c r="PYC21" s="1" t="str">
        <f t="shared" si="179"/>
        <v/>
      </c>
      <c r="PYD21" s="1" t="str">
        <f t="shared" si="179"/>
        <v/>
      </c>
      <c r="PYE21" s="1" t="str">
        <f t="shared" si="179"/>
        <v/>
      </c>
      <c r="PYF21" s="1" t="str">
        <f t="shared" si="179"/>
        <v/>
      </c>
      <c r="PYG21" s="1" t="str">
        <f t="shared" si="179"/>
        <v/>
      </c>
      <c r="PYH21" s="1" t="str">
        <f t="shared" si="179"/>
        <v/>
      </c>
      <c r="PYI21" s="1" t="str">
        <f t="shared" si="179"/>
        <v/>
      </c>
      <c r="PYJ21" s="1" t="str">
        <f t="shared" si="179"/>
        <v/>
      </c>
      <c r="PYK21" s="1" t="str">
        <f t="shared" si="179"/>
        <v/>
      </c>
      <c r="PYL21" s="1" t="str">
        <f t="shared" si="179"/>
        <v/>
      </c>
      <c r="PYM21" s="1" t="str">
        <f t="shared" si="179"/>
        <v/>
      </c>
      <c r="PYN21" s="1" t="str">
        <f t="shared" si="179"/>
        <v/>
      </c>
      <c r="PYO21" s="1" t="str">
        <f t="shared" si="179"/>
        <v/>
      </c>
      <c r="PYP21" s="1" t="str">
        <f t="shared" si="179"/>
        <v/>
      </c>
      <c r="PYQ21" s="1" t="str">
        <f t="shared" si="179"/>
        <v/>
      </c>
      <c r="PYR21" s="1" t="str">
        <f t="shared" si="179"/>
        <v/>
      </c>
      <c r="PYS21" s="1" t="str">
        <f t="shared" si="179"/>
        <v/>
      </c>
      <c r="PYT21" s="1" t="str">
        <f t="shared" si="179"/>
        <v/>
      </c>
      <c r="PYU21" s="1" t="str">
        <f t="shared" si="179"/>
        <v/>
      </c>
      <c r="PYV21" s="1" t="str">
        <f t="shared" si="179"/>
        <v/>
      </c>
      <c r="PYW21" s="1" t="str">
        <f t="shared" si="179"/>
        <v/>
      </c>
      <c r="PYX21" s="1" t="str">
        <f t="shared" si="179"/>
        <v/>
      </c>
      <c r="PYY21" s="1" t="str">
        <f t="shared" si="179"/>
        <v/>
      </c>
      <c r="PYZ21" s="1" t="str">
        <f t="shared" si="179"/>
        <v/>
      </c>
      <c r="PZA21" s="1" t="str">
        <f t="shared" si="179"/>
        <v/>
      </c>
      <c r="PZB21" s="1" t="str">
        <f t="shared" si="179"/>
        <v/>
      </c>
      <c r="PZC21" s="1" t="str">
        <f t="shared" si="179"/>
        <v/>
      </c>
      <c r="PZD21" s="1" t="str">
        <f t="shared" si="179"/>
        <v/>
      </c>
      <c r="PZE21" s="1" t="str">
        <f t="shared" si="179"/>
        <v/>
      </c>
      <c r="PZF21" s="1" t="str">
        <f t="shared" si="179"/>
        <v/>
      </c>
      <c r="PZG21" s="1" t="str">
        <f t="shared" si="179"/>
        <v/>
      </c>
      <c r="PZH21" s="1" t="str">
        <f t="shared" si="179"/>
        <v/>
      </c>
      <c r="PZI21" s="1" t="str">
        <f t="shared" si="179"/>
        <v/>
      </c>
      <c r="PZJ21" s="1" t="str">
        <f t="shared" si="179"/>
        <v/>
      </c>
      <c r="PZK21" s="1" t="str">
        <f t="shared" si="179"/>
        <v/>
      </c>
      <c r="PZL21" s="1" t="str">
        <f t="shared" si="179"/>
        <v/>
      </c>
      <c r="PZM21" s="1" t="str">
        <f t="shared" si="179"/>
        <v/>
      </c>
      <c r="PZN21" s="1" t="str">
        <f t="shared" si="179"/>
        <v/>
      </c>
      <c r="PZO21" s="1" t="str">
        <f t="shared" si="179"/>
        <v/>
      </c>
      <c r="PZP21" s="1" t="str">
        <f t="shared" si="179"/>
        <v/>
      </c>
      <c r="PZQ21" s="1" t="str">
        <f t="shared" si="179"/>
        <v/>
      </c>
      <c r="PZR21" s="1" t="str">
        <f t="shared" si="179"/>
        <v/>
      </c>
      <c r="PZS21" s="1" t="str">
        <f t="shared" si="179"/>
        <v/>
      </c>
      <c r="PZT21" s="1" t="str">
        <f t="shared" si="179"/>
        <v/>
      </c>
      <c r="PZU21" s="1" t="str">
        <f t="shared" si="179"/>
        <v/>
      </c>
      <c r="PZV21" s="1" t="str">
        <f t="shared" si="179"/>
        <v/>
      </c>
      <c r="PZW21" s="1" t="str">
        <f t="shared" si="179"/>
        <v/>
      </c>
      <c r="PZX21" s="1" t="str">
        <f t="shared" si="179"/>
        <v/>
      </c>
      <c r="PZY21" s="1" t="str">
        <f t="shared" si="179"/>
        <v/>
      </c>
      <c r="PZZ21" s="1" t="str">
        <f t="shared" si="179"/>
        <v/>
      </c>
      <c r="QAA21" s="1" t="str">
        <f t="shared" si="179"/>
        <v/>
      </c>
      <c r="QAB21" s="1" t="str">
        <f t="shared" si="179"/>
        <v/>
      </c>
      <c r="QAC21" s="1" t="str">
        <f t="shared" ref="QAC21:QCN21" si="180">UPPER(QAC23)</f>
        <v/>
      </c>
      <c r="QAD21" s="1" t="str">
        <f t="shared" si="180"/>
        <v/>
      </c>
      <c r="QAE21" s="1" t="str">
        <f t="shared" si="180"/>
        <v/>
      </c>
      <c r="QAF21" s="1" t="str">
        <f t="shared" si="180"/>
        <v/>
      </c>
      <c r="QAG21" s="1" t="str">
        <f t="shared" si="180"/>
        <v/>
      </c>
      <c r="QAH21" s="1" t="str">
        <f t="shared" si="180"/>
        <v/>
      </c>
      <c r="QAI21" s="1" t="str">
        <f t="shared" si="180"/>
        <v/>
      </c>
      <c r="QAJ21" s="1" t="str">
        <f t="shared" si="180"/>
        <v/>
      </c>
      <c r="QAK21" s="1" t="str">
        <f t="shared" si="180"/>
        <v/>
      </c>
      <c r="QAL21" s="1" t="str">
        <f t="shared" si="180"/>
        <v/>
      </c>
      <c r="QAM21" s="1" t="str">
        <f t="shared" si="180"/>
        <v/>
      </c>
      <c r="QAN21" s="1" t="str">
        <f t="shared" si="180"/>
        <v/>
      </c>
      <c r="QAO21" s="1" t="str">
        <f t="shared" si="180"/>
        <v/>
      </c>
      <c r="QAP21" s="1" t="str">
        <f t="shared" si="180"/>
        <v/>
      </c>
      <c r="QAQ21" s="1" t="str">
        <f t="shared" si="180"/>
        <v/>
      </c>
      <c r="QAR21" s="1" t="str">
        <f t="shared" si="180"/>
        <v/>
      </c>
      <c r="QAS21" s="1" t="str">
        <f t="shared" si="180"/>
        <v/>
      </c>
      <c r="QAT21" s="1" t="str">
        <f t="shared" si="180"/>
        <v/>
      </c>
      <c r="QAU21" s="1" t="str">
        <f t="shared" si="180"/>
        <v/>
      </c>
      <c r="QAV21" s="1" t="str">
        <f t="shared" si="180"/>
        <v/>
      </c>
      <c r="QAW21" s="1" t="str">
        <f t="shared" si="180"/>
        <v/>
      </c>
      <c r="QAX21" s="1" t="str">
        <f t="shared" si="180"/>
        <v/>
      </c>
      <c r="QAY21" s="1" t="str">
        <f t="shared" si="180"/>
        <v/>
      </c>
      <c r="QAZ21" s="1" t="str">
        <f t="shared" si="180"/>
        <v/>
      </c>
      <c r="QBA21" s="1" t="str">
        <f t="shared" si="180"/>
        <v/>
      </c>
      <c r="QBB21" s="1" t="str">
        <f t="shared" si="180"/>
        <v/>
      </c>
      <c r="QBC21" s="1" t="str">
        <f t="shared" si="180"/>
        <v/>
      </c>
      <c r="QBD21" s="1" t="str">
        <f t="shared" si="180"/>
        <v/>
      </c>
      <c r="QBE21" s="1" t="str">
        <f t="shared" si="180"/>
        <v/>
      </c>
      <c r="QBF21" s="1" t="str">
        <f t="shared" si="180"/>
        <v/>
      </c>
      <c r="QBG21" s="1" t="str">
        <f t="shared" si="180"/>
        <v/>
      </c>
      <c r="QBH21" s="1" t="str">
        <f t="shared" si="180"/>
        <v/>
      </c>
      <c r="QBI21" s="1" t="str">
        <f t="shared" si="180"/>
        <v/>
      </c>
      <c r="QBJ21" s="1" t="str">
        <f t="shared" si="180"/>
        <v/>
      </c>
      <c r="QBK21" s="1" t="str">
        <f t="shared" si="180"/>
        <v/>
      </c>
      <c r="QBL21" s="1" t="str">
        <f t="shared" si="180"/>
        <v/>
      </c>
      <c r="QBM21" s="1" t="str">
        <f t="shared" si="180"/>
        <v/>
      </c>
      <c r="QBN21" s="1" t="str">
        <f t="shared" si="180"/>
        <v/>
      </c>
      <c r="QBO21" s="1" t="str">
        <f t="shared" si="180"/>
        <v/>
      </c>
      <c r="QBP21" s="1" t="str">
        <f t="shared" si="180"/>
        <v/>
      </c>
      <c r="QBQ21" s="1" t="str">
        <f t="shared" si="180"/>
        <v/>
      </c>
      <c r="QBR21" s="1" t="str">
        <f t="shared" si="180"/>
        <v/>
      </c>
      <c r="QBS21" s="1" t="str">
        <f t="shared" si="180"/>
        <v/>
      </c>
      <c r="QBT21" s="1" t="str">
        <f t="shared" si="180"/>
        <v/>
      </c>
      <c r="QBU21" s="1" t="str">
        <f t="shared" si="180"/>
        <v/>
      </c>
      <c r="QBV21" s="1" t="str">
        <f t="shared" si="180"/>
        <v/>
      </c>
      <c r="QBW21" s="1" t="str">
        <f t="shared" si="180"/>
        <v/>
      </c>
      <c r="QBX21" s="1" t="str">
        <f t="shared" si="180"/>
        <v/>
      </c>
      <c r="QBY21" s="1" t="str">
        <f t="shared" si="180"/>
        <v/>
      </c>
      <c r="QBZ21" s="1" t="str">
        <f t="shared" si="180"/>
        <v/>
      </c>
      <c r="QCA21" s="1" t="str">
        <f t="shared" si="180"/>
        <v/>
      </c>
      <c r="QCB21" s="1" t="str">
        <f t="shared" si="180"/>
        <v/>
      </c>
      <c r="QCC21" s="1" t="str">
        <f t="shared" si="180"/>
        <v/>
      </c>
      <c r="QCD21" s="1" t="str">
        <f t="shared" si="180"/>
        <v/>
      </c>
      <c r="QCE21" s="1" t="str">
        <f t="shared" si="180"/>
        <v/>
      </c>
      <c r="QCF21" s="1" t="str">
        <f t="shared" si="180"/>
        <v/>
      </c>
      <c r="QCG21" s="1" t="str">
        <f t="shared" si="180"/>
        <v/>
      </c>
      <c r="QCH21" s="1" t="str">
        <f t="shared" si="180"/>
        <v/>
      </c>
      <c r="QCI21" s="1" t="str">
        <f t="shared" si="180"/>
        <v/>
      </c>
      <c r="QCJ21" s="1" t="str">
        <f t="shared" si="180"/>
        <v/>
      </c>
      <c r="QCK21" s="1" t="str">
        <f t="shared" si="180"/>
        <v/>
      </c>
      <c r="QCL21" s="1" t="str">
        <f t="shared" si="180"/>
        <v/>
      </c>
      <c r="QCM21" s="1" t="str">
        <f t="shared" si="180"/>
        <v/>
      </c>
      <c r="QCN21" s="1" t="str">
        <f t="shared" si="180"/>
        <v/>
      </c>
      <c r="QCO21" s="1" t="str">
        <f t="shared" ref="QCO21:QEZ21" si="181">UPPER(QCO23)</f>
        <v/>
      </c>
      <c r="QCP21" s="1" t="str">
        <f t="shared" si="181"/>
        <v/>
      </c>
      <c r="QCQ21" s="1" t="str">
        <f t="shared" si="181"/>
        <v/>
      </c>
      <c r="QCR21" s="1" t="str">
        <f t="shared" si="181"/>
        <v/>
      </c>
      <c r="QCS21" s="1" t="str">
        <f t="shared" si="181"/>
        <v/>
      </c>
      <c r="QCT21" s="1" t="str">
        <f t="shared" si="181"/>
        <v/>
      </c>
      <c r="QCU21" s="1" t="str">
        <f t="shared" si="181"/>
        <v/>
      </c>
      <c r="QCV21" s="1" t="str">
        <f t="shared" si="181"/>
        <v/>
      </c>
      <c r="QCW21" s="1" t="str">
        <f t="shared" si="181"/>
        <v/>
      </c>
      <c r="QCX21" s="1" t="str">
        <f t="shared" si="181"/>
        <v/>
      </c>
      <c r="QCY21" s="1" t="str">
        <f t="shared" si="181"/>
        <v/>
      </c>
      <c r="QCZ21" s="1" t="str">
        <f t="shared" si="181"/>
        <v/>
      </c>
      <c r="QDA21" s="1" t="str">
        <f t="shared" si="181"/>
        <v/>
      </c>
      <c r="QDB21" s="1" t="str">
        <f t="shared" si="181"/>
        <v/>
      </c>
      <c r="QDC21" s="1" t="str">
        <f t="shared" si="181"/>
        <v/>
      </c>
      <c r="QDD21" s="1" t="str">
        <f t="shared" si="181"/>
        <v/>
      </c>
      <c r="QDE21" s="1" t="str">
        <f t="shared" si="181"/>
        <v/>
      </c>
      <c r="QDF21" s="1" t="str">
        <f t="shared" si="181"/>
        <v/>
      </c>
      <c r="QDG21" s="1" t="str">
        <f t="shared" si="181"/>
        <v/>
      </c>
      <c r="QDH21" s="1" t="str">
        <f t="shared" si="181"/>
        <v/>
      </c>
      <c r="QDI21" s="1" t="str">
        <f t="shared" si="181"/>
        <v/>
      </c>
      <c r="QDJ21" s="1" t="str">
        <f t="shared" si="181"/>
        <v/>
      </c>
      <c r="QDK21" s="1" t="str">
        <f t="shared" si="181"/>
        <v/>
      </c>
      <c r="QDL21" s="1" t="str">
        <f t="shared" si="181"/>
        <v/>
      </c>
      <c r="QDM21" s="1" t="str">
        <f t="shared" si="181"/>
        <v/>
      </c>
      <c r="QDN21" s="1" t="str">
        <f t="shared" si="181"/>
        <v/>
      </c>
      <c r="QDO21" s="1" t="str">
        <f t="shared" si="181"/>
        <v/>
      </c>
      <c r="QDP21" s="1" t="str">
        <f t="shared" si="181"/>
        <v/>
      </c>
      <c r="QDQ21" s="1" t="str">
        <f t="shared" si="181"/>
        <v/>
      </c>
      <c r="QDR21" s="1" t="str">
        <f t="shared" si="181"/>
        <v/>
      </c>
      <c r="QDS21" s="1" t="str">
        <f t="shared" si="181"/>
        <v/>
      </c>
      <c r="QDT21" s="1" t="str">
        <f t="shared" si="181"/>
        <v/>
      </c>
      <c r="QDU21" s="1" t="str">
        <f t="shared" si="181"/>
        <v/>
      </c>
      <c r="QDV21" s="1" t="str">
        <f t="shared" si="181"/>
        <v/>
      </c>
      <c r="QDW21" s="1" t="str">
        <f t="shared" si="181"/>
        <v/>
      </c>
      <c r="QDX21" s="1" t="str">
        <f t="shared" si="181"/>
        <v/>
      </c>
      <c r="QDY21" s="1" t="str">
        <f t="shared" si="181"/>
        <v/>
      </c>
      <c r="QDZ21" s="1" t="str">
        <f t="shared" si="181"/>
        <v/>
      </c>
      <c r="QEA21" s="1" t="str">
        <f t="shared" si="181"/>
        <v/>
      </c>
      <c r="QEB21" s="1" t="str">
        <f t="shared" si="181"/>
        <v/>
      </c>
      <c r="QEC21" s="1" t="str">
        <f t="shared" si="181"/>
        <v/>
      </c>
      <c r="QED21" s="1" t="str">
        <f t="shared" si="181"/>
        <v/>
      </c>
      <c r="QEE21" s="1" t="str">
        <f t="shared" si="181"/>
        <v/>
      </c>
      <c r="QEF21" s="1" t="str">
        <f t="shared" si="181"/>
        <v/>
      </c>
      <c r="QEG21" s="1" t="str">
        <f t="shared" si="181"/>
        <v/>
      </c>
      <c r="QEH21" s="1" t="str">
        <f t="shared" si="181"/>
        <v/>
      </c>
      <c r="QEI21" s="1" t="str">
        <f t="shared" si="181"/>
        <v/>
      </c>
      <c r="QEJ21" s="1" t="str">
        <f t="shared" si="181"/>
        <v/>
      </c>
      <c r="QEK21" s="1" t="str">
        <f t="shared" si="181"/>
        <v/>
      </c>
      <c r="QEL21" s="1" t="str">
        <f t="shared" si="181"/>
        <v/>
      </c>
      <c r="QEM21" s="1" t="str">
        <f t="shared" si="181"/>
        <v/>
      </c>
      <c r="QEN21" s="1" t="str">
        <f t="shared" si="181"/>
        <v/>
      </c>
      <c r="QEO21" s="1" t="str">
        <f t="shared" si="181"/>
        <v/>
      </c>
      <c r="QEP21" s="1" t="str">
        <f t="shared" si="181"/>
        <v/>
      </c>
      <c r="QEQ21" s="1" t="str">
        <f t="shared" si="181"/>
        <v/>
      </c>
      <c r="QER21" s="1" t="str">
        <f t="shared" si="181"/>
        <v/>
      </c>
      <c r="QES21" s="1" t="str">
        <f t="shared" si="181"/>
        <v/>
      </c>
      <c r="QET21" s="1" t="str">
        <f t="shared" si="181"/>
        <v/>
      </c>
      <c r="QEU21" s="1" t="str">
        <f t="shared" si="181"/>
        <v/>
      </c>
      <c r="QEV21" s="1" t="str">
        <f t="shared" si="181"/>
        <v/>
      </c>
      <c r="QEW21" s="1" t="str">
        <f t="shared" si="181"/>
        <v/>
      </c>
      <c r="QEX21" s="1" t="str">
        <f t="shared" si="181"/>
        <v/>
      </c>
      <c r="QEY21" s="1" t="str">
        <f t="shared" si="181"/>
        <v/>
      </c>
      <c r="QEZ21" s="1" t="str">
        <f t="shared" si="181"/>
        <v/>
      </c>
      <c r="QFA21" s="1" t="str">
        <f t="shared" ref="QFA21:QHL21" si="182">UPPER(QFA23)</f>
        <v/>
      </c>
      <c r="QFB21" s="1" t="str">
        <f t="shared" si="182"/>
        <v/>
      </c>
      <c r="QFC21" s="1" t="str">
        <f t="shared" si="182"/>
        <v/>
      </c>
      <c r="QFD21" s="1" t="str">
        <f t="shared" si="182"/>
        <v/>
      </c>
      <c r="QFE21" s="1" t="str">
        <f t="shared" si="182"/>
        <v/>
      </c>
      <c r="QFF21" s="1" t="str">
        <f t="shared" si="182"/>
        <v/>
      </c>
      <c r="QFG21" s="1" t="str">
        <f t="shared" si="182"/>
        <v/>
      </c>
      <c r="QFH21" s="1" t="str">
        <f t="shared" si="182"/>
        <v/>
      </c>
      <c r="QFI21" s="1" t="str">
        <f t="shared" si="182"/>
        <v/>
      </c>
      <c r="QFJ21" s="1" t="str">
        <f t="shared" si="182"/>
        <v/>
      </c>
      <c r="QFK21" s="1" t="str">
        <f t="shared" si="182"/>
        <v/>
      </c>
      <c r="QFL21" s="1" t="str">
        <f t="shared" si="182"/>
        <v/>
      </c>
      <c r="QFM21" s="1" t="str">
        <f t="shared" si="182"/>
        <v/>
      </c>
      <c r="QFN21" s="1" t="str">
        <f t="shared" si="182"/>
        <v/>
      </c>
      <c r="QFO21" s="1" t="str">
        <f t="shared" si="182"/>
        <v/>
      </c>
      <c r="QFP21" s="1" t="str">
        <f t="shared" si="182"/>
        <v/>
      </c>
      <c r="QFQ21" s="1" t="str">
        <f t="shared" si="182"/>
        <v/>
      </c>
      <c r="QFR21" s="1" t="str">
        <f t="shared" si="182"/>
        <v/>
      </c>
      <c r="QFS21" s="1" t="str">
        <f t="shared" si="182"/>
        <v/>
      </c>
      <c r="QFT21" s="1" t="str">
        <f t="shared" si="182"/>
        <v/>
      </c>
      <c r="QFU21" s="1" t="str">
        <f t="shared" si="182"/>
        <v/>
      </c>
      <c r="QFV21" s="1" t="str">
        <f t="shared" si="182"/>
        <v/>
      </c>
      <c r="QFW21" s="1" t="str">
        <f t="shared" si="182"/>
        <v/>
      </c>
      <c r="QFX21" s="1" t="str">
        <f t="shared" si="182"/>
        <v/>
      </c>
      <c r="QFY21" s="1" t="str">
        <f t="shared" si="182"/>
        <v/>
      </c>
      <c r="QFZ21" s="1" t="str">
        <f t="shared" si="182"/>
        <v/>
      </c>
      <c r="QGA21" s="1" t="str">
        <f t="shared" si="182"/>
        <v/>
      </c>
      <c r="QGB21" s="1" t="str">
        <f t="shared" si="182"/>
        <v/>
      </c>
      <c r="QGC21" s="1" t="str">
        <f t="shared" si="182"/>
        <v/>
      </c>
      <c r="QGD21" s="1" t="str">
        <f t="shared" si="182"/>
        <v/>
      </c>
      <c r="QGE21" s="1" t="str">
        <f t="shared" si="182"/>
        <v/>
      </c>
      <c r="QGF21" s="1" t="str">
        <f t="shared" si="182"/>
        <v/>
      </c>
      <c r="QGG21" s="1" t="str">
        <f t="shared" si="182"/>
        <v/>
      </c>
      <c r="QGH21" s="1" t="str">
        <f t="shared" si="182"/>
        <v/>
      </c>
      <c r="QGI21" s="1" t="str">
        <f t="shared" si="182"/>
        <v/>
      </c>
      <c r="QGJ21" s="1" t="str">
        <f t="shared" si="182"/>
        <v/>
      </c>
      <c r="QGK21" s="1" t="str">
        <f t="shared" si="182"/>
        <v/>
      </c>
      <c r="QGL21" s="1" t="str">
        <f t="shared" si="182"/>
        <v/>
      </c>
      <c r="QGM21" s="1" t="str">
        <f t="shared" si="182"/>
        <v/>
      </c>
      <c r="QGN21" s="1" t="str">
        <f t="shared" si="182"/>
        <v/>
      </c>
      <c r="QGO21" s="1" t="str">
        <f t="shared" si="182"/>
        <v/>
      </c>
      <c r="QGP21" s="1" t="str">
        <f t="shared" si="182"/>
        <v/>
      </c>
      <c r="QGQ21" s="1" t="str">
        <f t="shared" si="182"/>
        <v/>
      </c>
      <c r="QGR21" s="1" t="str">
        <f t="shared" si="182"/>
        <v/>
      </c>
      <c r="QGS21" s="1" t="str">
        <f t="shared" si="182"/>
        <v/>
      </c>
      <c r="QGT21" s="1" t="str">
        <f t="shared" si="182"/>
        <v/>
      </c>
      <c r="QGU21" s="1" t="str">
        <f t="shared" si="182"/>
        <v/>
      </c>
      <c r="QGV21" s="1" t="str">
        <f t="shared" si="182"/>
        <v/>
      </c>
      <c r="QGW21" s="1" t="str">
        <f t="shared" si="182"/>
        <v/>
      </c>
      <c r="QGX21" s="1" t="str">
        <f t="shared" si="182"/>
        <v/>
      </c>
      <c r="QGY21" s="1" t="str">
        <f t="shared" si="182"/>
        <v/>
      </c>
      <c r="QGZ21" s="1" t="str">
        <f t="shared" si="182"/>
        <v/>
      </c>
      <c r="QHA21" s="1" t="str">
        <f t="shared" si="182"/>
        <v/>
      </c>
      <c r="QHB21" s="1" t="str">
        <f t="shared" si="182"/>
        <v/>
      </c>
      <c r="QHC21" s="1" t="str">
        <f t="shared" si="182"/>
        <v/>
      </c>
      <c r="QHD21" s="1" t="str">
        <f t="shared" si="182"/>
        <v/>
      </c>
      <c r="QHE21" s="1" t="str">
        <f t="shared" si="182"/>
        <v/>
      </c>
      <c r="QHF21" s="1" t="str">
        <f t="shared" si="182"/>
        <v/>
      </c>
      <c r="QHG21" s="1" t="str">
        <f t="shared" si="182"/>
        <v/>
      </c>
      <c r="QHH21" s="1" t="str">
        <f t="shared" si="182"/>
        <v/>
      </c>
      <c r="QHI21" s="1" t="str">
        <f t="shared" si="182"/>
        <v/>
      </c>
      <c r="QHJ21" s="1" t="str">
        <f t="shared" si="182"/>
        <v/>
      </c>
      <c r="QHK21" s="1" t="str">
        <f t="shared" si="182"/>
        <v/>
      </c>
      <c r="QHL21" s="1" t="str">
        <f t="shared" si="182"/>
        <v/>
      </c>
      <c r="QHM21" s="1" t="str">
        <f t="shared" ref="QHM21:QJX21" si="183">UPPER(QHM23)</f>
        <v/>
      </c>
      <c r="QHN21" s="1" t="str">
        <f t="shared" si="183"/>
        <v/>
      </c>
      <c r="QHO21" s="1" t="str">
        <f t="shared" si="183"/>
        <v/>
      </c>
      <c r="QHP21" s="1" t="str">
        <f t="shared" si="183"/>
        <v/>
      </c>
      <c r="QHQ21" s="1" t="str">
        <f t="shared" si="183"/>
        <v/>
      </c>
      <c r="QHR21" s="1" t="str">
        <f t="shared" si="183"/>
        <v/>
      </c>
      <c r="QHS21" s="1" t="str">
        <f t="shared" si="183"/>
        <v/>
      </c>
      <c r="QHT21" s="1" t="str">
        <f t="shared" si="183"/>
        <v/>
      </c>
      <c r="QHU21" s="1" t="str">
        <f t="shared" si="183"/>
        <v/>
      </c>
      <c r="QHV21" s="1" t="str">
        <f t="shared" si="183"/>
        <v/>
      </c>
      <c r="QHW21" s="1" t="str">
        <f t="shared" si="183"/>
        <v/>
      </c>
      <c r="QHX21" s="1" t="str">
        <f t="shared" si="183"/>
        <v/>
      </c>
      <c r="QHY21" s="1" t="str">
        <f t="shared" si="183"/>
        <v/>
      </c>
      <c r="QHZ21" s="1" t="str">
        <f t="shared" si="183"/>
        <v/>
      </c>
      <c r="QIA21" s="1" t="str">
        <f t="shared" si="183"/>
        <v/>
      </c>
      <c r="QIB21" s="1" t="str">
        <f t="shared" si="183"/>
        <v/>
      </c>
      <c r="QIC21" s="1" t="str">
        <f t="shared" si="183"/>
        <v/>
      </c>
      <c r="QID21" s="1" t="str">
        <f t="shared" si="183"/>
        <v/>
      </c>
      <c r="QIE21" s="1" t="str">
        <f t="shared" si="183"/>
        <v/>
      </c>
      <c r="QIF21" s="1" t="str">
        <f t="shared" si="183"/>
        <v/>
      </c>
      <c r="QIG21" s="1" t="str">
        <f t="shared" si="183"/>
        <v/>
      </c>
      <c r="QIH21" s="1" t="str">
        <f t="shared" si="183"/>
        <v/>
      </c>
      <c r="QII21" s="1" t="str">
        <f t="shared" si="183"/>
        <v/>
      </c>
      <c r="QIJ21" s="1" t="str">
        <f t="shared" si="183"/>
        <v/>
      </c>
      <c r="QIK21" s="1" t="str">
        <f t="shared" si="183"/>
        <v/>
      </c>
      <c r="QIL21" s="1" t="str">
        <f t="shared" si="183"/>
        <v/>
      </c>
      <c r="QIM21" s="1" t="str">
        <f t="shared" si="183"/>
        <v/>
      </c>
      <c r="QIN21" s="1" t="str">
        <f t="shared" si="183"/>
        <v/>
      </c>
      <c r="QIO21" s="1" t="str">
        <f t="shared" si="183"/>
        <v/>
      </c>
      <c r="QIP21" s="1" t="str">
        <f t="shared" si="183"/>
        <v/>
      </c>
      <c r="QIQ21" s="1" t="str">
        <f t="shared" si="183"/>
        <v/>
      </c>
      <c r="QIR21" s="1" t="str">
        <f t="shared" si="183"/>
        <v/>
      </c>
      <c r="QIS21" s="1" t="str">
        <f t="shared" si="183"/>
        <v/>
      </c>
      <c r="QIT21" s="1" t="str">
        <f t="shared" si="183"/>
        <v/>
      </c>
      <c r="QIU21" s="1" t="str">
        <f t="shared" si="183"/>
        <v/>
      </c>
      <c r="QIV21" s="1" t="str">
        <f t="shared" si="183"/>
        <v/>
      </c>
      <c r="QIW21" s="1" t="str">
        <f t="shared" si="183"/>
        <v/>
      </c>
      <c r="QIX21" s="1" t="str">
        <f t="shared" si="183"/>
        <v/>
      </c>
      <c r="QIY21" s="1" t="str">
        <f t="shared" si="183"/>
        <v/>
      </c>
      <c r="QIZ21" s="1" t="str">
        <f t="shared" si="183"/>
        <v/>
      </c>
      <c r="QJA21" s="1" t="str">
        <f t="shared" si="183"/>
        <v/>
      </c>
      <c r="QJB21" s="1" t="str">
        <f t="shared" si="183"/>
        <v/>
      </c>
      <c r="QJC21" s="1" t="str">
        <f t="shared" si="183"/>
        <v/>
      </c>
      <c r="QJD21" s="1" t="str">
        <f t="shared" si="183"/>
        <v/>
      </c>
      <c r="QJE21" s="1" t="str">
        <f t="shared" si="183"/>
        <v/>
      </c>
      <c r="QJF21" s="1" t="str">
        <f t="shared" si="183"/>
        <v/>
      </c>
      <c r="QJG21" s="1" t="str">
        <f t="shared" si="183"/>
        <v/>
      </c>
      <c r="QJH21" s="1" t="str">
        <f t="shared" si="183"/>
        <v/>
      </c>
      <c r="QJI21" s="1" t="str">
        <f t="shared" si="183"/>
        <v/>
      </c>
      <c r="QJJ21" s="1" t="str">
        <f t="shared" si="183"/>
        <v/>
      </c>
      <c r="QJK21" s="1" t="str">
        <f t="shared" si="183"/>
        <v/>
      </c>
      <c r="QJL21" s="1" t="str">
        <f t="shared" si="183"/>
        <v/>
      </c>
      <c r="QJM21" s="1" t="str">
        <f t="shared" si="183"/>
        <v/>
      </c>
      <c r="QJN21" s="1" t="str">
        <f t="shared" si="183"/>
        <v/>
      </c>
      <c r="QJO21" s="1" t="str">
        <f t="shared" si="183"/>
        <v/>
      </c>
      <c r="QJP21" s="1" t="str">
        <f t="shared" si="183"/>
        <v/>
      </c>
      <c r="QJQ21" s="1" t="str">
        <f t="shared" si="183"/>
        <v/>
      </c>
      <c r="QJR21" s="1" t="str">
        <f t="shared" si="183"/>
        <v/>
      </c>
      <c r="QJS21" s="1" t="str">
        <f t="shared" si="183"/>
        <v/>
      </c>
      <c r="QJT21" s="1" t="str">
        <f t="shared" si="183"/>
        <v/>
      </c>
      <c r="QJU21" s="1" t="str">
        <f t="shared" si="183"/>
        <v/>
      </c>
      <c r="QJV21" s="1" t="str">
        <f t="shared" si="183"/>
        <v/>
      </c>
      <c r="QJW21" s="1" t="str">
        <f t="shared" si="183"/>
        <v/>
      </c>
      <c r="QJX21" s="1" t="str">
        <f t="shared" si="183"/>
        <v/>
      </c>
      <c r="QJY21" s="1" t="str">
        <f t="shared" ref="QJY21:QMJ21" si="184">UPPER(QJY23)</f>
        <v/>
      </c>
      <c r="QJZ21" s="1" t="str">
        <f t="shared" si="184"/>
        <v/>
      </c>
      <c r="QKA21" s="1" t="str">
        <f t="shared" si="184"/>
        <v/>
      </c>
      <c r="QKB21" s="1" t="str">
        <f t="shared" si="184"/>
        <v/>
      </c>
      <c r="QKC21" s="1" t="str">
        <f t="shared" si="184"/>
        <v/>
      </c>
      <c r="QKD21" s="1" t="str">
        <f t="shared" si="184"/>
        <v/>
      </c>
      <c r="QKE21" s="1" t="str">
        <f t="shared" si="184"/>
        <v/>
      </c>
      <c r="QKF21" s="1" t="str">
        <f t="shared" si="184"/>
        <v/>
      </c>
      <c r="QKG21" s="1" t="str">
        <f t="shared" si="184"/>
        <v/>
      </c>
      <c r="QKH21" s="1" t="str">
        <f t="shared" si="184"/>
        <v/>
      </c>
      <c r="QKI21" s="1" t="str">
        <f t="shared" si="184"/>
        <v/>
      </c>
      <c r="QKJ21" s="1" t="str">
        <f t="shared" si="184"/>
        <v/>
      </c>
      <c r="QKK21" s="1" t="str">
        <f t="shared" si="184"/>
        <v/>
      </c>
      <c r="QKL21" s="1" t="str">
        <f t="shared" si="184"/>
        <v/>
      </c>
      <c r="QKM21" s="1" t="str">
        <f t="shared" si="184"/>
        <v/>
      </c>
      <c r="QKN21" s="1" t="str">
        <f t="shared" si="184"/>
        <v/>
      </c>
      <c r="QKO21" s="1" t="str">
        <f t="shared" si="184"/>
        <v/>
      </c>
      <c r="QKP21" s="1" t="str">
        <f t="shared" si="184"/>
        <v/>
      </c>
      <c r="QKQ21" s="1" t="str">
        <f t="shared" si="184"/>
        <v/>
      </c>
      <c r="QKR21" s="1" t="str">
        <f t="shared" si="184"/>
        <v/>
      </c>
      <c r="QKS21" s="1" t="str">
        <f t="shared" si="184"/>
        <v/>
      </c>
      <c r="QKT21" s="1" t="str">
        <f t="shared" si="184"/>
        <v/>
      </c>
      <c r="QKU21" s="1" t="str">
        <f t="shared" si="184"/>
        <v/>
      </c>
      <c r="QKV21" s="1" t="str">
        <f t="shared" si="184"/>
        <v/>
      </c>
      <c r="QKW21" s="1" t="str">
        <f t="shared" si="184"/>
        <v/>
      </c>
      <c r="QKX21" s="1" t="str">
        <f t="shared" si="184"/>
        <v/>
      </c>
      <c r="QKY21" s="1" t="str">
        <f t="shared" si="184"/>
        <v/>
      </c>
      <c r="QKZ21" s="1" t="str">
        <f t="shared" si="184"/>
        <v/>
      </c>
      <c r="QLA21" s="1" t="str">
        <f t="shared" si="184"/>
        <v/>
      </c>
      <c r="QLB21" s="1" t="str">
        <f t="shared" si="184"/>
        <v/>
      </c>
      <c r="QLC21" s="1" t="str">
        <f t="shared" si="184"/>
        <v/>
      </c>
      <c r="QLD21" s="1" t="str">
        <f t="shared" si="184"/>
        <v/>
      </c>
      <c r="QLE21" s="1" t="str">
        <f t="shared" si="184"/>
        <v/>
      </c>
      <c r="QLF21" s="1" t="str">
        <f t="shared" si="184"/>
        <v/>
      </c>
      <c r="QLG21" s="1" t="str">
        <f t="shared" si="184"/>
        <v/>
      </c>
      <c r="QLH21" s="1" t="str">
        <f t="shared" si="184"/>
        <v/>
      </c>
      <c r="QLI21" s="1" t="str">
        <f t="shared" si="184"/>
        <v/>
      </c>
      <c r="QLJ21" s="1" t="str">
        <f t="shared" si="184"/>
        <v/>
      </c>
      <c r="QLK21" s="1" t="str">
        <f t="shared" si="184"/>
        <v/>
      </c>
      <c r="QLL21" s="1" t="str">
        <f t="shared" si="184"/>
        <v/>
      </c>
      <c r="QLM21" s="1" t="str">
        <f t="shared" si="184"/>
        <v/>
      </c>
      <c r="QLN21" s="1" t="str">
        <f t="shared" si="184"/>
        <v/>
      </c>
      <c r="QLO21" s="1" t="str">
        <f t="shared" si="184"/>
        <v/>
      </c>
      <c r="QLP21" s="1" t="str">
        <f t="shared" si="184"/>
        <v/>
      </c>
      <c r="QLQ21" s="1" t="str">
        <f t="shared" si="184"/>
        <v/>
      </c>
      <c r="QLR21" s="1" t="str">
        <f t="shared" si="184"/>
        <v/>
      </c>
      <c r="QLS21" s="1" t="str">
        <f t="shared" si="184"/>
        <v/>
      </c>
      <c r="QLT21" s="1" t="str">
        <f t="shared" si="184"/>
        <v/>
      </c>
      <c r="QLU21" s="1" t="str">
        <f t="shared" si="184"/>
        <v/>
      </c>
      <c r="QLV21" s="1" t="str">
        <f t="shared" si="184"/>
        <v/>
      </c>
      <c r="QLW21" s="1" t="str">
        <f t="shared" si="184"/>
        <v/>
      </c>
      <c r="QLX21" s="1" t="str">
        <f t="shared" si="184"/>
        <v/>
      </c>
      <c r="QLY21" s="1" t="str">
        <f t="shared" si="184"/>
        <v/>
      </c>
      <c r="QLZ21" s="1" t="str">
        <f t="shared" si="184"/>
        <v/>
      </c>
      <c r="QMA21" s="1" t="str">
        <f t="shared" si="184"/>
        <v/>
      </c>
      <c r="QMB21" s="1" t="str">
        <f t="shared" si="184"/>
        <v/>
      </c>
      <c r="QMC21" s="1" t="str">
        <f t="shared" si="184"/>
        <v/>
      </c>
      <c r="QMD21" s="1" t="str">
        <f t="shared" si="184"/>
        <v/>
      </c>
      <c r="QME21" s="1" t="str">
        <f t="shared" si="184"/>
        <v/>
      </c>
      <c r="QMF21" s="1" t="str">
        <f t="shared" si="184"/>
        <v/>
      </c>
      <c r="QMG21" s="1" t="str">
        <f t="shared" si="184"/>
        <v/>
      </c>
      <c r="QMH21" s="1" t="str">
        <f t="shared" si="184"/>
        <v/>
      </c>
      <c r="QMI21" s="1" t="str">
        <f t="shared" si="184"/>
        <v/>
      </c>
      <c r="QMJ21" s="1" t="str">
        <f t="shared" si="184"/>
        <v/>
      </c>
      <c r="QMK21" s="1" t="str">
        <f t="shared" ref="QMK21:QOV21" si="185">UPPER(QMK23)</f>
        <v/>
      </c>
      <c r="QML21" s="1" t="str">
        <f t="shared" si="185"/>
        <v/>
      </c>
      <c r="QMM21" s="1" t="str">
        <f t="shared" si="185"/>
        <v/>
      </c>
      <c r="QMN21" s="1" t="str">
        <f t="shared" si="185"/>
        <v/>
      </c>
      <c r="QMO21" s="1" t="str">
        <f t="shared" si="185"/>
        <v/>
      </c>
      <c r="QMP21" s="1" t="str">
        <f t="shared" si="185"/>
        <v/>
      </c>
      <c r="QMQ21" s="1" t="str">
        <f t="shared" si="185"/>
        <v/>
      </c>
      <c r="QMR21" s="1" t="str">
        <f t="shared" si="185"/>
        <v/>
      </c>
      <c r="QMS21" s="1" t="str">
        <f t="shared" si="185"/>
        <v/>
      </c>
      <c r="QMT21" s="1" t="str">
        <f t="shared" si="185"/>
        <v/>
      </c>
      <c r="QMU21" s="1" t="str">
        <f t="shared" si="185"/>
        <v/>
      </c>
      <c r="QMV21" s="1" t="str">
        <f t="shared" si="185"/>
        <v/>
      </c>
      <c r="QMW21" s="1" t="str">
        <f t="shared" si="185"/>
        <v/>
      </c>
      <c r="QMX21" s="1" t="str">
        <f t="shared" si="185"/>
        <v/>
      </c>
      <c r="QMY21" s="1" t="str">
        <f t="shared" si="185"/>
        <v/>
      </c>
      <c r="QMZ21" s="1" t="str">
        <f t="shared" si="185"/>
        <v/>
      </c>
      <c r="QNA21" s="1" t="str">
        <f t="shared" si="185"/>
        <v/>
      </c>
      <c r="QNB21" s="1" t="str">
        <f t="shared" si="185"/>
        <v/>
      </c>
      <c r="QNC21" s="1" t="str">
        <f t="shared" si="185"/>
        <v/>
      </c>
      <c r="QND21" s="1" t="str">
        <f t="shared" si="185"/>
        <v/>
      </c>
      <c r="QNE21" s="1" t="str">
        <f t="shared" si="185"/>
        <v/>
      </c>
      <c r="QNF21" s="1" t="str">
        <f t="shared" si="185"/>
        <v/>
      </c>
      <c r="QNG21" s="1" t="str">
        <f t="shared" si="185"/>
        <v/>
      </c>
      <c r="QNH21" s="1" t="str">
        <f t="shared" si="185"/>
        <v/>
      </c>
      <c r="QNI21" s="1" t="str">
        <f t="shared" si="185"/>
        <v/>
      </c>
      <c r="QNJ21" s="1" t="str">
        <f t="shared" si="185"/>
        <v/>
      </c>
      <c r="QNK21" s="1" t="str">
        <f t="shared" si="185"/>
        <v/>
      </c>
      <c r="QNL21" s="1" t="str">
        <f t="shared" si="185"/>
        <v/>
      </c>
      <c r="QNM21" s="1" t="str">
        <f t="shared" si="185"/>
        <v/>
      </c>
      <c r="QNN21" s="1" t="str">
        <f t="shared" si="185"/>
        <v/>
      </c>
      <c r="QNO21" s="1" t="str">
        <f t="shared" si="185"/>
        <v/>
      </c>
      <c r="QNP21" s="1" t="str">
        <f t="shared" si="185"/>
        <v/>
      </c>
      <c r="QNQ21" s="1" t="str">
        <f t="shared" si="185"/>
        <v/>
      </c>
      <c r="QNR21" s="1" t="str">
        <f t="shared" si="185"/>
        <v/>
      </c>
      <c r="QNS21" s="1" t="str">
        <f t="shared" si="185"/>
        <v/>
      </c>
      <c r="QNT21" s="1" t="str">
        <f t="shared" si="185"/>
        <v/>
      </c>
      <c r="QNU21" s="1" t="str">
        <f t="shared" si="185"/>
        <v/>
      </c>
      <c r="QNV21" s="1" t="str">
        <f t="shared" si="185"/>
        <v/>
      </c>
      <c r="QNW21" s="1" t="str">
        <f t="shared" si="185"/>
        <v/>
      </c>
      <c r="QNX21" s="1" t="str">
        <f t="shared" si="185"/>
        <v/>
      </c>
      <c r="QNY21" s="1" t="str">
        <f t="shared" si="185"/>
        <v/>
      </c>
      <c r="QNZ21" s="1" t="str">
        <f t="shared" si="185"/>
        <v/>
      </c>
      <c r="QOA21" s="1" t="str">
        <f t="shared" si="185"/>
        <v/>
      </c>
      <c r="QOB21" s="1" t="str">
        <f t="shared" si="185"/>
        <v/>
      </c>
      <c r="QOC21" s="1" t="str">
        <f t="shared" si="185"/>
        <v/>
      </c>
      <c r="QOD21" s="1" t="str">
        <f t="shared" si="185"/>
        <v/>
      </c>
      <c r="QOE21" s="1" t="str">
        <f t="shared" si="185"/>
        <v/>
      </c>
      <c r="QOF21" s="1" t="str">
        <f t="shared" si="185"/>
        <v/>
      </c>
      <c r="QOG21" s="1" t="str">
        <f t="shared" si="185"/>
        <v/>
      </c>
      <c r="QOH21" s="1" t="str">
        <f t="shared" si="185"/>
        <v/>
      </c>
      <c r="QOI21" s="1" t="str">
        <f t="shared" si="185"/>
        <v/>
      </c>
      <c r="QOJ21" s="1" t="str">
        <f t="shared" si="185"/>
        <v/>
      </c>
      <c r="QOK21" s="1" t="str">
        <f t="shared" si="185"/>
        <v/>
      </c>
      <c r="QOL21" s="1" t="str">
        <f t="shared" si="185"/>
        <v/>
      </c>
      <c r="QOM21" s="1" t="str">
        <f t="shared" si="185"/>
        <v/>
      </c>
      <c r="QON21" s="1" t="str">
        <f t="shared" si="185"/>
        <v/>
      </c>
      <c r="QOO21" s="1" t="str">
        <f t="shared" si="185"/>
        <v/>
      </c>
      <c r="QOP21" s="1" t="str">
        <f t="shared" si="185"/>
        <v/>
      </c>
      <c r="QOQ21" s="1" t="str">
        <f t="shared" si="185"/>
        <v/>
      </c>
      <c r="QOR21" s="1" t="str">
        <f t="shared" si="185"/>
        <v/>
      </c>
      <c r="QOS21" s="1" t="str">
        <f t="shared" si="185"/>
        <v/>
      </c>
      <c r="QOT21" s="1" t="str">
        <f t="shared" si="185"/>
        <v/>
      </c>
      <c r="QOU21" s="1" t="str">
        <f t="shared" si="185"/>
        <v/>
      </c>
      <c r="QOV21" s="1" t="str">
        <f t="shared" si="185"/>
        <v/>
      </c>
      <c r="QOW21" s="1" t="str">
        <f t="shared" ref="QOW21:QRH21" si="186">UPPER(QOW23)</f>
        <v/>
      </c>
      <c r="QOX21" s="1" t="str">
        <f t="shared" si="186"/>
        <v/>
      </c>
      <c r="QOY21" s="1" t="str">
        <f t="shared" si="186"/>
        <v/>
      </c>
      <c r="QOZ21" s="1" t="str">
        <f t="shared" si="186"/>
        <v/>
      </c>
      <c r="QPA21" s="1" t="str">
        <f t="shared" si="186"/>
        <v/>
      </c>
      <c r="QPB21" s="1" t="str">
        <f t="shared" si="186"/>
        <v/>
      </c>
      <c r="QPC21" s="1" t="str">
        <f t="shared" si="186"/>
        <v/>
      </c>
      <c r="QPD21" s="1" t="str">
        <f t="shared" si="186"/>
        <v/>
      </c>
      <c r="QPE21" s="1" t="str">
        <f t="shared" si="186"/>
        <v/>
      </c>
      <c r="QPF21" s="1" t="str">
        <f t="shared" si="186"/>
        <v/>
      </c>
      <c r="QPG21" s="1" t="str">
        <f t="shared" si="186"/>
        <v/>
      </c>
      <c r="QPH21" s="1" t="str">
        <f t="shared" si="186"/>
        <v/>
      </c>
      <c r="QPI21" s="1" t="str">
        <f t="shared" si="186"/>
        <v/>
      </c>
      <c r="QPJ21" s="1" t="str">
        <f t="shared" si="186"/>
        <v/>
      </c>
      <c r="QPK21" s="1" t="str">
        <f t="shared" si="186"/>
        <v/>
      </c>
      <c r="QPL21" s="1" t="str">
        <f t="shared" si="186"/>
        <v/>
      </c>
      <c r="QPM21" s="1" t="str">
        <f t="shared" si="186"/>
        <v/>
      </c>
      <c r="QPN21" s="1" t="str">
        <f t="shared" si="186"/>
        <v/>
      </c>
      <c r="QPO21" s="1" t="str">
        <f t="shared" si="186"/>
        <v/>
      </c>
      <c r="QPP21" s="1" t="str">
        <f t="shared" si="186"/>
        <v/>
      </c>
      <c r="QPQ21" s="1" t="str">
        <f t="shared" si="186"/>
        <v/>
      </c>
      <c r="QPR21" s="1" t="str">
        <f t="shared" si="186"/>
        <v/>
      </c>
      <c r="QPS21" s="1" t="str">
        <f t="shared" si="186"/>
        <v/>
      </c>
      <c r="QPT21" s="1" t="str">
        <f t="shared" si="186"/>
        <v/>
      </c>
      <c r="QPU21" s="1" t="str">
        <f t="shared" si="186"/>
        <v/>
      </c>
      <c r="QPV21" s="1" t="str">
        <f t="shared" si="186"/>
        <v/>
      </c>
      <c r="QPW21" s="1" t="str">
        <f t="shared" si="186"/>
        <v/>
      </c>
      <c r="QPX21" s="1" t="str">
        <f t="shared" si="186"/>
        <v/>
      </c>
      <c r="QPY21" s="1" t="str">
        <f t="shared" si="186"/>
        <v/>
      </c>
      <c r="QPZ21" s="1" t="str">
        <f t="shared" si="186"/>
        <v/>
      </c>
      <c r="QQA21" s="1" t="str">
        <f t="shared" si="186"/>
        <v/>
      </c>
      <c r="QQB21" s="1" t="str">
        <f t="shared" si="186"/>
        <v/>
      </c>
      <c r="QQC21" s="1" t="str">
        <f t="shared" si="186"/>
        <v/>
      </c>
      <c r="QQD21" s="1" t="str">
        <f t="shared" si="186"/>
        <v/>
      </c>
      <c r="QQE21" s="1" t="str">
        <f t="shared" si="186"/>
        <v/>
      </c>
      <c r="QQF21" s="1" t="str">
        <f t="shared" si="186"/>
        <v/>
      </c>
      <c r="QQG21" s="1" t="str">
        <f t="shared" si="186"/>
        <v/>
      </c>
      <c r="QQH21" s="1" t="str">
        <f t="shared" si="186"/>
        <v/>
      </c>
      <c r="QQI21" s="1" t="str">
        <f t="shared" si="186"/>
        <v/>
      </c>
      <c r="QQJ21" s="1" t="str">
        <f t="shared" si="186"/>
        <v/>
      </c>
      <c r="QQK21" s="1" t="str">
        <f t="shared" si="186"/>
        <v/>
      </c>
      <c r="QQL21" s="1" t="str">
        <f t="shared" si="186"/>
        <v/>
      </c>
      <c r="QQM21" s="1" t="str">
        <f t="shared" si="186"/>
        <v/>
      </c>
      <c r="QQN21" s="1" t="str">
        <f t="shared" si="186"/>
        <v/>
      </c>
      <c r="QQO21" s="1" t="str">
        <f t="shared" si="186"/>
        <v/>
      </c>
      <c r="QQP21" s="1" t="str">
        <f t="shared" si="186"/>
        <v/>
      </c>
      <c r="QQQ21" s="1" t="str">
        <f t="shared" si="186"/>
        <v/>
      </c>
      <c r="QQR21" s="1" t="str">
        <f t="shared" si="186"/>
        <v/>
      </c>
      <c r="QQS21" s="1" t="str">
        <f t="shared" si="186"/>
        <v/>
      </c>
      <c r="QQT21" s="1" t="str">
        <f t="shared" si="186"/>
        <v/>
      </c>
      <c r="QQU21" s="1" t="str">
        <f t="shared" si="186"/>
        <v/>
      </c>
      <c r="QQV21" s="1" t="str">
        <f t="shared" si="186"/>
        <v/>
      </c>
      <c r="QQW21" s="1" t="str">
        <f t="shared" si="186"/>
        <v/>
      </c>
      <c r="QQX21" s="1" t="str">
        <f t="shared" si="186"/>
        <v/>
      </c>
      <c r="QQY21" s="1" t="str">
        <f t="shared" si="186"/>
        <v/>
      </c>
      <c r="QQZ21" s="1" t="str">
        <f t="shared" si="186"/>
        <v/>
      </c>
      <c r="QRA21" s="1" t="str">
        <f t="shared" si="186"/>
        <v/>
      </c>
      <c r="QRB21" s="1" t="str">
        <f t="shared" si="186"/>
        <v/>
      </c>
      <c r="QRC21" s="1" t="str">
        <f t="shared" si="186"/>
        <v/>
      </c>
      <c r="QRD21" s="1" t="str">
        <f t="shared" si="186"/>
        <v/>
      </c>
      <c r="QRE21" s="1" t="str">
        <f t="shared" si="186"/>
        <v/>
      </c>
      <c r="QRF21" s="1" t="str">
        <f t="shared" si="186"/>
        <v/>
      </c>
      <c r="QRG21" s="1" t="str">
        <f t="shared" si="186"/>
        <v/>
      </c>
      <c r="QRH21" s="1" t="str">
        <f t="shared" si="186"/>
        <v/>
      </c>
      <c r="QRI21" s="1" t="str">
        <f t="shared" ref="QRI21:QTT21" si="187">UPPER(QRI23)</f>
        <v/>
      </c>
      <c r="QRJ21" s="1" t="str">
        <f t="shared" si="187"/>
        <v/>
      </c>
      <c r="QRK21" s="1" t="str">
        <f t="shared" si="187"/>
        <v/>
      </c>
      <c r="QRL21" s="1" t="str">
        <f t="shared" si="187"/>
        <v/>
      </c>
      <c r="QRM21" s="1" t="str">
        <f t="shared" si="187"/>
        <v/>
      </c>
      <c r="QRN21" s="1" t="str">
        <f t="shared" si="187"/>
        <v/>
      </c>
      <c r="QRO21" s="1" t="str">
        <f t="shared" si="187"/>
        <v/>
      </c>
      <c r="QRP21" s="1" t="str">
        <f t="shared" si="187"/>
        <v/>
      </c>
      <c r="QRQ21" s="1" t="str">
        <f t="shared" si="187"/>
        <v/>
      </c>
      <c r="QRR21" s="1" t="str">
        <f t="shared" si="187"/>
        <v/>
      </c>
      <c r="QRS21" s="1" t="str">
        <f t="shared" si="187"/>
        <v/>
      </c>
      <c r="QRT21" s="1" t="str">
        <f t="shared" si="187"/>
        <v/>
      </c>
      <c r="QRU21" s="1" t="str">
        <f t="shared" si="187"/>
        <v/>
      </c>
      <c r="QRV21" s="1" t="str">
        <f t="shared" si="187"/>
        <v/>
      </c>
      <c r="QRW21" s="1" t="str">
        <f t="shared" si="187"/>
        <v/>
      </c>
      <c r="QRX21" s="1" t="str">
        <f t="shared" si="187"/>
        <v/>
      </c>
      <c r="QRY21" s="1" t="str">
        <f t="shared" si="187"/>
        <v/>
      </c>
      <c r="QRZ21" s="1" t="str">
        <f t="shared" si="187"/>
        <v/>
      </c>
      <c r="QSA21" s="1" t="str">
        <f t="shared" si="187"/>
        <v/>
      </c>
      <c r="QSB21" s="1" t="str">
        <f t="shared" si="187"/>
        <v/>
      </c>
      <c r="QSC21" s="1" t="str">
        <f t="shared" si="187"/>
        <v/>
      </c>
      <c r="QSD21" s="1" t="str">
        <f t="shared" si="187"/>
        <v/>
      </c>
      <c r="QSE21" s="1" t="str">
        <f t="shared" si="187"/>
        <v/>
      </c>
      <c r="QSF21" s="1" t="str">
        <f t="shared" si="187"/>
        <v/>
      </c>
      <c r="QSG21" s="1" t="str">
        <f t="shared" si="187"/>
        <v/>
      </c>
      <c r="QSH21" s="1" t="str">
        <f t="shared" si="187"/>
        <v/>
      </c>
      <c r="QSI21" s="1" t="str">
        <f t="shared" si="187"/>
        <v/>
      </c>
      <c r="QSJ21" s="1" t="str">
        <f t="shared" si="187"/>
        <v/>
      </c>
      <c r="QSK21" s="1" t="str">
        <f t="shared" si="187"/>
        <v/>
      </c>
      <c r="QSL21" s="1" t="str">
        <f t="shared" si="187"/>
        <v/>
      </c>
      <c r="QSM21" s="1" t="str">
        <f t="shared" si="187"/>
        <v/>
      </c>
      <c r="QSN21" s="1" t="str">
        <f t="shared" si="187"/>
        <v/>
      </c>
      <c r="QSO21" s="1" t="str">
        <f t="shared" si="187"/>
        <v/>
      </c>
      <c r="QSP21" s="1" t="str">
        <f t="shared" si="187"/>
        <v/>
      </c>
      <c r="QSQ21" s="1" t="str">
        <f t="shared" si="187"/>
        <v/>
      </c>
      <c r="QSR21" s="1" t="str">
        <f t="shared" si="187"/>
        <v/>
      </c>
      <c r="QSS21" s="1" t="str">
        <f t="shared" si="187"/>
        <v/>
      </c>
      <c r="QST21" s="1" t="str">
        <f t="shared" si="187"/>
        <v/>
      </c>
      <c r="QSU21" s="1" t="str">
        <f t="shared" si="187"/>
        <v/>
      </c>
      <c r="QSV21" s="1" t="str">
        <f t="shared" si="187"/>
        <v/>
      </c>
      <c r="QSW21" s="1" t="str">
        <f t="shared" si="187"/>
        <v/>
      </c>
      <c r="QSX21" s="1" t="str">
        <f t="shared" si="187"/>
        <v/>
      </c>
      <c r="QSY21" s="1" t="str">
        <f t="shared" si="187"/>
        <v/>
      </c>
      <c r="QSZ21" s="1" t="str">
        <f t="shared" si="187"/>
        <v/>
      </c>
      <c r="QTA21" s="1" t="str">
        <f t="shared" si="187"/>
        <v/>
      </c>
      <c r="QTB21" s="1" t="str">
        <f t="shared" si="187"/>
        <v/>
      </c>
      <c r="QTC21" s="1" t="str">
        <f t="shared" si="187"/>
        <v/>
      </c>
      <c r="QTD21" s="1" t="str">
        <f t="shared" si="187"/>
        <v/>
      </c>
      <c r="QTE21" s="1" t="str">
        <f t="shared" si="187"/>
        <v/>
      </c>
      <c r="QTF21" s="1" t="str">
        <f t="shared" si="187"/>
        <v/>
      </c>
      <c r="QTG21" s="1" t="str">
        <f t="shared" si="187"/>
        <v/>
      </c>
      <c r="QTH21" s="1" t="str">
        <f t="shared" si="187"/>
        <v/>
      </c>
      <c r="QTI21" s="1" t="str">
        <f t="shared" si="187"/>
        <v/>
      </c>
      <c r="QTJ21" s="1" t="str">
        <f t="shared" si="187"/>
        <v/>
      </c>
      <c r="QTK21" s="1" t="str">
        <f t="shared" si="187"/>
        <v/>
      </c>
      <c r="QTL21" s="1" t="str">
        <f t="shared" si="187"/>
        <v/>
      </c>
      <c r="QTM21" s="1" t="str">
        <f t="shared" si="187"/>
        <v/>
      </c>
      <c r="QTN21" s="1" t="str">
        <f t="shared" si="187"/>
        <v/>
      </c>
      <c r="QTO21" s="1" t="str">
        <f t="shared" si="187"/>
        <v/>
      </c>
      <c r="QTP21" s="1" t="str">
        <f t="shared" si="187"/>
        <v/>
      </c>
      <c r="QTQ21" s="1" t="str">
        <f t="shared" si="187"/>
        <v/>
      </c>
      <c r="QTR21" s="1" t="str">
        <f t="shared" si="187"/>
        <v/>
      </c>
      <c r="QTS21" s="1" t="str">
        <f t="shared" si="187"/>
        <v/>
      </c>
      <c r="QTT21" s="1" t="str">
        <f t="shared" si="187"/>
        <v/>
      </c>
      <c r="QTU21" s="1" t="str">
        <f t="shared" ref="QTU21:QWF21" si="188">UPPER(QTU23)</f>
        <v/>
      </c>
      <c r="QTV21" s="1" t="str">
        <f t="shared" si="188"/>
        <v/>
      </c>
      <c r="QTW21" s="1" t="str">
        <f t="shared" si="188"/>
        <v/>
      </c>
      <c r="QTX21" s="1" t="str">
        <f t="shared" si="188"/>
        <v/>
      </c>
      <c r="QTY21" s="1" t="str">
        <f t="shared" si="188"/>
        <v/>
      </c>
      <c r="QTZ21" s="1" t="str">
        <f t="shared" si="188"/>
        <v/>
      </c>
      <c r="QUA21" s="1" t="str">
        <f t="shared" si="188"/>
        <v/>
      </c>
      <c r="QUB21" s="1" t="str">
        <f t="shared" si="188"/>
        <v/>
      </c>
      <c r="QUC21" s="1" t="str">
        <f t="shared" si="188"/>
        <v/>
      </c>
      <c r="QUD21" s="1" t="str">
        <f t="shared" si="188"/>
        <v/>
      </c>
      <c r="QUE21" s="1" t="str">
        <f t="shared" si="188"/>
        <v/>
      </c>
      <c r="QUF21" s="1" t="str">
        <f t="shared" si="188"/>
        <v/>
      </c>
      <c r="QUG21" s="1" t="str">
        <f t="shared" si="188"/>
        <v/>
      </c>
      <c r="QUH21" s="1" t="str">
        <f t="shared" si="188"/>
        <v/>
      </c>
      <c r="QUI21" s="1" t="str">
        <f t="shared" si="188"/>
        <v/>
      </c>
      <c r="QUJ21" s="1" t="str">
        <f t="shared" si="188"/>
        <v/>
      </c>
      <c r="QUK21" s="1" t="str">
        <f t="shared" si="188"/>
        <v/>
      </c>
      <c r="QUL21" s="1" t="str">
        <f t="shared" si="188"/>
        <v/>
      </c>
      <c r="QUM21" s="1" t="str">
        <f t="shared" si="188"/>
        <v/>
      </c>
      <c r="QUN21" s="1" t="str">
        <f t="shared" si="188"/>
        <v/>
      </c>
      <c r="QUO21" s="1" t="str">
        <f t="shared" si="188"/>
        <v/>
      </c>
      <c r="QUP21" s="1" t="str">
        <f t="shared" si="188"/>
        <v/>
      </c>
      <c r="QUQ21" s="1" t="str">
        <f t="shared" si="188"/>
        <v/>
      </c>
      <c r="QUR21" s="1" t="str">
        <f t="shared" si="188"/>
        <v/>
      </c>
      <c r="QUS21" s="1" t="str">
        <f t="shared" si="188"/>
        <v/>
      </c>
      <c r="QUT21" s="1" t="str">
        <f t="shared" si="188"/>
        <v/>
      </c>
      <c r="QUU21" s="1" t="str">
        <f t="shared" si="188"/>
        <v/>
      </c>
      <c r="QUV21" s="1" t="str">
        <f t="shared" si="188"/>
        <v/>
      </c>
      <c r="QUW21" s="1" t="str">
        <f t="shared" si="188"/>
        <v/>
      </c>
      <c r="QUX21" s="1" t="str">
        <f t="shared" si="188"/>
        <v/>
      </c>
      <c r="QUY21" s="1" t="str">
        <f t="shared" si="188"/>
        <v/>
      </c>
      <c r="QUZ21" s="1" t="str">
        <f t="shared" si="188"/>
        <v/>
      </c>
      <c r="QVA21" s="1" t="str">
        <f t="shared" si="188"/>
        <v/>
      </c>
      <c r="QVB21" s="1" t="str">
        <f t="shared" si="188"/>
        <v/>
      </c>
      <c r="QVC21" s="1" t="str">
        <f t="shared" si="188"/>
        <v/>
      </c>
      <c r="QVD21" s="1" t="str">
        <f t="shared" si="188"/>
        <v/>
      </c>
      <c r="QVE21" s="1" t="str">
        <f t="shared" si="188"/>
        <v/>
      </c>
      <c r="QVF21" s="1" t="str">
        <f t="shared" si="188"/>
        <v/>
      </c>
      <c r="QVG21" s="1" t="str">
        <f t="shared" si="188"/>
        <v/>
      </c>
      <c r="QVH21" s="1" t="str">
        <f t="shared" si="188"/>
        <v/>
      </c>
      <c r="QVI21" s="1" t="str">
        <f t="shared" si="188"/>
        <v/>
      </c>
      <c r="QVJ21" s="1" t="str">
        <f t="shared" si="188"/>
        <v/>
      </c>
      <c r="QVK21" s="1" t="str">
        <f t="shared" si="188"/>
        <v/>
      </c>
      <c r="QVL21" s="1" t="str">
        <f t="shared" si="188"/>
        <v/>
      </c>
      <c r="QVM21" s="1" t="str">
        <f t="shared" si="188"/>
        <v/>
      </c>
      <c r="QVN21" s="1" t="str">
        <f t="shared" si="188"/>
        <v/>
      </c>
      <c r="QVO21" s="1" t="str">
        <f t="shared" si="188"/>
        <v/>
      </c>
      <c r="QVP21" s="1" t="str">
        <f t="shared" si="188"/>
        <v/>
      </c>
      <c r="QVQ21" s="1" t="str">
        <f t="shared" si="188"/>
        <v/>
      </c>
      <c r="QVR21" s="1" t="str">
        <f t="shared" si="188"/>
        <v/>
      </c>
      <c r="QVS21" s="1" t="str">
        <f t="shared" si="188"/>
        <v/>
      </c>
      <c r="QVT21" s="1" t="str">
        <f t="shared" si="188"/>
        <v/>
      </c>
      <c r="QVU21" s="1" t="str">
        <f t="shared" si="188"/>
        <v/>
      </c>
      <c r="QVV21" s="1" t="str">
        <f t="shared" si="188"/>
        <v/>
      </c>
      <c r="QVW21" s="1" t="str">
        <f t="shared" si="188"/>
        <v/>
      </c>
      <c r="QVX21" s="1" t="str">
        <f t="shared" si="188"/>
        <v/>
      </c>
      <c r="QVY21" s="1" t="str">
        <f t="shared" si="188"/>
        <v/>
      </c>
      <c r="QVZ21" s="1" t="str">
        <f t="shared" si="188"/>
        <v/>
      </c>
      <c r="QWA21" s="1" t="str">
        <f t="shared" si="188"/>
        <v/>
      </c>
      <c r="QWB21" s="1" t="str">
        <f t="shared" si="188"/>
        <v/>
      </c>
      <c r="QWC21" s="1" t="str">
        <f t="shared" si="188"/>
        <v/>
      </c>
      <c r="QWD21" s="1" t="str">
        <f t="shared" si="188"/>
        <v/>
      </c>
      <c r="QWE21" s="1" t="str">
        <f t="shared" si="188"/>
        <v/>
      </c>
      <c r="QWF21" s="1" t="str">
        <f t="shared" si="188"/>
        <v/>
      </c>
      <c r="QWG21" s="1" t="str">
        <f t="shared" ref="QWG21:QYR21" si="189">UPPER(QWG23)</f>
        <v/>
      </c>
      <c r="QWH21" s="1" t="str">
        <f t="shared" si="189"/>
        <v/>
      </c>
      <c r="QWI21" s="1" t="str">
        <f t="shared" si="189"/>
        <v/>
      </c>
      <c r="QWJ21" s="1" t="str">
        <f t="shared" si="189"/>
        <v/>
      </c>
      <c r="QWK21" s="1" t="str">
        <f t="shared" si="189"/>
        <v/>
      </c>
      <c r="QWL21" s="1" t="str">
        <f t="shared" si="189"/>
        <v/>
      </c>
      <c r="QWM21" s="1" t="str">
        <f t="shared" si="189"/>
        <v/>
      </c>
      <c r="QWN21" s="1" t="str">
        <f t="shared" si="189"/>
        <v/>
      </c>
      <c r="QWO21" s="1" t="str">
        <f t="shared" si="189"/>
        <v/>
      </c>
      <c r="QWP21" s="1" t="str">
        <f t="shared" si="189"/>
        <v/>
      </c>
      <c r="QWQ21" s="1" t="str">
        <f t="shared" si="189"/>
        <v/>
      </c>
      <c r="QWR21" s="1" t="str">
        <f t="shared" si="189"/>
        <v/>
      </c>
      <c r="QWS21" s="1" t="str">
        <f t="shared" si="189"/>
        <v/>
      </c>
      <c r="QWT21" s="1" t="str">
        <f t="shared" si="189"/>
        <v/>
      </c>
      <c r="QWU21" s="1" t="str">
        <f t="shared" si="189"/>
        <v/>
      </c>
      <c r="QWV21" s="1" t="str">
        <f t="shared" si="189"/>
        <v/>
      </c>
      <c r="QWW21" s="1" t="str">
        <f t="shared" si="189"/>
        <v/>
      </c>
      <c r="QWX21" s="1" t="str">
        <f t="shared" si="189"/>
        <v/>
      </c>
      <c r="QWY21" s="1" t="str">
        <f t="shared" si="189"/>
        <v/>
      </c>
      <c r="QWZ21" s="1" t="str">
        <f t="shared" si="189"/>
        <v/>
      </c>
      <c r="QXA21" s="1" t="str">
        <f t="shared" si="189"/>
        <v/>
      </c>
      <c r="QXB21" s="1" t="str">
        <f t="shared" si="189"/>
        <v/>
      </c>
      <c r="QXC21" s="1" t="str">
        <f t="shared" si="189"/>
        <v/>
      </c>
      <c r="QXD21" s="1" t="str">
        <f t="shared" si="189"/>
        <v/>
      </c>
      <c r="QXE21" s="1" t="str">
        <f t="shared" si="189"/>
        <v/>
      </c>
      <c r="QXF21" s="1" t="str">
        <f t="shared" si="189"/>
        <v/>
      </c>
      <c r="QXG21" s="1" t="str">
        <f t="shared" si="189"/>
        <v/>
      </c>
      <c r="QXH21" s="1" t="str">
        <f t="shared" si="189"/>
        <v/>
      </c>
      <c r="QXI21" s="1" t="str">
        <f t="shared" si="189"/>
        <v/>
      </c>
      <c r="QXJ21" s="1" t="str">
        <f t="shared" si="189"/>
        <v/>
      </c>
      <c r="QXK21" s="1" t="str">
        <f t="shared" si="189"/>
        <v/>
      </c>
      <c r="QXL21" s="1" t="str">
        <f t="shared" si="189"/>
        <v/>
      </c>
      <c r="QXM21" s="1" t="str">
        <f t="shared" si="189"/>
        <v/>
      </c>
      <c r="QXN21" s="1" t="str">
        <f t="shared" si="189"/>
        <v/>
      </c>
      <c r="QXO21" s="1" t="str">
        <f t="shared" si="189"/>
        <v/>
      </c>
      <c r="QXP21" s="1" t="str">
        <f t="shared" si="189"/>
        <v/>
      </c>
      <c r="QXQ21" s="1" t="str">
        <f t="shared" si="189"/>
        <v/>
      </c>
      <c r="QXR21" s="1" t="str">
        <f t="shared" si="189"/>
        <v/>
      </c>
      <c r="QXS21" s="1" t="str">
        <f t="shared" si="189"/>
        <v/>
      </c>
      <c r="QXT21" s="1" t="str">
        <f t="shared" si="189"/>
        <v/>
      </c>
      <c r="QXU21" s="1" t="str">
        <f t="shared" si="189"/>
        <v/>
      </c>
      <c r="QXV21" s="1" t="str">
        <f t="shared" si="189"/>
        <v/>
      </c>
      <c r="QXW21" s="1" t="str">
        <f t="shared" si="189"/>
        <v/>
      </c>
      <c r="QXX21" s="1" t="str">
        <f t="shared" si="189"/>
        <v/>
      </c>
      <c r="QXY21" s="1" t="str">
        <f t="shared" si="189"/>
        <v/>
      </c>
      <c r="QXZ21" s="1" t="str">
        <f t="shared" si="189"/>
        <v/>
      </c>
      <c r="QYA21" s="1" t="str">
        <f t="shared" si="189"/>
        <v/>
      </c>
      <c r="QYB21" s="1" t="str">
        <f t="shared" si="189"/>
        <v/>
      </c>
      <c r="QYC21" s="1" t="str">
        <f t="shared" si="189"/>
        <v/>
      </c>
      <c r="QYD21" s="1" t="str">
        <f t="shared" si="189"/>
        <v/>
      </c>
      <c r="QYE21" s="1" t="str">
        <f t="shared" si="189"/>
        <v/>
      </c>
      <c r="QYF21" s="1" t="str">
        <f t="shared" si="189"/>
        <v/>
      </c>
      <c r="QYG21" s="1" t="str">
        <f t="shared" si="189"/>
        <v/>
      </c>
      <c r="QYH21" s="1" t="str">
        <f t="shared" si="189"/>
        <v/>
      </c>
      <c r="QYI21" s="1" t="str">
        <f t="shared" si="189"/>
        <v/>
      </c>
      <c r="QYJ21" s="1" t="str">
        <f t="shared" si="189"/>
        <v/>
      </c>
      <c r="QYK21" s="1" t="str">
        <f t="shared" si="189"/>
        <v/>
      </c>
      <c r="QYL21" s="1" t="str">
        <f t="shared" si="189"/>
        <v/>
      </c>
      <c r="QYM21" s="1" t="str">
        <f t="shared" si="189"/>
        <v/>
      </c>
      <c r="QYN21" s="1" t="str">
        <f t="shared" si="189"/>
        <v/>
      </c>
      <c r="QYO21" s="1" t="str">
        <f t="shared" si="189"/>
        <v/>
      </c>
      <c r="QYP21" s="1" t="str">
        <f t="shared" si="189"/>
        <v/>
      </c>
      <c r="QYQ21" s="1" t="str">
        <f t="shared" si="189"/>
        <v/>
      </c>
      <c r="QYR21" s="1" t="str">
        <f t="shared" si="189"/>
        <v/>
      </c>
      <c r="QYS21" s="1" t="str">
        <f t="shared" ref="QYS21:RBD21" si="190">UPPER(QYS23)</f>
        <v/>
      </c>
      <c r="QYT21" s="1" t="str">
        <f t="shared" si="190"/>
        <v/>
      </c>
      <c r="QYU21" s="1" t="str">
        <f t="shared" si="190"/>
        <v/>
      </c>
      <c r="QYV21" s="1" t="str">
        <f t="shared" si="190"/>
        <v/>
      </c>
      <c r="QYW21" s="1" t="str">
        <f t="shared" si="190"/>
        <v/>
      </c>
      <c r="QYX21" s="1" t="str">
        <f t="shared" si="190"/>
        <v/>
      </c>
      <c r="QYY21" s="1" t="str">
        <f t="shared" si="190"/>
        <v/>
      </c>
      <c r="QYZ21" s="1" t="str">
        <f t="shared" si="190"/>
        <v/>
      </c>
      <c r="QZA21" s="1" t="str">
        <f t="shared" si="190"/>
        <v/>
      </c>
      <c r="QZB21" s="1" t="str">
        <f t="shared" si="190"/>
        <v/>
      </c>
      <c r="QZC21" s="1" t="str">
        <f t="shared" si="190"/>
        <v/>
      </c>
      <c r="QZD21" s="1" t="str">
        <f t="shared" si="190"/>
        <v/>
      </c>
      <c r="QZE21" s="1" t="str">
        <f t="shared" si="190"/>
        <v/>
      </c>
      <c r="QZF21" s="1" t="str">
        <f t="shared" si="190"/>
        <v/>
      </c>
      <c r="QZG21" s="1" t="str">
        <f t="shared" si="190"/>
        <v/>
      </c>
      <c r="QZH21" s="1" t="str">
        <f t="shared" si="190"/>
        <v/>
      </c>
      <c r="QZI21" s="1" t="str">
        <f t="shared" si="190"/>
        <v/>
      </c>
      <c r="QZJ21" s="1" t="str">
        <f t="shared" si="190"/>
        <v/>
      </c>
      <c r="QZK21" s="1" t="str">
        <f t="shared" si="190"/>
        <v/>
      </c>
      <c r="QZL21" s="1" t="str">
        <f t="shared" si="190"/>
        <v/>
      </c>
      <c r="QZM21" s="1" t="str">
        <f t="shared" si="190"/>
        <v/>
      </c>
      <c r="QZN21" s="1" t="str">
        <f t="shared" si="190"/>
        <v/>
      </c>
      <c r="QZO21" s="1" t="str">
        <f t="shared" si="190"/>
        <v/>
      </c>
      <c r="QZP21" s="1" t="str">
        <f t="shared" si="190"/>
        <v/>
      </c>
      <c r="QZQ21" s="1" t="str">
        <f t="shared" si="190"/>
        <v/>
      </c>
      <c r="QZR21" s="1" t="str">
        <f t="shared" si="190"/>
        <v/>
      </c>
      <c r="QZS21" s="1" t="str">
        <f t="shared" si="190"/>
        <v/>
      </c>
      <c r="QZT21" s="1" t="str">
        <f t="shared" si="190"/>
        <v/>
      </c>
      <c r="QZU21" s="1" t="str">
        <f t="shared" si="190"/>
        <v/>
      </c>
      <c r="QZV21" s="1" t="str">
        <f t="shared" si="190"/>
        <v/>
      </c>
      <c r="QZW21" s="1" t="str">
        <f t="shared" si="190"/>
        <v/>
      </c>
      <c r="QZX21" s="1" t="str">
        <f t="shared" si="190"/>
        <v/>
      </c>
      <c r="QZY21" s="1" t="str">
        <f t="shared" si="190"/>
        <v/>
      </c>
      <c r="QZZ21" s="1" t="str">
        <f t="shared" si="190"/>
        <v/>
      </c>
      <c r="RAA21" s="1" t="str">
        <f t="shared" si="190"/>
        <v/>
      </c>
      <c r="RAB21" s="1" t="str">
        <f t="shared" si="190"/>
        <v/>
      </c>
      <c r="RAC21" s="1" t="str">
        <f t="shared" si="190"/>
        <v/>
      </c>
      <c r="RAD21" s="1" t="str">
        <f t="shared" si="190"/>
        <v/>
      </c>
      <c r="RAE21" s="1" t="str">
        <f t="shared" si="190"/>
        <v/>
      </c>
      <c r="RAF21" s="1" t="str">
        <f t="shared" si="190"/>
        <v/>
      </c>
      <c r="RAG21" s="1" t="str">
        <f t="shared" si="190"/>
        <v/>
      </c>
      <c r="RAH21" s="1" t="str">
        <f t="shared" si="190"/>
        <v/>
      </c>
      <c r="RAI21" s="1" t="str">
        <f t="shared" si="190"/>
        <v/>
      </c>
      <c r="RAJ21" s="1" t="str">
        <f t="shared" si="190"/>
        <v/>
      </c>
      <c r="RAK21" s="1" t="str">
        <f t="shared" si="190"/>
        <v/>
      </c>
      <c r="RAL21" s="1" t="str">
        <f t="shared" si="190"/>
        <v/>
      </c>
      <c r="RAM21" s="1" t="str">
        <f t="shared" si="190"/>
        <v/>
      </c>
      <c r="RAN21" s="1" t="str">
        <f t="shared" si="190"/>
        <v/>
      </c>
      <c r="RAO21" s="1" t="str">
        <f t="shared" si="190"/>
        <v/>
      </c>
      <c r="RAP21" s="1" t="str">
        <f t="shared" si="190"/>
        <v/>
      </c>
      <c r="RAQ21" s="1" t="str">
        <f t="shared" si="190"/>
        <v/>
      </c>
      <c r="RAR21" s="1" t="str">
        <f t="shared" si="190"/>
        <v/>
      </c>
      <c r="RAS21" s="1" t="str">
        <f t="shared" si="190"/>
        <v/>
      </c>
      <c r="RAT21" s="1" t="str">
        <f t="shared" si="190"/>
        <v/>
      </c>
      <c r="RAU21" s="1" t="str">
        <f t="shared" si="190"/>
        <v/>
      </c>
      <c r="RAV21" s="1" t="str">
        <f t="shared" si="190"/>
        <v/>
      </c>
      <c r="RAW21" s="1" t="str">
        <f t="shared" si="190"/>
        <v/>
      </c>
      <c r="RAX21" s="1" t="str">
        <f t="shared" si="190"/>
        <v/>
      </c>
      <c r="RAY21" s="1" t="str">
        <f t="shared" si="190"/>
        <v/>
      </c>
      <c r="RAZ21" s="1" t="str">
        <f t="shared" si="190"/>
        <v/>
      </c>
      <c r="RBA21" s="1" t="str">
        <f t="shared" si="190"/>
        <v/>
      </c>
      <c r="RBB21" s="1" t="str">
        <f t="shared" si="190"/>
        <v/>
      </c>
      <c r="RBC21" s="1" t="str">
        <f t="shared" si="190"/>
        <v/>
      </c>
      <c r="RBD21" s="1" t="str">
        <f t="shared" si="190"/>
        <v/>
      </c>
      <c r="RBE21" s="1" t="str">
        <f t="shared" ref="RBE21:RDP21" si="191">UPPER(RBE23)</f>
        <v/>
      </c>
      <c r="RBF21" s="1" t="str">
        <f t="shared" si="191"/>
        <v/>
      </c>
      <c r="RBG21" s="1" t="str">
        <f t="shared" si="191"/>
        <v/>
      </c>
      <c r="RBH21" s="1" t="str">
        <f t="shared" si="191"/>
        <v/>
      </c>
      <c r="RBI21" s="1" t="str">
        <f t="shared" si="191"/>
        <v/>
      </c>
      <c r="RBJ21" s="1" t="str">
        <f t="shared" si="191"/>
        <v/>
      </c>
      <c r="RBK21" s="1" t="str">
        <f t="shared" si="191"/>
        <v/>
      </c>
      <c r="RBL21" s="1" t="str">
        <f t="shared" si="191"/>
        <v/>
      </c>
      <c r="RBM21" s="1" t="str">
        <f t="shared" si="191"/>
        <v/>
      </c>
      <c r="RBN21" s="1" t="str">
        <f t="shared" si="191"/>
        <v/>
      </c>
      <c r="RBO21" s="1" t="str">
        <f t="shared" si="191"/>
        <v/>
      </c>
      <c r="RBP21" s="1" t="str">
        <f t="shared" si="191"/>
        <v/>
      </c>
      <c r="RBQ21" s="1" t="str">
        <f t="shared" si="191"/>
        <v/>
      </c>
      <c r="RBR21" s="1" t="str">
        <f t="shared" si="191"/>
        <v/>
      </c>
      <c r="RBS21" s="1" t="str">
        <f t="shared" si="191"/>
        <v/>
      </c>
      <c r="RBT21" s="1" t="str">
        <f t="shared" si="191"/>
        <v/>
      </c>
      <c r="RBU21" s="1" t="str">
        <f t="shared" si="191"/>
        <v/>
      </c>
      <c r="RBV21" s="1" t="str">
        <f t="shared" si="191"/>
        <v/>
      </c>
      <c r="RBW21" s="1" t="str">
        <f t="shared" si="191"/>
        <v/>
      </c>
      <c r="RBX21" s="1" t="str">
        <f t="shared" si="191"/>
        <v/>
      </c>
      <c r="RBY21" s="1" t="str">
        <f t="shared" si="191"/>
        <v/>
      </c>
      <c r="RBZ21" s="1" t="str">
        <f t="shared" si="191"/>
        <v/>
      </c>
      <c r="RCA21" s="1" t="str">
        <f t="shared" si="191"/>
        <v/>
      </c>
      <c r="RCB21" s="1" t="str">
        <f t="shared" si="191"/>
        <v/>
      </c>
      <c r="RCC21" s="1" t="str">
        <f t="shared" si="191"/>
        <v/>
      </c>
      <c r="RCD21" s="1" t="str">
        <f t="shared" si="191"/>
        <v/>
      </c>
      <c r="RCE21" s="1" t="str">
        <f t="shared" si="191"/>
        <v/>
      </c>
      <c r="RCF21" s="1" t="str">
        <f t="shared" si="191"/>
        <v/>
      </c>
      <c r="RCG21" s="1" t="str">
        <f t="shared" si="191"/>
        <v/>
      </c>
      <c r="RCH21" s="1" t="str">
        <f t="shared" si="191"/>
        <v/>
      </c>
      <c r="RCI21" s="1" t="str">
        <f t="shared" si="191"/>
        <v/>
      </c>
      <c r="RCJ21" s="1" t="str">
        <f t="shared" si="191"/>
        <v/>
      </c>
      <c r="RCK21" s="1" t="str">
        <f t="shared" si="191"/>
        <v/>
      </c>
      <c r="RCL21" s="1" t="str">
        <f t="shared" si="191"/>
        <v/>
      </c>
      <c r="RCM21" s="1" t="str">
        <f t="shared" si="191"/>
        <v/>
      </c>
      <c r="RCN21" s="1" t="str">
        <f t="shared" si="191"/>
        <v/>
      </c>
      <c r="RCO21" s="1" t="str">
        <f t="shared" si="191"/>
        <v/>
      </c>
      <c r="RCP21" s="1" t="str">
        <f t="shared" si="191"/>
        <v/>
      </c>
      <c r="RCQ21" s="1" t="str">
        <f t="shared" si="191"/>
        <v/>
      </c>
      <c r="RCR21" s="1" t="str">
        <f t="shared" si="191"/>
        <v/>
      </c>
      <c r="RCS21" s="1" t="str">
        <f t="shared" si="191"/>
        <v/>
      </c>
      <c r="RCT21" s="1" t="str">
        <f t="shared" si="191"/>
        <v/>
      </c>
      <c r="RCU21" s="1" t="str">
        <f t="shared" si="191"/>
        <v/>
      </c>
      <c r="RCV21" s="1" t="str">
        <f t="shared" si="191"/>
        <v/>
      </c>
      <c r="RCW21" s="1" t="str">
        <f t="shared" si="191"/>
        <v/>
      </c>
      <c r="RCX21" s="1" t="str">
        <f t="shared" si="191"/>
        <v/>
      </c>
      <c r="RCY21" s="1" t="str">
        <f t="shared" si="191"/>
        <v/>
      </c>
      <c r="RCZ21" s="1" t="str">
        <f t="shared" si="191"/>
        <v/>
      </c>
      <c r="RDA21" s="1" t="str">
        <f t="shared" si="191"/>
        <v/>
      </c>
      <c r="RDB21" s="1" t="str">
        <f t="shared" si="191"/>
        <v/>
      </c>
      <c r="RDC21" s="1" t="str">
        <f t="shared" si="191"/>
        <v/>
      </c>
      <c r="RDD21" s="1" t="str">
        <f t="shared" si="191"/>
        <v/>
      </c>
      <c r="RDE21" s="1" t="str">
        <f t="shared" si="191"/>
        <v/>
      </c>
      <c r="RDF21" s="1" t="str">
        <f t="shared" si="191"/>
        <v/>
      </c>
      <c r="RDG21" s="1" t="str">
        <f t="shared" si="191"/>
        <v/>
      </c>
      <c r="RDH21" s="1" t="str">
        <f t="shared" si="191"/>
        <v/>
      </c>
      <c r="RDI21" s="1" t="str">
        <f t="shared" si="191"/>
        <v/>
      </c>
      <c r="RDJ21" s="1" t="str">
        <f t="shared" si="191"/>
        <v/>
      </c>
      <c r="RDK21" s="1" t="str">
        <f t="shared" si="191"/>
        <v/>
      </c>
      <c r="RDL21" s="1" t="str">
        <f t="shared" si="191"/>
        <v/>
      </c>
      <c r="RDM21" s="1" t="str">
        <f t="shared" si="191"/>
        <v/>
      </c>
      <c r="RDN21" s="1" t="str">
        <f t="shared" si="191"/>
        <v/>
      </c>
      <c r="RDO21" s="1" t="str">
        <f t="shared" si="191"/>
        <v/>
      </c>
      <c r="RDP21" s="1" t="str">
        <f t="shared" si="191"/>
        <v/>
      </c>
      <c r="RDQ21" s="1" t="str">
        <f t="shared" ref="RDQ21:RGB21" si="192">UPPER(RDQ23)</f>
        <v/>
      </c>
      <c r="RDR21" s="1" t="str">
        <f t="shared" si="192"/>
        <v/>
      </c>
      <c r="RDS21" s="1" t="str">
        <f t="shared" si="192"/>
        <v/>
      </c>
      <c r="RDT21" s="1" t="str">
        <f t="shared" si="192"/>
        <v/>
      </c>
      <c r="RDU21" s="1" t="str">
        <f t="shared" si="192"/>
        <v/>
      </c>
      <c r="RDV21" s="1" t="str">
        <f t="shared" si="192"/>
        <v/>
      </c>
      <c r="RDW21" s="1" t="str">
        <f t="shared" si="192"/>
        <v/>
      </c>
      <c r="RDX21" s="1" t="str">
        <f t="shared" si="192"/>
        <v/>
      </c>
      <c r="RDY21" s="1" t="str">
        <f t="shared" si="192"/>
        <v/>
      </c>
      <c r="RDZ21" s="1" t="str">
        <f t="shared" si="192"/>
        <v/>
      </c>
      <c r="REA21" s="1" t="str">
        <f t="shared" si="192"/>
        <v/>
      </c>
      <c r="REB21" s="1" t="str">
        <f t="shared" si="192"/>
        <v/>
      </c>
      <c r="REC21" s="1" t="str">
        <f t="shared" si="192"/>
        <v/>
      </c>
      <c r="RED21" s="1" t="str">
        <f t="shared" si="192"/>
        <v/>
      </c>
      <c r="REE21" s="1" t="str">
        <f t="shared" si="192"/>
        <v/>
      </c>
      <c r="REF21" s="1" t="str">
        <f t="shared" si="192"/>
        <v/>
      </c>
      <c r="REG21" s="1" t="str">
        <f t="shared" si="192"/>
        <v/>
      </c>
      <c r="REH21" s="1" t="str">
        <f t="shared" si="192"/>
        <v/>
      </c>
      <c r="REI21" s="1" t="str">
        <f t="shared" si="192"/>
        <v/>
      </c>
      <c r="REJ21" s="1" t="str">
        <f t="shared" si="192"/>
        <v/>
      </c>
      <c r="REK21" s="1" t="str">
        <f t="shared" si="192"/>
        <v/>
      </c>
      <c r="REL21" s="1" t="str">
        <f t="shared" si="192"/>
        <v/>
      </c>
      <c r="REM21" s="1" t="str">
        <f t="shared" si="192"/>
        <v/>
      </c>
      <c r="REN21" s="1" t="str">
        <f t="shared" si="192"/>
        <v/>
      </c>
      <c r="REO21" s="1" t="str">
        <f t="shared" si="192"/>
        <v/>
      </c>
      <c r="REP21" s="1" t="str">
        <f t="shared" si="192"/>
        <v/>
      </c>
      <c r="REQ21" s="1" t="str">
        <f t="shared" si="192"/>
        <v/>
      </c>
      <c r="RER21" s="1" t="str">
        <f t="shared" si="192"/>
        <v/>
      </c>
      <c r="RES21" s="1" t="str">
        <f t="shared" si="192"/>
        <v/>
      </c>
      <c r="RET21" s="1" t="str">
        <f t="shared" si="192"/>
        <v/>
      </c>
      <c r="REU21" s="1" t="str">
        <f t="shared" si="192"/>
        <v/>
      </c>
      <c r="REV21" s="1" t="str">
        <f t="shared" si="192"/>
        <v/>
      </c>
      <c r="REW21" s="1" t="str">
        <f t="shared" si="192"/>
        <v/>
      </c>
      <c r="REX21" s="1" t="str">
        <f t="shared" si="192"/>
        <v/>
      </c>
      <c r="REY21" s="1" t="str">
        <f t="shared" si="192"/>
        <v/>
      </c>
      <c r="REZ21" s="1" t="str">
        <f t="shared" si="192"/>
        <v/>
      </c>
      <c r="RFA21" s="1" t="str">
        <f t="shared" si="192"/>
        <v/>
      </c>
      <c r="RFB21" s="1" t="str">
        <f t="shared" si="192"/>
        <v/>
      </c>
      <c r="RFC21" s="1" t="str">
        <f t="shared" si="192"/>
        <v/>
      </c>
      <c r="RFD21" s="1" t="str">
        <f t="shared" si="192"/>
        <v/>
      </c>
      <c r="RFE21" s="1" t="str">
        <f t="shared" si="192"/>
        <v/>
      </c>
      <c r="RFF21" s="1" t="str">
        <f t="shared" si="192"/>
        <v/>
      </c>
      <c r="RFG21" s="1" t="str">
        <f t="shared" si="192"/>
        <v/>
      </c>
      <c r="RFH21" s="1" t="str">
        <f t="shared" si="192"/>
        <v/>
      </c>
      <c r="RFI21" s="1" t="str">
        <f t="shared" si="192"/>
        <v/>
      </c>
      <c r="RFJ21" s="1" t="str">
        <f t="shared" si="192"/>
        <v/>
      </c>
      <c r="RFK21" s="1" t="str">
        <f t="shared" si="192"/>
        <v/>
      </c>
      <c r="RFL21" s="1" t="str">
        <f t="shared" si="192"/>
        <v/>
      </c>
      <c r="RFM21" s="1" t="str">
        <f t="shared" si="192"/>
        <v/>
      </c>
      <c r="RFN21" s="1" t="str">
        <f t="shared" si="192"/>
        <v/>
      </c>
      <c r="RFO21" s="1" t="str">
        <f t="shared" si="192"/>
        <v/>
      </c>
      <c r="RFP21" s="1" t="str">
        <f t="shared" si="192"/>
        <v/>
      </c>
      <c r="RFQ21" s="1" t="str">
        <f t="shared" si="192"/>
        <v/>
      </c>
      <c r="RFR21" s="1" t="str">
        <f t="shared" si="192"/>
        <v/>
      </c>
      <c r="RFS21" s="1" t="str">
        <f t="shared" si="192"/>
        <v/>
      </c>
      <c r="RFT21" s="1" t="str">
        <f t="shared" si="192"/>
        <v/>
      </c>
      <c r="RFU21" s="1" t="str">
        <f t="shared" si="192"/>
        <v/>
      </c>
      <c r="RFV21" s="1" t="str">
        <f t="shared" si="192"/>
        <v/>
      </c>
      <c r="RFW21" s="1" t="str">
        <f t="shared" si="192"/>
        <v/>
      </c>
      <c r="RFX21" s="1" t="str">
        <f t="shared" si="192"/>
        <v/>
      </c>
      <c r="RFY21" s="1" t="str">
        <f t="shared" si="192"/>
        <v/>
      </c>
      <c r="RFZ21" s="1" t="str">
        <f t="shared" si="192"/>
        <v/>
      </c>
      <c r="RGA21" s="1" t="str">
        <f t="shared" si="192"/>
        <v/>
      </c>
      <c r="RGB21" s="1" t="str">
        <f t="shared" si="192"/>
        <v/>
      </c>
      <c r="RGC21" s="1" t="str">
        <f t="shared" ref="RGC21:RIN21" si="193">UPPER(RGC23)</f>
        <v/>
      </c>
      <c r="RGD21" s="1" t="str">
        <f t="shared" si="193"/>
        <v/>
      </c>
      <c r="RGE21" s="1" t="str">
        <f t="shared" si="193"/>
        <v/>
      </c>
      <c r="RGF21" s="1" t="str">
        <f t="shared" si="193"/>
        <v/>
      </c>
      <c r="RGG21" s="1" t="str">
        <f t="shared" si="193"/>
        <v/>
      </c>
      <c r="RGH21" s="1" t="str">
        <f t="shared" si="193"/>
        <v/>
      </c>
      <c r="RGI21" s="1" t="str">
        <f t="shared" si="193"/>
        <v/>
      </c>
      <c r="RGJ21" s="1" t="str">
        <f t="shared" si="193"/>
        <v/>
      </c>
      <c r="RGK21" s="1" t="str">
        <f t="shared" si="193"/>
        <v/>
      </c>
      <c r="RGL21" s="1" t="str">
        <f t="shared" si="193"/>
        <v/>
      </c>
      <c r="RGM21" s="1" t="str">
        <f t="shared" si="193"/>
        <v/>
      </c>
      <c r="RGN21" s="1" t="str">
        <f t="shared" si="193"/>
        <v/>
      </c>
      <c r="RGO21" s="1" t="str">
        <f t="shared" si="193"/>
        <v/>
      </c>
      <c r="RGP21" s="1" t="str">
        <f t="shared" si="193"/>
        <v/>
      </c>
      <c r="RGQ21" s="1" t="str">
        <f t="shared" si="193"/>
        <v/>
      </c>
      <c r="RGR21" s="1" t="str">
        <f t="shared" si="193"/>
        <v/>
      </c>
      <c r="RGS21" s="1" t="str">
        <f t="shared" si="193"/>
        <v/>
      </c>
      <c r="RGT21" s="1" t="str">
        <f t="shared" si="193"/>
        <v/>
      </c>
      <c r="RGU21" s="1" t="str">
        <f t="shared" si="193"/>
        <v/>
      </c>
      <c r="RGV21" s="1" t="str">
        <f t="shared" si="193"/>
        <v/>
      </c>
      <c r="RGW21" s="1" t="str">
        <f t="shared" si="193"/>
        <v/>
      </c>
      <c r="RGX21" s="1" t="str">
        <f t="shared" si="193"/>
        <v/>
      </c>
      <c r="RGY21" s="1" t="str">
        <f t="shared" si="193"/>
        <v/>
      </c>
      <c r="RGZ21" s="1" t="str">
        <f t="shared" si="193"/>
        <v/>
      </c>
      <c r="RHA21" s="1" t="str">
        <f t="shared" si="193"/>
        <v/>
      </c>
      <c r="RHB21" s="1" t="str">
        <f t="shared" si="193"/>
        <v/>
      </c>
      <c r="RHC21" s="1" t="str">
        <f t="shared" si="193"/>
        <v/>
      </c>
      <c r="RHD21" s="1" t="str">
        <f t="shared" si="193"/>
        <v/>
      </c>
      <c r="RHE21" s="1" t="str">
        <f t="shared" si="193"/>
        <v/>
      </c>
      <c r="RHF21" s="1" t="str">
        <f t="shared" si="193"/>
        <v/>
      </c>
      <c r="RHG21" s="1" t="str">
        <f t="shared" si="193"/>
        <v/>
      </c>
      <c r="RHH21" s="1" t="str">
        <f t="shared" si="193"/>
        <v/>
      </c>
      <c r="RHI21" s="1" t="str">
        <f t="shared" si="193"/>
        <v/>
      </c>
      <c r="RHJ21" s="1" t="str">
        <f t="shared" si="193"/>
        <v/>
      </c>
      <c r="RHK21" s="1" t="str">
        <f t="shared" si="193"/>
        <v/>
      </c>
      <c r="RHL21" s="1" t="str">
        <f t="shared" si="193"/>
        <v/>
      </c>
      <c r="RHM21" s="1" t="str">
        <f t="shared" si="193"/>
        <v/>
      </c>
      <c r="RHN21" s="1" t="str">
        <f t="shared" si="193"/>
        <v/>
      </c>
      <c r="RHO21" s="1" t="str">
        <f t="shared" si="193"/>
        <v/>
      </c>
      <c r="RHP21" s="1" t="str">
        <f t="shared" si="193"/>
        <v/>
      </c>
      <c r="RHQ21" s="1" t="str">
        <f t="shared" si="193"/>
        <v/>
      </c>
      <c r="RHR21" s="1" t="str">
        <f t="shared" si="193"/>
        <v/>
      </c>
      <c r="RHS21" s="1" t="str">
        <f t="shared" si="193"/>
        <v/>
      </c>
      <c r="RHT21" s="1" t="str">
        <f t="shared" si="193"/>
        <v/>
      </c>
      <c r="RHU21" s="1" t="str">
        <f t="shared" si="193"/>
        <v/>
      </c>
      <c r="RHV21" s="1" t="str">
        <f t="shared" si="193"/>
        <v/>
      </c>
      <c r="RHW21" s="1" t="str">
        <f t="shared" si="193"/>
        <v/>
      </c>
      <c r="RHX21" s="1" t="str">
        <f t="shared" si="193"/>
        <v/>
      </c>
      <c r="RHY21" s="1" t="str">
        <f t="shared" si="193"/>
        <v/>
      </c>
      <c r="RHZ21" s="1" t="str">
        <f t="shared" si="193"/>
        <v/>
      </c>
      <c r="RIA21" s="1" t="str">
        <f t="shared" si="193"/>
        <v/>
      </c>
      <c r="RIB21" s="1" t="str">
        <f t="shared" si="193"/>
        <v/>
      </c>
      <c r="RIC21" s="1" t="str">
        <f t="shared" si="193"/>
        <v/>
      </c>
      <c r="RID21" s="1" t="str">
        <f t="shared" si="193"/>
        <v/>
      </c>
      <c r="RIE21" s="1" t="str">
        <f t="shared" si="193"/>
        <v/>
      </c>
      <c r="RIF21" s="1" t="str">
        <f t="shared" si="193"/>
        <v/>
      </c>
      <c r="RIG21" s="1" t="str">
        <f t="shared" si="193"/>
        <v/>
      </c>
      <c r="RIH21" s="1" t="str">
        <f t="shared" si="193"/>
        <v/>
      </c>
      <c r="RII21" s="1" t="str">
        <f t="shared" si="193"/>
        <v/>
      </c>
      <c r="RIJ21" s="1" t="str">
        <f t="shared" si="193"/>
        <v/>
      </c>
      <c r="RIK21" s="1" t="str">
        <f t="shared" si="193"/>
        <v/>
      </c>
      <c r="RIL21" s="1" t="str">
        <f t="shared" si="193"/>
        <v/>
      </c>
      <c r="RIM21" s="1" t="str">
        <f t="shared" si="193"/>
        <v/>
      </c>
      <c r="RIN21" s="1" t="str">
        <f t="shared" si="193"/>
        <v/>
      </c>
      <c r="RIO21" s="1" t="str">
        <f t="shared" ref="RIO21:RKZ21" si="194">UPPER(RIO23)</f>
        <v/>
      </c>
      <c r="RIP21" s="1" t="str">
        <f t="shared" si="194"/>
        <v/>
      </c>
      <c r="RIQ21" s="1" t="str">
        <f t="shared" si="194"/>
        <v/>
      </c>
      <c r="RIR21" s="1" t="str">
        <f t="shared" si="194"/>
        <v/>
      </c>
      <c r="RIS21" s="1" t="str">
        <f t="shared" si="194"/>
        <v/>
      </c>
      <c r="RIT21" s="1" t="str">
        <f t="shared" si="194"/>
        <v/>
      </c>
      <c r="RIU21" s="1" t="str">
        <f t="shared" si="194"/>
        <v/>
      </c>
      <c r="RIV21" s="1" t="str">
        <f t="shared" si="194"/>
        <v/>
      </c>
      <c r="RIW21" s="1" t="str">
        <f t="shared" si="194"/>
        <v/>
      </c>
      <c r="RIX21" s="1" t="str">
        <f t="shared" si="194"/>
        <v/>
      </c>
      <c r="RIY21" s="1" t="str">
        <f t="shared" si="194"/>
        <v/>
      </c>
      <c r="RIZ21" s="1" t="str">
        <f t="shared" si="194"/>
        <v/>
      </c>
      <c r="RJA21" s="1" t="str">
        <f t="shared" si="194"/>
        <v/>
      </c>
      <c r="RJB21" s="1" t="str">
        <f t="shared" si="194"/>
        <v/>
      </c>
      <c r="RJC21" s="1" t="str">
        <f t="shared" si="194"/>
        <v/>
      </c>
      <c r="RJD21" s="1" t="str">
        <f t="shared" si="194"/>
        <v/>
      </c>
      <c r="RJE21" s="1" t="str">
        <f t="shared" si="194"/>
        <v/>
      </c>
      <c r="RJF21" s="1" t="str">
        <f t="shared" si="194"/>
        <v/>
      </c>
      <c r="RJG21" s="1" t="str">
        <f t="shared" si="194"/>
        <v/>
      </c>
      <c r="RJH21" s="1" t="str">
        <f t="shared" si="194"/>
        <v/>
      </c>
      <c r="RJI21" s="1" t="str">
        <f t="shared" si="194"/>
        <v/>
      </c>
      <c r="RJJ21" s="1" t="str">
        <f t="shared" si="194"/>
        <v/>
      </c>
      <c r="RJK21" s="1" t="str">
        <f t="shared" si="194"/>
        <v/>
      </c>
      <c r="RJL21" s="1" t="str">
        <f t="shared" si="194"/>
        <v/>
      </c>
      <c r="RJM21" s="1" t="str">
        <f t="shared" si="194"/>
        <v/>
      </c>
      <c r="RJN21" s="1" t="str">
        <f t="shared" si="194"/>
        <v/>
      </c>
      <c r="RJO21" s="1" t="str">
        <f t="shared" si="194"/>
        <v/>
      </c>
      <c r="RJP21" s="1" t="str">
        <f t="shared" si="194"/>
        <v/>
      </c>
      <c r="RJQ21" s="1" t="str">
        <f t="shared" si="194"/>
        <v/>
      </c>
      <c r="RJR21" s="1" t="str">
        <f t="shared" si="194"/>
        <v/>
      </c>
      <c r="RJS21" s="1" t="str">
        <f t="shared" si="194"/>
        <v/>
      </c>
      <c r="RJT21" s="1" t="str">
        <f t="shared" si="194"/>
        <v/>
      </c>
      <c r="RJU21" s="1" t="str">
        <f t="shared" si="194"/>
        <v/>
      </c>
      <c r="RJV21" s="1" t="str">
        <f t="shared" si="194"/>
        <v/>
      </c>
      <c r="RJW21" s="1" t="str">
        <f t="shared" si="194"/>
        <v/>
      </c>
      <c r="RJX21" s="1" t="str">
        <f t="shared" si="194"/>
        <v/>
      </c>
      <c r="RJY21" s="1" t="str">
        <f t="shared" si="194"/>
        <v/>
      </c>
      <c r="RJZ21" s="1" t="str">
        <f t="shared" si="194"/>
        <v/>
      </c>
      <c r="RKA21" s="1" t="str">
        <f t="shared" si="194"/>
        <v/>
      </c>
      <c r="RKB21" s="1" t="str">
        <f t="shared" si="194"/>
        <v/>
      </c>
      <c r="RKC21" s="1" t="str">
        <f t="shared" si="194"/>
        <v/>
      </c>
      <c r="RKD21" s="1" t="str">
        <f t="shared" si="194"/>
        <v/>
      </c>
      <c r="RKE21" s="1" t="str">
        <f t="shared" si="194"/>
        <v/>
      </c>
      <c r="RKF21" s="1" t="str">
        <f t="shared" si="194"/>
        <v/>
      </c>
      <c r="RKG21" s="1" t="str">
        <f t="shared" si="194"/>
        <v/>
      </c>
      <c r="RKH21" s="1" t="str">
        <f t="shared" si="194"/>
        <v/>
      </c>
      <c r="RKI21" s="1" t="str">
        <f t="shared" si="194"/>
        <v/>
      </c>
      <c r="RKJ21" s="1" t="str">
        <f t="shared" si="194"/>
        <v/>
      </c>
      <c r="RKK21" s="1" t="str">
        <f t="shared" si="194"/>
        <v/>
      </c>
      <c r="RKL21" s="1" t="str">
        <f t="shared" si="194"/>
        <v/>
      </c>
      <c r="RKM21" s="1" t="str">
        <f t="shared" si="194"/>
        <v/>
      </c>
      <c r="RKN21" s="1" t="str">
        <f t="shared" si="194"/>
        <v/>
      </c>
      <c r="RKO21" s="1" t="str">
        <f t="shared" si="194"/>
        <v/>
      </c>
      <c r="RKP21" s="1" t="str">
        <f t="shared" si="194"/>
        <v/>
      </c>
      <c r="RKQ21" s="1" t="str">
        <f t="shared" si="194"/>
        <v/>
      </c>
      <c r="RKR21" s="1" t="str">
        <f t="shared" si="194"/>
        <v/>
      </c>
      <c r="RKS21" s="1" t="str">
        <f t="shared" si="194"/>
        <v/>
      </c>
      <c r="RKT21" s="1" t="str">
        <f t="shared" si="194"/>
        <v/>
      </c>
      <c r="RKU21" s="1" t="str">
        <f t="shared" si="194"/>
        <v/>
      </c>
      <c r="RKV21" s="1" t="str">
        <f t="shared" si="194"/>
        <v/>
      </c>
      <c r="RKW21" s="1" t="str">
        <f t="shared" si="194"/>
        <v/>
      </c>
      <c r="RKX21" s="1" t="str">
        <f t="shared" si="194"/>
        <v/>
      </c>
      <c r="RKY21" s="1" t="str">
        <f t="shared" si="194"/>
        <v/>
      </c>
      <c r="RKZ21" s="1" t="str">
        <f t="shared" si="194"/>
        <v/>
      </c>
      <c r="RLA21" s="1" t="str">
        <f t="shared" ref="RLA21:RNL21" si="195">UPPER(RLA23)</f>
        <v/>
      </c>
      <c r="RLB21" s="1" t="str">
        <f t="shared" si="195"/>
        <v/>
      </c>
      <c r="RLC21" s="1" t="str">
        <f t="shared" si="195"/>
        <v/>
      </c>
      <c r="RLD21" s="1" t="str">
        <f t="shared" si="195"/>
        <v/>
      </c>
      <c r="RLE21" s="1" t="str">
        <f t="shared" si="195"/>
        <v/>
      </c>
      <c r="RLF21" s="1" t="str">
        <f t="shared" si="195"/>
        <v/>
      </c>
      <c r="RLG21" s="1" t="str">
        <f t="shared" si="195"/>
        <v/>
      </c>
      <c r="RLH21" s="1" t="str">
        <f t="shared" si="195"/>
        <v/>
      </c>
      <c r="RLI21" s="1" t="str">
        <f t="shared" si="195"/>
        <v/>
      </c>
      <c r="RLJ21" s="1" t="str">
        <f t="shared" si="195"/>
        <v/>
      </c>
      <c r="RLK21" s="1" t="str">
        <f t="shared" si="195"/>
        <v/>
      </c>
      <c r="RLL21" s="1" t="str">
        <f t="shared" si="195"/>
        <v/>
      </c>
      <c r="RLM21" s="1" t="str">
        <f t="shared" si="195"/>
        <v/>
      </c>
      <c r="RLN21" s="1" t="str">
        <f t="shared" si="195"/>
        <v/>
      </c>
      <c r="RLO21" s="1" t="str">
        <f t="shared" si="195"/>
        <v/>
      </c>
      <c r="RLP21" s="1" t="str">
        <f t="shared" si="195"/>
        <v/>
      </c>
      <c r="RLQ21" s="1" t="str">
        <f t="shared" si="195"/>
        <v/>
      </c>
      <c r="RLR21" s="1" t="str">
        <f t="shared" si="195"/>
        <v/>
      </c>
      <c r="RLS21" s="1" t="str">
        <f t="shared" si="195"/>
        <v/>
      </c>
      <c r="RLT21" s="1" t="str">
        <f t="shared" si="195"/>
        <v/>
      </c>
      <c r="RLU21" s="1" t="str">
        <f t="shared" si="195"/>
        <v/>
      </c>
      <c r="RLV21" s="1" t="str">
        <f t="shared" si="195"/>
        <v/>
      </c>
      <c r="RLW21" s="1" t="str">
        <f t="shared" si="195"/>
        <v/>
      </c>
      <c r="RLX21" s="1" t="str">
        <f t="shared" si="195"/>
        <v/>
      </c>
      <c r="RLY21" s="1" t="str">
        <f t="shared" si="195"/>
        <v/>
      </c>
      <c r="RLZ21" s="1" t="str">
        <f t="shared" si="195"/>
        <v/>
      </c>
      <c r="RMA21" s="1" t="str">
        <f t="shared" si="195"/>
        <v/>
      </c>
      <c r="RMB21" s="1" t="str">
        <f t="shared" si="195"/>
        <v/>
      </c>
      <c r="RMC21" s="1" t="str">
        <f t="shared" si="195"/>
        <v/>
      </c>
      <c r="RMD21" s="1" t="str">
        <f t="shared" si="195"/>
        <v/>
      </c>
      <c r="RME21" s="1" t="str">
        <f t="shared" si="195"/>
        <v/>
      </c>
      <c r="RMF21" s="1" t="str">
        <f t="shared" si="195"/>
        <v/>
      </c>
      <c r="RMG21" s="1" t="str">
        <f t="shared" si="195"/>
        <v/>
      </c>
      <c r="RMH21" s="1" t="str">
        <f t="shared" si="195"/>
        <v/>
      </c>
      <c r="RMI21" s="1" t="str">
        <f t="shared" si="195"/>
        <v/>
      </c>
      <c r="RMJ21" s="1" t="str">
        <f t="shared" si="195"/>
        <v/>
      </c>
      <c r="RMK21" s="1" t="str">
        <f t="shared" si="195"/>
        <v/>
      </c>
      <c r="RML21" s="1" t="str">
        <f t="shared" si="195"/>
        <v/>
      </c>
      <c r="RMM21" s="1" t="str">
        <f t="shared" si="195"/>
        <v/>
      </c>
      <c r="RMN21" s="1" t="str">
        <f t="shared" si="195"/>
        <v/>
      </c>
      <c r="RMO21" s="1" t="str">
        <f t="shared" si="195"/>
        <v/>
      </c>
      <c r="RMP21" s="1" t="str">
        <f t="shared" si="195"/>
        <v/>
      </c>
      <c r="RMQ21" s="1" t="str">
        <f t="shared" si="195"/>
        <v/>
      </c>
      <c r="RMR21" s="1" t="str">
        <f t="shared" si="195"/>
        <v/>
      </c>
      <c r="RMS21" s="1" t="str">
        <f t="shared" si="195"/>
        <v/>
      </c>
      <c r="RMT21" s="1" t="str">
        <f t="shared" si="195"/>
        <v/>
      </c>
      <c r="RMU21" s="1" t="str">
        <f t="shared" si="195"/>
        <v/>
      </c>
      <c r="RMV21" s="1" t="str">
        <f t="shared" si="195"/>
        <v/>
      </c>
      <c r="RMW21" s="1" t="str">
        <f t="shared" si="195"/>
        <v/>
      </c>
      <c r="RMX21" s="1" t="str">
        <f t="shared" si="195"/>
        <v/>
      </c>
      <c r="RMY21" s="1" t="str">
        <f t="shared" si="195"/>
        <v/>
      </c>
      <c r="RMZ21" s="1" t="str">
        <f t="shared" si="195"/>
        <v/>
      </c>
      <c r="RNA21" s="1" t="str">
        <f t="shared" si="195"/>
        <v/>
      </c>
      <c r="RNB21" s="1" t="str">
        <f t="shared" si="195"/>
        <v/>
      </c>
      <c r="RNC21" s="1" t="str">
        <f t="shared" si="195"/>
        <v/>
      </c>
      <c r="RND21" s="1" t="str">
        <f t="shared" si="195"/>
        <v/>
      </c>
      <c r="RNE21" s="1" t="str">
        <f t="shared" si="195"/>
        <v/>
      </c>
      <c r="RNF21" s="1" t="str">
        <f t="shared" si="195"/>
        <v/>
      </c>
      <c r="RNG21" s="1" t="str">
        <f t="shared" si="195"/>
        <v/>
      </c>
      <c r="RNH21" s="1" t="str">
        <f t="shared" si="195"/>
        <v/>
      </c>
      <c r="RNI21" s="1" t="str">
        <f t="shared" si="195"/>
        <v/>
      </c>
      <c r="RNJ21" s="1" t="str">
        <f t="shared" si="195"/>
        <v/>
      </c>
      <c r="RNK21" s="1" t="str">
        <f t="shared" si="195"/>
        <v/>
      </c>
      <c r="RNL21" s="1" t="str">
        <f t="shared" si="195"/>
        <v/>
      </c>
      <c r="RNM21" s="1" t="str">
        <f t="shared" ref="RNM21:RPX21" si="196">UPPER(RNM23)</f>
        <v/>
      </c>
      <c r="RNN21" s="1" t="str">
        <f t="shared" si="196"/>
        <v/>
      </c>
      <c r="RNO21" s="1" t="str">
        <f t="shared" si="196"/>
        <v/>
      </c>
      <c r="RNP21" s="1" t="str">
        <f t="shared" si="196"/>
        <v/>
      </c>
      <c r="RNQ21" s="1" t="str">
        <f t="shared" si="196"/>
        <v/>
      </c>
      <c r="RNR21" s="1" t="str">
        <f t="shared" si="196"/>
        <v/>
      </c>
      <c r="RNS21" s="1" t="str">
        <f t="shared" si="196"/>
        <v/>
      </c>
      <c r="RNT21" s="1" t="str">
        <f t="shared" si="196"/>
        <v/>
      </c>
      <c r="RNU21" s="1" t="str">
        <f t="shared" si="196"/>
        <v/>
      </c>
      <c r="RNV21" s="1" t="str">
        <f t="shared" si="196"/>
        <v/>
      </c>
      <c r="RNW21" s="1" t="str">
        <f t="shared" si="196"/>
        <v/>
      </c>
      <c r="RNX21" s="1" t="str">
        <f t="shared" si="196"/>
        <v/>
      </c>
      <c r="RNY21" s="1" t="str">
        <f t="shared" si="196"/>
        <v/>
      </c>
      <c r="RNZ21" s="1" t="str">
        <f t="shared" si="196"/>
        <v/>
      </c>
      <c r="ROA21" s="1" t="str">
        <f t="shared" si="196"/>
        <v/>
      </c>
      <c r="ROB21" s="1" t="str">
        <f t="shared" si="196"/>
        <v/>
      </c>
      <c r="ROC21" s="1" t="str">
        <f t="shared" si="196"/>
        <v/>
      </c>
      <c r="ROD21" s="1" t="str">
        <f t="shared" si="196"/>
        <v/>
      </c>
      <c r="ROE21" s="1" t="str">
        <f t="shared" si="196"/>
        <v/>
      </c>
      <c r="ROF21" s="1" t="str">
        <f t="shared" si="196"/>
        <v/>
      </c>
      <c r="ROG21" s="1" t="str">
        <f t="shared" si="196"/>
        <v/>
      </c>
      <c r="ROH21" s="1" t="str">
        <f t="shared" si="196"/>
        <v/>
      </c>
      <c r="ROI21" s="1" t="str">
        <f t="shared" si="196"/>
        <v/>
      </c>
      <c r="ROJ21" s="1" t="str">
        <f t="shared" si="196"/>
        <v/>
      </c>
      <c r="ROK21" s="1" t="str">
        <f t="shared" si="196"/>
        <v/>
      </c>
      <c r="ROL21" s="1" t="str">
        <f t="shared" si="196"/>
        <v/>
      </c>
      <c r="ROM21" s="1" t="str">
        <f t="shared" si="196"/>
        <v/>
      </c>
      <c r="RON21" s="1" t="str">
        <f t="shared" si="196"/>
        <v/>
      </c>
      <c r="ROO21" s="1" t="str">
        <f t="shared" si="196"/>
        <v/>
      </c>
      <c r="ROP21" s="1" t="str">
        <f t="shared" si="196"/>
        <v/>
      </c>
      <c r="ROQ21" s="1" t="str">
        <f t="shared" si="196"/>
        <v/>
      </c>
      <c r="ROR21" s="1" t="str">
        <f t="shared" si="196"/>
        <v/>
      </c>
      <c r="ROS21" s="1" t="str">
        <f t="shared" si="196"/>
        <v/>
      </c>
      <c r="ROT21" s="1" t="str">
        <f t="shared" si="196"/>
        <v/>
      </c>
      <c r="ROU21" s="1" t="str">
        <f t="shared" si="196"/>
        <v/>
      </c>
      <c r="ROV21" s="1" t="str">
        <f t="shared" si="196"/>
        <v/>
      </c>
      <c r="ROW21" s="1" t="str">
        <f t="shared" si="196"/>
        <v/>
      </c>
      <c r="ROX21" s="1" t="str">
        <f t="shared" si="196"/>
        <v/>
      </c>
      <c r="ROY21" s="1" t="str">
        <f t="shared" si="196"/>
        <v/>
      </c>
      <c r="ROZ21" s="1" t="str">
        <f t="shared" si="196"/>
        <v/>
      </c>
      <c r="RPA21" s="1" t="str">
        <f t="shared" si="196"/>
        <v/>
      </c>
      <c r="RPB21" s="1" t="str">
        <f t="shared" si="196"/>
        <v/>
      </c>
      <c r="RPC21" s="1" t="str">
        <f t="shared" si="196"/>
        <v/>
      </c>
      <c r="RPD21" s="1" t="str">
        <f t="shared" si="196"/>
        <v/>
      </c>
      <c r="RPE21" s="1" t="str">
        <f t="shared" si="196"/>
        <v/>
      </c>
      <c r="RPF21" s="1" t="str">
        <f t="shared" si="196"/>
        <v/>
      </c>
      <c r="RPG21" s="1" t="str">
        <f t="shared" si="196"/>
        <v/>
      </c>
      <c r="RPH21" s="1" t="str">
        <f t="shared" si="196"/>
        <v/>
      </c>
      <c r="RPI21" s="1" t="str">
        <f t="shared" si="196"/>
        <v/>
      </c>
      <c r="RPJ21" s="1" t="str">
        <f t="shared" si="196"/>
        <v/>
      </c>
      <c r="RPK21" s="1" t="str">
        <f t="shared" si="196"/>
        <v/>
      </c>
      <c r="RPL21" s="1" t="str">
        <f t="shared" si="196"/>
        <v/>
      </c>
      <c r="RPM21" s="1" t="str">
        <f t="shared" si="196"/>
        <v/>
      </c>
      <c r="RPN21" s="1" t="str">
        <f t="shared" si="196"/>
        <v/>
      </c>
      <c r="RPO21" s="1" t="str">
        <f t="shared" si="196"/>
        <v/>
      </c>
      <c r="RPP21" s="1" t="str">
        <f t="shared" si="196"/>
        <v/>
      </c>
      <c r="RPQ21" s="1" t="str">
        <f t="shared" si="196"/>
        <v/>
      </c>
      <c r="RPR21" s="1" t="str">
        <f t="shared" si="196"/>
        <v/>
      </c>
      <c r="RPS21" s="1" t="str">
        <f t="shared" si="196"/>
        <v/>
      </c>
      <c r="RPT21" s="1" t="str">
        <f t="shared" si="196"/>
        <v/>
      </c>
      <c r="RPU21" s="1" t="str">
        <f t="shared" si="196"/>
        <v/>
      </c>
      <c r="RPV21" s="1" t="str">
        <f t="shared" si="196"/>
        <v/>
      </c>
      <c r="RPW21" s="1" t="str">
        <f t="shared" si="196"/>
        <v/>
      </c>
      <c r="RPX21" s="1" t="str">
        <f t="shared" si="196"/>
        <v/>
      </c>
      <c r="RPY21" s="1" t="str">
        <f t="shared" ref="RPY21:RSJ21" si="197">UPPER(RPY23)</f>
        <v/>
      </c>
      <c r="RPZ21" s="1" t="str">
        <f t="shared" si="197"/>
        <v/>
      </c>
      <c r="RQA21" s="1" t="str">
        <f t="shared" si="197"/>
        <v/>
      </c>
      <c r="RQB21" s="1" t="str">
        <f t="shared" si="197"/>
        <v/>
      </c>
      <c r="RQC21" s="1" t="str">
        <f t="shared" si="197"/>
        <v/>
      </c>
      <c r="RQD21" s="1" t="str">
        <f t="shared" si="197"/>
        <v/>
      </c>
      <c r="RQE21" s="1" t="str">
        <f t="shared" si="197"/>
        <v/>
      </c>
      <c r="RQF21" s="1" t="str">
        <f t="shared" si="197"/>
        <v/>
      </c>
      <c r="RQG21" s="1" t="str">
        <f t="shared" si="197"/>
        <v/>
      </c>
      <c r="RQH21" s="1" t="str">
        <f t="shared" si="197"/>
        <v/>
      </c>
      <c r="RQI21" s="1" t="str">
        <f t="shared" si="197"/>
        <v/>
      </c>
      <c r="RQJ21" s="1" t="str">
        <f t="shared" si="197"/>
        <v/>
      </c>
      <c r="RQK21" s="1" t="str">
        <f t="shared" si="197"/>
        <v/>
      </c>
      <c r="RQL21" s="1" t="str">
        <f t="shared" si="197"/>
        <v/>
      </c>
      <c r="RQM21" s="1" t="str">
        <f t="shared" si="197"/>
        <v/>
      </c>
      <c r="RQN21" s="1" t="str">
        <f t="shared" si="197"/>
        <v/>
      </c>
      <c r="RQO21" s="1" t="str">
        <f t="shared" si="197"/>
        <v/>
      </c>
      <c r="RQP21" s="1" t="str">
        <f t="shared" si="197"/>
        <v/>
      </c>
      <c r="RQQ21" s="1" t="str">
        <f t="shared" si="197"/>
        <v/>
      </c>
      <c r="RQR21" s="1" t="str">
        <f t="shared" si="197"/>
        <v/>
      </c>
      <c r="RQS21" s="1" t="str">
        <f t="shared" si="197"/>
        <v/>
      </c>
      <c r="RQT21" s="1" t="str">
        <f t="shared" si="197"/>
        <v/>
      </c>
      <c r="RQU21" s="1" t="str">
        <f t="shared" si="197"/>
        <v/>
      </c>
      <c r="RQV21" s="1" t="str">
        <f t="shared" si="197"/>
        <v/>
      </c>
      <c r="RQW21" s="1" t="str">
        <f t="shared" si="197"/>
        <v/>
      </c>
      <c r="RQX21" s="1" t="str">
        <f t="shared" si="197"/>
        <v/>
      </c>
      <c r="RQY21" s="1" t="str">
        <f t="shared" si="197"/>
        <v/>
      </c>
      <c r="RQZ21" s="1" t="str">
        <f t="shared" si="197"/>
        <v/>
      </c>
      <c r="RRA21" s="1" t="str">
        <f t="shared" si="197"/>
        <v/>
      </c>
      <c r="RRB21" s="1" t="str">
        <f t="shared" si="197"/>
        <v/>
      </c>
      <c r="RRC21" s="1" t="str">
        <f t="shared" si="197"/>
        <v/>
      </c>
      <c r="RRD21" s="1" t="str">
        <f t="shared" si="197"/>
        <v/>
      </c>
      <c r="RRE21" s="1" t="str">
        <f t="shared" si="197"/>
        <v/>
      </c>
      <c r="RRF21" s="1" t="str">
        <f t="shared" si="197"/>
        <v/>
      </c>
      <c r="RRG21" s="1" t="str">
        <f t="shared" si="197"/>
        <v/>
      </c>
      <c r="RRH21" s="1" t="str">
        <f t="shared" si="197"/>
        <v/>
      </c>
      <c r="RRI21" s="1" t="str">
        <f t="shared" si="197"/>
        <v/>
      </c>
      <c r="RRJ21" s="1" t="str">
        <f t="shared" si="197"/>
        <v/>
      </c>
      <c r="RRK21" s="1" t="str">
        <f t="shared" si="197"/>
        <v/>
      </c>
      <c r="RRL21" s="1" t="str">
        <f t="shared" si="197"/>
        <v/>
      </c>
      <c r="RRM21" s="1" t="str">
        <f t="shared" si="197"/>
        <v/>
      </c>
      <c r="RRN21" s="1" t="str">
        <f t="shared" si="197"/>
        <v/>
      </c>
      <c r="RRO21" s="1" t="str">
        <f t="shared" si="197"/>
        <v/>
      </c>
      <c r="RRP21" s="1" t="str">
        <f t="shared" si="197"/>
        <v/>
      </c>
      <c r="RRQ21" s="1" t="str">
        <f t="shared" si="197"/>
        <v/>
      </c>
      <c r="RRR21" s="1" t="str">
        <f t="shared" si="197"/>
        <v/>
      </c>
      <c r="RRS21" s="1" t="str">
        <f t="shared" si="197"/>
        <v/>
      </c>
      <c r="RRT21" s="1" t="str">
        <f t="shared" si="197"/>
        <v/>
      </c>
      <c r="RRU21" s="1" t="str">
        <f t="shared" si="197"/>
        <v/>
      </c>
      <c r="RRV21" s="1" t="str">
        <f t="shared" si="197"/>
        <v/>
      </c>
      <c r="RRW21" s="1" t="str">
        <f t="shared" si="197"/>
        <v/>
      </c>
      <c r="RRX21" s="1" t="str">
        <f t="shared" si="197"/>
        <v/>
      </c>
      <c r="RRY21" s="1" t="str">
        <f t="shared" si="197"/>
        <v/>
      </c>
      <c r="RRZ21" s="1" t="str">
        <f t="shared" si="197"/>
        <v/>
      </c>
      <c r="RSA21" s="1" t="str">
        <f t="shared" si="197"/>
        <v/>
      </c>
      <c r="RSB21" s="1" t="str">
        <f t="shared" si="197"/>
        <v/>
      </c>
      <c r="RSC21" s="1" t="str">
        <f t="shared" si="197"/>
        <v/>
      </c>
      <c r="RSD21" s="1" t="str">
        <f t="shared" si="197"/>
        <v/>
      </c>
      <c r="RSE21" s="1" t="str">
        <f t="shared" si="197"/>
        <v/>
      </c>
      <c r="RSF21" s="1" t="str">
        <f t="shared" si="197"/>
        <v/>
      </c>
      <c r="RSG21" s="1" t="str">
        <f t="shared" si="197"/>
        <v/>
      </c>
      <c r="RSH21" s="1" t="str">
        <f t="shared" si="197"/>
        <v/>
      </c>
      <c r="RSI21" s="1" t="str">
        <f t="shared" si="197"/>
        <v/>
      </c>
      <c r="RSJ21" s="1" t="str">
        <f t="shared" si="197"/>
        <v/>
      </c>
      <c r="RSK21" s="1" t="str">
        <f t="shared" ref="RSK21:RUV21" si="198">UPPER(RSK23)</f>
        <v/>
      </c>
      <c r="RSL21" s="1" t="str">
        <f t="shared" si="198"/>
        <v/>
      </c>
      <c r="RSM21" s="1" t="str">
        <f t="shared" si="198"/>
        <v/>
      </c>
      <c r="RSN21" s="1" t="str">
        <f t="shared" si="198"/>
        <v/>
      </c>
      <c r="RSO21" s="1" t="str">
        <f t="shared" si="198"/>
        <v/>
      </c>
      <c r="RSP21" s="1" t="str">
        <f t="shared" si="198"/>
        <v/>
      </c>
      <c r="RSQ21" s="1" t="str">
        <f t="shared" si="198"/>
        <v/>
      </c>
      <c r="RSR21" s="1" t="str">
        <f t="shared" si="198"/>
        <v/>
      </c>
      <c r="RSS21" s="1" t="str">
        <f t="shared" si="198"/>
        <v/>
      </c>
      <c r="RST21" s="1" t="str">
        <f t="shared" si="198"/>
        <v/>
      </c>
      <c r="RSU21" s="1" t="str">
        <f t="shared" si="198"/>
        <v/>
      </c>
      <c r="RSV21" s="1" t="str">
        <f t="shared" si="198"/>
        <v/>
      </c>
      <c r="RSW21" s="1" t="str">
        <f t="shared" si="198"/>
        <v/>
      </c>
      <c r="RSX21" s="1" t="str">
        <f t="shared" si="198"/>
        <v/>
      </c>
      <c r="RSY21" s="1" t="str">
        <f t="shared" si="198"/>
        <v/>
      </c>
      <c r="RSZ21" s="1" t="str">
        <f t="shared" si="198"/>
        <v/>
      </c>
      <c r="RTA21" s="1" t="str">
        <f t="shared" si="198"/>
        <v/>
      </c>
      <c r="RTB21" s="1" t="str">
        <f t="shared" si="198"/>
        <v/>
      </c>
      <c r="RTC21" s="1" t="str">
        <f t="shared" si="198"/>
        <v/>
      </c>
      <c r="RTD21" s="1" t="str">
        <f t="shared" si="198"/>
        <v/>
      </c>
      <c r="RTE21" s="1" t="str">
        <f t="shared" si="198"/>
        <v/>
      </c>
      <c r="RTF21" s="1" t="str">
        <f t="shared" si="198"/>
        <v/>
      </c>
      <c r="RTG21" s="1" t="str">
        <f t="shared" si="198"/>
        <v/>
      </c>
      <c r="RTH21" s="1" t="str">
        <f t="shared" si="198"/>
        <v/>
      </c>
      <c r="RTI21" s="1" t="str">
        <f t="shared" si="198"/>
        <v/>
      </c>
      <c r="RTJ21" s="1" t="str">
        <f t="shared" si="198"/>
        <v/>
      </c>
      <c r="RTK21" s="1" t="str">
        <f t="shared" si="198"/>
        <v/>
      </c>
      <c r="RTL21" s="1" t="str">
        <f t="shared" si="198"/>
        <v/>
      </c>
      <c r="RTM21" s="1" t="str">
        <f t="shared" si="198"/>
        <v/>
      </c>
      <c r="RTN21" s="1" t="str">
        <f t="shared" si="198"/>
        <v/>
      </c>
      <c r="RTO21" s="1" t="str">
        <f t="shared" si="198"/>
        <v/>
      </c>
      <c r="RTP21" s="1" t="str">
        <f t="shared" si="198"/>
        <v/>
      </c>
      <c r="RTQ21" s="1" t="str">
        <f t="shared" si="198"/>
        <v/>
      </c>
      <c r="RTR21" s="1" t="str">
        <f t="shared" si="198"/>
        <v/>
      </c>
      <c r="RTS21" s="1" t="str">
        <f t="shared" si="198"/>
        <v/>
      </c>
      <c r="RTT21" s="1" t="str">
        <f t="shared" si="198"/>
        <v/>
      </c>
      <c r="RTU21" s="1" t="str">
        <f t="shared" si="198"/>
        <v/>
      </c>
      <c r="RTV21" s="1" t="str">
        <f t="shared" si="198"/>
        <v/>
      </c>
      <c r="RTW21" s="1" t="str">
        <f t="shared" si="198"/>
        <v/>
      </c>
      <c r="RTX21" s="1" t="str">
        <f t="shared" si="198"/>
        <v/>
      </c>
      <c r="RTY21" s="1" t="str">
        <f t="shared" si="198"/>
        <v/>
      </c>
      <c r="RTZ21" s="1" t="str">
        <f t="shared" si="198"/>
        <v/>
      </c>
      <c r="RUA21" s="1" t="str">
        <f t="shared" si="198"/>
        <v/>
      </c>
      <c r="RUB21" s="1" t="str">
        <f t="shared" si="198"/>
        <v/>
      </c>
      <c r="RUC21" s="1" t="str">
        <f t="shared" si="198"/>
        <v/>
      </c>
      <c r="RUD21" s="1" t="str">
        <f t="shared" si="198"/>
        <v/>
      </c>
      <c r="RUE21" s="1" t="str">
        <f t="shared" si="198"/>
        <v/>
      </c>
      <c r="RUF21" s="1" t="str">
        <f t="shared" si="198"/>
        <v/>
      </c>
      <c r="RUG21" s="1" t="str">
        <f t="shared" si="198"/>
        <v/>
      </c>
      <c r="RUH21" s="1" t="str">
        <f t="shared" si="198"/>
        <v/>
      </c>
      <c r="RUI21" s="1" t="str">
        <f t="shared" si="198"/>
        <v/>
      </c>
      <c r="RUJ21" s="1" t="str">
        <f t="shared" si="198"/>
        <v/>
      </c>
      <c r="RUK21" s="1" t="str">
        <f t="shared" si="198"/>
        <v/>
      </c>
      <c r="RUL21" s="1" t="str">
        <f t="shared" si="198"/>
        <v/>
      </c>
      <c r="RUM21" s="1" t="str">
        <f t="shared" si="198"/>
        <v/>
      </c>
      <c r="RUN21" s="1" t="str">
        <f t="shared" si="198"/>
        <v/>
      </c>
      <c r="RUO21" s="1" t="str">
        <f t="shared" si="198"/>
        <v/>
      </c>
      <c r="RUP21" s="1" t="str">
        <f t="shared" si="198"/>
        <v/>
      </c>
      <c r="RUQ21" s="1" t="str">
        <f t="shared" si="198"/>
        <v/>
      </c>
      <c r="RUR21" s="1" t="str">
        <f t="shared" si="198"/>
        <v/>
      </c>
      <c r="RUS21" s="1" t="str">
        <f t="shared" si="198"/>
        <v/>
      </c>
      <c r="RUT21" s="1" t="str">
        <f t="shared" si="198"/>
        <v/>
      </c>
      <c r="RUU21" s="1" t="str">
        <f t="shared" si="198"/>
        <v/>
      </c>
      <c r="RUV21" s="1" t="str">
        <f t="shared" si="198"/>
        <v/>
      </c>
      <c r="RUW21" s="1" t="str">
        <f t="shared" ref="RUW21:RXH21" si="199">UPPER(RUW23)</f>
        <v/>
      </c>
      <c r="RUX21" s="1" t="str">
        <f t="shared" si="199"/>
        <v/>
      </c>
      <c r="RUY21" s="1" t="str">
        <f t="shared" si="199"/>
        <v/>
      </c>
      <c r="RUZ21" s="1" t="str">
        <f t="shared" si="199"/>
        <v/>
      </c>
      <c r="RVA21" s="1" t="str">
        <f t="shared" si="199"/>
        <v/>
      </c>
      <c r="RVB21" s="1" t="str">
        <f t="shared" si="199"/>
        <v/>
      </c>
      <c r="RVC21" s="1" t="str">
        <f t="shared" si="199"/>
        <v/>
      </c>
      <c r="RVD21" s="1" t="str">
        <f t="shared" si="199"/>
        <v/>
      </c>
      <c r="RVE21" s="1" t="str">
        <f t="shared" si="199"/>
        <v/>
      </c>
      <c r="RVF21" s="1" t="str">
        <f t="shared" si="199"/>
        <v/>
      </c>
      <c r="RVG21" s="1" t="str">
        <f t="shared" si="199"/>
        <v/>
      </c>
      <c r="RVH21" s="1" t="str">
        <f t="shared" si="199"/>
        <v/>
      </c>
      <c r="RVI21" s="1" t="str">
        <f t="shared" si="199"/>
        <v/>
      </c>
      <c r="RVJ21" s="1" t="str">
        <f t="shared" si="199"/>
        <v/>
      </c>
      <c r="RVK21" s="1" t="str">
        <f t="shared" si="199"/>
        <v/>
      </c>
      <c r="RVL21" s="1" t="str">
        <f t="shared" si="199"/>
        <v/>
      </c>
      <c r="RVM21" s="1" t="str">
        <f t="shared" si="199"/>
        <v/>
      </c>
      <c r="RVN21" s="1" t="str">
        <f t="shared" si="199"/>
        <v/>
      </c>
      <c r="RVO21" s="1" t="str">
        <f t="shared" si="199"/>
        <v/>
      </c>
      <c r="RVP21" s="1" t="str">
        <f t="shared" si="199"/>
        <v/>
      </c>
      <c r="RVQ21" s="1" t="str">
        <f t="shared" si="199"/>
        <v/>
      </c>
      <c r="RVR21" s="1" t="str">
        <f t="shared" si="199"/>
        <v/>
      </c>
      <c r="RVS21" s="1" t="str">
        <f t="shared" si="199"/>
        <v/>
      </c>
      <c r="RVT21" s="1" t="str">
        <f t="shared" si="199"/>
        <v/>
      </c>
      <c r="RVU21" s="1" t="str">
        <f t="shared" si="199"/>
        <v/>
      </c>
      <c r="RVV21" s="1" t="str">
        <f t="shared" si="199"/>
        <v/>
      </c>
      <c r="RVW21" s="1" t="str">
        <f t="shared" si="199"/>
        <v/>
      </c>
      <c r="RVX21" s="1" t="str">
        <f t="shared" si="199"/>
        <v/>
      </c>
      <c r="RVY21" s="1" t="str">
        <f t="shared" si="199"/>
        <v/>
      </c>
      <c r="RVZ21" s="1" t="str">
        <f t="shared" si="199"/>
        <v/>
      </c>
      <c r="RWA21" s="1" t="str">
        <f t="shared" si="199"/>
        <v/>
      </c>
      <c r="RWB21" s="1" t="str">
        <f t="shared" si="199"/>
        <v/>
      </c>
      <c r="RWC21" s="1" t="str">
        <f t="shared" si="199"/>
        <v/>
      </c>
      <c r="RWD21" s="1" t="str">
        <f t="shared" si="199"/>
        <v/>
      </c>
      <c r="RWE21" s="1" t="str">
        <f t="shared" si="199"/>
        <v/>
      </c>
      <c r="RWF21" s="1" t="str">
        <f t="shared" si="199"/>
        <v/>
      </c>
      <c r="RWG21" s="1" t="str">
        <f t="shared" si="199"/>
        <v/>
      </c>
      <c r="RWH21" s="1" t="str">
        <f t="shared" si="199"/>
        <v/>
      </c>
      <c r="RWI21" s="1" t="str">
        <f t="shared" si="199"/>
        <v/>
      </c>
      <c r="RWJ21" s="1" t="str">
        <f t="shared" si="199"/>
        <v/>
      </c>
      <c r="RWK21" s="1" t="str">
        <f t="shared" si="199"/>
        <v/>
      </c>
      <c r="RWL21" s="1" t="str">
        <f t="shared" si="199"/>
        <v/>
      </c>
      <c r="RWM21" s="1" t="str">
        <f t="shared" si="199"/>
        <v/>
      </c>
      <c r="RWN21" s="1" t="str">
        <f t="shared" si="199"/>
        <v/>
      </c>
      <c r="RWO21" s="1" t="str">
        <f t="shared" si="199"/>
        <v/>
      </c>
      <c r="RWP21" s="1" t="str">
        <f t="shared" si="199"/>
        <v/>
      </c>
      <c r="RWQ21" s="1" t="str">
        <f t="shared" si="199"/>
        <v/>
      </c>
      <c r="RWR21" s="1" t="str">
        <f t="shared" si="199"/>
        <v/>
      </c>
      <c r="RWS21" s="1" t="str">
        <f t="shared" si="199"/>
        <v/>
      </c>
      <c r="RWT21" s="1" t="str">
        <f t="shared" si="199"/>
        <v/>
      </c>
      <c r="RWU21" s="1" t="str">
        <f t="shared" si="199"/>
        <v/>
      </c>
      <c r="RWV21" s="1" t="str">
        <f t="shared" si="199"/>
        <v/>
      </c>
      <c r="RWW21" s="1" t="str">
        <f t="shared" si="199"/>
        <v/>
      </c>
      <c r="RWX21" s="1" t="str">
        <f t="shared" si="199"/>
        <v/>
      </c>
      <c r="RWY21" s="1" t="str">
        <f t="shared" si="199"/>
        <v/>
      </c>
      <c r="RWZ21" s="1" t="str">
        <f t="shared" si="199"/>
        <v/>
      </c>
      <c r="RXA21" s="1" t="str">
        <f t="shared" si="199"/>
        <v/>
      </c>
      <c r="RXB21" s="1" t="str">
        <f t="shared" si="199"/>
        <v/>
      </c>
      <c r="RXC21" s="1" t="str">
        <f t="shared" si="199"/>
        <v/>
      </c>
      <c r="RXD21" s="1" t="str">
        <f t="shared" si="199"/>
        <v/>
      </c>
      <c r="RXE21" s="1" t="str">
        <f t="shared" si="199"/>
        <v/>
      </c>
      <c r="RXF21" s="1" t="str">
        <f t="shared" si="199"/>
        <v/>
      </c>
      <c r="RXG21" s="1" t="str">
        <f t="shared" si="199"/>
        <v/>
      </c>
      <c r="RXH21" s="1" t="str">
        <f t="shared" si="199"/>
        <v/>
      </c>
      <c r="RXI21" s="1" t="str">
        <f t="shared" ref="RXI21:RZT21" si="200">UPPER(RXI23)</f>
        <v/>
      </c>
      <c r="RXJ21" s="1" t="str">
        <f t="shared" si="200"/>
        <v/>
      </c>
      <c r="RXK21" s="1" t="str">
        <f t="shared" si="200"/>
        <v/>
      </c>
      <c r="RXL21" s="1" t="str">
        <f t="shared" si="200"/>
        <v/>
      </c>
      <c r="RXM21" s="1" t="str">
        <f t="shared" si="200"/>
        <v/>
      </c>
      <c r="RXN21" s="1" t="str">
        <f t="shared" si="200"/>
        <v/>
      </c>
      <c r="RXO21" s="1" t="str">
        <f t="shared" si="200"/>
        <v/>
      </c>
      <c r="RXP21" s="1" t="str">
        <f t="shared" si="200"/>
        <v/>
      </c>
      <c r="RXQ21" s="1" t="str">
        <f t="shared" si="200"/>
        <v/>
      </c>
      <c r="RXR21" s="1" t="str">
        <f t="shared" si="200"/>
        <v/>
      </c>
      <c r="RXS21" s="1" t="str">
        <f t="shared" si="200"/>
        <v/>
      </c>
      <c r="RXT21" s="1" t="str">
        <f t="shared" si="200"/>
        <v/>
      </c>
      <c r="RXU21" s="1" t="str">
        <f t="shared" si="200"/>
        <v/>
      </c>
      <c r="RXV21" s="1" t="str">
        <f t="shared" si="200"/>
        <v/>
      </c>
      <c r="RXW21" s="1" t="str">
        <f t="shared" si="200"/>
        <v/>
      </c>
      <c r="RXX21" s="1" t="str">
        <f t="shared" si="200"/>
        <v/>
      </c>
      <c r="RXY21" s="1" t="str">
        <f t="shared" si="200"/>
        <v/>
      </c>
      <c r="RXZ21" s="1" t="str">
        <f t="shared" si="200"/>
        <v/>
      </c>
      <c r="RYA21" s="1" t="str">
        <f t="shared" si="200"/>
        <v/>
      </c>
      <c r="RYB21" s="1" t="str">
        <f t="shared" si="200"/>
        <v/>
      </c>
      <c r="RYC21" s="1" t="str">
        <f t="shared" si="200"/>
        <v/>
      </c>
      <c r="RYD21" s="1" t="str">
        <f t="shared" si="200"/>
        <v/>
      </c>
      <c r="RYE21" s="1" t="str">
        <f t="shared" si="200"/>
        <v/>
      </c>
      <c r="RYF21" s="1" t="str">
        <f t="shared" si="200"/>
        <v/>
      </c>
      <c r="RYG21" s="1" t="str">
        <f t="shared" si="200"/>
        <v/>
      </c>
      <c r="RYH21" s="1" t="str">
        <f t="shared" si="200"/>
        <v/>
      </c>
      <c r="RYI21" s="1" t="str">
        <f t="shared" si="200"/>
        <v/>
      </c>
      <c r="RYJ21" s="1" t="str">
        <f t="shared" si="200"/>
        <v/>
      </c>
      <c r="RYK21" s="1" t="str">
        <f t="shared" si="200"/>
        <v/>
      </c>
      <c r="RYL21" s="1" t="str">
        <f t="shared" si="200"/>
        <v/>
      </c>
      <c r="RYM21" s="1" t="str">
        <f t="shared" si="200"/>
        <v/>
      </c>
      <c r="RYN21" s="1" t="str">
        <f t="shared" si="200"/>
        <v/>
      </c>
      <c r="RYO21" s="1" t="str">
        <f t="shared" si="200"/>
        <v/>
      </c>
      <c r="RYP21" s="1" t="str">
        <f t="shared" si="200"/>
        <v/>
      </c>
      <c r="RYQ21" s="1" t="str">
        <f t="shared" si="200"/>
        <v/>
      </c>
      <c r="RYR21" s="1" t="str">
        <f t="shared" si="200"/>
        <v/>
      </c>
      <c r="RYS21" s="1" t="str">
        <f t="shared" si="200"/>
        <v/>
      </c>
      <c r="RYT21" s="1" t="str">
        <f t="shared" si="200"/>
        <v/>
      </c>
      <c r="RYU21" s="1" t="str">
        <f t="shared" si="200"/>
        <v/>
      </c>
      <c r="RYV21" s="1" t="str">
        <f t="shared" si="200"/>
        <v/>
      </c>
      <c r="RYW21" s="1" t="str">
        <f t="shared" si="200"/>
        <v/>
      </c>
      <c r="RYX21" s="1" t="str">
        <f t="shared" si="200"/>
        <v/>
      </c>
      <c r="RYY21" s="1" t="str">
        <f t="shared" si="200"/>
        <v/>
      </c>
      <c r="RYZ21" s="1" t="str">
        <f t="shared" si="200"/>
        <v/>
      </c>
      <c r="RZA21" s="1" t="str">
        <f t="shared" si="200"/>
        <v/>
      </c>
      <c r="RZB21" s="1" t="str">
        <f t="shared" si="200"/>
        <v/>
      </c>
      <c r="RZC21" s="1" t="str">
        <f t="shared" si="200"/>
        <v/>
      </c>
      <c r="RZD21" s="1" t="str">
        <f t="shared" si="200"/>
        <v/>
      </c>
      <c r="RZE21" s="1" t="str">
        <f t="shared" si="200"/>
        <v/>
      </c>
      <c r="RZF21" s="1" t="str">
        <f t="shared" si="200"/>
        <v/>
      </c>
      <c r="RZG21" s="1" t="str">
        <f t="shared" si="200"/>
        <v/>
      </c>
      <c r="RZH21" s="1" t="str">
        <f t="shared" si="200"/>
        <v/>
      </c>
      <c r="RZI21" s="1" t="str">
        <f t="shared" si="200"/>
        <v/>
      </c>
      <c r="RZJ21" s="1" t="str">
        <f t="shared" si="200"/>
        <v/>
      </c>
      <c r="RZK21" s="1" t="str">
        <f t="shared" si="200"/>
        <v/>
      </c>
      <c r="RZL21" s="1" t="str">
        <f t="shared" si="200"/>
        <v/>
      </c>
      <c r="RZM21" s="1" t="str">
        <f t="shared" si="200"/>
        <v/>
      </c>
      <c r="RZN21" s="1" t="str">
        <f t="shared" si="200"/>
        <v/>
      </c>
      <c r="RZO21" s="1" t="str">
        <f t="shared" si="200"/>
        <v/>
      </c>
      <c r="RZP21" s="1" t="str">
        <f t="shared" si="200"/>
        <v/>
      </c>
      <c r="RZQ21" s="1" t="str">
        <f t="shared" si="200"/>
        <v/>
      </c>
      <c r="RZR21" s="1" t="str">
        <f t="shared" si="200"/>
        <v/>
      </c>
      <c r="RZS21" s="1" t="str">
        <f t="shared" si="200"/>
        <v/>
      </c>
      <c r="RZT21" s="1" t="str">
        <f t="shared" si="200"/>
        <v/>
      </c>
      <c r="RZU21" s="1" t="str">
        <f t="shared" ref="RZU21:SCF21" si="201">UPPER(RZU23)</f>
        <v/>
      </c>
      <c r="RZV21" s="1" t="str">
        <f t="shared" si="201"/>
        <v/>
      </c>
      <c r="RZW21" s="1" t="str">
        <f t="shared" si="201"/>
        <v/>
      </c>
      <c r="RZX21" s="1" t="str">
        <f t="shared" si="201"/>
        <v/>
      </c>
      <c r="RZY21" s="1" t="str">
        <f t="shared" si="201"/>
        <v/>
      </c>
      <c r="RZZ21" s="1" t="str">
        <f t="shared" si="201"/>
        <v/>
      </c>
      <c r="SAA21" s="1" t="str">
        <f t="shared" si="201"/>
        <v/>
      </c>
      <c r="SAB21" s="1" t="str">
        <f t="shared" si="201"/>
        <v/>
      </c>
      <c r="SAC21" s="1" t="str">
        <f t="shared" si="201"/>
        <v/>
      </c>
      <c r="SAD21" s="1" t="str">
        <f t="shared" si="201"/>
        <v/>
      </c>
      <c r="SAE21" s="1" t="str">
        <f t="shared" si="201"/>
        <v/>
      </c>
      <c r="SAF21" s="1" t="str">
        <f t="shared" si="201"/>
        <v/>
      </c>
      <c r="SAG21" s="1" t="str">
        <f t="shared" si="201"/>
        <v/>
      </c>
      <c r="SAH21" s="1" t="str">
        <f t="shared" si="201"/>
        <v/>
      </c>
      <c r="SAI21" s="1" t="str">
        <f t="shared" si="201"/>
        <v/>
      </c>
      <c r="SAJ21" s="1" t="str">
        <f t="shared" si="201"/>
        <v/>
      </c>
      <c r="SAK21" s="1" t="str">
        <f t="shared" si="201"/>
        <v/>
      </c>
      <c r="SAL21" s="1" t="str">
        <f t="shared" si="201"/>
        <v/>
      </c>
      <c r="SAM21" s="1" t="str">
        <f t="shared" si="201"/>
        <v/>
      </c>
      <c r="SAN21" s="1" t="str">
        <f t="shared" si="201"/>
        <v/>
      </c>
      <c r="SAO21" s="1" t="str">
        <f t="shared" si="201"/>
        <v/>
      </c>
      <c r="SAP21" s="1" t="str">
        <f t="shared" si="201"/>
        <v/>
      </c>
      <c r="SAQ21" s="1" t="str">
        <f t="shared" si="201"/>
        <v/>
      </c>
      <c r="SAR21" s="1" t="str">
        <f t="shared" si="201"/>
        <v/>
      </c>
      <c r="SAS21" s="1" t="str">
        <f t="shared" si="201"/>
        <v/>
      </c>
      <c r="SAT21" s="1" t="str">
        <f t="shared" si="201"/>
        <v/>
      </c>
      <c r="SAU21" s="1" t="str">
        <f t="shared" si="201"/>
        <v/>
      </c>
      <c r="SAV21" s="1" t="str">
        <f t="shared" si="201"/>
        <v/>
      </c>
      <c r="SAW21" s="1" t="str">
        <f t="shared" si="201"/>
        <v/>
      </c>
      <c r="SAX21" s="1" t="str">
        <f t="shared" si="201"/>
        <v/>
      </c>
      <c r="SAY21" s="1" t="str">
        <f t="shared" si="201"/>
        <v/>
      </c>
      <c r="SAZ21" s="1" t="str">
        <f t="shared" si="201"/>
        <v/>
      </c>
      <c r="SBA21" s="1" t="str">
        <f t="shared" si="201"/>
        <v/>
      </c>
      <c r="SBB21" s="1" t="str">
        <f t="shared" si="201"/>
        <v/>
      </c>
      <c r="SBC21" s="1" t="str">
        <f t="shared" si="201"/>
        <v/>
      </c>
      <c r="SBD21" s="1" t="str">
        <f t="shared" si="201"/>
        <v/>
      </c>
      <c r="SBE21" s="1" t="str">
        <f t="shared" si="201"/>
        <v/>
      </c>
      <c r="SBF21" s="1" t="str">
        <f t="shared" si="201"/>
        <v/>
      </c>
      <c r="SBG21" s="1" t="str">
        <f t="shared" si="201"/>
        <v/>
      </c>
      <c r="SBH21" s="1" t="str">
        <f t="shared" si="201"/>
        <v/>
      </c>
      <c r="SBI21" s="1" t="str">
        <f t="shared" si="201"/>
        <v/>
      </c>
      <c r="SBJ21" s="1" t="str">
        <f t="shared" si="201"/>
        <v/>
      </c>
      <c r="SBK21" s="1" t="str">
        <f t="shared" si="201"/>
        <v/>
      </c>
      <c r="SBL21" s="1" t="str">
        <f t="shared" si="201"/>
        <v/>
      </c>
      <c r="SBM21" s="1" t="str">
        <f t="shared" si="201"/>
        <v/>
      </c>
      <c r="SBN21" s="1" t="str">
        <f t="shared" si="201"/>
        <v/>
      </c>
      <c r="SBO21" s="1" t="str">
        <f t="shared" si="201"/>
        <v/>
      </c>
      <c r="SBP21" s="1" t="str">
        <f t="shared" si="201"/>
        <v/>
      </c>
      <c r="SBQ21" s="1" t="str">
        <f t="shared" si="201"/>
        <v/>
      </c>
      <c r="SBR21" s="1" t="str">
        <f t="shared" si="201"/>
        <v/>
      </c>
      <c r="SBS21" s="1" t="str">
        <f t="shared" si="201"/>
        <v/>
      </c>
      <c r="SBT21" s="1" t="str">
        <f t="shared" si="201"/>
        <v/>
      </c>
      <c r="SBU21" s="1" t="str">
        <f t="shared" si="201"/>
        <v/>
      </c>
      <c r="SBV21" s="1" t="str">
        <f t="shared" si="201"/>
        <v/>
      </c>
      <c r="SBW21" s="1" t="str">
        <f t="shared" si="201"/>
        <v/>
      </c>
      <c r="SBX21" s="1" t="str">
        <f t="shared" si="201"/>
        <v/>
      </c>
      <c r="SBY21" s="1" t="str">
        <f t="shared" si="201"/>
        <v/>
      </c>
      <c r="SBZ21" s="1" t="str">
        <f t="shared" si="201"/>
        <v/>
      </c>
      <c r="SCA21" s="1" t="str">
        <f t="shared" si="201"/>
        <v/>
      </c>
      <c r="SCB21" s="1" t="str">
        <f t="shared" si="201"/>
        <v/>
      </c>
      <c r="SCC21" s="1" t="str">
        <f t="shared" si="201"/>
        <v/>
      </c>
      <c r="SCD21" s="1" t="str">
        <f t="shared" si="201"/>
        <v/>
      </c>
      <c r="SCE21" s="1" t="str">
        <f t="shared" si="201"/>
        <v/>
      </c>
      <c r="SCF21" s="1" t="str">
        <f t="shared" si="201"/>
        <v/>
      </c>
      <c r="SCG21" s="1" t="str">
        <f t="shared" ref="SCG21:SER21" si="202">UPPER(SCG23)</f>
        <v/>
      </c>
      <c r="SCH21" s="1" t="str">
        <f t="shared" si="202"/>
        <v/>
      </c>
      <c r="SCI21" s="1" t="str">
        <f t="shared" si="202"/>
        <v/>
      </c>
      <c r="SCJ21" s="1" t="str">
        <f t="shared" si="202"/>
        <v/>
      </c>
      <c r="SCK21" s="1" t="str">
        <f t="shared" si="202"/>
        <v/>
      </c>
      <c r="SCL21" s="1" t="str">
        <f t="shared" si="202"/>
        <v/>
      </c>
      <c r="SCM21" s="1" t="str">
        <f t="shared" si="202"/>
        <v/>
      </c>
      <c r="SCN21" s="1" t="str">
        <f t="shared" si="202"/>
        <v/>
      </c>
      <c r="SCO21" s="1" t="str">
        <f t="shared" si="202"/>
        <v/>
      </c>
      <c r="SCP21" s="1" t="str">
        <f t="shared" si="202"/>
        <v/>
      </c>
      <c r="SCQ21" s="1" t="str">
        <f t="shared" si="202"/>
        <v/>
      </c>
      <c r="SCR21" s="1" t="str">
        <f t="shared" si="202"/>
        <v/>
      </c>
      <c r="SCS21" s="1" t="str">
        <f t="shared" si="202"/>
        <v/>
      </c>
      <c r="SCT21" s="1" t="str">
        <f t="shared" si="202"/>
        <v/>
      </c>
      <c r="SCU21" s="1" t="str">
        <f t="shared" si="202"/>
        <v/>
      </c>
      <c r="SCV21" s="1" t="str">
        <f t="shared" si="202"/>
        <v/>
      </c>
      <c r="SCW21" s="1" t="str">
        <f t="shared" si="202"/>
        <v/>
      </c>
      <c r="SCX21" s="1" t="str">
        <f t="shared" si="202"/>
        <v/>
      </c>
      <c r="SCY21" s="1" t="str">
        <f t="shared" si="202"/>
        <v/>
      </c>
      <c r="SCZ21" s="1" t="str">
        <f t="shared" si="202"/>
        <v/>
      </c>
      <c r="SDA21" s="1" t="str">
        <f t="shared" si="202"/>
        <v/>
      </c>
      <c r="SDB21" s="1" t="str">
        <f t="shared" si="202"/>
        <v/>
      </c>
      <c r="SDC21" s="1" t="str">
        <f t="shared" si="202"/>
        <v/>
      </c>
      <c r="SDD21" s="1" t="str">
        <f t="shared" si="202"/>
        <v/>
      </c>
      <c r="SDE21" s="1" t="str">
        <f t="shared" si="202"/>
        <v/>
      </c>
      <c r="SDF21" s="1" t="str">
        <f t="shared" si="202"/>
        <v/>
      </c>
      <c r="SDG21" s="1" t="str">
        <f t="shared" si="202"/>
        <v/>
      </c>
      <c r="SDH21" s="1" t="str">
        <f t="shared" si="202"/>
        <v/>
      </c>
      <c r="SDI21" s="1" t="str">
        <f t="shared" si="202"/>
        <v/>
      </c>
      <c r="SDJ21" s="1" t="str">
        <f t="shared" si="202"/>
        <v/>
      </c>
      <c r="SDK21" s="1" t="str">
        <f t="shared" si="202"/>
        <v/>
      </c>
      <c r="SDL21" s="1" t="str">
        <f t="shared" si="202"/>
        <v/>
      </c>
      <c r="SDM21" s="1" t="str">
        <f t="shared" si="202"/>
        <v/>
      </c>
      <c r="SDN21" s="1" t="str">
        <f t="shared" si="202"/>
        <v/>
      </c>
      <c r="SDO21" s="1" t="str">
        <f t="shared" si="202"/>
        <v/>
      </c>
      <c r="SDP21" s="1" t="str">
        <f t="shared" si="202"/>
        <v/>
      </c>
      <c r="SDQ21" s="1" t="str">
        <f t="shared" si="202"/>
        <v/>
      </c>
      <c r="SDR21" s="1" t="str">
        <f t="shared" si="202"/>
        <v/>
      </c>
      <c r="SDS21" s="1" t="str">
        <f t="shared" si="202"/>
        <v/>
      </c>
      <c r="SDT21" s="1" t="str">
        <f t="shared" si="202"/>
        <v/>
      </c>
      <c r="SDU21" s="1" t="str">
        <f t="shared" si="202"/>
        <v/>
      </c>
      <c r="SDV21" s="1" t="str">
        <f t="shared" si="202"/>
        <v/>
      </c>
      <c r="SDW21" s="1" t="str">
        <f t="shared" si="202"/>
        <v/>
      </c>
      <c r="SDX21" s="1" t="str">
        <f t="shared" si="202"/>
        <v/>
      </c>
      <c r="SDY21" s="1" t="str">
        <f t="shared" si="202"/>
        <v/>
      </c>
      <c r="SDZ21" s="1" t="str">
        <f t="shared" si="202"/>
        <v/>
      </c>
      <c r="SEA21" s="1" t="str">
        <f t="shared" si="202"/>
        <v/>
      </c>
      <c r="SEB21" s="1" t="str">
        <f t="shared" si="202"/>
        <v/>
      </c>
      <c r="SEC21" s="1" t="str">
        <f t="shared" si="202"/>
        <v/>
      </c>
      <c r="SED21" s="1" t="str">
        <f t="shared" si="202"/>
        <v/>
      </c>
      <c r="SEE21" s="1" t="str">
        <f t="shared" si="202"/>
        <v/>
      </c>
      <c r="SEF21" s="1" t="str">
        <f t="shared" si="202"/>
        <v/>
      </c>
      <c r="SEG21" s="1" t="str">
        <f t="shared" si="202"/>
        <v/>
      </c>
      <c r="SEH21" s="1" t="str">
        <f t="shared" si="202"/>
        <v/>
      </c>
      <c r="SEI21" s="1" t="str">
        <f t="shared" si="202"/>
        <v/>
      </c>
      <c r="SEJ21" s="1" t="str">
        <f t="shared" si="202"/>
        <v/>
      </c>
      <c r="SEK21" s="1" t="str">
        <f t="shared" si="202"/>
        <v/>
      </c>
      <c r="SEL21" s="1" t="str">
        <f t="shared" si="202"/>
        <v/>
      </c>
      <c r="SEM21" s="1" t="str">
        <f t="shared" si="202"/>
        <v/>
      </c>
      <c r="SEN21" s="1" t="str">
        <f t="shared" si="202"/>
        <v/>
      </c>
      <c r="SEO21" s="1" t="str">
        <f t="shared" si="202"/>
        <v/>
      </c>
      <c r="SEP21" s="1" t="str">
        <f t="shared" si="202"/>
        <v/>
      </c>
      <c r="SEQ21" s="1" t="str">
        <f t="shared" si="202"/>
        <v/>
      </c>
      <c r="SER21" s="1" t="str">
        <f t="shared" si="202"/>
        <v/>
      </c>
      <c r="SES21" s="1" t="str">
        <f t="shared" ref="SES21:SHD21" si="203">UPPER(SES23)</f>
        <v/>
      </c>
      <c r="SET21" s="1" t="str">
        <f t="shared" si="203"/>
        <v/>
      </c>
      <c r="SEU21" s="1" t="str">
        <f t="shared" si="203"/>
        <v/>
      </c>
      <c r="SEV21" s="1" t="str">
        <f t="shared" si="203"/>
        <v/>
      </c>
      <c r="SEW21" s="1" t="str">
        <f t="shared" si="203"/>
        <v/>
      </c>
      <c r="SEX21" s="1" t="str">
        <f t="shared" si="203"/>
        <v/>
      </c>
      <c r="SEY21" s="1" t="str">
        <f t="shared" si="203"/>
        <v/>
      </c>
      <c r="SEZ21" s="1" t="str">
        <f t="shared" si="203"/>
        <v/>
      </c>
      <c r="SFA21" s="1" t="str">
        <f t="shared" si="203"/>
        <v/>
      </c>
      <c r="SFB21" s="1" t="str">
        <f t="shared" si="203"/>
        <v/>
      </c>
      <c r="SFC21" s="1" t="str">
        <f t="shared" si="203"/>
        <v/>
      </c>
      <c r="SFD21" s="1" t="str">
        <f t="shared" si="203"/>
        <v/>
      </c>
      <c r="SFE21" s="1" t="str">
        <f t="shared" si="203"/>
        <v/>
      </c>
      <c r="SFF21" s="1" t="str">
        <f t="shared" si="203"/>
        <v/>
      </c>
      <c r="SFG21" s="1" t="str">
        <f t="shared" si="203"/>
        <v/>
      </c>
      <c r="SFH21" s="1" t="str">
        <f t="shared" si="203"/>
        <v/>
      </c>
      <c r="SFI21" s="1" t="str">
        <f t="shared" si="203"/>
        <v/>
      </c>
      <c r="SFJ21" s="1" t="str">
        <f t="shared" si="203"/>
        <v/>
      </c>
      <c r="SFK21" s="1" t="str">
        <f t="shared" si="203"/>
        <v/>
      </c>
      <c r="SFL21" s="1" t="str">
        <f t="shared" si="203"/>
        <v/>
      </c>
      <c r="SFM21" s="1" t="str">
        <f t="shared" si="203"/>
        <v/>
      </c>
      <c r="SFN21" s="1" t="str">
        <f t="shared" si="203"/>
        <v/>
      </c>
      <c r="SFO21" s="1" t="str">
        <f t="shared" si="203"/>
        <v/>
      </c>
      <c r="SFP21" s="1" t="str">
        <f t="shared" si="203"/>
        <v/>
      </c>
      <c r="SFQ21" s="1" t="str">
        <f t="shared" si="203"/>
        <v/>
      </c>
      <c r="SFR21" s="1" t="str">
        <f t="shared" si="203"/>
        <v/>
      </c>
      <c r="SFS21" s="1" t="str">
        <f t="shared" si="203"/>
        <v/>
      </c>
      <c r="SFT21" s="1" t="str">
        <f t="shared" si="203"/>
        <v/>
      </c>
      <c r="SFU21" s="1" t="str">
        <f t="shared" si="203"/>
        <v/>
      </c>
      <c r="SFV21" s="1" t="str">
        <f t="shared" si="203"/>
        <v/>
      </c>
      <c r="SFW21" s="1" t="str">
        <f t="shared" si="203"/>
        <v/>
      </c>
      <c r="SFX21" s="1" t="str">
        <f t="shared" si="203"/>
        <v/>
      </c>
      <c r="SFY21" s="1" t="str">
        <f t="shared" si="203"/>
        <v/>
      </c>
      <c r="SFZ21" s="1" t="str">
        <f t="shared" si="203"/>
        <v/>
      </c>
      <c r="SGA21" s="1" t="str">
        <f t="shared" si="203"/>
        <v/>
      </c>
      <c r="SGB21" s="1" t="str">
        <f t="shared" si="203"/>
        <v/>
      </c>
      <c r="SGC21" s="1" t="str">
        <f t="shared" si="203"/>
        <v/>
      </c>
      <c r="SGD21" s="1" t="str">
        <f t="shared" si="203"/>
        <v/>
      </c>
      <c r="SGE21" s="1" t="str">
        <f t="shared" si="203"/>
        <v/>
      </c>
      <c r="SGF21" s="1" t="str">
        <f t="shared" si="203"/>
        <v/>
      </c>
      <c r="SGG21" s="1" t="str">
        <f t="shared" si="203"/>
        <v/>
      </c>
      <c r="SGH21" s="1" t="str">
        <f t="shared" si="203"/>
        <v/>
      </c>
      <c r="SGI21" s="1" t="str">
        <f t="shared" si="203"/>
        <v/>
      </c>
      <c r="SGJ21" s="1" t="str">
        <f t="shared" si="203"/>
        <v/>
      </c>
      <c r="SGK21" s="1" t="str">
        <f t="shared" si="203"/>
        <v/>
      </c>
      <c r="SGL21" s="1" t="str">
        <f t="shared" si="203"/>
        <v/>
      </c>
      <c r="SGM21" s="1" t="str">
        <f t="shared" si="203"/>
        <v/>
      </c>
      <c r="SGN21" s="1" t="str">
        <f t="shared" si="203"/>
        <v/>
      </c>
      <c r="SGO21" s="1" t="str">
        <f t="shared" si="203"/>
        <v/>
      </c>
      <c r="SGP21" s="1" t="str">
        <f t="shared" si="203"/>
        <v/>
      </c>
      <c r="SGQ21" s="1" t="str">
        <f t="shared" si="203"/>
        <v/>
      </c>
      <c r="SGR21" s="1" t="str">
        <f t="shared" si="203"/>
        <v/>
      </c>
      <c r="SGS21" s="1" t="str">
        <f t="shared" si="203"/>
        <v/>
      </c>
      <c r="SGT21" s="1" t="str">
        <f t="shared" si="203"/>
        <v/>
      </c>
      <c r="SGU21" s="1" t="str">
        <f t="shared" si="203"/>
        <v/>
      </c>
      <c r="SGV21" s="1" t="str">
        <f t="shared" si="203"/>
        <v/>
      </c>
      <c r="SGW21" s="1" t="str">
        <f t="shared" si="203"/>
        <v/>
      </c>
      <c r="SGX21" s="1" t="str">
        <f t="shared" si="203"/>
        <v/>
      </c>
      <c r="SGY21" s="1" t="str">
        <f t="shared" si="203"/>
        <v/>
      </c>
      <c r="SGZ21" s="1" t="str">
        <f t="shared" si="203"/>
        <v/>
      </c>
      <c r="SHA21" s="1" t="str">
        <f t="shared" si="203"/>
        <v/>
      </c>
      <c r="SHB21" s="1" t="str">
        <f t="shared" si="203"/>
        <v/>
      </c>
      <c r="SHC21" s="1" t="str">
        <f t="shared" si="203"/>
        <v/>
      </c>
      <c r="SHD21" s="1" t="str">
        <f t="shared" si="203"/>
        <v/>
      </c>
      <c r="SHE21" s="1" t="str">
        <f t="shared" ref="SHE21:SJP21" si="204">UPPER(SHE23)</f>
        <v/>
      </c>
      <c r="SHF21" s="1" t="str">
        <f t="shared" si="204"/>
        <v/>
      </c>
      <c r="SHG21" s="1" t="str">
        <f t="shared" si="204"/>
        <v/>
      </c>
      <c r="SHH21" s="1" t="str">
        <f t="shared" si="204"/>
        <v/>
      </c>
      <c r="SHI21" s="1" t="str">
        <f t="shared" si="204"/>
        <v/>
      </c>
      <c r="SHJ21" s="1" t="str">
        <f t="shared" si="204"/>
        <v/>
      </c>
      <c r="SHK21" s="1" t="str">
        <f t="shared" si="204"/>
        <v/>
      </c>
      <c r="SHL21" s="1" t="str">
        <f t="shared" si="204"/>
        <v/>
      </c>
      <c r="SHM21" s="1" t="str">
        <f t="shared" si="204"/>
        <v/>
      </c>
      <c r="SHN21" s="1" t="str">
        <f t="shared" si="204"/>
        <v/>
      </c>
      <c r="SHO21" s="1" t="str">
        <f t="shared" si="204"/>
        <v/>
      </c>
      <c r="SHP21" s="1" t="str">
        <f t="shared" si="204"/>
        <v/>
      </c>
      <c r="SHQ21" s="1" t="str">
        <f t="shared" si="204"/>
        <v/>
      </c>
      <c r="SHR21" s="1" t="str">
        <f t="shared" si="204"/>
        <v/>
      </c>
      <c r="SHS21" s="1" t="str">
        <f t="shared" si="204"/>
        <v/>
      </c>
      <c r="SHT21" s="1" t="str">
        <f t="shared" si="204"/>
        <v/>
      </c>
      <c r="SHU21" s="1" t="str">
        <f t="shared" si="204"/>
        <v/>
      </c>
      <c r="SHV21" s="1" t="str">
        <f t="shared" si="204"/>
        <v/>
      </c>
      <c r="SHW21" s="1" t="str">
        <f t="shared" si="204"/>
        <v/>
      </c>
      <c r="SHX21" s="1" t="str">
        <f t="shared" si="204"/>
        <v/>
      </c>
      <c r="SHY21" s="1" t="str">
        <f t="shared" si="204"/>
        <v/>
      </c>
      <c r="SHZ21" s="1" t="str">
        <f t="shared" si="204"/>
        <v/>
      </c>
      <c r="SIA21" s="1" t="str">
        <f t="shared" si="204"/>
        <v/>
      </c>
      <c r="SIB21" s="1" t="str">
        <f t="shared" si="204"/>
        <v/>
      </c>
      <c r="SIC21" s="1" t="str">
        <f t="shared" si="204"/>
        <v/>
      </c>
      <c r="SID21" s="1" t="str">
        <f t="shared" si="204"/>
        <v/>
      </c>
      <c r="SIE21" s="1" t="str">
        <f t="shared" si="204"/>
        <v/>
      </c>
      <c r="SIF21" s="1" t="str">
        <f t="shared" si="204"/>
        <v/>
      </c>
      <c r="SIG21" s="1" t="str">
        <f t="shared" si="204"/>
        <v/>
      </c>
      <c r="SIH21" s="1" t="str">
        <f t="shared" si="204"/>
        <v/>
      </c>
      <c r="SII21" s="1" t="str">
        <f t="shared" si="204"/>
        <v/>
      </c>
      <c r="SIJ21" s="1" t="str">
        <f t="shared" si="204"/>
        <v/>
      </c>
      <c r="SIK21" s="1" t="str">
        <f t="shared" si="204"/>
        <v/>
      </c>
      <c r="SIL21" s="1" t="str">
        <f t="shared" si="204"/>
        <v/>
      </c>
      <c r="SIM21" s="1" t="str">
        <f t="shared" si="204"/>
        <v/>
      </c>
      <c r="SIN21" s="1" t="str">
        <f t="shared" si="204"/>
        <v/>
      </c>
      <c r="SIO21" s="1" t="str">
        <f t="shared" si="204"/>
        <v/>
      </c>
      <c r="SIP21" s="1" t="str">
        <f t="shared" si="204"/>
        <v/>
      </c>
      <c r="SIQ21" s="1" t="str">
        <f t="shared" si="204"/>
        <v/>
      </c>
      <c r="SIR21" s="1" t="str">
        <f t="shared" si="204"/>
        <v/>
      </c>
      <c r="SIS21" s="1" t="str">
        <f t="shared" si="204"/>
        <v/>
      </c>
      <c r="SIT21" s="1" t="str">
        <f t="shared" si="204"/>
        <v/>
      </c>
      <c r="SIU21" s="1" t="str">
        <f t="shared" si="204"/>
        <v/>
      </c>
      <c r="SIV21" s="1" t="str">
        <f t="shared" si="204"/>
        <v/>
      </c>
      <c r="SIW21" s="1" t="str">
        <f t="shared" si="204"/>
        <v/>
      </c>
      <c r="SIX21" s="1" t="str">
        <f t="shared" si="204"/>
        <v/>
      </c>
      <c r="SIY21" s="1" t="str">
        <f t="shared" si="204"/>
        <v/>
      </c>
      <c r="SIZ21" s="1" t="str">
        <f t="shared" si="204"/>
        <v/>
      </c>
      <c r="SJA21" s="1" t="str">
        <f t="shared" si="204"/>
        <v/>
      </c>
      <c r="SJB21" s="1" t="str">
        <f t="shared" si="204"/>
        <v/>
      </c>
      <c r="SJC21" s="1" t="str">
        <f t="shared" si="204"/>
        <v/>
      </c>
      <c r="SJD21" s="1" t="str">
        <f t="shared" si="204"/>
        <v/>
      </c>
      <c r="SJE21" s="1" t="str">
        <f t="shared" si="204"/>
        <v/>
      </c>
      <c r="SJF21" s="1" t="str">
        <f t="shared" si="204"/>
        <v/>
      </c>
      <c r="SJG21" s="1" t="str">
        <f t="shared" si="204"/>
        <v/>
      </c>
      <c r="SJH21" s="1" t="str">
        <f t="shared" si="204"/>
        <v/>
      </c>
      <c r="SJI21" s="1" t="str">
        <f t="shared" si="204"/>
        <v/>
      </c>
      <c r="SJJ21" s="1" t="str">
        <f t="shared" si="204"/>
        <v/>
      </c>
      <c r="SJK21" s="1" t="str">
        <f t="shared" si="204"/>
        <v/>
      </c>
      <c r="SJL21" s="1" t="str">
        <f t="shared" si="204"/>
        <v/>
      </c>
      <c r="SJM21" s="1" t="str">
        <f t="shared" si="204"/>
        <v/>
      </c>
      <c r="SJN21" s="1" t="str">
        <f t="shared" si="204"/>
        <v/>
      </c>
      <c r="SJO21" s="1" t="str">
        <f t="shared" si="204"/>
        <v/>
      </c>
      <c r="SJP21" s="1" t="str">
        <f t="shared" si="204"/>
        <v/>
      </c>
      <c r="SJQ21" s="1" t="str">
        <f t="shared" ref="SJQ21:SMB21" si="205">UPPER(SJQ23)</f>
        <v/>
      </c>
      <c r="SJR21" s="1" t="str">
        <f t="shared" si="205"/>
        <v/>
      </c>
      <c r="SJS21" s="1" t="str">
        <f t="shared" si="205"/>
        <v/>
      </c>
      <c r="SJT21" s="1" t="str">
        <f t="shared" si="205"/>
        <v/>
      </c>
      <c r="SJU21" s="1" t="str">
        <f t="shared" si="205"/>
        <v/>
      </c>
      <c r="SJV21" s="1" t="str">
        <f t="shared" si="205"/>
        <v/>
      </c>
      <c r="SJW21" s="1" t="str">
        <f t="shared" si="205"/>
        <v/>
      </c>
      <c r="SJX21" s="1" t="str">
        <f t="shared" si="205"/>
        <v/>
      </c>
      <c r="SJY21" s="1" t="str">
        <f t="shared" si="205"/>
        <v/>
      </c>
      <c r="SJZ21" s="1" t="str">
        <f t="shared" si="205"/>
        <v/>
      </c>
      <c r="SKA21" s="1" t="str">
        <f t="shared" si="205"/>
        <v/>
      </c>
      <c r="SKB21" s="1" t="str">
        <f t="shared" si="205"/>
        <v/>
      </c>
      <c r="SKC21" s="1" t="str">
        <f t="shared" si="205"/>
        <v/>
      </c>
      <c r="SKD21" s="1" t="str">
        <f t="shared" si="205"/>
        <v/>
      </c>
      <c r="SKE21" s="1" t="str">
        <f t="shared" si="205"/>
        <v/>
      </c>
      <c r="SKF21" s="1" t="str">
        <f t="shared" si="205"/>
        <v/>
      </c>
      <c r="SKG21" s="1" t="str">
        <f t="shared" si="205"/>
        <v/>
      </c>
      <c r="SKH21" s="1" t="str">
        <f t="shared" si="205"/>
        <v/>
      </c>
      <c r="SKI21" s="1" t="str">
        <f t="shared" si="205"/>
        <v/>
      </c>
      <c r="SKJ21" s="1" t="str">
        <f t="shared" si="205"/>
        <v/>
      </c>
      <c r="SKK21" s="1" t="str">
        <f t="shared" si="205"/>
        <v/>
      </c>
      <c r="SKL21" s="1" t="str">
        <f t="shared" si="205"/>
        <v/>
      </c>
      <c r="SKM21" s="1" t="str">
        <f t="shared" si="205"/>
        <v/>
      </c>
      <c r="SKN21" s="1" t="str">
        <f t="shared" si="205"/>
        <v/>
      </c>
      <c r="SKO21" s="1" t="str">
        <f t="shared" si="205"/>
        <v/>
      </c>
      <c r="SKP21" s="1" t="str">
        <f t="shared" si="205"/>
        <v/>
      </c>
      <c r="SKQ21" s="1" t="str">
        <f t="shared" si="205"/>
        <v/>
      </c>
      <c r="SKR21" s="1" t="str">
        <f t="shared" si="205"/>
        <v/>
      </c>
      <c r="SKS21" s="1" t="str">
        <f t="shared" si="205"/>
        <v/>
      </c>
      <c r="SKT21" s="1" t="str">
        <f t="shared" si="205"/>
        <v/>
      </c>
      <c r="SKU21" s="1" t="str">
        <f t="shared" si="205"/>
        <v/>
      </c>
      <c r="SKV21" s="1" t="str">
        <f t="shared" si="205"/>
        <v/>
      </c>
      <c r="SKW21" s="1" t="str">
        <f t="shared" si="205"/>
        <v/>
      </c>
      <c r="SKX21" s="1" t="str">
        <f t="shared" si="205"/>
        <v/>
      </c>
      <c r="SKY21" s="1" t="str">
        <f t="shared" si="205"/>
        <v/>
      </c>
      <c r="SKZ21" s="1" t="str">
        <f t="shared" si="205"/>
        <v/>
      </c>
      <c r="SLA21" s="1" t="str">
        <f t="shared" si="205"/>
        <v/>
      </c>
      <c r="SLB21" s="1" t="str">
        <f t="shared" si="205"/>
        <v/>
      </c>
      <c r="SLC21" s="1" t="str">
        <f t="shared" si="205"/>
        <v/>
      </c>
      <c r="SLD21" s="1" t="str">
        <f t="shared" si="205"/>
        <v/>
      </c>
      <c r="SLE21" s="1" t="str">
        <f t="shared" si="205"/>
        <v/>
      </c>
      <c r="SLF21" s="1" t="str">
        <f t="shared" si="205"/>
        <v/>
      </c>
      <c r="SLG21" s="1" t="str">
        <f t="shared" si="205"/>
        <v/>
      </c>
      <c r="SLH21" s="1" t="str">
        <f t="shared" si="205"/>
        <v/>
      </c>
      <c r="SLI21" s="1" t="str">
        <f t="shared" si="205"/>
        <v/>
      </c>
      <c r="SLJ21" s="1" t="str">
        <f t="shared" si="205"/>
        <v/>
      </c>
      <c r="SLK21" s="1" t="str">
        <f t="shared" si="205"/>
        <v/>
      </c>
      <c r="SLL21" s="1" t="str">
        <f t="shared" si="205"/>
        <v/>
      </c>
      <c r="SLM21" s="1" t="str">
        <f t="shared" si="205"/>
        <v/>
      </c>
      <c r="SLN21" s="1" t="str">
        <f t="shared" si="205"/>
        <v/>
      </c>
      <c r="SLO21" s="1" t="str">
        <f t="shared" si="205"/>
        <v/>
      </c>
      <c r="SLP21" s="1" t="str">
        <f t="shared" si="205"/>
        <v/>
      </c>
      <c r="SLQ21" s="1" t="str">
        <f t="shared" si="205"/>
        <v/>
      </c>
      <c r="SLR21" s="1" t="str">
        <f t="shared" si="205"/>
        <v/>
      </c>
      <c r="SLS21" s="1" t="str">
        <f t="shared" si="205"/>
        <v/>
      </c>
      <c r="SLT21" s="1" t="str">
        <f t="shared" si="205"/>
        <v/>
      </c>
      <c r="SLU21" s="1" t="str">
        <f t="shared" si="205"/>
        <v/>
      </c>
      <c r="SLV21" s="1" t="str">
        <f t="shared" si="205"/>
        <v/>
      </c>
      <c r="SLW21" s="1" t="str">
        <f t="shared" si="205"/>
        <v/>
      </c>
      <c r="SLX21" s="1" t="str">
        <f t="shared" si="205"/>
        <v/>
      </c>
      <c r="SLY21" s="1" t="str">
        <f t="shared" si="205"/>
        <v/>
      </c>
      <c r="SLZ21" s="1" t="str">
        <f t="shared" si="205"/>
        <v/>
      </c>
      <c r="SMA21" s="1" t="str">
        <f t="shared" si="205"/>
        <v/>
      </c>
      <c r="SMB21" s="1" t="str">
        <f t="shared" si="205"/>
        <v/>
      </c>
      <c r="SMC21" s="1" t="str">
        <f t="shared" ref="SMC21:SON21" si="206">UPPER(SMC23)</f>
        <v/>
      </c>
      <c r="SMD21" s="1" t="str">
        <f t="shared" si="206"/>
        <v/>
      </c>
      <c r="SME21" s="1" t="str">
        <f t="shared" si="206"/>
        <v/>
      </c>
      <c r="SMF21" s="1" t="str">
        <f t="shared" si="206"/>
        <v/>
      </c>
      <c r="SMG21" s="1" t="str">
        <f t="shared" si="206"/>
        <v/>
      </c>
      <c r="SMH21" s="1" t="str">
        <f t="shared" si="206"/>
        <v/>
      </c>
      <c r="SMI21" s="1" t="str">
        <f t="shared" si="206"/>
        <v/>
      </c>
      <c r="SMJ21" s="1" t="str">
        <f t="shared" si="206"/>
        <v/>
      </c>
      <c r="SMK21" s="1" t="str">
        <f t="shared" si="206"/>
        <v/>
      </c>
      <c r="SML21" s="1" t="str">
        <f t="shared" si="206"/>
        <v/>
      </c>
      <c r="SMM21" s="1" t="str">
        <f t="shared" si="206"/>
        <v/>
      </c>
      <c r="SMN21" s="1" t="str">
        <f t="shared" si="206"/>
        <v/>
      </c>
      <c r="SMO21" s="1" t="str">
        <f t="shared" si="206"/>
        <v/>
      </c>
      <c r="SMP21" s="1" t="str">
        <f t="shared" si="206"/>
        <v/>
      </c>
      <c r="SMQ21" s="1" t="str">
        <f t="shared" si="206"/>
        <v/>
      </c>
      <c r="SMR21" s="1" t="str">
        <f t="shared" si="206"/>
        <v/>
      </c>
      <c r="SMS21" s="1" t="str">
        <f t="shared" si="206"/>
        <v/>
      </c>
      <c r="SMT21" s="1" t="str">
        <f t="shared" si="206"/>
        <v/>
      </c>
      <c r="SMU21" s="1" t="str">
        <f t="shared" si="206"/>
        <v/>
      </c>
      <c r="SMV21" s="1" t="str">
        <f t="shared" si="206"/>
        <v/>
      </c>
      <c r="SMW21" s="1" t="str">
        <f t="shared" si="206"/>
        <v/>
      </c>
      <c r="SMX21" s="1" t="str">
        <f t="shared" si="206"/>
        <v/>
      </c>
      <c r="SMY21" s="1" t="str">
        <f t="shared" si="206"/>
        <v/>
      </c>
      <c r="SMZ21" s="1" t="str">
        <f t="shared" si="206"/>
        <v/>
      </c>
      <c r="SNA21" s="1" t="str">
        <f t="shared" si="206"/>
        <v/>
      </c>
      <c r="SNB21" s="1" t="str">
        <f t="shared" si="206"/>
        <v/>
      </c>
      <c r="SNC21" s="1" t="str">
        <f t="shared" si="206"/>
        <v/>
      </c>
      <c r="SND21" s="1" t="str">
        <f t="shared" si="206"/>
        <v/>
      </c>
      <c r="SNE21" s="1" t="str">
        <f t="shared" si="206"/>
        <v/>
      </c>
      <c r="SNF21" s="1" t="str">
        <f t="shared" si="206"/>
        <v/>
      </c>
      <c r="SNG21" s="1" t="str">
        <f t="shared" si="206"/>
        <v/>
      </c>
      <c r="SNH21" s="1" t="str">
        <f t="shared" si="206"/>
        <v/>
      </c>
      <c r="SNI21" s="1" t="str">
        <f t="shared" si="206"/>
        <v/>
      </c>
      <c r="SNJ21" s="1" t="str">
        <f t="shared" si="206"/>
        <v/>
      </c>
      <c r="SNK21" s="1" t="str">
        <f t="shared" si="206"/>
        <v/>
      </c>
      <c r="SNL21" s="1" t="str">
        <f t="shared" si="206"/>
        <v/>
      </c>
      <c r="SNM21" s="1" t="str">
        <f t="shared" si="206"/>
        <v/>
      </c>
      <c r="SNN21" s="1" t="str">
        <f t="shared" si="206"/>
        <v/>
      </c>
      <c r="SNO21" s="1" t="str">
        <f t="shared" si="206"/>
        <v/>
      </c>
      <c r="SNP21" s="1" t="str">
        <f t="shared" si="206"/>
        <v/>
      </c>
      <c r="SNQ21" s="1" t="str">
        <f t="shared" si="206"/>
        <v/>
      </c>
      <c r="SNR21" s="1" t="str">
        <f t="shared" si="206"/>
        <v/>
      </c>
      <c r="SNS21" s="1" t="str">
        <f t="shared" si="206"/>
        <v/>
      </c>
      <c r="SNT21" s="1" t="str">
        <f t="shared" si="206"/>
        <v/>
      </c>
      <c r="SNU21" s="1" t="str">
        <f t="shared" si="206"/>
        <v/>
      </c>
      <c r="SNV21" s="1" t="str">
        <f t="shared" si="206"/>
        <v/>
      </c>
      <c r="SNW21" s="1" t="str">
        <f t="shared" si="206"/>
        <v/>
      </c>
      <c r="SNX21" s="1" t="str">
        <f t="shared" si="206"/>
        <v/>
      </c>
      <c r="SNY21" s="1" t="str">
        <f t="shared" si="206"/>
        <v/>
      </c>
      <c r="SNZ21" s="1" t="str">
        <f t="shared" si="206"/>
        <v/>
      </c>
      <c r="SOA21" s="1" t="str">
        <f t="shared" si="206"/>
        <v/>
      </c>
      <c r="SOB21" s="1" t="str">
        <f t="shared" si="206"/>
        <v/>
      </c>
      <c r="SOC21" s="1" t="str">
        <f t="shared" si="206"/>
        <v/>
      </c>
      <c r="SOD21" s="1" t="str">
        <f t="shared" si="206"/>
        <v/>
      </c>
      <c r="SOE21" s="1" t="str">
        <f t="shared" si="206"/>
        <v/>
      </c>
      <c r="SOF21" s="1" t="str">
        <f t="shared" si="206"/>
        <v/>
      </c>
      <c r="SOG21" s="1" t="str">
        <f t="shared" si="206"/>
        <v/>
      </c>
      <c r="SOH21" s="1" t="str">
        <f t="shared" si="206"/>
        <v/>
      </c>
      <c r="SOI21" s="1" t="str">
        <f t="shared" si="206"/>
        <v/>
      </c>
      <c r="SOJ21" s="1" t="str">
        <f t="shared" si="206"/>
        <v/>
      </c>
      <c r="SOK21" s="1" t="str">
        <f t="shared" si="206"/>
        <v/>
      </c>
      <c r="SOL21" s="1" t="str">
        <f t="shared" si="206"/>
        <v/>
      </c>
      <c r="SOM21" s="1" t="str">
        <f t="shared" si="206"/>
        <v/>
      </c>
      <c r="SON21" s="1" t="str">
        <f t="shared" si="206"/>
        <v/>
      </c>
      <c r="SOO21" s="1" t="str">
        <f t="shared" ref="SOO21:SQZ21" si="207">UPPER(SOO23)</f>
        <v/>
      </c>
      <c r="SOP21" s="1" t="str">
        <f t="shared" si="207"/>
        <v/>
      </c>
      <c r="SOQ21" s="1" t="str">
        <f t="shared" si="207"/>
        <v/>
      </c>
      <c r="SOR21" s="1" t="str">
        <f t="shared" si="207"/>
        <v/>
      </c>
      <c r="SOS21" s="1" t="str">
        <f t="shared" si="207"/>
        <v/>
      </c>
      <c r="SOT21" s="1" t="str">
        <f t="shared" si="207"/>
        <v/>
      </c>
      <c r="SOU21" s="1" t="str">
        <f t="shared" si="207"/>
        <v/>
      </c>
      <c r="SOV21" s="1" t="str">
        <f t="shared" si="207"/>
        <v/>
      </c>
      <c r="SOW21" s="1" t="str">
        <f t="shared" si="207"/>
        <v/>
      </c>
      <c r="SOX21" s="1" t="str">
        <f t="shared" si="207"/>
        <v/>
      </c>
      <c r="SOY21" s="1" t="str">
        <f t="shared" si="207"/>
        <v/>
      </c>
      <c r="SOZ21" s="1" t="str">
        <f t="shared" si="207"/>
        <v/>
      </c>
      <c r="SPA21" s="1" t="str">
        <f t="shared" si="207"/>
        <v/>
      </c>
      <c r="SPB21" s="1" t="str">
        <f t="shared" si="207"/>
        <v/>
      </c>
      <c r="SPC21" s="1" t="str">
        <f t="shared" si="207"/>
        <v/>
      </c>
      <c r="SPD21" s="1" t="str">
        <f t="shared" si="207"/>
        <v/>
      </c>
      <c r="SPE21" s="1" t="str">
        <f t="shared" si="207"/>
        <v/>
      </c>
      <c r="SPF21" s="1" t="str">
        <f t="shared" si="207"/>
        <v/>
      </c>
      <c r="SPG21" s="1" t="str">
        <f t="shared" si="207"/>
        <v/>
      </c>
      <c r="SPH21" s="1" t="str">
        <f t="shared" si="207"/>
        <v/>
      </c>
      <c r="SPI21" s="1" t="str">
        <f t="shared" si="207"/>
        <v/>
      </c>
      <c r="SPJ21" s="1" t="str">
        <f t="shared" si="207"/>
        <v/>
      </c>
      <c r="SPK21" s="1" t="str">
        <f t="shared" si="207"/>
        <v/>
      </c>
      <c r="SPL21" s="1" t="str">
        <f t="shared" si="207"/>
        <v/>
      </c>
      <c r="SPM21" s="1" t="str">
        <f t="shared" si="207"/>
        <v/>
      </c>
      <c r="SPN21" s="1" t="str">
        <f t="shared" si="207"/>
        <v/>
      </c>
      <c r="SPO21" s="1" t="str">
        <f t="shared" si="207"/>
        <v/>
      </c>
      <c r="SPP21" s="1" t="str">
        <f t="shared" si="207"/>
        <v/>
      </c>
      <c r="SPQ21" s="1" t="str">
        <f t="shared" si="207"/>
        <v/>
      </c>
      <c r="SPR21" s="1" t="str">
        <f t="shared" si="207"/>
        <v/>
      </c>
      <c r="SPS21" s="1" t="str">
        <f t="shared" si="207"/>
        <v/>
      </c>
      <c r="SPT21" s="1" t="str">
        <f t="shared" si="207"/>
        <v/>
      </c>
      <c r="SPU21" s="1" t="str">
        <f t="shared" si="207"/>
        <v/>
      </c>
      <c r="SPV21" s="1" t="str">
        <f t="shared" si="207"/>
        <v/>
      </c>
      <c r="SPW21" s="1" t="str">
        <f t="shared" si="207"/>
        <v/>
      </c>
      <c r="SPX21" s="1" t="str">
        <f t="shared" si="207"/>
        <v/>
      </c>
      <c r="SPY21" s="1" t="str">
        <f t="shared" si="207"/>
        <v/>
      </c>
      <c r="SPZ21" s="1" t="str">
        <f t="shared" si="207"/>
        <v/>
      </c>
      <c r="SQA21" s="1" t="str">
        <f t="shared" si="207"/>
        <v/>
      </c>
      <c r="SQB21" s="1" t="str">
        <f t="shared" si="207"/>
        <v/>
      </c>
      <c r="SQC21" s="1" t="str">
        <f t="shared" si="207"/>
        <v/>
      </c>
      <c r="SQD21" s="1" t="str">
        <f t="shared" si="207"/>
        <v/>
      </c>
      <c r="SQE21" s="1" t="str">
        <f t="shared" si="207"/>
        <v/>
      </c>
      <c r="SQF21" s="1" t="str">
        <f t="shared" si="207"/>
        <v/>
      </c>
      <c r="SQG21" s="1" t="str">
        <f t="shared" si="207"/>
        <v/>
      </c>
      <c r="SQH21" s="1" t="str">
        <f t="shared" si="207"/>
        <v/>
      </c>
      <c r="SQI21" s="1" t="str">
        <f t="shared" si="207"/>
        <v/>
      </c>
      <c r="SQJ21" s="1" t="str">
        <f t="shared" si="207"/>
        <v/>
      </c>
      <c r="SQK21" s="1" t="str">
        <f t="shared" si="207"/>
        <v/>
      </c>
      <c r="SQL21" s="1" t="str">
        <f t="shared" si="207"/>
        <v/>
      </c>
      <c r="SQM21" s="1" t="str">
        <f t="shared" si="207"/>
        <v/>
      </c>
      <c r="SQN21" s="1" t="str">
        <f t="shared" si="207"/>
        <v/>
      </c>
      <c r="SQO21" s="1" t="str">
        <f t="shared" si="207"/>
        <v/>
      </c>
      <c r="SQP21" s="1" t="str">
        <f t="shared" si="207"/>
        <v/>
      </c>
      <c r="SQQ21" s="1" t="str">
        <f t="shared" si="207"/>
        <v/>
      </c>
      <c r="SQR21" s="1" t="str">
        <f t="shared" si="207"/>
        <v/>
      </c>
      <c r="SQS21" s="1" t="str">
        <f t="shared" si="207"/>
        <v/>
      </c>
      <c r="SQT21" s="1" t="str">
        <f t="shared" si="207"/>
        <v/>
      </c>
      <c r="SQU21" s="1" t="str">
        <f t="shared" si="207"/>
        <v/>
      </c>
      <c r="SQV21" s="1" t="str">
        <f t="shared" si="207"/>
        <v/>
      </c>
      <c r="SQW21" s="1" t="str">
        <f t="shared" si="207"/>
        <v/>
      </c>
      <c r="SQX21" s="1" t="str">
        <f t="shared" si="207"/>
        <v/>
      </c>
      <c r="SQY21" s="1" t="str">
        <f t="shared" si="207"/>
        <v/>
      </c>
      <c r="SQZ21" s="1" t="str">
        <f t="shared" si="207"/>
        <v/>
      </c>
      <c r="SRA21" s="1" t="str">
        <f t="shared" ref="SRA21:STL21" si="208">UPPER(SRA23)</f>
        <v/>
      </c>
      <c r="SRB21" s="1" t="str">
        <f t="shared" si="208"/>
        <v/>
      </c>
      <c r="SRC21" s="1" t="str">
        <f t="shared" si="208"/>
        <v/>
      </c>
      <c r="SRD21" s="1" t="str">
        <f t="shared" si="208"/>
        <v/>
      </c>
      <c r="SRE21" s="1" t="str">
        <f t="shared" si="208"/>
        <v/>
      </c>
      <c r="SRF21" s="1" t="str">
        <f t="shared" si="208"/>
        <v/>
      </c>
      <c r="SRG21" s="1" t="str">
        <f t="shared" si="208"/>
        <v/>
      </c>
      <c r="SRH21" s="1" t="str">
        <f t="shared" si="208"/>
        <v/>
      </c>
      <c r="SRI21" s="1" t="str">
        <f t="shared" si="208"/>
        <v/>
      </c>
      <c r="SRJ21" s="1" t="str">
        <f t="shared" si="208"/>
        <v/>
      </c>
      <c r="SRK21" s="1" t="str">
        <f t="shared" si="208"/>
        <v/>
      </c>
      <c r="SRL21" s="1" t="str">
        <f t="shared" si="208"/>
        <v/>
      </c>
      <c r="SRM21" s="1" t="str">
        <f t="shared" si="208"/>
        <v/>
      </c>
      <c r="SRN21" s="1" t="str">
        <f t="shared" si="208"/>
        <v/>
      </c>
      <c r="SRO21" s="1" t="str">
        <f t="shared" si="208"/>
        <v/>
      </c>
      <c r="SRP21" s="1" t="str">
        <f t="shared" si="208"/>
        <v/>
      </c>
      <c r="SRQ21" s="1" t="str">
        <f t="shared" si="208"/>
        <v/>
      </c>
      <c r="SRR21" s="1" t="str">
        <f t="shared" si="208"/>
        <v/>
      </c>
      <c r="SRS21" s="1" t="str">
        <f t="shared" si="208"/>
        <v/>
      </c>
      <c r="SRT21" s="1" t="str">
        <f t="shared" si="208"/>
        <v/>
      </c>
      <c r="SRU21" s="1" t="str">
        <f t="shared" si="208"/>
        <v/>
      </c>
      <c r="SRV21" s="1" t="str">
        <f t="shared" si="208"/>
        <v/>
      </c>
      <c r="SRW21" s="1" t="str">
        <f t="shared" si="208"/>
        <v/>
      </c>
      <c r="SRX21" s="1" t="str">
        <f t="shared" si="208"/>
        <v/>
      </c>
      <c r="SRY21" s="1" t="str">
        <f t="shared" si="208"/>
        <v/>
      </c>
      <c r="SRZ21" s="1" t="str">
        <f t="shared" si="208"/>
        <v/>
      </c>
      <c r="SSA21" s="1" t="str">
        <f t="shared" si="208"/>
        <v/>
      </c>
      <c r="SSB21" s="1" t="str">
        <f t="shared" si="208"/>
        <v/>
      </c>
      <c r="SSC21" s="1" t="str">
        <f t="shared" si="208"/>
        <v/>
      </c>
      <c r="SSD21" s="1" t="str">
        <f t="shared" si="208"/>
        <v/>
      </c>
      <c r="SSE21" s="1" t="str">
        <f t="shared" si="208"/>
        <v/>
      </c>
      <c r="SSF21" s="1" t="str">
        <f t="shared" si="208"/>
        <v/>
      </c>
      <c r="SSG21" s="1" t="str">
        <f t="shared" si="208"/>
        <v/>
      </c>
      <c r="SSH21" s="1" t="str">
        <f t="shared" si="208"/>
        <v/>
      </c>
      <c r="SSI21" s="1" t="str">
        <f t="shared" si="208"/>
        <v/>
      </c>
      <c r="SSJ21" s="1" t="str">
        <f t="shared" si="208"/>
        <v/>
      </c>
      <c r="SSK21" s="1" t="str">
        <f t="shared" si="208"/>
        <v/>
      </c>
      <c r="SSL21" s="1" t="str">
        <f t="shared" si="208"/>
        <v/>
      </c>
      <c r="SSM21" s="1" t="str">
        <f t="shared" si="208"/>
        <v/>
      </c>
      <c r="SSN21" s="1" t="str">
        <f t="shared" si="208"/>
        <v/>
      </c>
      <c r="SSO21" s="1" t="str">
        <f t="shared" si="208"/>
        <v/>
      </c>
      <c r="SSP21" s="1" t="str">
        <f t="shared" si="208"/>
        <v/>
      </c>
      <c r="SSQ21" s="1" t="str">
        <f t="shared" si="208"/>
        <v/>
      </c>
      <c r="SSR21" s="1" t="str">
        <f t="shared" si="208"/>
        <v/>
      </c>
      <c r="SSS21" s="1" t="str">
        <f t="shared" si="208"/>
        <v/>
      </c>
      <c r="SST21" s="1" t="str">
        <f t="shared" si="208"/>
        <v/>
      </c>
      <c r="SSU21" s="1" t="str">
        <f t="shared" si="208"/>
        <v/>
      </c>
      <c r="SSV21" s="1" t="str">
        <f t="shared" si="208"/>
        <v/>
      </c>
      <c r="SSW21" s="1" t="str">
        <f t="shared" si="208"/>
        <v/>
      </c>
      <c r="SSX21" s="1" t="str">
        <f t="shared" si="208"/>
        <v/>
      </c>
      <c r="SSY21" s="1" t="str">
        <f t="shared" si="208"/>
        <v/>
      </c>
      <c r="SSZ21" s="1" t="str">
        <f t="shared" si="208"/>
        <v/>
      </c>
      <c r="STA21" s="1" t="str">
        <f t="shared" si="208"/>
        <v/>
      </c>
      <c r="STB21" s="1" t="str">
        <f t="shared" si="208"/>
        <v/>
      </c>
      <c r="STC21" s="1" t="str">
        <f t="shared" si="208"/>
        <v/>
      </c>
      <c r="STD21" s="1" t="str">
        <f t="shared" si="208"/>
        <v/>
      </c>
      <c r="STE21" s="1" t="str">
        <f t="shared" si="208"/>
        <v/>
      </c>
      <c r="STF21" s="1" t="str">
        <f t="shared" si="208"/>
        <v/>
      </c>
      <c r="STG21" s="1" t="str">
        <f t="shared" si="208"/>
        <v/>
      </c>
      <c r="STH21" s="1" t="str">
        <f t="shared" si="208"/>
        <v/>
      </c>
      <c r="STI21" s="1" t="str">
        <f t="shared" si="208"/>
        <v/>
      </c>
      <c r="STJ21" s="1" t="str">
        <f t="shared" si="208"/>
        <v/>
      </c>
      <c r="STK21" s="1" t="str">
        <f t="shared" si="208"/>
        <v/>
      </c>
      <c r="STL21" s="1" t="str">
        <f t="shared" si="208"/>
        <v/>
      </c>
      <c r="STM21" s="1" t="str">
        <f t="shared" ref="STM21:SVX21" si="209">UPPER(STM23)</f>
        <v/>
      </c>
      <c r="STN21" s="1" t="str">
        <f t="shared" si="209"/>
        <v/>
      </c>
      <c r="STO21" s="1" t="str">
        <f t="shared" si="209"/>
        <v/>
      </c>
      <c r="STP21" s="1" t="str">
        <f t="shared" si="209"/>
        <v/>
      </c>
      <c r="STQ21" s="1" t="str">
        <f t="shared" si="209"/>
        <v/>
      </c>
      <c r="STR21" s="1" t="str">
        <f t="shared" si="209"/>
        <v/>
      </c>
      <c r="STS21" s="1" t="str">
        <f t="shared" si="209"/>
        <v/>
      </c>
      <c r="STT21" s="1" t="str">
        <f t="shared" si="209"/>
        <v/>
      </c>
      <c r="STU21" s="1" t="str">
        <f t="shared" si="209"/>
        <v/>
      </c>
      <c r="STV21" s="1" t="str">
        <f t="shared" si="209"/>
        <v/>
      </c>
      <c r="STW21" s="1" t="str">
        <f t="shared" si="209"/>
        <v/>
      </c>
      <c r="STX21" s="1" t="str">
        <f t="shared" si="209"/>
        <v/>
      </c>
      <c r="STY21" s="1" t="str">
        <f t="shared" si="209"/>
        <v/>
      </c>
      <c r="STZ21" s="1" t="str">
        <f t="shared" si="209"/>
        <v/>
      </c>
      <c r="SUA21" s="1" t="str">
        <f t="shared" si="209"/>
        <v/>
      </c>
      <c r="SUB21" s="1" t="str">
        <f t="shared" si="209"/>
        <v/>
      </c>
      <c r="SUC21" s="1" t="str">
        <f t="shared" si="209"/>
        <v/>
      </c>
      <c r="SUD21" s="1" t="str">
        <f t="shared" si="209"/>
        <v/>
      </c>
      <c r="SUE21" s="1" t="str">
        <f t="shared" si="209"/>
        <v/>
      </c>
      <c r="SUF21" s="1" t="str">
        <f t="shared" si="209"/>
        <v/>
      </c>
      <c r="SUG21" s="1" t="str">
        <f t="shared" si="209"/>
        <v/>
      </c>
      <c r="SUH21" s="1" t="str">
        <f t="shared" si="209"/>
        <v/>
      </c>
      <c r="SUI21" s="1" t="str">
        <f t="shared" si="209"/>
        <v/>
      </c>
      <c r="SUJ21" s="1" t="str">
        <f t="shared" si="209"/>
        <v/>
      </c>
      <c r="SUK21" s="1" t="str">
        <f t="shared" si="209"/>
        <v/>
      </c>
      <c r="SUL21" s="1" t="str">
        <f t="shared" si="209"/>
        <v/>
      </c>
      <c r="SUM21" s="1" t="str">
        <f t="shared" si="209"/>
        <v/>
      </c>
      <c r="SUN21" s="1" t="str">
        <f t="shared" si="209"/>
        <v/>
      </c>
      <c r="SUO21" s="1" t="str">
        <f t="shared" si="209"/>
        <v/>
      </c>
      <c r="SUP21" s="1" t="str">
        <f t="shared" si="209"/>
        <v/>
      </c>
      <c r="SUQ21" s="1" t="str">
        <f t="shared" si="209"/>
        <v/>
      </c>
      <c r="SUR21" s="1" t="str">
        <f t="shared" si="209"/>
        <v/>
      </c>
      <c r="SUS21" s="1" t="str">
        <f t="shared" si="209"/>
        <v/>
      </c>
      <c r="SUT21" s="1" t="str">
        <f t="shared" si="209"/>
        <v/>
      </c>
      <c r="SUU21" s="1" t="str">
        <f t="shared" si="209"/>
        <v/>
      </c>
      <c r="SUV21" s="1" t="str">
        <f t="shared" si="209"/>
        <v/>
      </c>
      <c r="SUW21" s="1" t="str">
        <f t="shared" si="209"/>
        <v/>
      </c>
      <c r="SUX21" s="1" t="str">
        <f t="shared" si="209"/>
        <v/>
      </c>
      <c r="SUY21" s="1" t="str">
        <f t="shared" si="209"/>
        <v/>
      </c>
      <c r="SUZ21" s="1" t="str">
        <f t="shared" si="209"/>
        <v/>
      </c>
      <c r="SVA21" s="1" t="str">
        <f t="shared" si="209"/>
        <v/>
      </c>
      <c r="SVB21" s="1" t="str">
        <f t="shared" si="209"/>
        <v/>
      </c>
      <c r="SVC21" s="1" t="str">
        <f t="shared" si="209"/>
        <v/>
      </c>
      <c r="SVD21" s="1" t="str">
        <f t="shared" si="209"/>
        <v/>
      </c>
      <c r="SVE21" s="1" t="str">
        <f t="shared" si="209"/>
        <v/>
      </c>
      <c r="SVF21" s="1" t="str">
        <f t="shared" si="209"/>
        <v/>
      </c>
      <c r="SVG21" s="1" t="str">
        <f t="shared" si="209"/>
        <v/>
      </c>
      <c r="SVH21" s="1" t="str">
        <f t="shared" si="209"/>
        <v/>
      </c>
      <c r="SVI21" s="1" t="str">
        <f t="shared" si="209"/>
        <v/>
      </c>
      <c r="SVJ21" s="1" t="str">
        <f t="shared" si="209"/>
        <v/>
      </c>
      <c r="SVK21" s="1" t="str">
        <f t="shared" si="209"/>
        <v/>
      </c>
      <c r="SVL21" s="1" t="str">
        <f t="shared" si="209"/>
        <v/>
      </c>
      <c r="SVM21" s="1" t="str">
        <f t="shared" si="209"/>
        <v/>
      </c>
      <c r="SVN21" s="1" t="str">
        <f t="shared" si="209"/>
        <v/>
      </c>
      <c r="SVO21" s="1" t="str">
        <f t="shared" si="209"/>
        <v/>
      </c>
      <c r="SVP21" s="1" t="str">
        <f t="shared" si="209"/>
        <v/>
      </c>
      <c r="SVQ21" s="1" t="str">
        <f t="shared" si="209"/>
        <v/>
      </c>
      <c r="SVR21" s="1" t="str">
        <f t="shared" si="209"/>
        <v/>
      </c>
      <c r="SVS21" s="1" t="str">
        <f t="shared" si="209"/>
        <v/>
      </c>
      <c r="SVT21" s="1" t="str">
        <f t="shared" si="209"/>
        <v/>
      </c>
      <c r="SVU21" s="1" t="str">
        <f t="shared" si="209"/>
        <v/>
      </c>
      <c r="SVV21" s="1" t="str">
        <f t="shared" si="209"/>
        <v/>
      </c>
      <c r="SVW21" s="1" t="str">
        <f t="shared" si="209"/>
        <v/>
      </c>
      <c r="SVX21" s="1" t="str">
        <f t="shared" si="209"/>
        <v/>
      </c>
      <c r="SVY21" s="1" t="str">
        <f t="shared" ref="SVY21:SYJ21" si="210">UPPER(SVY23)</f>
        <v/>
      </c>
      <c r="SVZ21" s="1" t="str">
        <f t="shared" si="210"/>
        <v/>
      </c>
      <c r="SWA21" s="1" t="str">
        <f t="shared" si="210"/>
        <v/>
      </c>
      <c r="SWB21" s="1" t="str">
        <f t="shared" si="210"/>
        <v/>
      </c>
      <c r="SWC21" s="1" t="str">
        <f t="shared" si="210"/>
        <v/>
      </c>
      <c r="SWD21" s="1" t="str">
        <f t="shared" si="210"/>
        <v/>
      </c>
      <c r="SWE21" s="1" t="str">
        <f t="shared" si="210"/>
        <v/>
      </c>
      <c r="SWF21" s="1" t="str">
        <f t="shared" si="210"/>
        <v/>
      </c>
      <c r="SWG21" s="1" t="str">
        <f t="shared" si="210"/>
        <v/>
      </c>
      <c r="SWH21" s="1" t="str">
        <f t="shared" si="210"/>
        <v/>
      </c>
      <c r="SWI21" s="1" t="str">
        <f t="shared" si="210"/>
        <v/>
      </c>
      <c r="SWJ21" s="1" t="str">
        <f t="shared" si="210"/>
        <v/>
      </c>
      <c r="SWK21" s="1" t="str">
        <f t="shared" si="210"/>
        <v/>
      </c>
      <c r="SWL21" s="1" t="str">
        <f t="shared" si="210"/>
        <v/>
      </c>
      <c r="SWM21" s="1" t="str">
        <f t="shared" si="210"/>
        <v/>
      </c>
      <c r="SWN21" s="1" t="str">
        <f t="shared" si="210"/>
        <v/>
      </c>
      <c r="SWO21" s="1" t="str">
        <f t="shared" si="210"/>
        <v/>
      </c>
      <c r="SWP21" s="1" t="str">
        <f t="shared" si="210"/>
        <v/>
      </c>
      <c r="SWQ21" s="1" t="str">
        <f t="shared" si="210"/>
        <v/>
      </c>
      <c r="SWR21" s="1" t="str">
        <f t="shared" si="210"/>
        <v/>
      </c>
      <c r="SWS21" s="1" t="str">
        <f t="shared" si="210"/>
        <v/>
      </c>
      <c r="SWT21" s="1" t="str">
        <f t="shared" si="210"/>
        <v/>
      </c>
      <c r="SWU21" s="1" t="str">
        <f t="shared" si="210"/>
        <v/>
      </c>
      <c r="SWV21" s="1" t="str">
        <f t="shared" si="210"/>
        <v/>
      </c>
      <c r="SWW21" s="1" t="str">
        <f t="shared" si="210"/>
        <v/>
      </c>
      <c r="SWX21" s="1" t="str">
        <f t="shared" si="210"/>
        <v/>
      </c>
      <c r="SWY21" s="1" t="str">
        <f t="shared" si="210"/>
        <v/>
      </c>
      <c r="SWZ21" s="1" t="str">
        <f t="shared" si="210"/>
        <v/>
      </c>
      <c r="SXA21" s="1" t="str">
        <f t="shared" si="210"/>
        <v/>
      </c>
      <c r="SXB21" s="1" t="str">
        <f t="shared" si="210"/>
        <v/>
      </c>
      <c r="SXC21" s="1" t="str">
        <f t="shared" si="210"/>
        <v/>
      </c>
      <c r="SXD21" s="1" t="str">
        <f t="shared" si="210"/>
        <v/>
      </c>
      <c r="SXE21" s="1" t="str">
        <f t="shared" si="210"/>
        <v/>
      </c>
      <c r="SXF21" s="1" t="str">
        <f t="shared" si="210"/>
        <v/>
      </c>
      <c r="SXG21" s="1" t="str">
        <f t="shared" si="210"/>
        <v/>
      </c>
      <c r="SXH21" s="1" t="str">
        <f t="shared" si="210"/>
        <v/>
      </c>
      <c r="SXI21" s="1" t="str">
        <f t="shared" si="210"/>
        <v/>
      </c>
      <c r="SXJ21" s="1" t="str">
        <f t="shared" si="210"/>
        <v/>
      </c>
      <c r="SXK21" s="1" t="str">
        <f t="shared" si="210"/>
        <v/>
      </c>
      <c r="SXL21" s="1" t="str">
        <f t="shared" si="210"/>
        <v/>
      </c>
      <c r="SXM21" s="1" t="str">
        <f t="shared" si="210"/>
        <v/>
      </c>
      <c r="SXN21" s="1" t="str">
        <f t="shared" si="210"/>
        <v/>
      </c>
      <c r="SXO21" s="1" t="str">
        <f t="shared" si="210"/>
        <v/>
      </c>
      <c r="SXP21" s="1" t="str">
        <f t="shared" si="210"/>
        <v/>
      </c>
      <c r="SXQ21" s="1" t="str">
        <f t="shared" si="210"/>
        <v/>
      </c>
      <c r="SXR21" s="1" t="str">
        <f t="shared" si="210"/>
        <v/>
      </c>
      <c r="SXS21" s="1" t="str">
        <f t="shared" si="210"/>
        <v/>
      </c>
      <c r="SXT21" s="1" t="str">
        <f t="shared" si="210"/>
        <v/>
      </c>
      <c r="SXU21" s="1" t="str">
        <f t="shared" si="210"/>
        <v/>
      </c>
      <c r="SXV21" s="1" t="str">
        <f t="shared" si="210"/>
        <v/>
      </c>
      <c r="SXW21" s="1" t="str">
        <f t="shared" si="210"/>
        <v/>
      </c>
      <c r="SXX21" s="1" t="str">
        <f t="shared" si="210"/>
        <v/>
      </c>
      <c r="SXY21" s="1" t="str">
        <f t="shared" si="210"/>
        <v/>
      </c>
      <c r="SXZ21" s="1" t="str">
        <f t="shared" si="210"/>
        <v/>
      </c>
      <c r="SYA21" s="1" t="str">
        <f t="shared" si="210"/>
        <v/>
      </c>
      <c r="SYB21" s="1" t="str">
        <f t="shared" si="210"/>
        <v/>
      </c>
      <c r="SYC21" s="1" t="str">
        <f t="shared" si="210"/>
        <v/>
      </c>
      <c r="SYD21" s="1" t="str">
        <f t="shared" si="210"/>
        <v/>
      </c>
      <c r="SYE21" s="1" t="str">
        <f t="shared" si="210"/>
        <v/>
      </c>
      <c r="SYF21" s="1" t="str">
        <f t="shared" si="210"/>
        <v/>
      </c>
      <c r="SYG21" s="1" t="str">
        <f t="shared" si="210"/>
        <v/>
      </c>
      <c r="SYH21" s="1" t="str">
        <f t="shared" si="210"/>
        <v/>
      </c>
      <c r="SYI21" s="1" t="str">
        <f t="shared" si="210"/>
        <v/>
      </c>
      <c r="SYJ21" s="1" t="str">
        <f t="shared" si="210"/>
        <v/>
      </c>
      <c r="SYK21" s="1" t="str">
        <f t="shared" ref="SYK21:TAV21" si="211">UPPER(SYK23)</f>
        <v/>
      </c>
      <c r="SYL21" s="1" t="str">
        <f t="shared" si="211"/>
        <v/>
      </c>
      <c r="SYM21" s="1" t="str">
        <f t="shared" si="211"/>
        <v/>
      </c>
      <c r="SYN21" s="1" t="str">
        <f t="shared" si="211"/>
        <v/>
      </c>
      <c r="SYO21" s="1" t="str">
        <f t="shared" si="211"/>
        <v/>
      </c>
      <c r="SYP21" s="1" t="str">
        <f t="shared" si="211"/>
        <v/>
      </c>
      <c r="SYQ21" s="1" t="str">
        <f t="shared" si="211"/>
        <v/>
      </c>
      <c r="SYR21" s="1" t="str">
        <f t="shared" si="211"/>
        <v/>
      </c>
      <c r="SYS21" s="1" t="str">
        <f t="shared" si="211"/>
        <v/>
      </c>
      <c r="SYT21" s="1" t="str">
        <f t="shared" si="211"/>
        <v/>
      </c>
      <c r="SYU21" s="1" t="str">
        <f t="shared" si="211"/>
        <v/>
      </c>
      <c r="SYV21" s="1" t="str">
        <f t="shared" si="211"/>
        <v/>
      </c>
      <c r="SYW21" s="1" t="str">
        <f t="shared" si="211"/>
        <v/>
      </c>
      <c r="SYX21" s="1" t="str">
        <f t="shared" si="211"/>
        <v/>
      </c>
      <c r="SYY21" s="1" t="str">
        <f t="shared" si="211"/>
        <v/>
      </c>
      <c r="SYZ21" s="1" t="str">
        <f t="shared" si="211"/>
        <v/>
      </c>
      <c r="SZA21" s="1" t="str">
        <f t="shared" si="211"/>
        <v/>
      </c>
      <c r="SZB21" s="1" t="str">
        <f t="shared" si="211"/>
        <v/>
      </c>
      <c r="SZC21" s="1" t="str">
        <f t="shared" si="211"/>
        <v/>
      </c>
      <c r="SZD21" s="1" t="str">
        <f t="shared" si="211"/>
        <v/>
      </c>
      <c r="SZE21" s="1" t="str">
        <f t="shared" si="211"/>
        <v/>
      </c>
      <c r="SZF21" s="1" t="str">
        <f t="shared" si="211"/>
        <v/>
      </c>
      <c r="SZG21" s="1" t="str">
        <f t="shared" si="211"/>
        <v/>
      </c>
      <c r="SZH21" s="1" t="str">
        <f t="shared" si="211"/>
        <v/>
      </c>
      <c r="SZI21" s="1" t="str">
        <f t="shared" si="211"/>
        <v/>
      </c>
      <c r="SZJ21" s="1" t="str">
        <f t="shared" si="211"/>
        <v/>
      </c>
      <c r="SZK21" s="1" t="str">
        <f t="shared" si="211"/>
        <v/>
      </c>
      <c r="SZL21" s="1" t="str">
        <f t="shared" si="211"/>
        <v/>
      </c>
      <c r="SZM21" s="1" t="str">
        <f t="shared" si="211"/>
        <v/>
      </c>
      <c r="SZN21" s="1" t="str">
        <f t="shared" si="211"/>
        <v/>
      </c>
      <c r="SZO21" s="1" t="str">
        <f t="shared" si="211"/>
        <v/>
      </c>
      <c r="SZP21" s="1" t="str">
        <f t="shared" si="211"/>
        <v/>
      </c>
      <c r="SZQ21" s="1" t="str">
        <f t="shared" si="211"/>
        <v/>
      </c>
      <c r="SZR21" s="1" t="str">
        <f t="shared" si="211"/>
        <v/>
      </c>
      <c r="SZS21" s="1" t="str">
        <f t="shared" si="211"/>
        <v/>
      </c>
      <c r="SZT21" s="1" t="str">
        <f t="shared" si="211"/>
        <v/>
      </c>
      <c r="SZU21" s="1" t="str">
        <f t="shared" si="211"/>
        <v/>
      </c>
      <c r="SZV21" s="1" t="str">
        <f t="shared" si="211"/>
        <v/>
      </c>
      <c r="SZW21" s="1" t="str">
        <f t="shared" si="211"/>
        <v/>
      </c>
      <c r="SZX21" s="1" t="str">
        <f t="shared" si="211"/>
        <v/>
      </c>
      <c r="SZY21" s="1" t="str">
        <f t="shared" si="211"/>
        <v/>
      </c>
      <c r="SZZ21" s="1" t="str">
        <f t="shared" si="211"/>
        <v/>
      </c>
      <c r="TAA21" s="1" t="str">
        <f t="shared" si="211"/>
        <v/>
      </c>
      <c r="TAB21" s="1" t="str">
        <f t="shared" si="211"/>
        <v/>
      </c>
      <c r="TAC21" s="1" t="str">
        <f t="shared" si="211"/>
        <v/>
      </c>
      <c r="TAD21" s="1" t="str">
        <f t="shared" si="211"/>
        <v/>
      </c>
      <c r="TAE21" s="1" t="str">
        <f t="shared" si="211"/>
        <v/>
      </c>
      <c r="TAF21" s="1" t="str">
        <f t="shared" si="211"/>
        <v/>
      </c>
      <c r="TAG21" s="1" t="str">
        <f t="shared" si="211"/>
        <v/>
      </c>
      <c r="TAH21" s="1" t="str">
        <f t="shared" si="211"/>
        <v/>
      </c>
      <c r="TAI21" s="1" t="str">
        <f t="shared" si="211"/>
        <v/>
      </c>
      <c r="TAJ21" s="1" t="str">
        <f t="shared" si="211"/>
        <v/>
      </c>
      <c r="TAK21" s="1" t="str">
        <f t="shared" si="211"/>
        <v/>
      </c>
      <c r="TAL21" s="1" t="str">
        <f t="shared" si="211"/>
        <v/>
      </c>
      <c r="TAM21" s="1" t="str">
        <f t="shared" si="211"/>
        <v/>
      </c>
      <c r="TAN21" s="1" t="str">
        <f t="shared" si="211"/>
        <v/>
      </c>
      <c r="TAO21" s="1" t="str">
        <f t="shared" si="211"/>
        <v/>
      </c>
      <c r="TAP21" s="1" t="str">
        <f t="shared" si="211"/>
        <v/>
      </c>
      <c r="TAQ21" s="1" t="str">
        <f t="shared" si="211"/>
        <v/>
      </c>
      <c r="TAR21" s="1" t="str">
        <f t="shared" si="211"/>
        <v/>
      </c>
      <c r="TAS21" s="1" t="str">
        <f t="shared" si="211"/>
        <v/>
      </c>
      <c r="TAT21" s="1" t="str">
        <f t="shared" si="211"/>
        <v/>
      </c>
      <c r="TAU21" s="1" t="str">
        <f t="shared" si="211"/>
        <v/>
      </c>
      <c r="TAV21" s="1" t="str">
        <f t="shared" si="211"/>
        <v/>
      </c>
      <c r="TAW21" s="1" t="str">
        <f t="shared" ref="TAW21:TDH21" si="212">UPPER(TAW23)</f>
        <v/>
      </c>
      <c r="TAX21" s="1" t="str">
        <f t="shared" si="212"/>
        <v/>
      </c>
      <c r="TAY21" s="1" t="str">
        <f t="shared" si="212"/>
        <v/>
      </c>
      <c r="TAZ21" s="1" t="str">
        <f t="shared" si="212"/>
        <v/>
      </c>
      <c r="TBA21" s="1" t="str">
        <f t="shared" si="212"/>
        <v/>
      </c>
      <c r="TBB21" s="1" t="str">
        <f t="shared" si="212"/>
        <v/>
      </c>
      <c r="TBC21" s="1" t="str">
        <f t="shared" si="212"/>
        <v/>
      </c>
      <c r="TBD21" s="1" t="str">
        <f t="shared" si="212"/>
        <v/>
      </c>
      <c r="TBE21" s="1" t="str">
        <f t="shared" si="212"/>
        <v/>
      </c>
      <c r="TBF21" s="1" t="str">
        <f t="shared" si="212"/>
        <v/>
      </c>
      <c r="TBG21" s="1" t="str">
        <f t="shared" si="212"/>
        <v/>
      </c>
      <c r="TBH21" s="1" t="str">
        <f t="shared" si="212"/>
        <v/>
      </c>
      <c r="TBI21" s="1" t="str">
        <f t="shared" si="212"/>
        <v/>
      </c>
      <c r="TBJ21" s="1" t="str">
        <f t="shared" si="212"/>
        <v/>
      </c>
      <c r="TBK21" s="1" t="str">
        <f t="shared" si="212"/>
        <v/>
      </c>
      <c r="TBL21" s="1" t="str">
        <f t="shared" si="212"/>
        <v/>
      </c>
      <c r="TBM21" s="1" t="str">
        <f t="shared" si="212"/>
        <v/>
      </c>
      <c r="TBN21" s="1" t="str">
        <f t="shared" si="212"/>
        <v/>
      </c>
      <c r="TBO21" s="1" t="str">
        <f t="shared" si="212"/>
        <v/>
      </c>
      <c r="TBP21" s="1" t="str">
        <f t="shared" si="212"/>
        <v/>
      </c>
      <c r="TBQ21" s="1" t="str">
        <f t="shared" si="212"/>
        <v/>
      </c>
      <c r="TBR21" s="1" t="str">
        <f t="shared" si="212"/>
        <v/>
      </c>
      <c r="TBS21" s="1" t="str">
        <f t="shared" si="212"/>
        <v/>
      </c>
      <c r="TBT21" s="1" t="str">
        <f t="shared" si="212"/>
        <v/>
      </c>
      <c r="TBU21" s="1" t="str">
        <f t="shared" si="212"/>
        <v/>
      </c>
      <c r="TBV21" s="1" t="str">
        <f t="shared" si="212"/>
        <v/>
      </c>
      <c r="TBW21" s="1" t="str">
        <f t="shared" si="212"/>
        <v/>
      </c>
      <c r="TBX21" s="1" t="str">
        <f t="shared" si="212"/>
        <v/>
      </c>
      <c r="TBY21" s="1" t="str">
        <f t="shared" si="212"/>
        <v/>
      </c>
      <c r="TBZ21" s="1" t="str">
        <f t="shared" si="212"/>
        <v/>
      </c>
      <c r="TCA21" s="1" t="str">
        <f t="shared" si="212"/>
        <v/>
      </c>
      <c r="TCB21" s="1" t="str">
        <f t="shared" si="212"/>
        <v/>
      </c>
      <c r="TCC21" s="1" t="str">
        <f t="shared" si="212"/>
        <v/>
      </c>
      <c r="TCD21" s="1" t="str">
        <f t="shared" si="212"/>
        <v/>
      </c>
      <c r="TCE21" s="1" t="str">
        <f t="shared" si="212"/>
        <v/>
      </c>
      <c r="TCF21" s="1" t="str">
        <f t="shared" si="212"/>
        <v/>
      </c>
      <c r="TCG21" s="1" t="str">
        <f t="shared" si="212"/>
        <v/>
      </c>
      <c r="TCH21" s="1" t="str">
        <f t="shared" si="212"/>
        <v/>
      </c>
      <c r="TCI21" s="1" t="str">
        <f t="shared" si="212"/>
        <v/>
      </c>
      <c r="TCJ21" s="1" t="str">
        <f t="shared" si="212"/>
        <v/>
      </c>
      <c r="TCK21" s="1" t="str">
        <f t="shared" si="212"/>
        <v/>
      </c>
      <c r="TCL21" s="1" t="str">
        <f t="shared" si="212"/>
        <v/>
      </c>
      <c r="TCM21" s="1" t="str">
        <f t="shared" si="212"/>
        <v/>
      </c>
      <c r="TCN21" s="1" t="str">
        <f t="shared" si="212"/>
        <v/>
      </c>
      <c r="TCO21" s="1" t="str">
        <f t="shared" si="212"/>
        <v/>
      </c>
      <c r="TCP21" s="1" t="str">
        <f t="shared" si="212"/>
        <v/>
      </c>
      <c r="TCQ21" s="1" t="str">
        <f t="shared" si="212"/>
        <v/>
      </c>
      <c r="TCR21" s="1" t="str">
        <f t="shared" si="212"/>
        <v/>
      </c>
      <c r="TCS21" s="1" t="str">
        <f t="shared" si="212"/>
        <v/>
      </c>
      <c r="TCT21" s="1" t="str">
        <f t="shared" si="212"/>
        <v/>
      </c>
      <c r="TCU21" s="1" t="str">
        <f t="shared" si="212"/>
        <v/>
      </c>
      <c r="TCV21" s="1" t="str">
        <f t="shared" si="212"/>
        <v/>
      </c>
      <c r="TCW21" s="1" t="str">
        <f t="shared" si="212"/>
        <v/>
      </c>
      <c r="TCX21" s="1" t="str">
        <f t="shared" si="212"/>
        <v/>
      </c>
      <c r="TCY21" s="1" t="str">
        <f t="shared" si="212"/>
        <v/>
      </c>
      <c r="TCZ21" s="1" t="str">
        <f t="shared" si="212"/>
        <v/>
      </c>
      <c r="TDA21" s="1" t="str">
        <f t="shared" si="212"/>
        <v/>
      </c>
      <c r="TDB21" s="1" t="str">
        <f t="shared" si="212"/>
        <v/>
      </c>
      <c r="TDC21" s="1" t="str">
        <f t="shared" si="212"/>
        <v/>
      </c>
      <c r="TDD21" s="1" t="str">
        <f t="shared" si="212"/>
        <v/>
      </c>
      <c r="TDE21" s="1" t="str">
        <f t="shared" si="212"/>
        <v/>
      </c>
      <c r="TDF21" s="1" t="str">
        <f t="shared" si="212"/>
        <v/>
      </c>
      <c r="TDG21" s="1" t="str">
        <f t="shared" si="212"/>
        <v/>
      </c>
      <c r="TDH21" s="1" t="str">
        <f t="shared" si="212"/>
        <v/>
      </c>
      <c r="TDI21" s="1" t="str">
        <f t="shared" ref="TDI21:TFT21" si="213">UPPER(TDI23)</f>
        <v/>
      </c>
      <c r="TDJ21" s="1" t="str">
        <f t="shared" si="213"/>
        <v/>
      </c>
      <c r="TDK21" s="1" t="str">
        <f t="shared" si="213"/>
        <v/>
      </c>
      <c r="TDL21" s="1" t="str">
        <f t="shared" si="213"/>
        <v/>
      </c>
      <c r="TDM21" s="1" t="str">
        <f t="shared" si="213"/>
        <v/>
      </c>
      <c r="TDN21" s="1" t="str">
        <f t="shared" si="213"/>
        <v/>
      </c>
      <c r="TDO21" s="1" t="str">
        <f t="shared" si="213"/>
        <v/>
      </c>
      <c r="TDP21" s="1" t="str">
        <f t="shared" si="213"/>
        <v/>
      </c>
      <c r="TDQ21" s="1" t="str">
        <f t="shared" si="213"/>
        <v/>
      </c>
      <c r="TDR21" s="1" t="str">
        <f t="shared" si="213"/>
        <v/>
      </c>
      <c r="TDS21" s="1" t="str">
        <f t="shared" si="213"/>
        <v/>
      </c>
      <c r="TDT21" s="1" t="str">
        <f t="shared" si="213"/>
        <v/>
      </c>
      <c r="TDU21" s="1" t="str">
        <f t="shared" si="213"/>
        <v/>
      </c>
      <c r="TDV21" s="1" t="str">
        <f t="shared" si="213"/>
        <v/>
      </c>
      <c r="TDW21" s="1" t="str">
        <f t="shared" si="213"/>
        <v/>
      </c>
      <c r="TDX21" s="1" t="str">
        <f t="shared" si="213"/>
        <v/>
      </c>
      <c r="TDY21" s="1" t="str">
        <f t="shared" si="213"/>
        <v/>
      </c>
      <c r="TDZ21" s="1" t="str">
        <f t="shared" si="213"/>
        <v/>
      </c>
      <c r="TEA21" s="1" t="str">
        <f t="shared" si="213"/>
        <v/>
      </c>
      <c r="TEB21" s="1" t="str">
        <f t="shared" si="213"/>
        <v/>
      </c>
      <c r="TEC21" s="1" t="str">
        <f t="shared" si="213"/>
        <v/>
      </c>
      <c r="TED21" s="1" t="str">
        <f t="shared" si="213"/>
        <v/>
      </c>
      <c r="TEE21" s="1" t="str">
        <f t="shared" si="213"/>
        <v/>
      </c>
      <c r="TEF21" s="1" t="str">
        <f t="shared" si="213"/>
        <v/>
      </c>
      <c r="TEG21" s="1" t="str">
        <f t="shared" si="213"/>
        <v/>
      </c>
      <c r="TEH21" s="1" t="str">
        <f t="shared" si="213"/>
        <v/>
      </c>
      <c r="TEI21" s="1" t="str">
        <f t="shared" si="213"/>
        <v/>
      </c>
      <c r="TEJ21" s="1" t="str">
        <f t="shared" si="213"/>
        <v/>
      </c>
      <c r="TEK21" s="1" t="str">
        <f t="shared" si="213"/>
        <v/>
      </c>
      <c r="TEL21" s="1" t="str">
        <f t="shared" si="213"/>
        <v/>
      </c>
      <c r="TEM21" s="1" t="str">
        <f t="shared" si="213"/>
        <v/>
      </c>
      <c r="TEN21" s="1" t="str">
        <f t="shared" si="213"/>
        <v/>
      </c>
      <c r="TEO21" s="1" t="str">
        <f t="shared" si="213"/>
        <v/>
      </c>
      <c r="TEP21" s="1" t="str">
        <f t="shared" si="213"/>
        <v/>
      </c>
      <c r="TEQ21" s="1" t="str">
        <f t="shared" si="213"/>
        <v/>
      </c>
      <c r="TER21" s="1" t="str">
        <f t="shared" si="213"/>
        <v/>
      </c>
      <c r="TES21" s="1" t="str">
        <f t="shared" si="213"/>
        <v/>
      </c>
      <c r="TET21" s="1" t="str">
        <f t="shared" si="213"/>
        <v/>
      </c>
      <c r="TEU21" s="1" t="str">
        <f t="shared" si="213"/>
        <v/>
      </c>
      <c r="TEV21" s="1" t="str">
        <f t="shared" si="213"/>
        <v/>
      </c>
      <c r="TEW21" s="1" t="str">
        <f t="shared" si="213"/>
        <v/>
      </c>
      <c r="TEX21" s="1" t="str">
        <f t="shared" si="213"/>
        <v/>
      </c>
      <c r="TEY21" s="1" t="str">
        <f t="shared" si="213"/>
        <v/>
      </c>
      <c r="TEZ21" s="1" t="str">
        <f t="shared" si="213"/>
        <v/>
      </c>
      <c r="TFA21" s="1" t="str">
        <f t="shared" si="213"/>
        <v/>
      </c>
      <c r="TFB21" s="1" t="str">
        <f t="shared" si="213"/>
        <v/>
      </c>
      <c r="TFC21" s="1" t="str">
        <f t="shared" si="213"/>
        <v/>
      </c>
      <c r="TFD21" s="1" t="str">
        <f t="shared" si="213"/>
        <v/>
      </c>
      <c r="TFE21" s="1" t="str">
        <f t="shared" si="213"/>
        <v/>
      </c>
      <c r="TFF21" s="1" t="str">
        <f t="shared" si="213"/>
        <v/>
      </c>
      <c r="TFG21" s="1" t="str">
        <f t="shared" si="213"/>
        <v/>
      </c>
      <c r="TFH21" s="1" t="str">
        <f t="shared" si="213"/>
        <v/>
      </c>
      <c r="TFI21" s="1" t="str">
        <f t="shared" si="213"/>
        <v/>
      </c>
      <c r="TFJ21" s="1" t="str">
        <f t="shared" si="213"/>
        <v/>
      </c>
      <c r="TFK21" s="1" t="str">
        <f t="shared" si="213"/>
        <v/>
      </c>
      <c r="TFL21" s="1" t="str">
        <f t="shared" si="213"/>
        <v/>
      </c>
      <c r="TFM21" s="1" t="str">
        <f t="shared" si="213"/>
        <v/>
      </c>
      <c r="TFN21" s="1" t="str">
        <f t="shared" si="213"/>
        <v/>
      </c>
      <c r="TFO21" s="1" t="str">
        <f t="shared" si="213"/>
        <v/>
      </c>
      <c r="TFP21" s="1" t="str">
        <f t="shared" si="213"/>
        <v/>
      </c>
      <c r="TFQ21" s="1" t="str">
        <f t="shared" si="213"/>
        <v/>
      </c>
      <c r="TFR21" s="1" t="str">
        <f t="shared" si="213"/>
        <v/>
      </c>
      <c r="TFS21" s="1" t="str">
        <f t="shared" si="213"/>
        <v/>
      </c>
      <c r="TFT21" s="1" t="str">
        <f t="shared" si="213"/>
        <v/>
      </c>
      <c r="TFU21" s="1" t="str">
        <f t="shared" ref="TFU21:TIF21" si="214">UPPER(TFU23)</f>
        <v/>
      </c>
      <c r="TFV21" s="1" t="str">
        <f t="shared" si="214"/>
        <v/>
      </c>
      <c r="TFW21" s="1" t="str">
        <f t="shared" si="214"/>
        <v/>
      </c>
      <c r="TFX21" s="1" t="str">
        <f t="shared" si="214"/>
        <v/>
      </c>
      <c r="TFY21" s="1" t="str">
        <f t="shared" si="214"/>
        <v/>
      </c>
      <c r="TFZ21" s="1" t="str">
        <f t="shared" si="214"/>
        <v/>
      </c>
      <c r="TGA21" s="1" t="str">
        <f t="shared" si="214"/>
        <v/>
      </c>
      <c r="TGB21" s="1" t="str">
        <f t="shared" si="214"/>
        <v/>
      </c>
      <c r="TGC21" s="1" t="str">
        <f t="shared" si="214"/>
        <v/>
      </c>
      <c r="TGD21" s="1" t="str">
        <f t="shared" si="214"/>
        <v/>
      </c>
      <c r="TGE21" s="1" t="str">
        <f t="shared" si="214"/>
        <v/>
      </c>
      <c r="TGF21" s="1" t="str">
        <f t="shared" si="214"/>
        <v/>
      </c>
      <c r="TGG21" s="1" t="str">
        <f t="shared" si="214"/>
        <v/>
      </c>
      <c r="TGH21" s="1" t="str">
        <f t="shared" si="214"/>
        <v/>
      </c>
      <c r="TGI21" s="1" t="str">
        <f t="shared" si="214"/>
        <v/>
      </c>
      <c r="TGJ21" s="1" t="str">
        <f t="shared" si="214"/>
        <v/>
      </c>
      <c r="TGK21" s="1" t="str">
        <f t="shared" si="214"/>
        <v/>
      </c>
      <c r="TGL21" s="1" t="str">
        <f t="shared" si="214"/>
        <v/>
      </c>
      <c r="TGM21" s="1" t="str">
        <f t="shared" si="214"/>
        <v/>
      </c>
      <c r="TGN21" s="1" t="str">
        <f t="shared" si="214"/>
        <v/>
      </c>
      <c r="TGO21" s="1" t="str">
        <f t="shared" si="214"/>
        <v/>
      </c>
      <c r="TGP21" s="1" t="str">
        <f t="shared" si="214"/>
        <v/>
      </c>
      <c r="TGQ21" s="1" t="str">
        <f t="shared" si="214"/>
        <v/>
      </c>
      <c r="TGR21" s="1" t="str">
        <f t="shared" si="214"/>
        <v/>
      </c>
      <c r="TGS21" s="1" t="str">
        <f t="shared" si="214"/>
        <v/>
      </c>
      <c r="TGT21" s="1" t="str">
        <f t="shared" si="214"/>
        <v/>
      </c>
      <c r="TGU21" s="1" t="str">
        <f t="shared" si="214"/>
        <v/>
      </c>
      <c r="TGV21" s="1" t="str">
        <f t="shared" si="214"/>
        <v/>
      </c>
      <c r="TGW21" s="1" t="str">
        <f t="shared" si="214"/>
        <v/>
      </c>
      <c r="TGX21" s="1" t="str">
        <f t="shared" si="214"/>
        <v/>
      </c>
      <c r="TGY21" s="1" t="str">
        <f t="shared" si="214"/>
        <v/>
      </c>
      <c r="TGZ21" s="1" t="str">
        <f t="shared" si="214"/>
        <v/>
      </c>
      <c r="THA21" s="1" t="str">
        <f t="shared" si="214"/>
        <v/>
      </c>
      <c r="THB21" s="1" t="str">
        <f t="shared" si="214"/>
        <v/>
      </c>
      <c r="THC21" s="1" t="str">
        <f t="shared" si="214"/>
        <v/>
      </c>
      <c r="THD21" s="1" t="str">
        <f t="shared" si="214"/>
        <v/>
      </c>
      <c r="THE21" s="1" t="str">
        <f t="shared" si="214"/>
        <v/>
      </c>
      <c r="THF21" s="1" t="str">
        <f t="shared" si="214"/>
        <v/>
      </c>
      <c r="THG21" s="1" t="str">
        <f t="shared" si="214"/>
        <v/>
      </c>
      <c r="THH21" s="1" t="str">
        <f t="shared" si="214"/>
        <v/>
      </c>
      <c r="THI21" s="1" t="str">
        <f t="shared" si="214"/>
        <v/>
      </c>
      <c r="THJ21" s="1" t="str">
        <f t="shared" si="214"/>
        <v/>
      </c>
      <c r="THK21" s="1" t="str">
        <f t="shared" si="214"/>
        <v/>
      </c>
      <c r="THL21" s="1" t="str">
        <f t="shared" si="214"/>
        <v/>
      </c>
      <c r="THM21" s="1" t="str">
        <f t="shared" si="214"/>
        <v/>
      </c>
      <c r="THN21" s="1" t="str">
        <f t="shared" si="214"/>
        <v/>
      </c>
      <c r="THO21" s="1" t="str">
        <f t="shared" si="214"/>
        <v/>
      </c>
      <c r="THP21" s="1" t="str">
        <f t="shared" si="214"/>
        <v/>
      </c>
      <c r="THQ21" s="1" t="str">
        <f t="shared" si="214"/>
        <v/>
      </c>
      <c r="THR21" s="1" t="str">
        <f t="shared" si="214"/>
        <v/>
      </c>
      <c r="THS21" s="1" t="str">
        <f t="shared" si="214"/>
        <v/>
      </c>
      <c r="THT21" s="1" t="str">
        <f t="shared" si="214"/>
        <v/>
      </c>
      <c r="THU21" s="1" t="str">
        <f t="shared" si="214"/>
        <v/>
      </c>
      <c r="THV21" s="1" t="str">
        <f t="shared" si="214"/>
        <v/>
      </c>
      <c r="THW21" s="1" t="str">
        <f t="shared" si="214"/>
        <v/>
      </c>
      <c r="THX21" s="1" t="str">
        <f t="shared" si="214"/>
        <v/>
      </c>
      <c r="THY21" s="1" t="str">
        <f t="shared" si="214"/>
        <v/>
      </c>
      <c r="THZ21" s="1" t="str">
        <f t="shared" si="214"/>
        <v/>
      </c>
      <c r="TIA21" s="1" t="str">
        <f t="shared" si="214"/>
        <v/>
      </c>
      <c r="TIB21" s="1" t="str">
        <f t="shared" si="214"/>
        <v/>
      </c>
      <c r="TIC21" s="1" t="str">
        <f t="shared" si="214"/>
        <v/>
      </c>
      <c r="TID21" s="1" t="str">
        <f t="shared" si="214"/>
        <v/>
      </c>
      <c r="TIE21" s="1" t="str">
        <f t="shared" si="214"/>
        <v/>
      </c>
      <c r="TIF21" s="1" t="str">
        <f t="shared" si="214"/>
        <v/>
      </c>
      <c r="TIG21" s="1" t="str">
        <f t="shared" ref="TIG21:TKR21" si="215">UPPER(TIG23)</f>
        <v/>
      </c>
      <c r="TIH21" s="1" t="str">
        <f t="shared" si="215"/>
        <v/>
      </c>
      <c r="TII21" s="1" t="str">
        <f t="shared" si="215"/>
        <v/>
      </c>
      <c r="TIJ21" s="1" t="str">
        <f t="shared" si="215"/>
        <v/>
      </c>
      <c r="TIK21" s="1" t="str">
        <f t="shared" si="215"/>
        <v/>
      </c>
      <c r="TIL21" s="1" t="str">
        <f t="shared" si="215"/>
        <v/>
      </c>
      <c r="TIM21" s="1" t="str">
        <f t="shared" si="215"/>
        <v/>
      </c>
      <c r="TIN21" s="1" t="str">
        <f t="shared" si="215"/>
        <v/>
      </c>
      <c r="TIO21" s="1" t="str">
        <f t="shared" si="215"/>
        <v/>
      </c>
      <c r="TIP21" s="1" t="str">
        <f t="shared" si="215"/>
        <v/>
      </c>
      <c r="TIQ21" s="1" t="str">
        <f t="shared" si="215"/>
        <v/>
      </c>
      <c r="TIR21" s="1" t="str">
        <f t="shared" si="215"/>
        <v/>
      </c>
      <c r="TIS21" s="1" t="str">
        <f t="shared" si="215"/>
        <v/>
      </c>
      <c r="TIT21" s="1" t="str">
        <f t="shared" si="215"/>
        <v/>
      </c>
      <c r="TIU21" s="1" t="str">
        <f t="shared" si="215"/>
        <v/>
      </c>
      <c r="TIV21" s="1" t="str">
        <f t="shared" si="215"/>
        <v/>
      </c>
      <c r="TIW21" s="1" t="str">
        <f t="shared" si="215"/>
        <v/>
      </c>
      <c r="TIX21" s="1" t="str">
        <f t="shared" si="215"/>
        <v/>
      </c>
      <c r="TIY21" s="1" t="str">
        <f t="shared" si="215"/>
        <v/>
      </c>
      <c r="TIZ21" s="1" t="str">
        <f t="shared" si="215"/>
        <v/>
      </c>
      <c r="TJA21" s="1" t="str">
        <f t="shared" si="215"/>
        <v/>
      </c>
      <c r="TJB21" s="1" t="str">
        <f t="shared" si="215"/>
        <v/>
      </c>
      <c r="TJC21" s="1" t="str">
        <f t="shared" si="215"/>
        <v/>
      </c>
      <c r="TJD21" s="1" t="str">
        <f t="shared" si="215"/>
        <v/>
      </c>
      <c r="TJE21" s="1" t="str">
        <f t="shared" si="215"/>
        <v/>
      </c>
      <c r="TJF21" s="1" t="str">
        <f t="shared" si="215"/>
        <v/>
      </c>
      <c r="TJG21" s="1" t="str">
        <f t="shared" si="215"/>
        <v/>
      </c>
      <c r="TJH21" s="1" t="str">
        <f t="shared" si="215"/>
        <v/>
      </c>
      <c r="TJI21" s="1" t="str">
        <f t="shared" si="215"/>
        <v/>
      </c>
      <c r="TJJ21" s="1" t="str">
        <f t="shared" si="215"/>
        <v/>
      </c>
      <c r="TJK21" s="1" t="str">
        <f t="shared" si="215"/>
        <v/>
      </c>
      <c r="TJL21" s="1" t="str">
        <f t="shared" si="215"/>
        <v/>
      </c>
      <c r="TJM21" s="1" t="str">
        <f t="shared" si="215"/>
        <v/>
      </c>
      <c r="TJN21" s="1" t="str">
        <f t="shared" si="215"/>
        <v/>
      </c>
      <c r="TJO21" s="1" t="str">
        <f t="shared" si="215"/>
        <v/>
      </c>
      <c r="TJP21" s="1" t="str">
        <f t="shared" si="215"/>
        <v/>
      </c>
      <c r="TJQ21" s="1" t="str">
        <f t="shared" si="215"/>
        <v/>
      </c>
      <c r="TJR21" s="1" t="str">
        <f t="shared" si="215"/>
        <v/>
      </c>
      <c r="TJS21" s="1" t="str">
        <f t="shared" si="215"/>
        <v/>
      </c>
      <c r="TJT21" s="1" t="str">
        <f t="shared" si="215"/>
        <v/>
      </c>
      <c r="TJU21" s="1" t="str">
        <f t="shared" si="215"/>
        <v/>
      </c>
      <c r="TJV21" s="1" t="str">
        <f t="shared" si="215"/>
        <v/>
      </c>
      <c r="TJW21" s="1" t="str">
        <f t="shared" si="215"/>
        <v/>
      </c>
      <c r="TJX21" s="1" t="str">
        <f t="shared" si="215"/>
        <v/>
      </c>
      <c r="TJY21" s="1" t="str">
        <f t="shared" si="215"/>
        <v/>
      </c>
      <c r="TJZ21" s="1" t="str">
        <f t="shared" si="215"/>
        <v/>
      </c>
      <c r="TKA21" s="1" t="str">
        <f t="shared" si="215"/>
        <v/>
      </c>
      <c r="TKB21" s="1" t="str">
        <f t="shared" si="215"/>
        <v/>
      </c>
      <c r="TKC21" s="1" t="str">
        <f t="shared" si="215"/>
        <v/>
      </c>
      <c r="TKD21" s="1" t="str">
        <f t="shared" si="215"/>
        <v/>
      </c>
      <c r="TKE21" s="1" t="str">
        <f t="shared" si="215"/>
        <v/>
      </c>
      <c r="TKF21" s="1" t="str">
        <f t="shared" si="215"/>
        <v/>
      </c>
      <c r="TKG21" s="1" t="str">
        <f t="shared" si="215"/>
        <v/>
      </c>
      <c r="TKH21" s="1" t="str">
        <f t="shared" si="215"/>
        <v/>
      </c>
      <c r="TKI21" s="1" t="str">
        <f t="shared" si="215"/>
        <v/>
      </c>
      <c r="TKJ21" s="1" t="str">
        <f t="shared" si="215"/>
        <v/>
      </c>
      <c r="TKK21" s="1" t="str">
        <f t="shared" si="215"/>
        <v/>
      </c>
      <c r="TKL21" s="1" t="str">
        <f t="shared" si="215"/>
        <v/>
      </c>
      <c r="TKM21" s="1" t="str">
        <f t="shared" si="215"/>
        <v/>
      </c>
      <c r="TKN21" s="1" t="str">
        <f t="shared" si="215"/>
        <v/>
      </c>
      <c r="TKO21" s="1" t="str">
        <f t="shared" si="215"/>
        <v/>
      </c>
      <c r="TKP21" s="1" t="str">
        <f t="shared" si="215"/>
        <v/>
      </c>
      <c r="TKQ21" s="1" t="str">
        <f t="shared" si="215"/>
        <v/>
      </c>
      <c r="TKR21" s="1" t="str">
        <f t="shared" si="215"/>
        <v/>
      </c>
      <c r="TKS21" s="1" t="str">
        <f t="shared" ref="TKS21:TND21" si="216">UPPER(TKS23)</f>
        <v/>
      </c>
      <c r="TKT21" s="1" t="str">
        <f t="shared" si="216"/>
        <v/>
      </c>
      <c r="TKU21" s="1" t="str">
        <f t="shared" si="216"/>
        <v/>
      </c>
      <c r="TKV21" s="1" t="str">
        <f t="shared" si="216"/>
        <v/>
      </c>
      <c r="TKW21" s="1" t="str">
        <f t="shared" si="216"/>
        <v/>
      </c>
      <c r="TKX21" s="1" t="str">
        <f t="shared" si="216"/>
        <v/>
      </c>
      <c r="TKY21" s="1" t="str">
        <f t="shared" si="216"/>
        <v/>
      </c>
      <c r="TKZ21" s="1" t="str">
        <f t="shared" si="216"/>
        <v/>
      </c>
      <c r="TLA21" s="1" t="str">
        <f t="shared" si="216"/>
        <v/>
      </c>
      <c r="TLB21" s="1" t="str">
        <f t="shared" si="216"/>
        <v/>
      </c>
      <c r="TLC21" s="1" t="str">
        <f t="shared" si="216"/>
        <v/>
      </c>
      <c r="TLD21" s="1" t="str">
        <f t="shared" si="216"/>
        <v/>
      </c>
      <c r="TLE21" s="1" t="str">
        <f t="shared" si="216"/>
        <v/>
      </c>
      <c r="TLF21" s="1" t="str">
        <f t="shared" si="216"/>
        <v/>
      </c>
      <c r="TLG21" s="1" t="str">
        <f t="shared" si="216"/>
        <v/>
      </c>
      <c r="TLH21" s="1" t="str">
        <f t="shared" si="216"/>
        <v/>
      </c>
      <c r="TLI21" s="1" t="str">
        <f t="shared" si="216"/>
        <v/>
      </c>
      <c r="TLJ21" s="1" t="str">
        <f t="shared" si="216"/>
        <v/>
      </c>
      <c r="TLK21" s="1" t="str">
        <f t="shared" si="216"/>
        <v/>
      </c>
      <c r="TLL21" s="1" t="str">
        <f t="shared" si="216"/>
        <v/>
      </c>
      <c r="TLM21" s="1" t="str">
        <f t="shared" si="216"/>
        <v/>
      </c>
      <c r="TLN21" s="1" t="str">
        <f t="shared" si="216"/>
        <v/>
      </c>
      <c r="TLO21" s="1" t="str">
        <f t="shared" si="216"/>
        <v/>
      </c>
      <c r="TLP21" s="1" t="str">
        <f t="shared" si="216"/>
        <v/>
      </c>
      <c r="TLQ21" s="1" t="str">
        <f t="shared" si="216"/>
        <v/>
      </c>
      <c r="TLR21" s="1" t="str">
        <f t="shared" si="216"/>
        <v/>
      </c>
      <c r="TLS21" s="1" t="str">
        <f t="shared" si="216"/>
        <v/>
      </c>
      <c r="TLT21" s="1" t="str">
        <f t="shared" si="216"/>
        <v/>
      </c>
      <c r="TLU21" s="1" t="str">
        <f t="shared" si="216"/>
        <v/>
      </c>
      <c r="TLV21" s="1" t="str">
        <f t="shared" si="216"/>
        <v/>
      </c>
      <c r="TLW21" s="1" t="str">
        <f t="shared" si="216"/>
        <v/>
      </c>
      <c r="TLX21" s="1" t="str">
        <f t="shared" si="216"/>
        <v/>
      </c>
      <c r="TLY21" s="1" t="str">
        <f t="shared" si="216"/>
        <v/>
      </c>
      <c r="TLZ21" s="1" t="str">
        <f t="shared" si="216"/>
        <v/>
      </c>
      <c r="TMA21" s="1" t="str">
        <f t="shared" si="216"/>
        <v/>
      </c>
      <c r="TMB21" s="1" t="str">
        <f t="shared" si="216"/>
        <v/>
      </c>
      <c r="TMC21" s="1" t="str">
        <f t="shared" si="216"/>
        <v/>
      </c>
      <c r="TMD21" s="1" t="str">
        <f t="shared" si="216"/>
        <v/>
      </c>
      <c r="TME21" s="1" t="str">
        <f t="shared" si="216"/>
        <v/>
      </c>
      <c r="TMF21" s="1" t="str">
        <f t="shared" si="216"/>
        <v/>
      </c>
      <c r="TMG21" s="1" t="str">
        <f t="shared" si="216"/>
        <v/>
      </c>
      <c r="TMH21" s="1" t="str">
        <f t="shared" si="216"/>
        <v/>
      </c>
      <c r="TMI21" s="1" t="str">
        <f t="shared" si="216"/>
        <v/>
      </c>
      <c r="TMJ21" s="1" t="str">
        <f t="shared" si="216"/>
        <v/>
      </c>
      <c r="TMK21" s="1" t="str">
        <f t="shared" si="216"/>
        <v/>
      </c>
      <c r="TML21" s="1" t="str">
        <f t="shared" si="216"/>
        <v/>
      </c>
      <c r="TMM21" s="1" t="str">
        <f t="shared" si="216"/>
        <v/>
      </c>
      <c r="TMN21" s="1" t="str">
        <f t="shared" si="216"/>
        <v/>
      </c>
      <c r="TMO21" s="1" t="str">
        <f t="shared" si="216"/>
        <v/>
      </c>
      <c r="TMP21" s="1" t="str">
        <f t="shared" si="216"/>
        <v/>
      </c>
      <c r="TMQ21" s="1" t="str">
        <f t="shared" si="216"/>
        <v/>
      </c>
      <c r="TMR21" s="1" t="str">
        <f t="shared" si="216"/>
        <v/>
      </c>
      <c r="TMS21" s="1" t="str">
        <f t="shared" si="216"/>
        <v/>
      </c>
      <c r="TMT21" s="1" t="str">
        <f t="shared" si="216"/>
        <v/>
      </c>
      <c r="TMU21" s="1" t="str">
        <f t="shared" si="216"/>
        <v/>
      </c>
      <c r="TMV21" s="1" t="str">
        <f t="shared" si="216"/>
        <v/>
      </c>
      <c r="TMW21" s="1" t="str">
        <f t="shared" si="216"/>
        <v/>
      </c>
      <c r="TMX21" s="1" t="str">
        <f t="shared" si="216"/>
        <v/>
      </c>
      <c r="TMY21" s="1" t="str">
        <f t="shared" si="216"/>
        <v/>
      </c>
      <c r="TMZ21" s="1" t="str">
        <f t="shared" si="216"/>
        <v/>
      </c>
      <c r="TNA21" s="1" t="str">
        <f t="shared" si="216"/>
        <v/>
      </c>
      <c r="TNB21" s="1" t="str">
        <f t="shared" si="216"/>
        <v/>
      </c>
      <c r="TNC21" s="1" t="str">
        <f t="shared" si="216"/>
        <v/>
      </c>
      <c r="TND21" s="1" t="str">
        <f t="shared" si="216"/>
        <v/>
      </c>
      <c r="TNE21" s="1" t="str">
        <f t="shared" ref="TNE21:TPP21" si="217">UPPER(TNE23)</f>
        <v/>
      </c>
      <c r="TNF21" s="1" t="str">
        <f t="shared" si="217"/>
        <v/>
      </c>
      <c r="TNG21" s="1" t="str">
        <f t="shared" si="217"/>
        <v/>
      </c>
      <c r="TNH21" s="1" t="str">
        <f t="shared" si="217"/>
        <v/>
      </c>
      <c r="TNI21" s="1" t="str">
        <f t="shared" si="217"/>
        <v/>
      </c>
      <c r="TNJ21" s="1" t="str">
        <f t="shared" si="217"/>
        <v/>
      </c>
      <c r="TNK21" s="1" t="str">
        <f t="shared" si="217"/>
        <v/>
      </c>
      <c r="TNL21" s="1" t="str">
        <f t="shared" si="217"/>
        <v/>
      </c>
      <c r="TNM21" s="1" t="str">
        <f t="shared" si="217"/>
        <v/>
      </c>
      <c r="TNN21" s="1" t="str">
        <f t="shared" si="217"/>
        <v/>
      </c>
      <c r="TNO21" s="1" t="str">
        <f t="shared" si="217"/>
        <v/>
      </c>
      <c r="TNP21" s="1" t="str">
        <f t="shared" si="217"/>
        <v/>
      </c>
      <c r="TNQ21" s="1" t="str">
        <f t="shared" si="217"/>
        <v/>
      </c>
      <c r="TNR21" s="1" t="str">
        <f t="shared" si="217"/>
        <v/>
      </c>
      <c r="TNS21" s="1" t="str">
        <f t="shared" si="217"/>
        <v/>
      </c>
      <c r="TNT21" s="1" t="str">
        <f t="shared" si="217"/>
        <v/>
      </c>
      <c r="TNU21" s="1" t="str">
        <f t="shared" si="217"/>
        <v/>
      </c>
      <c r="TNV21" s="1" t="str">
        <f t="shared" si="217"/>
        <v/>
      </c>
      <c r="TNW21" s="1" t="str">
        <f t="shared" si="217"/>
        <v/>
      </c>
      <c r="TNX21" s="1" t="str">
        <f t="shared" si="217"/>
        <v/>
      </c>
      <c r="TNY21" s="1" t="str">
        <f t="shared" si="217"/>
        <v/>
      </c>
      <c r="TNZ21" s="1" t="str">
        <f t="shared" si="217"/>
        <v/>
      </c>
      <c r="TOA21" s="1" t="str">
        <f t="shared" si="217"/>
        <v/>
      </c>
      <c r="TOB21" s="1" t="str">
        <f t="shared" si="217"/>
        <v/>
      </c>
      <c r="TOC21" s="1" t="str">
        <f t="shared" si="217"/>
        <v/>
      </c>
      <c r="TOD21" s="1" t="str">
        <f t="shared" si="217"/>
        <v/>
      </c>
      <c r="TOE21" s="1" t="str">
        <f t="shared" si="217"/>
        <v/>
      </c>
      <c r="TOF21" s="1" t="str">
        <f t="shared" si="217"/>
        <v/>
      </c>
      <c r="TOG21" s="1" t="str">
        <f t="shared" si="217"/>
        <v/>
      </c>
      <c r="TOH21" s="1" t="str">
        <f t="shared" si="217"/>
        <v/>
      </c>
      <c r="TOI21" s="1" t="str">
        <f t="shared" si="217"/>
        <v/>
      </c>
      <c r="TOJ21" s="1" t="str">
        <f t="shared" si="217"/>
        <v/>
      </c>
      <c r="TOK21" s="1" t="str">
        <f t="shared" si="217"/>
        <v/>
      </c>
      <c r="TOL21" s="1" t="str">
        <f t="shared" si="217"/>
        <v/>
      </c>
      <c r="TOM21" s="1" t="str">
        <f t="shared" si="217"/>
        <v/>
      </c>
      <c r="TON21" s="1" t="str">
        <f t="shared" si="217"/>
        <v/>
      </c>
      <c r="TOO21" s="1" t="str">
        <f t="shared" si="217"/>
        <v/>
      </c>
      <c r="TOP21" s="1" t="str">
        <f t="shared" si="217"/>
        <v/>
      </c>
      <c r="TOQ21" s="1" t="str">
        <f t="shared" si="217"/>
        <v/>
      </c>
      <c r="TOR21" s="1" t="str">
        <f t="shared" si="217"/>
        <v/>
      </c>
      <c r="TOS21" s="1" t="str">
        <f t="shared" si="217"/>
        <v/>
      </c>
      <c r="TOT21" s="1" t="str">
        <f t="shared" si="217"/>
        <v/>
      </c>
      <c r="TOU21" s="1" t="str">
        <f t="shared" si="217"/>
        <v/>
      </c>
      <c r="TOV21" s="1" t="str">
        <f t="shared" si="217"/>
        <v/>
      </c>
      <c r="TOW21" s="1" t="str">
        <f t="shared" si="217"/>
        <v/>
      </c>
      <c r="TOX21" s="1" t="str">
        <f t="shared" si="217"/>
        <v/>
      </c>
      <c r="TOY21" s="1" t="str">
        <f t="shared" si="217"/>
        <v/>
      </c>
      <c r="TOZ21" s="1" t="str">
        <f t="shared" si="217"/>
        <v/>
      </c>
      <c r="TPA21" s="1" t="str">
        <f t="shared" si="217"/>
        <v/>
      </c>
      <c r="TPB21" s="1" t="str">
        <f t="shared" si="217"/>
        <v/>
      </c>
      <c r="TPC21" s="1" t="str">
        <f t="shared" si="217"/>
        <v/>
      </c>
      <c r="TPD21" s="1" t="str">
        <f t="shared" si="217"/>
        <v/>
      </c>
      <c r="TPE21" s="1" t="str">
        <f t="shared" si="217"/>
        <v/>
      </c>
      <c r="TPF21" s="1" t="str">
        <f t="shared" si="217"/>
        <v/>
      </c>
      <c r="TPG21" s="1" t="str">
        <f t="shared" si="217"/>
        <v/>
      </c>
      <c r="TPH21" s="1" t="str">
        <f t="shared" si="217"/>
        <v/>
      </c>
      <c r="TPI21" s="1" t="str">
        <f t="shared" si="217"/>
        <v/>
      </c>
      <c r="TPJ21" s="1" t="str">
        <f t="shared" si="217"/>
        <v/>
      </c>
      <c r="TPK21" s="1" t="str">
        <f t="shared" si="217"/>
        <v/>
      </c>
      <c r="TPL21" s="1" t="str">
        <f t="shared" si="217"/>
        <v/>
      </c>
      <c r="TPM21" s="1" t="str">
        <f t="shared" si="217"/>
        <v/>
      </c>
      <c r="TPN21" s="1" t="str">
        <f t="shared" si="217"/>
        <v/>
      </c>
      <c r="TPO21" s="1" t="str">
        <f t="shared" si="217"/>
        <v/>
      </c>
      <c r="TPP21" s="1" t="str">
        <f t="shared" si="217"/>
        <v/>
      </c>
      <c r="TPQ21" s="1" t="str">
        <f t="shared" ref="TPQ21:TSB21" si="218">UPPER(TPQ23)</f>
        <v/>
      </c>
      <c r="TPR21" s="1" t="str">
        <f t="shared" si="218"/>
        <v/>
      </c>
      <c r="TPS21" s="1" t="str">
        <f t="shared" si="218"/>
        <v/>
      </c>
      <c r="TPT21" s="1" t="str">
        <f t="shared" si="218"/>
        <v/>
      </c>
      <c r="TPU21" s="1" t="str">
        <f t="shared" si="218"/>
        <v/>
      </c>
      <c r="TPV21" s="1" t="str">
        <f t="shared" si="218"/>
        <v/>
      </c>
      <c r="TPW21" s="1" t="str">
        <f t="shared" si="218"/>
        <v/>
      </c>
      <c r="TPX21" s="1" t="str">
        <f t="shared" si="218"/>
        <v/>
      </c>
      <c r="TPY21" s="1" t="str">
        <f t="shared" si="218"/>
        <v/>
      </c>
      <c r="TPZ21" s="1" t="str">
        <f t="shared" si="218"/>
        <v/>
      </c>
      <c r="TQA21" s="1" t="str">
        <f t="shared" si="218"/>
        <v/>
      </c>
      <c r="TQB21" s="1" t="str">
        <f t="shared" si="218"/>
        <v/>
      </c>
      <c r="TQC21" s="1" t="str">
        <f t="shared" si="218"/>
        <v/>
      </c>
      <c r="TQD21" s="1" t="str">
        <f t="shared" si="218"/>
        <v/>
      </c>
      <c r="TQE21" s="1" t="str">
        <f t="shared" si="218"/>
        <v/>
      </c>
      <c r="TQF21" s="1" t="str">
        <f t="shared" si="218"/>
        <v/>
      </c>
      <c r="TQG21" s="1" t="str">
        <f t="shared" si="218"/>
        <v/>
      </c>
      <c r="TQH21" s="1" t="str">
        <f t="shared" si="218"/>
        <v/>
      </c>
      <c r="TQI21" s="1" t="str">
        <f t="shared" si="218"/>
        <v/>
      </c>
      <c r="TQJ21" s="1" t="str">
        <f t="shared" si="218"/>
        <v/>
      </c>
      <c r="TQK21" s="1" t="str">
        <f t="shared" si="218"/>
        <v/>
      </c>
      <c r="TQL21" s="1" t="str">
        <f t="shared" si="218"/>
        <v/>
      </c>
      <c r="TQM21" s="1" t="str">
        <f t="shared" si="218"/>
        <v/>
      </c>
      <c r="TQN21" s="1" t="str">
        <f t="shared" si="218"/>
        <v/>
      </c>
      <c r="TQO21" s="1" t="str">
        <f t="shared" si="218"/>
        <v/>
      </c>
      <c r="TQP21" s="1" t="str">
        <f t="shared" si="218"/>
        <v/>
      </c>
      <c r="TQQ21" s="1" t="str">
        <f t="shared" si="218"/>
        <v/>
      </c>
      <c r="TQR21" s="1" t="str">
        <f t="shared" si="218"/>
        <v/>
      </c>
      <c r="TQS21" s="1" t="str">
        <f t="shared" si="218"/>
        <v/>
      </c>
      <c r="TQT21" s="1" t="str">
        <f t="shared" si="218"/>
        <v/>
      </c>
      <c r="TQU21" s="1" t="str">
        <f t="shared" si="218"/>
        <v/>
      </c>
      <c r="TQV21" s="1" t="str">
        <f t="shared" si="218"/>
        <v/>
      </c>
      <c r="TQW21" s="1" t="str">
        <f t="shared" si="218"/>
        <v/>
      </c>
      <c r="TQX21" s="1" t="str">
        <f t="shared" si="218"/>
        <v/>
      </c>
      <c r="TQY21" s="1" t="str">
        <f t="shared" si="218"/>
        <v/>
      </c>
      <c r="TQZ21" s="1" t="str">
        <f t="shared" si="218"/>
        <v/>
      </c>
      <c r="TRA21" s="1" t="str">
        <f t="shared" si="218"/>
        <v/>
      </c>
      <c r="TRB21" s="1" t="str">
        <f t="shared" si="218"/>
        <v/>
      </c>
      <c r="TRC21" s="1" t="str">
        <f t="shared" si="218"/>
        <v/>
      </c>
      <c r="TRD21" s="1" t="str">
        <f t="shared" si="218"/>
        <v/>
      </c>
      <c r="TRE21" s="1" t="str">
        <f t="shared" si="218"/>
        <v/>
      </c>
      <c r="TRF21" s="1" t="str">
        <f t="shared" si="218"/>
        <v/>
      </c>
      <c r="TRG21" s="1" t="str">
        <f t="shared" si="218"/>
        <v/>
      </c>
      <c r="TRH21" s="1" t="str">
        <f t="shared" si="218"/>
        <v/>
      </c>
      <c r="TRI21" s="1" t="str">
        <f t="shared" si="218"/>
        <v/>
      </c>
      <c r="TRJ21" s="1" t="str">
        <f t="shared" si="218"/>
        <v/>
      </c>
      <c r="TRK21" s="1" t="str">
        <f t="shared" si="218"/>
        <v/>
      </c>
      <c r="TRL21" s="1" t="str">
        <f t="shared" si="218"/>
        <v/>
      </c>
      <c r="TRM21" s="1" t="str">
        <f t="shared" si="218"/>
        <v/>
      </c>
      <c r="TRN21" s="1" t="str">
        <f t="shared" si="218"/>
        <v/>
      </c>
      <c r="TRO21" s="1" t="str">
        <f t="shared" si="218"/>
        <v/>
      </c>
      <c r="TRP21" s="1" t="str">
        <f t="shared" si="218"/>
        <v/>
      </c>
      <c r="TRQ21" s="1" t="str">
        <f t="shared" si="218"/>
        <v/>
      </c>
      <c r="TRR21" s="1" t="str">
        <f t="shared" si="218"/>
        <v/>
      </c>
      <c r="TRS21" s="1" t="str">
        <f t="shared" si="218"/>
        <v/>
      </c>
      <c r="TRT21" s="1" t="str">
        <f t="shared" si="218"/>
        <v/>
      </c>
      <c r="TRU21" s="1" t="str">
        <f t="shared" si="218"/>
        <v/>
      </c>
      <c r="TRV21" s="1" t="str">
        <f t="shared" si="218"/>
        <v/>
      </c>
      <c r="TRW21" s="1" t="str">
        <f t="shared" si="218"/>
        <v/>
      </c>
      <c r="TRX21" s="1" t="str">
        <f t="shared" si="218"/>
        <v/>
      </c>
      <c r="TRY21" s="1" t="str">
        <f t="shared" si="218"/>
        <v/>
      </c>
      <c r="TRZ21" s="1" t="str">
        <f t="shared" si="218"/>
        <v/>
      </c>
      <c r="TSA21" s="1" t="str">
        <f t="shared" si="218"/>
        <v/>
      </c>
      <c r="TSB21" s="1" t="str">
        <f t="shared" si="218"/>
        <v/>
      </c>
      <c r="TSC21" s="1" t="str">
        <f t="shared" ref="TSC21:TUN21" si="219">UPPER(TSC23)</f>
        <v/>
      </c>
      <c r="TSD21" s="1" t="str">
        <f t="shared" si="219"/>
        <v/>
      </c>
      <c r="TSE21" s="1" t="str">
        <f t="shared" si="219"/>
        <v/>
      </c>
      <c r="TSF21" s="1" t="str">
        <f t="shared" si="219"/>
        <v/>
      </c>
      <c r="TSG21" s="1" t="str">
        <f t="shared" si="219"/>
        <v/>
      </c>
      <c r="TSH21" s="1" t="str">
        <f t="shared" si="219"/>
        <v/>
      </c>
      <c r="TSI21" s="1" t="str">
        <f t="shared" si="219"/>
        <v/>
      </c>
      <c r="TSJ21" s="1" t="str">
        <f t="shared" si="219"/>
        <v/>
      </c>
      <c r="TSK21" s="1" t="str">
        <f t="shared" si="219"/>
        <v/>
      </c>
      <c r="TSL21" s="1" t="str">
        <f t="shared" si="219"/>
        <v/>
      </c>
      <c r="TSM21" s="1" t="str">
        <f t="shared" si="219"/>
        <v/>
      </c>
      <c r="TSN21" s="1" t="str">
        <f t="shared" si="219"/>
        <v/>
      </c>
      <c r="TSO21" s="1" t="str">
        <f t="shared" si="219"/>
        <v/>
      </c>
      <c r="TSP21" s="1" t="str">
        <f t="shared" si="219"/>
        <v/>
      </c>
      <c r="TSQ21" s="1" t="str">
        <f t="shared" si="219"/>
        <v/>
      </c>
      <c r="TSR21" s="1" t="str">
        <f t="shared" si="219"/>
        <v/>
      </c>
      <c r="TSS21" s="1" t="str">
        <f t="shared" si="219"/>
        <v/>
      </c>
      <c r="TST21" s="1" t="str">
        <f t="shared" si="219"/>
        <v/>
      </c>
      <c r="TSU21" s="1" t="str">
        <f t="shared" si="219"/>
        <v/>
      </c>
      <c r="TSV21" s="1" t="str">
        <f t="shared" si="219"/>
        <v/>
      </c>
      <c r="TSW21" s="1" t="str">
        <f t="shared" si="219"/>
        <v/>
      </c>
      <c r="TSX21" s="1" t="str">
        <f t="shared" si="219"/>
        <v/>
      </c>
      <c r="TSY21" s="1" t="str">
        <f t="shared" si="219"/>
        <v/>
      </c>
      <c r="TSZ21" s="1" t="str">
        <f t="shared" si="219"/>
        <v/>
      </c>
      <c r="TTA21" s="1" t="str">
        <f t="shared" si="219"/>
        <v/>
      </c>
      <c r="TTB21" s="1" t="str">
        <f t="shared" si="219"/>
        <v/>
      </c>
      <c r="TTC21" s="1" t="str">
        <f t="shared" si="219"/>
        <v/>
      </c>
      <c r="TTD21" s="1" t="str">
        <f t="shared" si="219"/>
        <v/>
      </c>
      <c r="TTE21" s="1" t="str">
        <f t="shared" si="219"/>
        <v/>
      </c>
      <c r="TTF21" s="1" t="str">
        <f t="shared" si="219"/>
        <v/>
      </c>
      <c r="TTG21" s="1" t="str">
        <f t="shared" si="219"/>
        <v/>
      </c>
      <c r="TTH21" s="1" t="str">
        <f t="shared" si="219"/>
        <v/>
      </c>
      <c r="TTI21" s="1" t="str">
        <f t="shared" si="219"/>
        <v/>
      </c>
      <c r="TTJ21" s="1" t="str">
        <f t="shared" si="219"/>
        <v/>
      </c>
      <c r="TTK21" s="1" t="str">
        <f t="shared" si="219"/>
        <v/>
      </c>
      <c r="TTL21" s="1" t="str">
        <f t="shared" si="219"/>
        <v/>
      </c>
      <c r="TTM21" s="1" t="str">
        <f t="shared" si="219"/>
        <v/>
      </c>
      <c r="TTN21" s="1" t="str">
        <f t="shared" si="219"/>
        <v/>
      </c>
      <c r="TTO21" s="1" t="str">
        <f t="shared" si="219"/>
        <v/>
      </c>
      <c r="TTP21" s="1" t="str">
        <f t="shared" si="219"/>
        <v/>
      </c>
      <c r="TTQ21" s="1" t="str">
        <f t="shared" si="219"/>
        <v/>
      </c>
      <c r="TTR21" s="1" t="str">
        <f t="shared" si="219"/>
        <v/>
      </c>
      <c r="TTS21" s="1" t="str">
        <f t="shared" si="219"/>
        <v/>
      </c>
      <c r="TTT21" s="1" t="str">
        <f t="shared" si="219"/>
        <v/>
      </c>
      <c r="TTU21" s="1" t="str">
        <f t="shared" si="219"/>
        <v/>
      </c>
      <c r="TTV21" s="1" t="str">
        <f t="shared" si="219"/>
        <v/>
      </c>
      <c r="TTW21" s="1" t="str">
        <f t="shared" si="219"/>
        <v/>
      </c>
      <c r="TTX21" s="1" t="str">
        <f t="shared" si="219"/>
        <v/>
      </c>
      <c r="TTY21" s="1" t="str">
        <f t="shared" si="219"/>
        <v/>
      </c>
      <c r="TTZ21" s="1" t="str">
        <f t="shared" si="219"/>
        <v/>
      </c>
      <c r="TUA21" s="1" t="str">
        <f t="shared" si="219"/>
        <v/>
      </c>
      <c r="TUB21" s="1" t="str">
        <f t="shared" si="219"/>
        <v/>
      </c>
      <c r="TUC21" s="1" t="str">
        <f t="shared" si="219"/>
        <v/>
      </c>
      <c r="TUD21" s="1" t="str">
        <f t="shared" si="219"/>
        <v/>
      </c>
      <c r="TUE21" s="1" t="str">
        <f t="shared" si="219"/>
        <v/>
      </c>
      <c r="TUF21" s="1" t="str">
        <f t="shared" si="219"/>
        <v/>
      </c>
      <c r="TUG21" s="1" t="str">
        <f t="shared" si="219"/>
        <v/>
      </c>
      <c r="TUH21" s="1" t="str">
        <f t="shared" si="219"/>
        <v/>
      </c>
      <c r="TUI21" s="1" t="str">
        <f t="shared" si="219"/>
        <v/>
      </c>
      <c r="TUJ21" s="1" t="str">
        <f t="shared" si="219"/>
        <v/>
      </c>
      <c r="TUK21" s="1" t="str">
        <f t="shared" si="219"/>
        <v/>
      </c>
      <c r="TUL21" s="1" t="str">
        <f t="shared" si="219"/>
        <v/>
      </c>
      <c r="TUM21" s="1" t="str">
        <f t="shared" si="219"/>
        <v/>
      </c>
      <c r="TUN21" s="1" t="str">
        <f t="shared" si="219"/>
        <v/>
      </c>
      <c r="TUO21" s="1" t="str">
        <f t="shared" ref="TUO21:TWZ21" si="220">UPPER(TUO23)</f>
        <v/>
      </c>
      <c r="TUP21" s="1" t="str">
        <f t="shared" si="220"/>
        <v/>
      </c>
      <c r="TUQ21" s="1" t="str">
        <f t="shared" si="220"/>
        <v/>
      </c>
      <c r="TUR21" s="1" t="str">
        <f t="shared" si="220"/>
        <v/>
      </c>
      <c r="TUS21" s="1" t="str">
        <f t="shared" si="220"/>
        <v/>
      </c>
      <c r="TUT21" s="1" t="str">
        <f t="shared" si="220"/>
        <v/>
      </c>
      <c r="TUU21" s="1" t="str">
        <f t="shared" si="220"/>
        <v/>
      </c>
      <c r="TUV21" s="1" t="str">
        <f t="shared" si="220"/>
        <v/>
      </c>
      <c r="TUW21" s="1" t="str">
        <f t="shared" si="220"/>
        <v/>
      </c>
      <c r="TUX21" s="1" t="str">
        <f t="shared" si="220"/>
        <v/>
      </c>
      <c r="TUY21" s="1" t="str">
        <f t="shared" si="220"/>
        <v/>
      </c>
      <c r="TUZ21" s="1" t="str">
        <f t="shared" si="220"/>
        <v/>
      </c>
      <c r="TVA21" s="1" t="str">
        <f t="shared" si="220"/>
        <v/>
      </c>
      <c r="TVB21" s="1" t="str">
        <f t="shared" si="220"/>
        <v/>
      </c>
      <c r="TVC21" s="1" t="str">
        <f t="shared" si="220"/>
        <v/>
      </c>
      <c r="TVD21" s="1" t="str">
        <f t="shared" si="220"/>
        <v/>
      </c>
      <c r="TVE21" s="1" t="str">
        <f t="shared" si="220"/>
        <v/>
      </c>
      <c r="TVF21" s="1" t="str">
        <f t="shared" si="220"/>
        <v/>
      </c>
      <c r="TVG21" s="1" t="str">
        <f t="shared" si="220"/>
        <v/>
      </c>
      <c r="TVH21" s="1" t="str">
        <f t="shared" si="220"/>
        <v/>
      </c>
      <c r="TVI21" s="1" t="str">
        <f t="shared" si="220"/>
        <v/>
      </c>
      <c r="TVJ21" s="1" t="str">
        <f t="shared" si="220"/>
        <v/>
      </c>
      <c r="TVK21" s="1" t="str">
        <f t="shared" si="220"/>
        <v/>
      </c>
      <c r="TVL21" s="1" t="str">
        <f t="shared" si="220"/>
        <v/>
      </c>
      <c r="TVM21" s="1" t="str">
        <f t="shared" si="220"/>
        <v/>
      </c>
      <c r="TVN21" s="1" t="str">
        <f t="shared" si="220"/>
        <v/>
      </c>
      <c r="TVO21" s="1" t="str">
        <f t="shared" si="220"/>
        <v/>
      </c>
      <c r="TVP21" s="1" t="str">
        <f t="shared" si="220"/>
        <v/>
      </c>
      <c r="TVQ21" s="1" t="str">
        <f t="shared" si="220"/>
        <v/>
      </c>
      <c r="TVR21" s="1" t="str">
        <f t="shared" si="220"/>
        <v/>
      </c>
      <c r="TVS21" s="1" t="str">
        <f t="shared" si="220"/>
        <v/>
      </c>
      <c r="TVT21" s="1" t="str">
        <f t="shared" si="220"/>
        <v/>
      </c>
      <c r="TVU21" s="1" t="str">
        <f t="shared" si="220"/>
        <v/>
      </c>
      <c r="TVV21" s="1" t="str">
        <f t="shared" si="220"/>
        <v/>
      </c>
      <c r="TVW21" s="1" t="str">
        <f t="shared" si="220"/>
        <v/>
      </c>
      <c r="TVX21" s="1" t="str">
        <f t="shared" si="220"/>
        <v/>
      </c>
      <c r="TVY21" s="1" t="str">
        <f t="shared" si="220"/>
        <v/>
      </c>
      <c r="TVZ21" s="1" t="str">
        <f t="shared" si="220"/>
        <v/>
      </c>
      <c r="TWA21" s="1" t="str">
        <f t="shared" si="220"/>
        <v/>
      </c>
      <c r="TWB21" s="1" t="str">
        <f t="shared" si="220"/>
        <v/>
      </c>
      <c r="TWC21" s="1" t="str">
        <f t="shared" si="220"/>
        <v/>
      </c>
      <c r="TWD21" s="1" t="str">
        <f t="shared" si="220"/>
        <v/>
      </c>
      <c r="TWE21" s="1" t="str">
        <f t="shared" si="220"/>
        <v/>
      </c>
      <c r="TWF21" s="1" t="str">
        <f t="shared" si="220"/>
        <v/>
      </c>
      <c r="TWG21" s="1" t="str">
        <f t="shared" si="220"/>
        <v/>
      </c>
      <c r="TWH21" s="1" t="str">
        <f t="shared" si="220"/>
        <v/>
      </c>
      <c r="TWI21" s="1" t="str">
        <f t="shared" si="220"/>
        <v/>
      </c>
      <c r="TWJ21" s="1" t="str">
        <f t="shared" si="220"/>
        <v/>
      </c>
      <c r="TWK21" s="1" t="str">
        <f t="shared" si="220"/>
        <v/>
      </c>
      <c r="TWL21" s="1" t="str">
        <f t="shared" si="220"/>
        <v/>
      </c>
      <c r="TWM21" s="1" t="str">
        <f t="shared" si="220"/>
        <v/>
      </c>
      <c r="TWN21" s="1" t="str">
        <f t="shared" si="220"/>
        <v/>
      </c>
      <c r="TWO21" s="1" t="str">
        <f t="shared" si="220"/>
        <v/>
      </c>
      <c r="TWP21" s="1" t="str">
        <f t="shared" si="220"/>
        <v/>
      </c>
      <c r="TWQ21" s="1" t="str">
        <f t="shared" si="220"/>
        <v/>
      </c>
      <c r="TWR21" s="1" t="str">
        <f t="shared" si="220"/>
        <v/>
      </c>
      <c r="TWS21" s="1" t="str">
        <f t="shared" si="220"/>
        <v/>
      </c>
      <c r="TWT21" s="1" t="str">
        <f t="shared" si="220"/>
        <v/>
      </c>
      <c r="TWU21" s="1" t="str">
        <f t="shared" si="220"/>
        <v/>
      </c>
      <c r="TWV21" s="1" t="str">
        <f t="shared" si="220"/>
        <v/>
      </c>
      <c r="TWW21" s="1" t="str">
        <f t="shared" si="220"/>
        <v/>
      </c>
      <c r="TWX21" s="1" t="str">
        <f t="shared" si="220"/>
        <v/>
      </c>
      <c r="TWY21" s="1" t="str">
        <f t="shared" si="220"/>
        <v/>
      </c>
      <c r="TWZ21" s="1" t="str">
        <f t="shared" si="220"/>
        <v/>
      </c>
      <c r="TXA21" s="1" t="str">
        <f t="shared" ref="TXA21:TZL21" si="221">UPPER(TXA23)</f>
        <v/>
      </c>
      <c r="TXB21" s="1" t="str">
        <f t="shared" si="221"/>
        <v/>
      </c>
      <c r="TXC21" s="1" t="str">
        <f t="shared" si="221"/>
        <v/>
      </c>
      <c r="TXD21" s="1" t="str">
        <f t="shared" si="221"/>
        <v/>
      </c>
      <c r="TXE21" s="1" t="str">
        <f t="shared" si="221"/>
        <v/>
      </c>
      <c r="TXF21" s="1" t="str">
        <f t="shared" si="221"/>
        <v/>
      </c>
      <c r="TXG21" s="1" t="str">
        <f t="shared" si="221"/>
        <v/>
      </c>
      <c r="TXH21" s="1" t="str">
        <f t="shared" si="221"/>
        <v/>
      </c>
      <c r="TXI21" s="1" t="str">
        <f t="shared" si="221"/>
        <v/>
      </c>
      <c r="TXJ21" s="1" t="str">
        <f t="shared" si="221"/>
        <v/>
      </c>
      <c r="TXK21" s="1" t="str">
        <f t="shared" si="221"/>
        <v/>
      </c>
      <c r="TXL21" s="1" t="str">
        <f t="shared" si="221"/>
        <v/>
      </c>
      <c r="TXM21" s="1" t="str">
        <f t="shared" si="221"/>
        <v/>
      </c>
      <c r="TXN21" s="1" t="str">
        <f t="shared" si="221"/>
        <v/>
      </c>
      <c r="TXO21" s="1" t="str">
        <f t="shared" si="221"/>
        <v/>
      </c>
      <c r="TXP21" s="1" t="str">
        <f t="shared" si="221"/>
        <v/>
      </c>
      <c r="TXQ21" s="1" t="str">
        <f t="shared" si="221"/>
        <v/>
      </c>
      <c r="TXR21" s="1" t="str">
        <f t="shared" si="221"/>
        <v/>
      </c>
      <c r="TXS21" s="1" t="str">
        <f t="shared" si="221"/>
        <v/>
      </c>
      <c r="TXT21" s="1" t="str">
        <f t="shared" si="221"/>
        <v/>
      </c>
      <c r="TXU21" s="1" t="str">
        <f t="shared" si="221"/>
        <v/>
      </c>
      <c r="TXV21" s="1" t="str">
        <f t="shared" si="221"/>
        <v/>
      </c>
      <c r="TXW21" s="1" t="str">
        <f t="shared" si="221"/>
        <v/>
      </c>
      <c r="TXX21" s="1" t="str">
        <f t="shared" si="221"/>
        <v/>
      </c>
      <c r="TXY21" s="1" t="str">
        <f t="shared" si="221"/>
        <v/>
      </c>
      <c r="TXZ21" s="1" t="str">
        <f t="shared" si="221"/>
        <v/>
      </c>
      <c r="TYA21" s="1" t="str">
        <f t="shared" si="221"/>
        <v/>
      </c>
      <c r="TYB21" s="1" t="str">
        <f t="shared" si="221"/>
        <v/>
      </c>
      <c r="TYC21" s="1" t="str">
        <f t="shared" si="221"/>
        <v/>
      </c>
      <c r="TYD21" s="1" t="str">
        <f t="shared" si="221"/>
        <v/>
      </c>
      <c r="TYE21" s="1" t="str">
        <f t="shared" si="221"/>
        <v/>
      </c>
      <c r="TYF21" s="1" t="str">
        <f t="shared" si="221"/>
        <v/>
      </c>
      <c r="TYG21" s="1" t="str">
        <f t="shared" si="221"/>
        <v/>
      </c>
      <c r="TYH21" s="1" t="str">
        <f t="shared" si="221"/>
        <v/>
      </c>
      <c r="TYI21" s="1" t="str">
        <f t="shared" si="221"/>
        <v/>
      </c>
      <c r="TYJ21" s="1" t="str">
        <f t="shared" si="221"/>
        <v/>
      </c>
      <c r="TYK21" s="1" t="str">
        <f t="shared" si="221"/>
        <v/>
      </c>
      <c r="TYL21" s="1" t="str">
        <f t="shared" si="221"/>
        <v/>
      </c>
      <c r="TYM21" s="1" t="str">
        <f t="shared" si="221"/>
        <v/>
      </c>
      <c r="TYN21" s="1" t="str">
        <f t="shared" si="221"/>
        <v/>
      </c>
      <c r="TYO21" s="1" t="str">
        <f t="shared" si="221"/>
        <v/>
      </c>
      <c r="TYP21" s="1" t="str">
        <f t="shared" si="221"/>
        <v/>
      </c>
      <c r="TYQ21" s="1" t="str">
        <f t="shared" si="221"/>
        <v/>
      </c>
      <c r="TYR21" s="1" t="str">
        <f t="shared" si="221"/>
        <v/>
      </c>
      <c r="TYS21" s="1" t="str">
        <f t="shared" si="221"/>
        <v/>
      </c>
      <c r="TYT21" s="1" t="str">
        <f t="shared" si="221"/>
        <v/>
      </c>
      <c r="TYU21" s="1" t="str">
        <f t="shared" si="221"/>
        <v/>
      </c>
      <c r="TYV21" s="1" t="str">
        <f t="shared" si="221"/>
        <v/>
      </c>
      <c r="TYW21" s="1" t="str">
        <f t="shared" si="221"/>
        <v/>
      </c>
      <c r="TYX21" s="1" t="str">
        <f t="shared" si="221"/>
        <v/>
      </c>
      <c r="TYY21" s="1" t="str">
        <f t="shared" si="221"/>
        <v/>
      </c>
      <c r="TYZ21" s="1" t="str">
        <f t="shared" si="221"/>
        <v/>
      </c>
      <c r="TZA21" s="1" t="str">
        <f t="shared" si="221"/>
        <v/>
      </c>
      <c r="TZB21" s="1" t="str">
        <f t="shared" si="221"/>
        <v/>
      </c>
      <c r="TZC21" s="1" t="str">
        <f t="shared" si="221"/>
        <v/>
      </c>
      <c r="TZD21" s="1" t="str">
        <f t="shared" si="221"/>
        <v/>
      </c>
      <c r="TZE21" s="1" t="str">
        <f t="shared" si="221"/>
        <v/>
      </c>
      <c r="TZF21" s="1" t="str">
        <f t="shared" si="221"/>
        <v/>
      </c>
      <c r="TZG21" s="1" t="str">
        <f t="shared" si="221"/>
        <v/>
      </c>
      <c r="TZH21" s="1" t="str">
        <f t="shared" si="221"/>
        <v/>
      </c>
      <c r="TZI21" s="1" t="str">
        <f t="shared" si="221"/>
        <v/>
      </c>
      <c r="TZJ21" s="1" t="str">
        <f t="shared" si="221"/>
        <v/>
      </c>
      <c r="TZK21" s="1" t="str">
        <f t="shared" si="221"/>
        <v/>
      </c>
      <c r="TZL21" s="1" t="str">
        <f t="shared" si="221"/>
        <v/>
      </c>
      <c r="TZM21" s="1" t="str">
        <f t="shared" ref="TZM21:UBX21" si="222">UPPER(TZM23)</f>
        <v/>
      </c>
      <c r="TZN21" s="1" t="str">
        <f t="shared" si="222"/>
        <v/>
      </c>
      <c r="TZO21" s="1" t="str">
        <f t="shared" si="222"/>
        <v/>
      </c>
      <c r="TZP21" s="1" t="str">
        <f t="shared" si="222"/>
        <v/>
      </c>
      <c r="TZQ21" s="1" t="str">
        <f t="shared" si="222"/>
        <v/>
      </c>
      <c r="TZR21" s="1" t="str">
        <f t="shared" si="222"/>
        <v/>
      </c>
      <c r="TZS21" s="1" t="str">
        <f t="shared" si="222"/>
        <v/>
      </c>
      <c r="TZT21" s="1" t="str">
        <f t="shared" si="222"/>
        <v/>
      </c>
      <c r="TZU21" s="1" t="str">
        <f t="shared" si="222"/>
        <v/>
      </c>
      <c r="TZV21" s="1" t="str">
        <f t="shared" si="222"/>
        <v/>
      </c>
      <c r="TZW21" s="1" t="str">
        <f t="shared" si="222"/>
        <v/>
      </c>
      <c r="TZX21" s="1" t="str">
        <f t="shared" si="222"/>
        <v/>
      </c>
      <c r="TZY21" s="1" t="str">
        <f t="shared" si="222"/>
        <v/>
      </c>
      <c r="TZZ21" s="1" t="str">
        <f t="shared" si="222"/>
        <v/>
      </c>
      <c r="UAA21" s="1" t="str">
        <f t="shared" si="222"/>
        <v/>
      </c>
      <c r="UAB21" s="1" t="str">
        <f t="shared" si="222"/>
        <v/>
      </c>
      <c r="UAC21" s="1" t="str">
        <f t="shared" si="222"/>
        <v/>
      </c>
      <c r="UAD21" s="1" t="str">
        <f t="shared" si="222"/>
        <v/>
      </c>
      <c r="UAE21" s="1" t="str">
        <f t="shared" si="222"/>
        <v/>
      </c>
      <c r="UAF21" s="1" t="str">
        <f t="shared" si="222"/>
        <v/>
      </c>
      <c r="UAG21" s="1" t="str">
        <f t="shared" si="222"/>
        <v/>
      </c>
      <c r="UAH21" s="1" t="str">
        <f t="shared" si="222"/>
        <v/>
      </c>
      <c r="UAI21" s="1" t="str">
        <f t="shared" si="222"/>
        <v/>
      </c>
      <c r="UAJ21" s="1" t="str">
        <f t="shared" si="222"/>
        <v/>
      </c>
      <c r="UAK21" s="1" t="str">
        <f t="shared" si="222"/>
        <v/>
      </c>
      <c r="UAL21" s="1" t="str">
        <f t="shared" si="222"/>
        <v/>
      </c>
      <c r="UAM21" s="1" t="str">
        <f t="shared" si="222"/>
        <v/>
      </c>
      <c r="UAN21" s="1" t="str">
        <f t="shared" si="222"/>
        <v/>
      </c>
      <c r="UAO21" s="1" t="str">
        <f t="shared" si="222"/>
        <v/>
      </c>
      <c r="UAP21" s="1" t="str">
        <f t="shared" si="222"/>
        <v/>
      </c>
      <c r="UAQ21" s="1" t="str">
        <f t="shared" si="222"/>
        <v/>
      </c>
      <c r="UAR21" s="1" t="str">
        <f t="shared" si="222"/>
        <v/>
      </c>
      <c r="UAS21" s="1" t="str">
        <f t="shared" si="222"/>
        <v/>
      </c>
      <c r="UAT21" s="1" t="str">
        <f t="shared" si="222"/>
        <v/>
      </c>
      <c r="UAU21" s="1" t="str">
        <f t="shared" si="222"/>
        <v/>
      </c>
      <c r="UAV21" s="1" t="str">
        <f t="shared" si="222"/>
        <v/>
      </c>
      <c r="UAW21" s="1" t="str">
        <f t="shared" si="222"/>
        <v/>
      </c>
      <c r="UAX21" s="1" t="str">
        <f t="shared" si="222"/>
        <v/>
      </c>
      <c r="UAY21" s="1" t="str">
        <f t="shared" si="222"/>
        <v/>
      </c>
      <c r="UAZ21" s="1" t="str">
        <f t="shared" si="222"/>
        <v/>
      </c>
      <c r="UBA21" s="1" t="str">
        <f t="shared" si="222"/>
        <v/>
      </c>
      <c r="UBB21" s="1" t="str">
        <f t="shared" si="222"/>
        <v/>
      </c>
      <c r="UBC21" s="1" t="str">
        <f t="shared" si="222"/>
        <v/>
      </c>
      <c r="UBD21" s="1" t="str">
        <f t="shared" si="222"/>
        <v/>
      </c>
      <c r="UBE21" s="1" t="str">
        <f t="shared" si="222"/>
        <v/>
      </c>
      <c r="UBF21" s="1" t="str">
        <f t="shared" si="222"/>
        <v/>
      </c>
      <c r="UBG21" s="1" t="str">
        <f t="shared" si="222"/>
        <v/>
      </c>
      <c r="UBH21" s="1" t="str">
        <f t="shared" si="222"/>
        <v/>
      </c>
      <c r="UBI21" s="1" t="str">
        <f t="shared" si="222"/>
        <v/>
      </c>
      <c r="UBJ21" s="1" t="str">
        <f t="shared" si="222"/>
        <v/>
      </c>
      <c r="UBK21" s="1" t="str">
        <f t="shared" si="222"/>
        <v/>
      </c>
      <c r="UBL21" s="1" t="str">
        <f t="shared" si="222"/>
        <v/>
      </c>
      <c r="UBM21" s="1" t="str">
        <f t="shared" si="222"/>
        <v/>
      </c>
      <c r="UBN21" s="1" t="str">
        <f t="shared" si="222"/>
        <v/>
      </c>
      <c r="UBO21" s="1" t="str">
        <f t="shared" si="222"/>
        <v/>
      </c>
      <c r="UBP21" s="1" t="str">
        <f t="shared" si="222"/>
        <v/>
      </c>
      <c r="UBQ21" s="1" t="str">
        <f t="shared" si="222"/>
        <v/>
      </c>
      <c r="UBR21" s="1" t="str">
        <f t="shared" si="222"/>
        <v/>
      </c>
      <c r="UBS21" s="1" t="str">
        <f t="shared" si="222"/>
        <v/>
      </c>
      <c r="UBT21" s="1" t="str">
        <f t="shared" si="222"/>
        <v/>
      </c>
      <c r="UBU21" s="1" t="str">
        <f t="shared" si="222"/>
        <v/>
      </c>
      <c r="UBV21" s="1" t="str">
        <f t="shared" si="222"/>
        <v/>
      </c>
      <c r="UBW21" s="1" t="str">
        <f t="shared" si="222"/>
        <v/>
      </c>
      <c r="UBX21" s="1" t="str">
        <f t="shared" si="222"/>
        <v/>
      </c>
      <c r="UBY21" s="1" t="str">
        <f t="shared" ref="UBY21:UEJ21" si="223">UPPER(UBY23)</f>
        <v/>
      </c>
      <c r="UBZ21" s="1" t="str">
        <f t="shared" si="223"/>
        <v/>
      </c>
      <c r="UCA21" s="1" t="str">
        <f t="shared" si="223"/>
        <v/>
      </c>
      <c r="UCB21" s="1" t="str">
        <f t="shared" si="223"/>
        <v/>
      </c>
      <c r="UCC21" s="1" t="str">
        <f t="shared" si="223"/>
        <v/>
      </c>
      <c r="UCD21" s="1" t="str">
        <f t="shared" si="223"/>
        <v/>
      </c>
      <c r="UCE21" s="1" t="str">
        <f t="shared" si="223"/>
        <v/>
      </c>
      <c r="UCF21" s="1" t="str">
        <f t="shared" si="223"/>
        <v/>
      </c>
      <c r="UCG21" s="1" t="str">
        <f t="shared" si="223"/>
        <v/>
      </c>
      <c r="UCH21" s="1" t="str">
        <f t="shared" si="223"/>
        <v/>
      </c>
      <c r="UCI21" s="1" t="str">
        <f t="shared" si="223"/>
        <v/>
      </c>
      <c r="UCJ21" s="1" t="str">
        <f t="shared" si="223"/>
        <v/>
      </c>
      <c r="UCK21" s="1" t="str">
        <f t="shared" si="223"/>
        <v/>
      </c>
      <c r="UCL21" s="1" t="str">
        <f t="shared" si="223"/>
        <v/>
      </c>
      <c r="UCM21" s="1" t="str">
        <f t="shared" si="223"/>
        <v/>
      </c>
      <c r="UCN21" s="1" t="str">
        <f t="shared" si="223"/>
        <v/>
      </c>
      <c r="UCO21" s="1" t="str">
        <f t="shared" si="223"/>
        <v/>
      </c>
      <c r="UCP21" s="1" t="str">
        <f t="shared" si="223"/>
        <v/>
      </c>
      <c r="UCQ21" s="1" t="str">
        <f t="shared" si="223"/>
        <v/>
      </c>
      <c r="UCR21" s="1" t="str">
        <f t="shared" si="223"/>
        <v/>
      </c>
      <c r="UCS21" s="1" t="str">
        <f t="shared" si="223"/>
        <v/>
      </c>
      <c r="UCT21" s="1" t="str">
        <f t="shared" si="223"/>
        <v/>
      </c>
      <c r="UCU21" s="1" t="str">
        <f t="shared" si="223"/>
        <v/>
      </c>
      <c r="UCV21" s="1" t="str">
        <f t="shared" si="223"/>
        <v/>
      </c>
      <c r="UCW21" s="1" t="str">
        <f t="shared" si="223"/>
        <v/>
      </c>
      <c r="UCX21" s="1" t="str">
        <f t="shared" si="223"/>
        <v/>
      </c>
      <c r="UCY21" s="1" t="str">
        <f t="shared" si="223"/>
        <v/>
      </c>
      <c r="UCZ21" s="1" t="str">
        <f t="shared" si="223"/>
        <v/>
      </c>
      <c r="UDA21" s="1" t="str">
        <f t="shared" si="223"/>
        <v/>
      </c>
      <c r="UDB21" s="1" t="str">
        <f t="shared" si="223"/>
        <v/>
      </c>
      <c r="UDC21" s="1" t="str">
        <f t="shared" si="223"/>
        <v/>
      </c>
      <c r="UDD21" s="1" t="str">
        <f t="shared" si="223"/>
        <v/>
      </c>
      <c r="UDE21" s="1" t="str">
        <f t="shared" si="223"/>
        <v/>
      </c>
      <c r="UDF21" s="1" t="str">
        <f t="shared" si="223"/>
        <v/>
      </c>
      <c r="UDG21" s="1" t="str">
        <f t="shared" si="223"/>
        <v/>
      </c>
      <c r="UDH21" s="1" t="str">
        <f t="shared" si="223"/>
        <v/>
      </c>
      <c r="UDI21" s="1" t="str">
        <f t="shared" si="223"/>
        <v/>
      </c>
      <c r="UDJ21" s="1" t="str">
        <f t="shared" si="223"/>
        <v/>
      </c>
      <c r="UDK21" s="1" t="str">
        <f t="shared" si="223"/>
        <v/>
      </c>
      <c r="UDL21" s="1" t="str">
        <f t="shared" si="223"/>
        <v/>
      </c>
      <c r="UDM21" s="1" t="str">
        <f t="shared" si="223"/>
        <v/>
      </c>
      <c r="UDN21" s="1" t="str">
        <f t="shared" si="223"/>
        <v/>
      </c>
      <c r="UDO21" s="1" t="str">
        <f t="shared" si="223"/>
        <v/>
      </c>
      <c r="UDP21" s="1" t="str">
        <f t="shared" si="223"/>
        <v/>
      </c>
      <c r="UDQ21" s="1" t="str">
        <f t="shared" si="223"/>
        <v/>
      </c>
      <c r="UDR21" s="1" t="str">
        <f t="shared" si="223"/>
        <v/>
      </c>
      <c r="UDS21" s="1" t="str">
        <f t="shared" si="223"/>
        <v/>
      </c>
      <c r="UDT21" s="1" t="str">
        <f t="shared" si="223"/>
        <v/>
      </c>
      <c r="UDU21" s="1" t="str">
        <f t="shared" si="223"/>
        <v/>
      </c>
      <c r="UDV21" s="1" t="str">
        <f t="shared" si="223"/>
        <v/>
      </c>
      <c r="UDW21" s="1" t="str">
        <f t="shared" si="223"/>
        <v/>
      </c>
      <c r="UDX21" s="1" t="str">
        <f t="shared" si="223"/>
        <v/>
      </c>
      <c r="UDY21" s="1" t="str">
        <f t="shared" si="223"/>
        <v/>
      </c>
      <c r="UDZ21" s="1" t="str">
        <f t="shared" si="223"/>
        <v/>
      </c>
      <c r="UEA21" s="1" t="str">
        <f t="shared" si="223"/>
        <v/>
      </c>
      <c r="UEB21" s="1" t="str">
        <f t="shared" si="223"/>
        <v/>
      </c>
      <c r="UEC21" s="1" t="str">
        <f t="shared" si="223"/>
        <v/>
      </c>
      <c r="UED21" s="1" t="str">
        <f t="shared" si="223"/>
        <v/>
      </c>
      <c r="UEE21" s="1" t="str">
        <f t="shared" si="223"/>
        <v/>
      </c>
      <c r="UEF21" s="1" t="str">
        <f t="shared" si="223"/>
        <v/>
      </c>
      <c r="UEG21" s="1" t="str">
        <f t="shared" si="223"/>
        <v/>
      </c>
      <c r="UEH21" s="1" t="str">
        <f t="shared" si="223"/>
        <v/>
      </c>
      <c r="UEI21" s="1" t="str">
        <f t="shared" si="223"/>
        <v/>
      </c>
      <c r="UEJ21" s="1" t="str">
        <f t="shared" si="223"/>
        <v/>
      </c>
      <c r="UEK21" s="1" t="str">
        <f t="shared" ref="UEK21:UGV21" si="224">UPPER(UEK23)</f>
        <v/>
      </c>
      <c r="UEL21" s="1" t="str">
        <f t="shared" si="224"/>
        <v/>
      </c>
      <c r="UEM21" s="1" t="str">
        <f t="shared" si="224"/>
        <v/>
      </c>
      <c r="UEN21" s="1" t="str">
        <f t="shared" si="224"/>
        <v/>
      </c>
      <c r="UEO21" s="1" t="str">
        <f t="shared" si="224"/>
        <v/>
      </c>
      <c r="UEP21" s="1" t="str">
        <f t="shared" si="224"/>
        <v/>
      </c>
      <c r="UEQ21" s="1" t="str">
        <f t="shared" si="224"/>
        <v/>
      </c>
      <c r="UER21" s="1" t="str">
        <f t="shared" si="224"/>
        <v/>
      </c>
      <c r="UES21" s="1" t="str">
        <f t="shared" si="224"/>
        <v/>
      </c>
      <c r="UET21" s="1" t="str">
        <f t="shared" si="224"/>
        <v/>
      </c>
      <c r="UEU21" s="1" t="str">
        <f t="shared" si="224"/>
        <v/>
      </c>
      <c r="UEV21" s="1" t="str">
        <f t="shared" si="224"/>
        <v/>
      </c>
      <c r="UEW21" s="1" t="str">
        <f t="shared" si="224"/>
        <v/>
      </c>
      <c r="UEX21" s="1" t="str">
        <f t="shared" si="224"/>
        <v/>
      </c>
      <c r="UEY21" s="1" t="str">
        <f t="shared" si="224"/>
        <v/>
      </c>
      <c r="UEZ21" s="1" t="str">
        <f t="shared" si="224"/>
        <v/>
      </c>
      <c r="UFA21" s="1" t="str">
        <f t="shared" si="224"/>
        <v/>
      </c>
      <c r="UFB21" s="1" t="str">
        <f t="shared" si="224"/>
        <v/>
      </c>
      <c r="UFC21" s="1" t="str">
        <f t="shared" si="224"/>
        <v/>
      </c>
      <c r="UFD21" s="1" t="str">
        <f t="shared" si="224"/>
        <v/>
      </c>
      <c r="UFE21" s="1" t="str">
        <f t="shared" si="224"/>
        <v/>
      </c>
      <c r="UFF21" s="1" t="str">
        <f t="shared" si="224"/>
        <v/>
      </c>
      <c r="UFG21" s="1" t="str">
        <f t="shared" si="224"/>
        <v/>
      </c>
      <c r="UFH21" s="1" t="str">
        <f t="shared" si="224"/>
        <v/>
      </c>
      <c r="UFI21" s="1" t="str">
        <f t="shared" si="224"/>
        <v/>
      </c>
      <c r="UFJ21" s="1" t="str">
        <f t="shared" si="224"/>
        <v/>
      </c>
      <c r="UFK21" s="1" t="str">
        <f t="shared" si="224"/>
        <v/>
      </c>
      <c r="UFL21" s="1" t="str">
        <f t="shared" si="224"/>
        <v/>
      </c>
      <c r="UFM21" s="1" t="str">
        <f t="shared" si="224"/>
        <v/>
      </c>
      <c r="UFN21" s="1" t="str">
        <f t="shared" si="224"/>
        <v/>
      </c>
      <c r="UFO21" s="1" t="str">
        <f t="shared" si="224"/>
        <v/>
      </c>
      <c r="UFP21" s="1" t="str">
        <f t="shared" si="224"/>
        <v/>
      </c>
      <c r="UFQ21" s="1" t="str">
        <f t="shared" si="224"/>
        <v/>
      </c>
      <c r="UFR21" s="1" t="str">
        <f t="shared" si="224"/>
        <v/>
      </c>
      <c r="UFS21" s="1" t="str">
        <f t="shared" si="224"/>
        <v/>
      </c>
      <c r="UFT21" s="1" t="str">
        <f t="shared" si="224"/>
        <v/>
      </c>
      <c r="UFU21" s="1" t="str">
        <f t="shared" si="224"/>
        <v/>
      </c>
      <c r="UFV21" s="1" t="str">
        <f t="shared" si="224"/>
        <v/>
      </c>
      <c r="UFW21" s="1" t="str">
        <f t="shared" si="224"/>
        <v/>
      </c>
      <c r="UFX21" s="1" t="str">
        <f t="shared" si="224"/>
        <v/>
      </c>
      <c r="UFY21" s="1" t="str">
        <f t="shared" si="224"/>
        <v/>
      </c>
      <c r="UFZ21" s="1" t="str">
        <f t="shared" si="224"/>
        <v/>
      </c>
      <c r="UGA21" s="1" t="str">
        <f t="shared" si="224"/>
        <v/>
      </c>
      <c r="UGB21" s="1" t="str">
        <f t="shared" si="224"/>
        <v/>
      </c>
      <c r="UGC21" s="1" t="str">
        <f t="shared" si="224"/>
        <v/>
      </c>
      <c r="UGD21" s="1" t="str">
        <f t="shared" si="224"/>
        <v/>
      </c>
      <c r="UGE21" s="1" t="str">
        <f t="shared" si="224"/>
        <v/>
      </c>
      <c r="UGF21" s="1" t="str">
        <f t="shared" si="224"/>
        <v/>
      </c>
      <c r="UGG21" s="1" t="str">
        <f t="shared" si="224"/>
        <v/>
      </c>
      <c r="UGH21" s="1" t="str">
        <f t="shared" si="224"/>
        <v/>
      </c>
      <c r="UGI21" s="1" t="str">
        <f t="shared" si="224"/>
        <v/>
      </c>
      <c r="UGJ21" s="1" t="str">
        <f t="shared" si="224"/>
        <v/>
      </c>
      <c r="UGK21" s="1" t="str">
        <f t="shared" si="224"/>
        <v/>
      </c>
      <c r="UGL21" s="1" t="str">
        <f t="shared" si="224"/>
        <v/>
      </c>
      <c r="UGM21" s="1" t="str">
        <f t="shared" si="224"/>
        <v/>
      </c>
      <c r="UGN21" s="1" t="str">
        <f t="shared" si="224"/>
        <v/>
      </c>
      <c r="UGO21" s="1" t="str">
        <f t="shared" si="224"/>
        <v/>
      </c>
      <c r="UGP21" s="1" t="str">
        <f t="shared" si="224"/>
        <v/>
      </c>
      <c r="UGQ21" s="1" t="str">
        <f t="shared" si="224"/>
        <v/>
      </c>
      <c r="UGR21" s="1" t="str">
        <f t="shared" si="224"/>
        <v/>
      </c>
      <c r="UGS21" s="1" t="str">
        <f t="shared" si="224"/>
        <v/>
      </c>
      <c r="UGT21" s="1" t="str">
        <f t="shared" si="224"/>
        <v/>
      </c>
      <c r="UGU21" s="1" t="str">
        <f t="shared" si="224"/>
        <v/>
      </c>
      <c r="UGV21" s="1" t="str">
        <f t="shared" si="224"/>
        <v/>
      </c>
      <c r="UGW21" s="1" t="str">
        <f t="shared" ref="UGW21:UJH21" si="225">UPPER(UGW23)</f>
        <v/>
      </c>
      <c r="UGX21" s="1" t="str">
        <f t="shared" si="225"/>
        <v/>
      </c>
      <c r="UGY21" s="1" t="str">
        <f t="shared" si="225"/>
        <v/>
      </c>
      <c r="UGZ21" s="1" t="str">
        <f t="shared" si="225"/>
        <v/>
      </c>
      <c r="UHA21" s="1" t="str">
        <f t="shared" si="225"/>
        <v/>
      </c>
      <c r="UHB21" s="1" t="str">
        <f t="shared" si="225"/>
        <v/>
      </c>
      <c r="UHC21" s="1" t="str">
        <f t="shared" si="225"/>
        <v/>
      </c>
      <c r="UHD21" s="1" t="str">
        <f t="shared" si="225"/>
        <v/>
      </c>
      <c r="UHE21" s="1" t="str">
        <f t="shared" si="225"/>
        <v/>
      </c>
      <c r="UHF21" s="1" t="str">
        <f t="shared" si="225"/>
        <v/>
      </c>
      <c r="UHG21" s="1" t="str">
        <f t="shared" si="225"/>
        <v/>
      </c>
      <c r="UHH21" s="1" t="str">
        <f t="shared" si="225"/>
        <v/>
      </c>
      <c r="UHI21" s="1" t="str">
        <f t="shared" si="225"/>
        <v/>
      </c>
      <c r="UHJ21" s="1" t="str">
        <f t="shared" si="225"/>
        <v/>
      </c>
      <c r="UHK21" s="1" t="str">
        <f t="shared" si="225"/>
        <v/>
      </c>
      <c r="UHL21" s="1" t="str">
        <f t="shared" si="225"/>
        <v/>
      </c>
      <c r="UHM21" s="1" t="str">
        <f t="shared" si="225"/>
        <v/>
      </c>
      <c r="UHN21" s="1" t="str">
        <f t="shared" si="225"/>
        <v/>
      </c>
      <c r="UHO21" s="1" t="str">
        <f t="shared" si="225"/>
        <v/>
      </c>
      <c r="UHP21" s="1" t="str">
        <f t="shared" si="225"/>
        <v/>
      </c>
      <c r="UHQ21" s="1" t="str">
        <f t="shared" si="225"/>
        <v/>
      </c>
      <c r="UHR21" s="1" t="str">
        <f t="shared" si="225"/>
        <v/>
      </c>
      <c r="UHS21" s="1" t="str">
        <f t="shared" si="225"/>
        <v/>
      </c>
      <c r="UHT21" s="1" t="str">
        <f t="shared" si="225"/>
        <v/>
      </c>
      <c r="UHU21" s="1" t="str">
        <f t="shared" si="225"/>
        <v/>
      </c>
      <c r="UHV21" s="1" t="str">
        <f t="shared" si="225"/>
        <v/>
      </c>
      <c r="UHW21" s="1" t="str">
        <f t="shared" si="225"/>
        <v/>
      </c>
      <c r="UHX21" s="1" t="str">
        <f t="shared" si="225"/>
        <v/>
      </c>
      <c r="UHY21" s="1" t="str">
        <f t="shared" si="225"/>
        <v/>
      </c>
      <c r="UHZ21" s="1" t="str">
        <f t="shared" si="225"/>
        <v/>
      </c>
      <c r="UIA21" s="1" t="str">
        <f t="shared" si="225"/>
        <v/>
      </c>
      <c r="UIB21" s="1" t="str">
        <f t="shared" si="225"/>
        <v/>
      </c>
      <c r="UIC21" s="1" t="str">
        <f t="shared" si="225"/>
        <v/>
      </c>
      <c r="UID21" s="1" t="str">
        <f t="shared" si="225"/>
        <v/>
      </c>
      <c r="UIE21" s="1" t="str">
        <f t="shared" si="225"/>
        <v/>
      </c>
      <c r="UIF21" s="1" t="str">
        <f t="shared" si="225"/>
        <v/>
      </c>
      <c r="UIG21" s="1" t="str">
        <f t="shared" si="225"/>
        <v/>
      </c>
      <c r="UIH21" s="1" t="str">
        <f t="shared" si="225"/>
        <v/>
      </c>
      <c r="UII21" s="1" t="str">
        <f t="shared" si="225"/>
        <v/>
      </c>
      <c r="UIJ21" s="1" t="str">
        <f t="shared" si="225"/>
        <v/>
      </c>
      <c r="UIK21" s="1" t="str">
        <f t="shared" si="225"/>
        <v/>
      </c>
      <c r="UIL21" s="1" t="str">
        <f t="shared" si="225"/>
        <v/>
      </c>
      <c r="UIM21" s="1" t="str">
        <f t="shared" si="225"/>
        <v/>
      </c>
      <c r="UIN21" s="1" t="str">
        <f t="shared" si="225"/>
        <v/>
      </c>
      <c r="UIO21" s="1" t="str">
        <f t="shared" si="225"/>
        <v/>
      </c>
      <c r="UIP21" s="1" t="str">
        <f t="shared" si="225"/>
        <v/>
      </c>
      <c r="UIQ21" s="1" t="str">
        <f t="shared" si="225"/>
        <v/>
      </c>
      <c r="UIR21" s="1" t="str">
        <f t="shared" si="225"/>
        <v/>
      </c>
      <c r="UIS21" s="1" t="str">
        <f t="shared" si="225"/>
        <v/>
      </c>
      <c r="UIT21" s="1" t="str">
        <f t="shared" si="225"/>
        <v/>
      </c>
      <c r="UIU21" s="1" t="str">
        <f t="shared" si="225"/>
        <v/>
      </c>
      <c r="UIV21" s="1" t="str">
        <f t="shared" si="225"/>
        <v/>
      </c>
      <c r="UIW21" s="1" t="str">
        <f t="shared" si="225"/>
        <v/>
      </c>
      <c r="UIX21" s="1" t="str">
        <f t="shared" si="225"/>
        <v/>
      </c>
      <c r="UIY21" s="1" t="str">
        <f t="shared" si="225"/>
        <v/>
      </c>
      <c r="UIZ21" s="1" t="str">
        <f t="shared" si="225"/>
        <v/>
      </c>
      <c r="UJA21" s="1" t="str">
        <f t="shared" si="225"/>
        <v/>
      </c>
      <c r="UJB21" s="1" t="str">
        <f t="shared" si="225"/>
        <v/>
      </c>
      <c r="UJC21" s="1" t="str">
        <f t="shared" si="225"/>
        <v/>
      </c>
      <c r="UJD21" s="1" t="str">
        <f t="shared" si="225"/>
        <v/>
      </c>
      <c r="UJE21" s="1" t="str">
        <f t="shared" si="225"/>
        <v/>
      </c>
      <c r="UJF21" s="1" t="str">
        <f t="shared" si="225"/>
        <v/>
      </c>
      <c r="UJG21" s="1" t="str">
        <f t="shared" si="225"/>
        <v/>
      </c>
      <c r="UJH21" s="1" t="str">
        <f t="shared" si="225"/>
        <v/>
      </c>
      <c r="UJI21" s="1" t="str">
        <f t="shared" ref="UJI21:ULT21" si="226">UPPER(UJI23)</f>
        <v/>
      </c>
      <c r="UJJ21" s="1" t="str">
        <f t="shared" si="226"/>
        <v/>
      </c>
      <c r="UJK21" s="1" t="str">
        <f t="shared" si="226"/>
        <v/>
      </c>
      <c r="UJL21" s="1" t="str">
        <f t="shared" si="226"/>
        <v/>
      </c>
      <c r="UJM21" s="1" t="str">
        <f t="shared" si="226"/>
        <v/>
      </c>
      <c r="UJN21" s="1" t="str">
        <f t="shared" si="226"/>
        <v/>
      </c>
      <c r="UJO21" s="1" t="str">
        <f t="shared" si="226"/>
        <v/>
      </c>
      <c r="UJP21" s="1" t="str">
        <f t="shared" si="226"/>
        <v/>
      </c>
      <c r="UJQ21" s="1" t="str">
        <f t="shared" si="226"/>
        <v/>
      </c>
      <c r="UJR21" s="1" t="str">
        <f t="shared" si="226"/>
        <v/>
      </c>
      <c r="UJS21" s="1" t="str">
        <f t="shared" si="226"/>
        <v/>
      </c>
      <c r="UJT21" s="1" t="str">
        <f t="shared" si="226"/>
        <v/>
      </c>
      <c r="UJU21" s="1" t="str">
        <f t="shared" si="226"/>
        <v/>
      </c>
      <c r="UJV21" s="1" t="str">
        <f t="shared" si="226"/>
        <v/>
      </c>
      <c r="UJW21" s="1" t="str">
        <f t="shared" si="226"/>
        <v/>
      </c>
      <c r="UJX21" s="1" t="str">
        <f t="shared" si="226"/>
        <v/>
      </c>
      <c r="UJY21" s="1" t="str">
        <f t="shared" si="226"/>
        <v/>
      </c>
      <c r="UJZ21" s="1" t="str">
        <f t="shared" si="226"/>
        <v/>
      </c>
      <c r="UKA21" s="1" t="str">
        <f t="shared" si="226"/>
        <v/>
      </c>
      <c r="UKB21" s="1" t="str">
        <f t="shared" si="226"/>
        <v/>
      </c>
      <c r="UKC21" s="1" t="str">
        <f t="shared" si="226"/>
        <v/>
      </c>
      <c r="UKD21" s="1" t="str">
        <f t="shared" si="226"/>
        <v/>
      </c>
      <c r="UKE21" s="1" t="str">
        <f t="shared" si="226"/>
        <v/>
      </c>
      <c r="UKF21" s="1" t="str">
        <f t="shared" si="226"/>
        <v/>
      </c>
      <c r="UKG21" s="1" t="str">
        <f t="shared" si="226"/>
        <v/>
      </c>
      <c r="UKH21" s="1" t="str">
        <f t="shared" si="226"/>
        <v/>
      </c>
      <c r="UKI21" s="1" t="str">
        <f t="shared" si="226"/>
        <v/>
      </c>
      <c r="UKJ21" s="1" t="str">
        <f t="shared" si="226"/>
        <v/>
      </c>
      <c r="UKK21" s="1" t="str">
        <f t="shared" si="226"/>
        <v/>
      </c>
      <c r="UKL21" s="1" t="str">
        <f t="shared" si="226"/>
        <v/>
      </c>
      <c r="UKM21" s="1" t="str">
        <f t="shared" si="226"/>
        <v/>
      </c>
      <c r="UKN21" s="1" t="str">
        <f t="shared" si="226"/>
        <v/>
      </c>
      <c r="UKO21" s="1" t="str">
        <f t="shared" si="226"/>
        <v/>
      </c>
      <c r="UKP21" s="1" t="str">
        <f t="shared" si="226"/>
        <v/>
      </c>
      <c r="UKQ21" s="1" t="str">
        <f t="shared" si="226"/>
        <v/>
      </c>
      <c r="UKR21" s="1" t="str">
        <f t="shared" si="226"/>
        <v/>
      </c>
      <c r="UKS21" s="1" t="str">
        <f t="shared" si="226"/>
        <v/>
      </c>
      <c r="UKT21" s="1" t="str">
        <f t="shared" si="226"/>
        <v/>
      </c>
      <c r="UKU21" s="1" t="str">
        <f t="shared" si="226"/>
        <v/>
      </c>
      <c r="UKV21" s="1" t="str">
        <f t="shared" si="226"/>
        <v/>
      </c>
      <c r="UKW21" s="1" t="str">
        <f t="shared" si="226"/>
        <v/>
      </c>
      <c r="UKX21" s="1" t="str">
        <f t="shared" si="226"/>
        <v/>
      </c>
      <c r="UKY21" s="1" t="str">
        <f t="shared" si="226"/>
        <v/>
      </c>
      <c r="UKZ21" s="1" t="str">
        <f t="shared" si="226"/>
        <v/>
      </c>
      <c r="ULA21" s="1" t="str">
        <f t="shared" si="226"/>
        <v/>
      </c>
      <c r="ULB21" s="1" t="str">
        <f t="shared" si="226"/>
        <v/>
      </c>
      <c r="ULC21" s="1" t="str">
        <f t="shared" si="226"/>
        <v/>
      </c>
      <c r="ULD21" s="1" t="str">
        <f t="shared" si="226"/>
        <v/>
      </c>
      <c r="ULE21" s="1" t="str">
        <f t="shared" si="226"/>
        <v/>
      </c>
      <c r="ULF21" s="1" t="str">
        <f t="shared" si="226"/>
        <v/>
      </c>
      <c r="ULG21" s="1" t="str">
        <f t="shared" si="226"/>
        <v/>
      </c>
      <c r="ULH21" s="1" t="str">
        <f t="shared" si="226"/>
        <v/>
      </c>
      <c r="ULI21" s="1" t="str">
        <f t="shared" si="226"/>
        <v/>
      </c>
      <c r="ULJ21" s="1" t="str">
        <f t="shared" si="226"/>
        <v/>
      </c>
      <c r="ULK21" s="1" t="str">
        <f t="shared" si="226"/>
        <v/>
      </c>
      <c r="ULL21" s="1" t="str">
        <f t="shared" si="226"/>
        <v/>
      </c>
      <c r="ULM21" s="1" t="str">
        <f t="shared" si="226"/>
        <v/>
      </c>
      <c r="ULN21" s="1" t="str">
        <f t="shared" si="226"/>
        <v/>
      </c>
      <c r="ULO21" s="1" t="str">
        <f t="shared" si="226"/>
        <v/>
      </c>
      <c r="ULP21" s="1" t="str">
        <f t="shared" si="226"/>
        <v/>
      </c>
      <c r="ULQ21" s="1" t="str">
        <f t="shared" si="226"/>
        <v/>
      </c>
      <c r="ULR21" s="1" t="str">
        <f t="shared" si="226"/>
        <v/>
      </c>
      <c r="ULS21" s="1" t="str">
        <f t="shared" si="226"/>
        <v/>
      </c>
      <c r="ULT21" s="1" t="str">
        <f t="shared" si="226"/>
        <v/>
      </c>
      <c r="ULU21" s="1" t="str">
        <f t="shared" ref="ULU21:UOF21" si="227">UPPER(ULU23)</f>
        <v/>
      </c>
      <c r="ULV21" s="1" t="str">
        <f t="shared" si="227"/>
        <v/>
      </c>
      <c r="ULW21" s="1" t="str">
        <f t="shared" si="227"/>
        <v/>
      </c>
      <c r="ULX21" s="1" t="str">
        <f t="shared" si="227"/>
        <v/>
      </c>
      <c r="ULY21" s="1" t="str">
        <f t="shared" si="227"/>
        <v/>
      </c>
      <c r="ULZ21" s="1" t="str">
        <f t="shared" si="227"/>
        <v/>
      </c>
      <c r="UMA21" s="1" t="str">
        <f t="shared" si="227"/>
        <v/>
      </c>
      <c r="UMB21" s="1" t="str">
        <f t="shared" si="227"/>
        <v/>
      </c>
      <c r="UMC21" s="1" t="str">
        <f t="shared" si="227"/>
        <v/>
      </c>
      <c r="UMD21" s="1" t="str">
        <f t="shared" si="227"/>
        <v/>
      </c>
      <c r="UME21" s="1" t="str">
        <f t="shared" si="227"/>
        <v/>
      </c>
      <c r="UMF21" s="1" t="str">
        <f t="shared" si="227"/>
        <v/>
      </c>
      <c r="UMG21" s="1" t="str">
        <f t="shared" si="227"/>
        <v/>
      </c>
      <c r="UMH21" s="1" t="str">
        <f t="shared" si="227"/>
        <v/>
      </c>
      <c r="UMI21" s="1" t="str">
        <f t="shared" si="227"/>
        <v/>
      </c>
      <c r="UMJ21" s="1" t="str">
        <f t="shared" si="227"/>
        <v/>
      </c>
      <c r="UMK21" s="1" t="str">
        <f t="shared" si="227"/>
        <v/>
      </c>
      <c r="UML21" s="1" t="str">
        <f t="shared" si="227"/>
        <v/>
      </c>
      <c r="UMM21" s="1" t="str">
        <f t="shared" si="227"/>
        <v/>
      </c>
      <c r="UMN21" s="1" t="str">
        <f t="shared" si="227"/>
        <v/>
      </c>
      <c r="UMO21" s="1" t="str">
        <f t="shared" si="227"/>
        <v/>
      </c>
      <c r="UMP21" s="1" t="str">
        <f t="shared" si="227"/>
        <v/>
      </c>
      <c r="UMQ21" s="1" t="str">
        <f t="shared" si="227"/>
        <v/>
      </c>
      <c r="UMR21" s="1" t="str">
        <f t="shared" si="227"/>
        <v/>
      </c>
      <c r="UMS21" s="1" t="str">
        <f t="shared" si="227"/>
        <v/>
      </c>
      <c r="UMT21" s="1" t="str">
        <f t="shared" si="227"/>
        <v/>
      </c>
      <c r="UMU21" s="1" t="str">
        <f t="shared" si="227"/>
        <v/>
      </c>
      <c r="UMV21" s="1" t="str">
        <f t="shared" si="227"/>
        <v/>
      </c>
      <c r="UMW21" s="1" t="str">
        <f t="shared" si="227"/>
        <v/>
      </c>
      <c r="UMX21" s="1" t="str">
        <f t="shared" si="227"/>
        <v/>
      </c>
      <c r="UMY21" s="1" t="str">
        <f t="shared" si="227"/>
        <v/>
      </c>
      <c r="UMZ21" s="1" t="str">
        <f t="shared" si="227"/>
        <v/>
      </c>
      <c r="UNA21" s="1" t="str">
        <f t="shared" si="227"/>
        <v/>
      </c>
      <c r="UNB21" s="1" t="str">
        <f t="shared" si="227"/>
        <v/>
      </c>
      <c r="UNC21" s="1" t="str">
        <f t="shared" si="227"/>
        <v/>
      </c>
      <c r="UND21" s="1" t="str">
        <f t="shared" si="227"/>
        <v/>
      </c>
      <c r="UNE21" s="1" t="str">
        <f t="shared" si="227"/>
        <v/>
      </c>
      <c r="UNF21" s="1" t="str">
        <f t="shared" si="227"/>
        <v/>
      </c>
      <c r="UNG21" s="1" t="str">
        <f t="shared" si="227"/>
        <v/>
      </c>
      <c r="UNH21" s="1" t="str">
        <f t="shared" si="227"/>
        <v/>
      </c>
      <c r="UNI21" s="1" t="str">
        <f t="shared" si="227"/>
        <v/>
      </c>
      <c r="UNJ21" s="1" t="str">
        <f t="shared" si="227"/>
        <v/>
      </c>
      <c r="UNK21" s="1" t="str">
        <f t="shared" si="227"/>
        <v/>
      </c>
      <c r="UNL21" s="1" t="str">
        <f t="shared" si="227"/>
        <v/>
      </c>
      <c r="UNM21" s="1" t="str">
        <f t="shared" si="227"/>
        <v/>
      </c>
      <c r="UNN21" s="1" t="str">
        <f t="shared" si="227"/>
        <v/>
      </c>
      <c r="UNO21" s="1" t="str">
        <f t="shared" si="227"/>
        <v/>
      </c>
      <c r="UNP21" s="1" t="str">
        <f t="shared" si="227"/>
        <v/>
      </c>
      <c r="UNQ21" s="1" t="str">
        <f t="shared" si="227"/>
        <v/>
      </c>
      <c r="UNR21" s="1" t="str">
        <f t="shared" si="227"/>
        <v/>
      </c>
      <c r="UNS21" s="1" t="str">
        <f t="shared" si="227"/>
        <v/>
      </c>
      <c r="UNT21" s="1" t="str">
        <f t="shared" si="227"/>
        <v/>
      </c>
      <c r="UNU21" s="1" t="str">
        <f t="shared" si="227"/>
        <v/>
      </c>
      <c r="UNV21" s="1" t="str">
        <f t="shared" si="227"/>
        <v/>
      </c>
      <c r="UNW21" s="1" t="str">
        <f t="shared" si="227"/>
        <v/>
      </c>
      <c r="UNX21" s="1" t="str">
        <f t="shared" si="227"/>
        <v/>
      </c>
      <c r="UNY21" s="1" t="str">
        <f t="shared" si="227"/>
        <v/>
      </c>
      <c r="UNZ21" s="1" t="str">
        <f t="shared" si="227"/>
        <v/>
      </c>
      <c r="UOA21" s="1" t="str">
        <f t="shared" si="227"/>
        <v/>
      </c>
      <c r="UOB21" s="1" t="str">
        <f t="shared" si="227"/>
        <v/>
      </c>
      <c r="UOC21" s="1" t="str">
        <f t="shared" si="227"/>
        <v/>
      </c>
      <c r="UOD21" s="1" t="str">
        <f t="shared" si="227"/>
        <v/>
      </c>
      <c r="UOE21" s="1" t="str">
        <f t="shared" si="227"/>
        <v/>
      </c>
      <c r="UOF21" s="1" t="str">
        <f t="shared" si="227"/>
        <v/>
      </c>
      <c r="UOG21" s="1" t="str">
        <f t="shared" ref="UOG21:UQR21" si="228">UPPER(UOG23)</f>
        <v/>
      </c>
      <c r="UOH21" s="1" t="str">
        <f t="shared" si="228"/>
        <v/>
      </c>
      <c r="UOI21" s="1" t="str">
        <f t="shared" si="228"/>
        <v/>
      </c>
      <c r="UOJ21" s="1" t="str">
        <f t="shared" si="228"/>
        <v/>
      </c>
      <c r="UOK21" s="1" t="str">
        <f t="shared" si="228"/>
        <v/>
      </c>
      <c r="UOL21" s="1" t="str">
        <f t="shared" si="228"/>
        <v/>
      </c>
      <c r="UOM21" s="1" t="str">
        <f t="shared" si="228"/>
        <v/>
      </c>
      <c r="UON21" s="1" t="str">
        <f t="shared" si="228"/>
        <v/>
      </c>
      <c r="UOO21" s="1" t="str">
        <f t="shared" si="228"/>
        <v/>
      </c>
      <c r="UOP21" s="1" t="str">
        <f t="shared" si="228"/>
        <v/>
      </c>
      <c r="UOQ21" s="1" t="str">
        <f t="shared" si="228"/>
        <v/>
      </c>
      <c r="UOR21" s="1" t="str">
        <f t="shared" si="228"/>
        <v/>
      </c>
      <c r="UOS21" s="1" t="str">
        <f t="shared" si="228"/>
        <v/>
      </c>
      <c r="UOT21" s="1" t="str">
        <f t="shared" si="228"/>
        <v/>
      </c>
      <c r="UOU21" s="1" t="str">
        <f t="shared" si="228"/>
        <v/>
      </c>
      <c r="UOV21" s="1" t="str">
        <f t="shared" si="228"/>
        <v/>
      </c>
      <c r="UOW21" s="1" t="str">
        <f t="shared" si="228"/>
        <v/>
      </c>
      <c r="UOX21" s="1" t="str">
        <f t="shared" si="228"/>
        <v/>
      </c>
      <c r="UOY21" s="1" t="str">
        <f t="shared" si="228"/>
        <v/>
      </c>
      <c r="UOZ21" s="1" t="str">
        <f t="shared" si="228"/>
        <v/>
      </c>
      <c r="UPA21" s="1" t="str">
        <f t="shared" si="228"/>
        <v/>
      </c>
      <c r="UPB21" s="1" t="str">
        <f t="shared" si="228"/>
        <v/>
      </c>
      <c r="UPC21" s="1" t="str">
        <f t="shared" si="228"/>
        <v/>
      </c>
      <c r="UPD21" s="1" t="str">
        <f t="shared" si="228"/>
        <v/>
      </c>
      <c r="UPE21" s="1" t="str">
        <f t="shared" si="228"/>
        <v/>
      </c>
      <c r="UPF21" s="1" t="str">
        <f t="shared" si="228"/>
        <v/>
      </c>
      <c r="UPG21" s="1" t="str">
        <f t="shared" si="228"/>
        <v/>
      </c>
      <c r="UPH21" s="1" t="str">
        <f t="shared" si="228"/>
        <v/>
      </c>
      <c r="UPI21" s="1" t="str">
        <f t="shared" si="228"/>
        <v/>
      </c>
      <c r="UPJ21" s="1" t="str">
        <f t="shared" si="228"/>
        <v/>
      </c>
      <c r="UPK21" s="1" t="str">
        <f t="shared" si="228"/>
        <v/>
      </c>
      <c r="UPL21" s="1" t="str">
        <f t="shared" si="228"/>
        <v/>
      </c>
      <c r="UPM21" s="1" t="str">
        <f t="shared" si="228"/>
        <v/>
      </c>
      <c r="UPN21" s="1" t="str">
        <f t="shared" si="228"/>
        <v/>
      </c>
      <c r="UPO21" s="1" t="str">
        <f t="shared" si="228"/>
        <v/>
      </c>
      <c r="UPP21" s="1" t="str">
        <f t="shared" si="228"/>
        <v/>
      </c>
      <c r="UPQ21" s="1" t="str">
        <f t="shared" si="228"/>
        <v/>
      </c>
      <c r="UPR21" s="1" t="str">
        <f t="shared" si="228"/>
        <v/>
      </c>
      <c r="UPS21" s="1" t="str">
        <f t="shared" si="228"/>
        <v/>
      </c>
      <c r="UPT21" s="1" t="str">
        <f t="shared" si="228"/>
        <v/>
      </c>
      <c r="UPU21" s="1" t="str">
        <f t="shared" si="228"/>
        <v/>
      </c>
      <c r="UPV21" s="1" t="str">
        <f t="shared" si="228"/>
        <v/>
      </c>
      <c r="UPW21" s="1" t="str">
        <f t="shared" si="228"/>
        <v/>
      </c>
      <c r="UPX21" s="1" t="str">
        <f t="shared" si="228"/>
        <v/>
      </c>
      <c r="UPY21" s="1" t="str">
        <f t="shared" si="228"/>
        <v/>
      </c>
      <c r="UPZ21" s="1" t="str">
        <f t="shared" si="228"/>
        <v/>
      </c>
      <c r="UQA21" s="1" t="str">
        <f t="shared" si="228"/>
        <v/>
      </c>
      <c r="UQB21" s="1" t="str">
        <f t="shared" si="228"/>
        <v/>
      </c>
      <c r="UQC21" s="1" t="str">
        <f t="shared" si="228"/>
        <v/>
      </c>
      <c r="UQD21" s="1" t="str">
        <f t="shared" si="228"/>
        <v/>
      </c>
      <c r="UQE21" s="1" t="str">
        <f t="shared" si="228"/>
        <v/>
      </c>
      <c r="UQF21" s="1" t="str">
        <f t="shared" si="228"/>
        <v/>
      </c>
      <c r="UQG21" s="1" t="str">
        <f t="shared" si="228"/>
        <v/>
      </c>
      <c r="UQH21" s="1" t="str">
        <f t="shared" si="228"/>
        <v/>
      </c>
      <c r="UQI21" s="1" t="str">
        <f t="shared" si="228"/>
        <v/>
      </c>
      <c r="UQJ21" s="1" t="str">
        <f t="shared" si="228"/>
        <v/>
      </c>
      <c r="UQK21" s="1" t="str">
        <f t="shared" si="228"/>
        <v/>
      </c>
      <c r="UQL21" s="1" t="str">
        <f t="shared" si="228"/>
        <v/>
      </c>
      <c r="UQM21" s="1" t="str">
        <f t="shared" si="228"/>
        <v/>
      </c>
      <c r="UQN21" s="1" t="str">
        <f t="shared" si="228"/>
        <v/>
      </c>
      <c r="UQO21" s="1" t="str">
        <f t="shared" si="228"/>
        <v/>
      </c>
      <c r="UQP21" s="1" t="str">
        <f t="shared" si="228"/>
        <v/>
      </c>
      <c r="UQQ21" s="1" t="str">
        <f t="shared" si="228"/>
        <v/>
      </c>
      <c r="UQR21" s="1" t="str">
        <f t="shared" si="228"/>
        <v/>
      </c>
      <c r="UQS21" s="1" t="str">
        <f t="shared" ref="UQS21:UTD21" si="229">UPPER(UQS23)</f>
        <v/>
      </c>
      <c r="UQT21" s="1" t="str">
        <f t="shared" si="229"/>
        <v/>
      </c>
      <c r="UQU21" s="1" t="str">
        <f t="shared" si="229"/>
        <v/>
      </c>
      <c r="UQV21" s="1" t="str">
        <f t="shared" si="229"/>
        <v/>
      </c>
      <c r="UQW21" s="1" t="str">
        <f t="shared" si="229"/>
        <v/>
      </c>
      <c r="UQX21" s="1" t="str">
        <f t="shared" si="229"/>
        <v/>
      </c>
      <c r="UQY21" s="1" t="str">
        <f t="shared" si="229"/>
        <v/>
      </c>
      <c r="UQZ21" s="1" t="str">
        <f t="shared" si="229"/>
        <v/>
      </c>
      <c r="URA21" s="1" t="str">
        <f t="shared" si="229"/>
        <v/>
      </c>
      <c r="URB21" s="1" t="str">
        <f t="shared" si="229"/>
        <v/>
      </c>
      <c r="URC21" s="1" t="str">
        <f t="shared" si="229"/>
        <v/>
      </c>
      <c r="URD21" s="1" t="str">
        <f t="shared" si="229"/>
        <v/>
      </c>
      <c r="URE21" s="1" t="str">
        <f t="shared" si="229"/>
        <v/>
      </c>
      <c r="URF21" s="1" t="str">
        <f t="shared" si="229"/>
        <v/>
      </c>
      <c r="URG21" s="1" t="str">
        <f t="shared" si="229"/>
        <v/>
      </c>
      <c r="URH21" s="1" t="str">
        <f t="shared" si="229"/>
        <v/>
      </c>
      <c r="URI21" s="1" t="str">
        <f t="shared" si="229"/>
        <v/>
      </c>
      <c r="URJ21" s="1" t="str">
        <f t="shared" si="229"/>
        <v/>
      </c>
      <c r="URK21" s="1" t="str">
        <f t="shared" si="229"/>
        <v/>
      </c>
      <c r="URL21" s="1" t="str">
        <f t="shared" si="229"/>
        <v/>
      </c>
      <c r="URM21" s="1" t="str">
        <f t="shared" si="229"/>
        <v/>
      </c>
      <c r="URN21" s="1" t="str">
        <f t="shared" si="229"/>
        <v/>
      </c>
      <c r="URO21" s="1" t="str">
        <f t="shared" si="229"/>
        <v/>
      </c>
      <c r="URP21" s="1" t="str">
        <f t="shared" si="229"/>
        <v/>
      </c>
      <c r="URQ21" s="1" t="str">
        <f t="shared" si="229"/>
        <v/>
      </c>
      <c r="URR21" s="1" t="str">
        <f t="shared" si="229"/>
        <v/>
      </c>
      <c r="URS21" s="1" t="str">
        <f t="shared" si="229"/>
        <v/>
      </c>
      <c r="URT21" s="1" t="str">
        <f t="shared" si="229"/>
        <v/>
      </c>
      <c r="URU21" s="1" t="str">
        <f t="shared" si="229"/>
        <v/>
      </c>
      <c r="URV21" s="1" t="str">
        <f t="shared" si="229"/>
        <v/>
      </c>
      <c r="URW21" s="1" t="str">
        <f t="shared" si="229"/>
        <v/>
      </c>
      <c r="URX21" s="1" t="str">
        <f t="shared" si="229"/>
        <v/>
      </c>
      <c r="URY21" s="1" t="str">
        <f t="shared" si="229"/>
        <v/>
      </c>
      <c r="URZ21" s="1" t="str">
        <f t="shared" si="229"/>
        <v/>
      </c>
      <c r="USA21" s="1" t="str">
        <f t="shared" si="229"/>
        <v/>
      </c>
      <c r="USB21" s="1" t="str">
        <f t="shared" si="229"/>
        <v/>
      </c>
      <c r="USC21" s="1" t="str">
        <f t="shared" si="229"/>
        <v/>
      </c>
      <c r="USD21" s="1" t="str">
        <f t="shared" si="229"/>
        <v/>
      </c>
      <c r="USE21" s="1" t="str">
        <f t="shared" si="229"/>
        <v/>
      </c>
      <c r="USF21" s="1" t="str">
        <f t="shared" si="229"/>
        <v/>
      </c>
      <c r="USG21" s="1" t="str">
        <f t="shared" si="229"/>
        <v/>
      </c>
      <c r="USH21" s="1" t="str">
        <f t="shared" si="229"/>
        <v/>
      </c>
      <c r="USI21" s="1" t="str">
        <f t="shared" si="229"/>
        <v/>
      </c>
      <c r="USJ21" s="1" t="str">
        <f t="shared" si="229"/>
        <v/>
      </c>
      <c r="USK21" s="1" t="str">
        <f t="shared" si="229"/>
        <v/>
      </c>
      <c r="USL21" s="1" t="str">
        <f t="shared" si="229"/>
        <v/>
      </c>
      <c r="USM21" s="1" t="str">
        <f t="shared" si="229"/>
        <v/>
      </c>
      <c r="USN21" s="1" t="str">
        <f t="shared" si="229"/>
        <v/>
      </c>
      <c r="USO21" s="1" t="str">
        <f t="shared" si="229"/>
        <v/>
      </c>
      <c r="USP21" s="1" t="str">
        <f t="shared" si="229"/>
        <v/>
      </c>
      <c r="USQ21" s="1" t="str">
        <f t="shared" si="229"/>
        <v/>
      </c>
      <c r="USR21" s="1" t="str">
        <f t="shared" si="229"/>
        <v/>
      </c>
      <c r="USS21" s="1" t="str">
        <f t="shared" si="229"/>
        <v/>
      </c>
      <c r="UST21" s="1" t="str">
        <f t="shared" si="229"/>
        <v/>
      </c>
      <c r="USU21" s="1" t="str">
        <f t="shared" si="229"/>
        <v/>
      </c>
      <c r="USV21" s="1" t="str">
        <f t="shared" si="229"/>
        <v/>
      </c>
      <c r="USW21" s="1" t="str">
        <f t="shared" si="229"/>
        <v/>
      </c>
      <c r="USX21" s="1" t="str">
        <f t="shared" si="229"/>
        <v/>
      </c>
      <c r="USY21" s="1" t="str">
        <f t="shared" si="229"/>
        <v/>
      </c>
      <c r="USZ21" s="1" t="str">
        <f t="shared" si="229"/>
        <v/>
      </c>
      <c r="UTA21" s="1" t="str">
        <f t="shared" si="229"/>
        <v/>
      </c>
      <c r="UTB21" s="1" t="str">
        <f t="shared" si="229"/>
        <v/>
      </c>
      <c r="UTC21" s="1" t="str">
        <f t="shared" si="229"/>
        <v/>
      </c>
      <c r="UTD21" s="1" t="str">
        <f t="shared" si="229"/>
        <v/>
      </c>
      <c r="UTE21" s="1" t="str">
        <f t="shared" ref="UTE21:UVP21" si="230">UPPER(UTE23)</f>
        <v/>
      </c>
      <c r="UTF21" s="1" t="str">
        <f t="shared" si="230"/>
        <v/>
      </c>
      <c r="UTG21" s="1" t="str">
        <f t="shared" si="230"/>
        <v/>
      </c>
      <c r="UTH21" s="1" t="str">
        <f t="shared" si="230"/>
        <v/>
      </c>
      <c r="UTI21" s="1" t="str">
        <f t="shared" si="230"/>
        <v/>
      </c>
      <c r="UTJ21" s="1" t="str">
        <f t="shared" si="230"/>
        <v/>
      </c>
      <c r="UTK21" s="1" t="str">
        <f t="shared" si="230"/>
        <v/>
      </c>
      <c r="UTL21" s="1" t="str">
        <f t="shared" si="230"/>
        <v/>
      </c>
      <c r="UTM21" s="1" t="str">
        <f t="shared" si="230"/>
        <v/>
      </c>
      <c r="UTN21" s="1" t="str">
        <f t="shared" si="230"/>
        <v/>
      </c>
      <c r="UTO21" s="1" t="str">
        <f t="shared" si="230"/>
        <v/>
      </c>
      <c r="UTP21" s="1" t="str">
        <f t="shared" si="230"/>
        <v/>
      </c>
      <c r="UTQ21" s="1" t="str">
        <f t="shared" si="230"/>
        <v/>
      </c>
      <c r="UTR21" s="1" t="str">
        <f t="shared" si="230"/>
        <v/>
      </c>
      <c r="UTS21" s="1" t="str">
        <f t="shared" si="230"/>
        <v/>
      </c>
      <c r="UTT21" s="1" t="str">
        <f t="shared" si="230"/>
        <v/>
      </c>
      <c r="UTU21" s="1" t="str">
        <f t="shared" si="230"/>
        <v/>
      </c>
      <c r="UTV21" s="1" t="str">
        <f t="shared" si="230"/>
        <v/>
      </c>
      <c r="UTW21" s="1" t="str">
        <f t="shared" si="230"/>
        <v/>
      </c>
      <c r="UTX21" s="1" t="str">
        <f t="shared" si="230"/>
        <v/>
      </c>
      <c r="UTY21" s="1" t="str">
        <f t="shared" si="230"/>
        <v/>
      </c>
      <c r="UTZ21" s="1" t="str">
        <f t="shared" si="230"/>
        <v/>
      </c>
      <c r="UUA21" s="1" t="str">
        <f t="shared" si="230"/>
        <v/>
      </c>
      <c r="UUB21" s="1" t="str">
        <f t="shared" si="230"/>
        <v/>
      </c>
      <c r="UUC21" s="1" t="str">
        <f t="shared" si="230"/>
        <v/>
      </c>
      <c r="UUD21" s="1" t="str">
        <f t="shared" si="230"/>
        <v/>
      </c>
      <c r="UUE21" s="1" t="str">
        <f t="shared" si="230"/>
        <v/>
      </c>
      <c r="UUF21" s="1" t="str">
        <f t="shared" si="230"/>
        <v/>
      </c>
      <c r="UUG21" s="1" t="str">
        <f t="shared" si="230"/>
        <v/>
      </c>
      <c r="UUH21" s="1" t="str">
        <f t="shared" si="230"/>
        <v/>
      </c>
      <c r="UUI21" s="1" t="str">
        <f t="shared" si="230"/>
        <v/>
      </c>
      <c r="UUJ21" s="1" t="str">
        <f t="shared" si="230"/>
        <v/>
      </c>
      <c r="UUK21" s="1" t="str">
        <f t="shared" si="230"/>
        <v/>
      </c>
      <c r="UUL21" s="1" t="str">
        <f t="shared" si="230"/>
        <v/>
      </c>
      <c r="UUM21" s="1" t="str">
        <f t="shared" si="230"/>
        <v/>
      </c>
      <c r="UUN21" s="1" t="str">
        <f t="shared" si="230"/>
        <v/>
      </c>
      <c r="UUO21" s="1" t="str">
        <f t="shared" si="230"/>
        <v/>
      </c>
      <c r="UUP21" s="1" t="str">
        <f t="shared" si="230"/>
        <v/>
      </c>
      <c r="UUQ21" s="1" t="str">
        <f t="shared" si="230"/>
        <v/>
      </c>
      <c r="UUR21" s="1" t="str">
        <f t="shared" si="230"/>
        <v/>
      </c>
      <c r="UUS21" s="1" t="str">
        <f t="shared" si="230"/>
        <v/>
      </c>
      <c r="UUT21" s="1" t="str">
        <f t="shared" si="230"/>
        <v/>
      </c>
      <c r="UUU21" s="1" t="str">
        <f t="shared" si="230"/>
        <v/>
      </c>
      <c r="UUV21" s="1" t="str">
        <f t="shared" si="230"/>
        <v/>
      </c>
      <c r="UUW21" s="1" t="str">
        <f t="shared" si="230"/>
        <v/>
      </c>
      <c r="UUX21" s="1" t="str">
        <f t="shared" si="230"/>
        <v/>
      </c>
      <c r="UUY21" s="1" t="str">
        <f t="shared" si="230"/>
        <v/>
      </c>
      <c r="UUZ21" s="1" t="str">
        <f t="shared" si="230"/>
        <v/>
      </c>
      <c r="UVA21" s="1" t="str">
        <f t="shared" si="230"/>
        <v/>
      </c>
      <c r="UVB21" s="1" t="str">
        <f t="shared" si="230"/>
        <v/>
      </c>
      <c r="UVC21" s="1" t="str">
        <f t="shared" si="230"/>
        <v/>
      </c>
      <c r="UVD21" s="1" t="str">
        <f t="shared" si="230"/>
        <v/>
      </c>
      <c r="UVE21" s="1" t="str">
        <f t="shared" si="230"/>
        <v/>
      </c>
      <c r="UVF21" s="1" t="str">
        <f t="shared" si="230"/>
        <v/>
      </c>
      <c r="UVG21" s="1" t="str">
        <f t="shared" si="230"/>
        <v/>
      </c>
      <c r="UVH21" s="1" t="str">
        <f t="shared" si="230"/>
        <v/>
      </c>
      <c r="UVI21" s="1" t="str">
        <f t="shared" si="230"/>
        <v/>
      </c>
      <c r="UVJ21" s="1" t="str">
        <f t="shared" si="230"/>
        <v/>
      </c>
      <c r="UVK21" s="1" t="str">
        <f t="shared" si="230"/>
        <v/>
      </c>
      <c r="UVL21" s="1" t="str">
        <f t="shared" si="230"/>
        <v/>
      </c>
      <c r="UVM21" s="1" t="str">
        <f t="shared" si="230"/>
        <v/>
      </c>
      <c r="UVN21" s="1" t="str">
        <f t="shared" si="230"/>
        <v/>
      </c>
      <c r="UVO21" s="1" t="str">
        <f t="shared" si="230"/>
        <v/>
      </c>
      <c r="UVP21" s="1" t="str">
        <f t="shared" si="230"/>
        <v/>
      </c>
      <c r="UVQ21" s="1" t="str">
        <f t="shared" ref="UVQ21:UYB21" si="231">UPPER(UVQ23)</f>
        <v/>
      </c>
      <c r="UVR21" s="1" t="str">
        <f t="shared" si="231"/>
        <v/>
      </c>
      <c r="UVS21" s="1" t="str">
        <f t="shared" si="231"/>
        <v/>
      </c>
      <c r="UVT21" s="1" t="str">
        <f t="shared" si="231"/>
        <v/>
      </c>
      <c r="UVU21" s="1" t="str">
        <f t="shared" si="231"/>
        <v/>
      </c>
      <c r="UVV21" s="1" t="str">
        <f t="shared" si="231"/>
        <v/>
      </c>
      <c r="UVW21" s="1" t="str">
        <f t="shared" si="231"/>
        <v/>
      </c>
      <c r="UVX21" s="1" t="str">
        <f t="shared" si="231"/>
        <v/>
      </c>
      <c r="UVY21" s="1" t="str">
        <f t="shared" si="231"/>
        <v/>
      </c>
      <c r="UVZ21" s="1" t="str">
        <f t="shared" si="231"/>
        <v/>
      </c>
      <c r="UWA21" s="1" t="str">
        <f t="shared" si="231"/>
        <v/>
      </c>
      <c r="UWB21" s="1" t="str">
        <f t="shared" si="231"/>
        <v/>
      </c>
      <c r="UWC21" s="1" t="str">
        <f t="shared" si="231"/>
        <v/>
      </c>
      <c r="UWD21" s="1" t="str">
        <f t="shared" si="231"/>
        <v/>
      </c>
      <c r="UWE21" s="1" t="str">
        <f t="shared" si="231"/>
        <v/>
      </c>
      <c r="UWF21" s="1" t="str">
        <f t="shared" si="231"/>
        <v/>
      </c>
      <c r="UWG21" s="1" t="str">
        <f t="shared" si="231"/>
        <v/>
      </c>
      <c r="UWH21" s="1" t="str">
        <f t="shared" si="231"/>
        <v/>
      </c>
      <c r="UWI21" s="1" t="str">
        <f t="shared" si="231"/>
        <v/>
      </c>
      <c r="UWJ21" s="1" t="str">
        <f t="shared" si="231"/>
        <v/>
      </c>
      <c r="UWK21" s="1" t="str">
        <f t="shared" si="231"/>
        <v/>
      </c>
      <c r="UWL21" s="1" t="str">
        <f t="shared" si="231"/>
        <v/>
      </c>
      <c r="UWM21" s="1" t="str">
        <f t="shared" si="231"/>
        <v/>
      </c>
      <c r="UWN21" s="1" t="str">
        <f t="shared" si="231"/>
        <v/>
      </c>
      <c r="UWO21" s="1" t="str">
        <f t="shared" si="231"/>
        <v/>
      </c>
      <c r="UWP21" s="1" t="str">
        <f t="shared" si="231"/>
        <v/>
      </c>
      <c r="UWQ21" s="1" t="str">
        <f t="shared" si="231"/>
        <v/>
      </c>
      <c r="UWR21" s="1" t="str">
        <f t="shared" si="231"/>
        <v/>
      </c>
      <c r="UWS21" s="1" t="str">
        <f t="shared" si="231"/>
        <v/>
      </c>
      <c r="UWT21" s="1" t="str">
        <f t="shared" si="231"/>
        <v/>
      </c>
      <c r="UWU21" s="1" t="str">
        <f t="shared" si="231"/>
        <v/>
      </c>
      <c r="UWV21" s="1" t="str">
        <f t="shared" si="231"/>
        <v/>
      </c>
      <c r="UWW21" s="1" t="str">
        <f t="shared" si="231"/>
        <v/>
      </c>
      <c r="UWX21" s="1" t="str">
        <f t="shared" si="231"/>
        <v/>
      </c>
      <c r="UWY21" s="1" t="str">
        <f t="shared" si="231"/>
        <v/>
      </c>
      <c r="UWZ21" s="1" t="str">
        <f t="shared" si="231"/>
        <v/>
      </c>
      <c r="UXA21" s="1" t="str">
        <f t="shared" si="231"/>
        <v/>
      </c>
      <c r="UXB21" s="1" t="str">
        <f t="shared" si="231"/>
        <v/>
      </c>
      <c r="UXC21" s="1" t="str">
        <f t="shared" si="231"/>
        <v/>
      </c>
      <c r="UXD21" s="1" t="str">
        <f t="shared" si="231"/>
        <v/>
      </c>
      <c r="UXE21" s="1" t="str">
        <f t="shared" si="231"/>
        <v/>
      </c>
      <c r="UXF21" s="1" t="str">
        <f t="shared" si="231"/>
        <v/>
      </c>
      <c r="UXG21" s="1" t="str">
        <f t="shared" si="231"/>
        <v/>
      </c>
      <c r="UXH21" s="1" t="str">
        <f t="shared" si="231"/>
        <v/>
      </c>
      <c r="UXI21" s="1" t="str">
        <f t="shared" si="231"/>
        <v/>
      </c>
      <c r="UXJ21" s="1" t="str">
        <f t="shared" si="231"/>
        <v/>
      </c>
      <c r="UXK21" s="1" t="str">
        <f t="shared" si="231"/>
        <v/>
      </c>
      <c r="UXL21" s="1" t="str">
        <f t="shared" si="231"/>
        <v/>
      </c>
      <c r="UXM21" s="1" t="str">
        <f t="shared" si="231"/>
        <v/>
      </c>
      <c r="UXN21" s="1" t="str">
        <f t="shared" si="231"/>
        <v/>
      </c>
      <c r="UXO21" s="1" t="str">
        <f t="shared" si="231"/>
        <v/>
      </c>
      <c r="UXP21" s="1" t="str">
        <f t="shared" si="231"/>
        <v/>
      </c>
      <c r="UXQ21" s="1" t="str">
        <f t="shared" si="231"/>
        <v/>
      </c>
      <c r="UXR21" s="1" t="str">
        <f t="shared" si="231"/>
        <v/>
      </c>
      <c r="UXS21" s="1" t="str">
        <f t="shared" si="231"/>
        <v/>
      </c>
      <c r="UXT21" s="1" t="str">
        <f t="shared" si="231"/>
        <v/>
      </c>
      <c r="UXU21" s="1" t="str">
        <f t="shared" si="231"/>
        <v/>
      </c>
      <c r="UXV21" s="1" t="str">
        <f t="shared" si="231"/>
        <v/>
      </c>
      <c r="UXW21" s="1" t="str">
        <f t="shared" si="231"/>
        <v/>
      </c>
      <c r="UXX21" s="1" t="str">
        <f t="shared" si="231"/>
        <v/>
      </c>
      <c r="UXY21" s="1" t="str">
        <f t="shared" si="231"/>
        <v/>
      </c>
      <c r="UXZ21" s="1" t="str">
        <f t="shared" si="231"/>
        <v/>
      </c>
      <c r="UYA21" s="1" t="str">
        <f t="shared" si="231"/>
        <v/>
      </c>
      <c r="UYB21" s="1" t="str">
        <f t="shared" si="231"/>
        <v/>
      </c>
      <c r="UYC21" s="1" t="str">
        <f t="shared" ref="UYC21:VAN21" si="232">UPPER(UYC23)</f>
        <v/>
      </c>
      <c r="UYD21" s="1" t="str">
        <f t="shared" si="232"/>
        <v/>
      </c>
      <c r="UYE21" s="1" t="str">
        <f t="shared" si="232"/>
        <v/>
      </c>
      <c r="UYF21" s="1" t="str">
        <f t="shared" si="232"/>
        <v/>
      </c>
      <c r="UYG21" s="1" t="str">
        <f t="shared" si="232"/>
        <v/>
      </c>
      <c r="UYH21" s="1" t="str">
        <f t="shared" si="232"/>
        <v/>
      </c>
      <c r="UYI21" s="1" t="str">
        <f t="shared" si="232"/>
        <v/>
      </c>
      <c r="UYJ21" s="1" t="str">
        <f t="shared" si="232"/>
        <v/>
      </c>
      <c r="UYK21" s="1" t="str">
        <f t="shared" si="232"/>
        <v/>
      </c>
      <c r="UYL21" s="1" t="str">
        <f t="shared" si="232"/>
        <v/>
      </c>
      <c r="UYM21" s="1" t="str">
        <f t="shared" si="232"/>
        <v/>
      </c>
      <c r="UYN21" s="1" t="str">
        <f t="shared" si="232"/>
        <v/>
      </c>
      <c r="UYO21" s="1" t="str">
        <f t="shared" si="232"/>
        <v/>
      </c>
      <c r="UYP21" s="1" t="str">
        <f t="shared" si="232"/>
        <v/>
      </c>
      <c r="UYQ21" s="1" t="str">
        <f t="shared" si="232"/>
        <v/>
      </c>
      <c r="UYR21" s="1" t="str">
        <f t="shared" si="232"/>
        <v/>
      </c>
      <c r="UYS21" s="1" t="str">
        <f t="shared" si="232"/>
        <v/>
      </c>
      <c r="UYT21" s="1" t="str">
        <f t="shared" si="232"/>
        <v/>
      </c>
      <c r="UYU21" s="1" t="str">
        <f t="shared" si="232"/>
        <v/>
      </c>
      <c r="UYV21" s="1" t="str">
        <f t="shared" si="232"/>
        <v/>
      </c>
      <c r="UYW21" s="1" t="str">
        <f t="shared" si="232"/>
        <v/>
      </c>
      <c r="UYX21" s="1" t="str">
        <f t="shared" si="232"/>
        <v/>
      </c>
      <c r="UYY21" s="1" t="str">
        <f t="shared" si="232"/>
        <v/>
      </c>
      <c r="UYZ21" s="1" t="str">
        <f t="shared" si="232"/>
        <v/>
      </c>
      <c r="UZA21" s="1" t="str">
        <f t="shared" si="232"/>
        <v/>
      </c>
      <c r="UZB21" s="1" t="str">
        <f t="shared" si="232"/>
        <v/>
      </c>
      <c r="UZC21" s="1" t="str">
        <f t="shared" si="232"/>
        <v/>
      </c>
      <c r="UZD21" s="1" t="str">
        <f t="shared" si="232"/>
        <v/>
      </c>
      <c r="UZE21" s="1" t="str">
        <f t="shared" si="232"/>
        <v/>
      </c>
      <c r="UZF21" s="1" t="str">
        <f t="shared" si="232"/>
        <v/>
      </c>
      <c r="UZG21" s="1" t="str">
        <f t="shared" si="232"/>
        <v/>
      </c>
      <c r="UZH21" s="1" t="str">
        <f t="shared" si="232"/>
        <v/>
      </c>
      <c r="UZI21" s="1" t="str">
        <f t="shared" si="232"/>
        <v/>
      </c>
      <c r="UZJ21" s="1" t="str">
        <f t="shared" si="232"/>
        <v/>
      </c>
      <c r="UZK21" s="1" t="str">
        <f t="shared" si="232"/>
        <v/>
      </c>
      <c r="UZL21" s="1" t="str">
        <f t="shared" si="232"/>
        <v/>
      </c>
      <c r="UZM21" s="1" t="str">
        <f t="shared" si="232"/>
        <v/>
      </c>
      <c r="UZN21" s="1" t="str">
        <f t="shared" si="232"/>
        <v/>
      </c>
      <c r="UZO21" s="1" t="str">
        <f t="shared" si="232"/>
        <v/>
      </c>
      <c r="UZP21" s="1" t="str">
        <f t="shared" si="232"/>
        <v/>
      </c>
      <c r="UZQ21" s="1" t="str">
        <f t="shared" si="232"/>
        <v/>
      </c>
      <c r="UZR21" s="1" t="str">
        <f t="shared" si="232"/>
        <v/>
      </c>
      <c r="UZS21" s="1" t="str">
        <f t="shared" si="232"/>
        <v/>
      </c>
      <c r="UZT21" s="1" t="str">
        <f t="shared" si="232"/>
        <v/>
      </c>
      <c r="UZU21" s="1" t="str">
        <f t="shared" si="232"/>
        <v/>
      </c>
      <c r="UZV21" s="1" t="str">
        <f t="shared" si="232"/>
        <v/>
      </c>
      <c r="UZW21" s="1" t="str">
        <f t="shared" si="232"/>
        <v/>
      </c>
      <c r="UZX21" s="1" t="str">
        <f t="shared" si="232"/>
        <v/>
      </c>
      <c r="UZY21" s="1" t="str">
        <f t="shared" si="232"/>
        <v/>
      </c>
      <c r="UZZ21" s="1" t="str">
        <f t="shared" si="232"/>
        <v/>
      </c>
      <c r="VAA21" s="1" t="str">
        <f t="shared" si="232"/>
        <v/>
      </c>
      <c r="VAB21" s="1" t="str">
        <f t="shared" si="232"/>
        <v/>
      </c>
      <c r="VAC21" s="1" t="str">
        <f t="shared" si="232"/>
        <v/>
      </c>
      <c r="VAD21" s="1" t="str">
        <f t="shared" si="232"/>
        <v/>
      </c>
      <c r="VAE21" s="1" t="str">
        <f t="shared" si="232"/>
        <v/>
      </c>
      <c r="VAF21" s="1" t="str">
        <f t="shared" si="232"/>
        <v/>
      </c>
      <c r="VAG21" s="1" t="str">
        <f t="shared" si="232"/>
        <v/>
      </c>
      <c r="VAH21" s="1" t="str">
        <f t="shared" si="232"/>
        <v/>
      </c>
      <c r="VAI21" s="1" t="str">
        <f t="shared" si="232"/>
        <v/>
      </c>
      <c r="VAJ21" s="1" t="str">
        <f t="shared" si="232"/>
        <v/>
      </c>
      <c r="VAK21" s="1" t="str">
        <f t="shared" si="232"/>
        <v/>
      </c>
      <c r="VAL21" s="1" t="str">
        <f t="shared" si="232"/>
        <v/>
      </c>
      <c r="VAM21" s="1" t="str">
        <f t="shared" si="232"/>
        <v/>
      </c>
      <c r="VAN21" s="1" t="str">
        <f t="shared" si="232"/>
        <v/>
      </c>
      <c r="VAO21" s="1" t="str">
        <f t="shared" ref="VAO21:VCZ21" si="233">UPPER(VAO23)</f>
        <v/>
      </c>
      <c r="VAP21" s="1" t="str">
        <f t="shared" si="233"/>
        <v/>
      </c>
      <c r="VAQ21" s="1" t="str">
        <f t="shared" si="233"/>
        <v/>
      </c>
      <c r="VAR21" s="1" t="str">
        <f t="shared" si="233"/>
        <v/>
      </c>
      <c r="VAS21" s="1" t="str">
        <f t="shared" si="233"/>
        <v/>
      </c>
      <c r="VAT21" s="1" t="str">
        <f t="shared" si="233"/>
        <v/>
      </c>
      <c r="VAU21" s="1" t="str">
        <f t="shared" si="233"/>
        <v/>
      </c>
      <c r="VAV21" s="1" t="str">
        <f t="shared" si="233"/>
        <v/>
      </c>
      <c r="VAW21" s="1" t="str">
        <f t="shared" si="233"/>
        <v/>
      </c>
      <c r="VAX21" s="1" t="str">
        <f t="shared" si="233"/>
        <v/>
      </c>
      <c r="VAY21" s="1" t="str">
        <f t="shared" si="233"/>
        <v/>
      </c>
      <c r="VAZ21" s="1" t="str">
        <f t="shared" si="233"/>
        <v/>
      </c>
      <c r="VBA21" s="1" t="str">
        <f t="shared" si="233"/>
        <v/>
      </c>
      <c r="VBB21" s="1" t="str">
        <f t="shared" si="233"/>
        <v/>
      </c>
      <c r="VBC21" s="1" t="str">
        <f t="shared" si="233"/>
        <v/>
      </c>
      <c r="VBD21" s="1" t="str">
        <f t="shared" si="233"/>
        <v/>
      </c>
      <c r="VBE21" s="1" t="str">
        <f t="shared" si="233"/>
        <v/>
      </c>
      <c r="VBF21" s="1" t="str">
        <f t="shared" si="233"/>
        <v/>
      </c>
      <c r="VBG21" s="1" t="str">
        <f t="shared" si="233"/>
        <v/>
      </c>
      <c r="VBH21" s="1" t="str">
        <f t="shared" si="233"/>
        <v/>
      </c>
      <c r="VBI21" s="1" t="str">
        <f t="shared" si="233"/>
        <v/>
      </c>
      <c r="VBJ21" s="1" t="str">
        <f t="shared" si="233"/>
        <v/>
      </c>
      <c r="VBK21" s="1" t="str">
        <f t="shared" si="233"/>
        <v/>
      </c>
      <c r="VBL21" s="1" t="str">
        <f t="shared" si="233"/>
        <v/>
      </c>
      <c r="VBM21" s="1" t="str">
        <f t="shared" si="233"/>
        <v/>
      </c>
      <c r="VBN21" s="1" t="str">
        <f t="shared" si="233"/>
        <v/>
      </c>
      <c r="VBO21" s="1" t="str">
        <f t="shared" si="233"/>
        <v/>
      </c>
      <c r="VBP21" s="1" t="str">
        <f t="shared" si="233"/>
        <v/>
      </c>
      <c r="VBQ21" s="1" t="str">
        <f t="shared" si="233"/>
        <v/>
      </c>
      <c r="VBR21" s="1" t="str">
        <f t="shared" si="233"/>
        <v/>
      </c>
      <c r="VBS21" s="1" t="str">
        <f t="shared" si="233"/>
        <v/>
      </c>
      <c r="VBT21" s="1" t="str">
        <f t="shared" si="233"/>
        <v/>
      </c>
      <c r="VBU21" s="1" t="str">
        <f t="shared" si="233"/>
        <v/>
      </c>
      <c r="VBV21" s="1" t="str">
        <f t="shared" si="233"/>
        <v/>
      </c>
      <c r="VBW21" s="1" t="str">
        <f t="shared" si="233"/>
        <v/>
      </c>
      <c r="VBX21" s="1" t="str">
        <f t="shared" si="233"/>
        <v/>
      </c>
      <c r="VBY21" s="1" t="str">
        <f t="shared" si="233"/>
        <v/>
      </c>
      <c r="VBZ21" s="1" t="str">
        <f t="shared" si="233"/>
        <v/>
      </c>
      <c r="VCA21" s="1" t="str">
        <f t="shared" si="233"/>
        <v/>
      </c>
      <c r="VCB21" s="1" t="str">
        <f t="shared" si="233"/>
        <v/>
      </c>
      <c r="VCC21" s="1" t="str">
        <f t="shared" si="233"/>
        <v/>
      </c>
      <c r="VCD21" s="1" t="str">
        <f t="shared" si="233"/>
        <v/>
      </c>
      <c r="VCE21" s="1" t="str">
        <f t="shared" si="233"/>
        <v/>
      </c>
      <c r="VCF21" s="1" t="str">
        <f t="shared" si="233"/>
        <v/>
      </c>
      <c r="VCG21" s="1" t="str">
        <f t="shared" si="233"/>
        <v/>
      </c>
      <c r="VCH21" s="1" t="str">
        <f t="shared" si="233"/>
        <v/>
      </c>
      <c r="VCI21" s="1" t="str">
        <f t="shared" si="233"/>
        <v/>
      </c>
      <c r="VCJ21" s="1" t="str">
        <f t="shared" si="233"/>
        <v/>
      </c>
      <c r="VCK21" s="1" t="str">
        <f t="shared" si="233"/>
        <v/>
      </c>
      <c r="VCL21" s="1" t="str">
        <f t="shared" si="233"/>
        <v/>
      </c>
      <c r="VCM21" s="1" t="str">
        <f t="shared" si="233"/>
        <v/>
      </c>
      <c r="VCN21" s="1" t="str">
        <f t="shared" si="233"/>
        <v/>
      </c>
      <c r="VCO21" s="1" t="str">
        <f t="shared" si="233"/>
        <v/>
      </c>
      <c r="VCP21" s="1" t="str">
        <f t="shared" si="233"/>
        <v/>
      </c>
      <c r="VCQ21" s="1" t="str">
        <f t="shared" si="233"/>
        <v/>
      </c>
      <c r="VCR21" s="1" t="str">
        <f t="shared" si="233"/>
        <v/>
      </c>
      <c r="VCS21" s="1" t="str">
        <f t="shared" si="233"/>
        <v/>
      </c>
      <c r="VCT21" s="1" t="str">
        <f t="shared" si="233"/>
        <v/>
      </c>
      <c r="VCU21" s="1" t="str">
        <f t="shared" si="233"/>
        <v/>
      </c>
      <c r="VCV21" s="1" t="str">
        <f t="shared" si="233"/>
        <v/>
      </c>
      <c r="VCW21" s="1" t="str">
        <f t="shared" si="233"/>
        <v/>
      </c>
      <c r="VCX21" s="1" t="str">
        <f t="shared" si="233"/>
        <v/>
      </c>
      <c r="VCY21" s="1" t="str">
        <f t="shared" si="233"/>
        <v/>
      </c>
      <c r="VCZ21" s="1" t="str">
        <f t="shared" si="233"/>
        <v/>
      </c>
      <c r="VDA21" s="1" t="str">
        <f t="shared" ref="VDA21:VFL21" si="234">UPPER(VDA23)</f>
        <v/>
      </c>
      <c r="VDB21" s="1" t="str">
        <f t="shared" si="234"/>
        <v/>
      </c>
      <c r="VDC21" s="1" t="str">
        <f t="shared" si="234"/>
        <v/>
      </c>
      <c r="VDD21" s="1" t="str">
        <f t="shared" si="234"/>
        <v/>
      </c>
      <c r="VDE21" s="1" t="str">
        <f t="shared" si="234"/>
        <v/>
      </c>
      <c r="VDF21" s="1" t="str">
        <f t="shared" si="234"/>
        <v/>
      </c>
      <c r="VDG21" s="1" t="str">
        <f t="shared" si="234"/>
        <v/>
      </c>
      <c r="VDH21" s="1" t="str">
        <f t="shared" si="234"/>
        <v/>
      </c>
      <c r="VDI21" s="1" t="str">
        <f t="shared" si="234"/>
        <v/>
      </c>
      <c r="VDJ21" s="1" t="str">
        <f t="shared" si="234"/>
        <v/>
      </c>
      <c r="VDK21" s="1" t="str">
        <f t="shared" si="234"/>
        <v/>
      </c>
      <c r="VDL21" s="1" t="str">
        <f t="shared" si="234"/>
        <v/>
      </c>
      <c r="VDM21" s="1" t="str">
        <f t="shared" si="234"/>
        <v/>
      </c>
      <c r="VDN21" s="1" t="str">
        <f t="shared" si="234"/>
        <v/>
      </c>
      <c r="VDO21" s="1" t="str">
        <f t="shared" si="234"/>
        <v/>
      </c>
      <c r="VDP21" s="1" t="str">
        <f t="shared" si="234"/>
        <v/>
      </c>
      <c r="VDQ21" s="1" t="str">
        <f t="shared" si="234"/>
        <v/>
      </c>
      <c r="VDR21" s="1" t="str">
        <f t="shared" si="234"/>
        <v/>
      </c>
      <c r="VDS21" s="1" t="str">
        <f t="shared" si="234"/>
        <v/>
      </c>
      <c r="VDT21" s="1" t="str">
        <f t="shared" si="234"/>
        <v/>
      </c>
      <c r="VDU21" s="1" t="str">
        <f t="shared" si="234"/>
        <v/>
      </c>
      <c r="VDV21" s="1" t="str">
        <f t="shared" si="234"/>
        <v/>
      </c>
      <c r="VDW21" s="1" t="str">
        <f t="shared" si="234"/>
        <v/>
      </c>
      <c r="VDX21" s="1" t="str">
        <f t="shared" si="234"/>
        <v/>
      </c>
      <c r="VDY21" s="1" t="str">
        <f t="shared" si="234"/>
        <v/>
      </c>
      <c r="VDZ21" s="1" t="str">
        <f t="shared" si="234"/>
        <v/>
      </c>
      <c r="VEA21" s="1" t="str">
        <f t="shared" si="234"/>
        <v/>
      </c>
      <c r="VEB21" s="1" t="str">
        <f t="shared" si="234"/>
        <v/>
      </c>
      <c r="VEC21" s="1" t="str">
        <f t="shared" si="234"/>
        <v/>
      </c>
      <c r="VED21" s="1" t="str">
        <f t="shared" si="234"/>
        <v/>
      </c>
      <c r="VEE21" s="1" t="str">
        <f t="shared" si="234"/>
        <v/>
      </c>
      <c r="VEF21" s="1" t="str">
        <f t="shared" si="234"/>
        <v/>
      </c>
      <c r="VEG21" s="1" t="str">
        <f t="shared" si="234"/>
        <v/>
      </c>
      <c r="VEH21" s="1" t="str">
        <f t="shared" si="234"/>
        <v/>
      </c>
      <c r="VEI21" s="1" t="str">
        <f t="shared" si="234"/>
        <v/>
      </c>
      <c r="VEJ21" s="1" t="str">
        <f t="shared" si="234"/>
        <v/>
      </c>
      <c r="VEK21" s="1" t="str">
        <f t="shared" si="234"/>
        <v/>
      </c>
      <c r="VEL21" s="1" t="str">
        <f t="shared" si="234"/>
        <v/>
      </c>
      <c r="VEM21" s="1" t="str">
        <f t="shared" si="234"/>
        <v/>
      </c>
      <c r="VEN21" s="1" t="str">
        <f t="shared" si="234"/>
        <v/>
      </c>
      <c r="VEO21" s="1" t="str">
        <f t="shared" si="234"/>
        <v/>
      </c>
      <c r="VEP21" s="1" t="str">
        <f t="shared" si="234"/>
        <v/>
      </c>
      <c r="VEQ21" s="1" t="str">
        <f t="shared" si="234"/>
        <v/>
      </c>
      <c r="VER21" s="1" t="str">
        <f t="shared" si="234"/>
        <v/>
      </c>
      <c r="VES21" s="1" t="str">
        <f t="shared" si="234"/>
        <v/>
      </c>
      <c r="VET21" s="1" t="str">
        <f t="shared" si="234"/>
        <v/>
      </c>
      <c r="VEU21" s="1" t="str">
        <f t="shared" si="234"/>
        <v/>
      </c>
      <c r="VEV21" s="1" t="str">
        <f t="shared" si="234"/>
        <v/>
      </c>
      <c r="VEW21" s="1" t="str">
        <f t="shared" si="234"/>
        <v/>
      </c>
      <c r="VEX21" s="1" t="str">
        <f t="shared" si="234"/>
        <v/>
      </c>
      <c r="VEY21" s="1" t="str">
        <f t="shared" si="234"/>
        <v/>
      </c>
      <c r="VEZ21" s="1" t="str">
        <f t="shared" si="234"/>
        <v/>
      </c>
      <c r="VFA21" s="1" t="str">
        <f t="shared" si="234"/>
        <v/>
      </c>
      <c r="VFB21" s="1" t="str">
        <f t="shared" si="234"/>
        <v/>
      </c>
      <c r="VFC21" s="1" t="str">
        <f t="shared" si="234"/>
        <v/>
      </c>
      <c r="VFD21" s="1" t="str">
        <f t="shared" si="234"/>
        <v/>
      </c>
      <c r="VFE21" s="1" t="str">
        <f t="shared" si="234"/>
        <v/>
      </c>
      <c r="VFF21" s="1" t="str">
        <f t="shared" si="234"/>
        <v/>
      </c>
      <c r="VFG21" s="1" t="str">
        <f t="shared" si="234"/>
        <v/>
      </c>
      <c r="VFH21" s="1" t="str">
        <f t="shared" si="234"/>
        <v/>
      </c>
      <c r="VFI21" s="1" t="str">
        <f t="shared" si="234"/>
        <v/>
      </c>
      <c r="VFJ21" s="1" t="str">
        <f t="shared" si="234"/>
        <v/>
      </c>
      <c r="VFK21" s="1" t="str">
        <f t="shared" si="234"/>
        <v/>
      </c>
      <c r="VFL21" s="1" t="str">
        <f t="shared" si="234"/>
        <v/>
      </c>
      <c r="VFM21" s="1" t="str">
        <f t="shared" ref="VFM21:VHX21" si="235">UPPER(VFM23)</f>
        <v/>
      </c>
      <c r="VFN21" s="1" t="str">
        <f t="shared" si="235"/>
        <v/>
      </c>
      <c r="VFO21" s="1" t="str">
        <f t="shared" si="235"/>
        <v/>
      </c>
      <c r="VFP21" s="1" t="str">
        <f t="shared" si="235"/>
        <v/>
      </c>
      <c r="VFQ21" s="1" t="str">
        <f t="shared" si="235"/>
        <v/>
      </c>
      <c r="VFR21" s="1" t="str">
        <f t="shared" si="235"/>
        <v/>
      </c>
      <c r="VFS21" s="1" t="str">
        <f t="shared" si="235"/>
        <v/>
      </c>
      <c r="VFT21" s="1" t="str">
        <f t="shared" si="235"/>
        <v/>
      </c>
      <c r="VFU21" s="1" t="str">
        <f t="shared" si="235"/>
        <v/>
      </c>
      <c r="VFV21" s="1" t="str">
        <f t="shared" si="235"/>
        <v/>
      </c>
      <c r="VFW21" s="1" t="str">
        <f t="shared" si="235"/>
        <v/>
      </c>
      <c r="VFX21" s="1" t="str">
        <f t="shared" si="235"/>
        <v/>
      </c>
      <c r="VFY21" s="1" t="str">
        <f t="shared" si="235"/>
        <v/>
      </c>
      <c r="VFZ21" s="1" t="str">
        <f t="shared" si="235"/>
        <v/>
      </c>
      <c r="VGA21" s="1" t="str">
        <f t="shared" si="235"/>
        <v/>
      </c>
      <c r="VGB21" s="1" t="str">
        <f t="shared" si="235"/>
        <v/>
      </c>
      <c r="VGC21" s="1" t="str">
        <f t="shared" si="235"/>
        <v/>
      </c>
      <c r="VGD21" s="1" t="str">
        <f t="shared" si="235"/>
        <v/>
      </c>
      <c r="VGE21" s="1" t="str">
        <f t="shared" si="235"/>
        <v/>
      </c>
      <c r="VGF21" s="1" t="str">
        <f t="shared" si="235"/>
        <v/>
      </c>
      <c r="VGG21" s="1" t="str">
        <f t="shared" si="235"/>
        <v/>
      </c>
      <c r="VGH21" s="1" t="str">
        <f t="shared" si="235"/>
        <v/>
      </c>
      <c r="VGI21" s="1" t="str">
        <f t="shared" si="235"/>
        <v/>
      </c>
      <c r="VGJ21" s="1" t="str">
        <f t="shared" si="235"/>
        <v/>
      </c>
      <c r="VGK21" s="1" t="str">
        <f t="shared" si="235"/>
        <v/>
      </c>
      <c r="VGL21" s="1" t="str">
        <f t="shared" si="235"/>
        <v/>
      </c>
      <c r="VGM21" s="1" t="str">
        <f t="shared" si="235"/>
        <v/>
      </c>
      <c r="VGN21" s="1" t="str">
        <f t="shared" si="235"/>
        <v/>
      </c>
      <c r="VGO21" s="1" t="str">
        <f t="shared" si="235"/>
        <v/>
      </c>
      <c r="VGP21" s="1" t="str">
        <f t="shared" si="235"/>
        <v/>
      </c>
      <c r="VGQ21" s="1" t="str">
        <f t="shared" si="235"/>
        <v/>
      </c>
      <c r="VGR21" s="1" t="str">
        <f t="shared" si="235"/>
        <v/>
      </c>
      <c r="VGS21" s="1" t="str">
        <f t="shared" si="235"/>
        <v/>
      </c>
      <c r="VGT21" s="1" t="str">
        <f t="shared" si="235"/>
        <v/>
      </c>
      <c r="VGU21" s="1" t="str">
        <f t="shared" si="235"/>
        <v/>
      </c>
      <c r="VGV21" s="1" t="str">
        <f t="shared" si="235"/>
        <v/>
      </c>
      <c r="VGW21" s="1" t="str">
        <f t="shared" si="235"/>
        <v/>
      </c>
      <c r="VGX21" s="1" t="str">
        <f t="shared" si="235"/>
        <v/>
      </c>
      <c r="VGY21" s="1" t="str">
        <f t="shared" si="235"/>
        <v/>
      </c>
      <c r="VGZ21" s="1" t="str">
        <f t="shared" si="235"/>
        <v/>
      </c>
      <c r="VHA21" s="1" t="str">
        <f t="shared" si="235"/>
        <v/>
      </c>
      <c r="VHB21" s="1" t="str">
        <f t="shared" si="235"/>
        <v/>
      </c>
      <c r="VHC21" s="1" t="str">
        <f t="shared" si="235"/>
        <v/>
      </c>
      <c r="VHD21" s="1" t="str">
        <f t="shared" si="235"/>
        <v/>
      </c>
      <c r="VHE21" s="1" t="str">
        <f t="shared" si="235"/>
        <v/>
      </c>
      <c r="VHF21" s="1" t="str">
        <f t="shared" si="235"/>
        <v/>
      </c>
      <c r="VHG21" s="1" t="str">
        <f t="shared" si="235"/>
        <v/>
      </c>
      <c r="VHH21" s="1" t="str">
        <f t="shared" si="235"/>
        <v/>
      </c>
      <c r="VHI21" s="1" t="str">
        <f t="shared" si="235"/>
        <v/>
      </c>
      <c r="VHJ21" s="1" t="str">
        <f t="shared" si="235"/>
        <v/>
      </c>
      <c r="VHK21" s="1" t="str">
        <f t="shared" si="235"/>
        <v/>
      </c>
      <c r="VHL21" s="1" t="str">
        <f t="shared" si="235"/>
        <v/>
      </c>
      <c r="VHM21" s="1" t="str">
        <f t="shared" si="235"/>
        <v/>
      </c>
      <c r="VHN21" s="1" t="str">
        <f t="shared" si="235"/>
        <v/>
      </c>
      <c r="VHO21" s="1" t="str">
        <f t="shared" si="235"/>
        <v/>
      </c>
      <c r="VHP21" s="1" t="str">
        <f t="shared" si="235"/>
        <v/>
      </c>
      <c r="VHQ21" s="1" t="str">
        <f t="shared" si="235"/>
        <v/>
      </c>
      <c r="VHR21" s="1" t="str">
        <f t="shared" si="235"/>
        <v/>
      </c>
      <c r="VHS21" s="1" t="str">
        <f t="shared" si="235"/>
        <v/>
      </c>
      <c r="VHT21" s="1" t="str">
        <f t="shared" si="235"/>
        <v/>
      </c>
      <c r="VHU21" s="1" t="str">
        <f t="shared" si="235"/>
        <v/>
      </c>
      <c r="VHV21" s="1" t="str">
        <f t="shared" si="235"/>
        <v/>
      </c>
      <c r="VHW21" s="1" t="str">
        <f t="shared" si="235"/>
        <v/>
      </c>
      <c r="VHX21" s="1" t="str">
        <f t="shared" si="235"/>
        <v/>
      </c>
      <c r="VHY21" s="1" t="str">
        <f t="shared" ref="VHY21:VKJ21" si="236">UPPER(VHY23)</f>
        <v/>
      </c>
      <c r="VHZ21" s="1" t="str">
        <f t="shared" si="236"/>
        <v/>
      </c>
      <c r="VIA21" s="1" t="str">
        <f t="shared" si="236"/>
        <v/>
      </c>
      <c r="VIB21" s="1" t="str">
        <f t="shared" si="236"/>
        <v/>
      </c>
      <c r="VIC21" s="1" t="str">
        <f t="shared" si="236"/>
        <v/>
      </c>
      <c r="VID21" s="1" t="str">
        <f t="shared" si="236"/>
        <v/>
      </c>
      <c r="VIE21" s="1" t="str">
        <f t="shared" si="236"/>
        <v/>
      </c>
      <c r="VIF21" s="1" t="str">
        <f t="shared" si="236"/>
        <v/>
      </c>
      <c r="VIG21" s="1" t="str">
        <f t="shared" si="236"/>
        <v/>
      </c>
      <c r="VIH21" s="1" t="str">
        <f t="shared" si="236"/>
        <v/>
      </c>
      <c r="VII21" s="1" t="str">
        <f t="shared" si="236"/>
        <v/>
      </c>
      <c r="VIJ21" s="1" t="str">
        <f t="shared" si="236"/>
        <v/>
      </c>
      <c r="VIK21" s="1" t="str">
        <f t="shared" si="236"/>
        <v/>
      </c>
      <c r="VIL21" s="1" t="str">
        <f t="shared" si="236"/>
        <v/>
      </c>
      <c r="VIM21" s="1" t="str">
        <f t="shared" si="236"/>
        <v/>
      </c>
      <c r="VIN21" s="1" t="str">
        <f t="shared" si="236"/>
        <v/>
      </c>
      <c r="VIO21" s="1" t="str">
        <f t="shared" si="236"/>
        <v/>
      </c>
      <c r="VIP21" s="1" t="str">
        <f t="shared" si="236"/>
        <v/>
      </c>
      <c r="VIQ21" s="1" t="str">
        <f t="shared" si="236"/>
        <v/>
      </c>
      <c r="VIR21" s="1" t="str">
        <f t="shared" si="236"/>
        <v/>
      </c>
      <c r="VIS21" s="1" t="str">
        <f t="shared" si="236"/>
        <v/>
      </c>
      <c r="VIT21" s="1" t="str">
        <f t="shared" si="236"/>
        <v/>
      </c>
      <c r="VIU21" s="1" t="str">
        <f t="shared" si="236"/>
        <v/>
      </c>
      <c r="VIV21" s="1" t="str">
        <f t="shared" si="236"/>
        <v/>
      </c>
      <c r="VIW21" s="1" t="str">
        <f t="shared" si="236"/>
        <v/>
      </c>
      <c r="VIX21" s="1" t="str">
        <f t="shared" si="236"/>
        <v/>
      </c>
      <c r="VIY21" s="1" t="str">
        <f t="shared" si="236"/>
        <v/>
      </c>
      <c r="VIZ21" s="1" t="str">
        <f t="shared" si="236"/>
        <v/>
      </c>
      <c r="VJA21" s="1" t="str">
        <f t="shared" si="236"/>
        <v/>
      </c>
      <c r="VJB21" s="1" t="str">
        <f t="shared" si="236"/>
        <v/>
      </c>
      <c r="VJC21" s="1" t="str">
        <f t="shared" si="236"/>
        <v/>
      </c>
      <c r="VJD21" s="1" t="str">
        <f t="shared" si="236"/>
        <v/>
      </c>
      <c r="VJE21" s="1" t="str">
        <f t="shared" si="236"/>
        <v/>
      </c>
      <c r="VJF21" s="1" t="str">
        <f t="shared" si="236"/>
        <v/>
      </c>
      <c r="VJG21" s="1" t="str">
        <f t="shared" si="236"/>
        <v/>
      </c>
      <c r="VJH21" s="1" t="str">
        <f t="shared" si="236"/>
        <v/>
      </c>
      <c r="VJI21" s="1" t="str">
        <f t="shared" si="236"/>
        <v/>
      </c>
      <c r="VJJ21" s="1" t="str">
        <f t="shared" si="236"/>
        <v/>
      </c>
      <c r="VJK21" s="1" t="str">
        <f t="shared" si="236"/>
        <v/>
      </c>
      <c r="VJL21" s="1" t="str">
        <f t="shared" si="236"/>
        <v/>
      </c>
      <c r="VJM21" s="1" t="str">
        <f t="shared" si="236"/>
        <v/>
      </c>
      <c r="VJN21" s="1" t="str">
        <f t="shared" si="236"/>
        <v/>
      </c>
      <c r="VJO21" s="1" t="str">
        <f t="shared" si="236"/>
        <v/>
      </c>
      <c r="VJP21" s="1" t="str">
        <f t="shared" si="236"/>
        <v/>
      </c>
      <c r="VJQ21" s="1" t="str">
        <f t="shared" si="236"/>
        <v/>
      </c>
      <c r="VJR21" s="1" t="str">
        <f t="shared" si="236"/>
        <v/>
      </c>
      <c r="VJS21" s="1" t="str">
        <f t="shared" si="236"/>
        <v/>
      </c>
      <c r="VJT21" s="1" t="str">
        <f t="shared" si="236"/>
        <v/>
      </c>
      <c r="VJU21" s="1" t="str">
        <f t="shared" si="236"/>
        <v/>
      </c>
      <c r="VJV21" s="1" t="str">
        <f t="shared" si="236"/>
        <v/>
      </c>
      <c r="VJW21" s="1" t="str">
        <f t="shared" si="236"/>
        <v/>
      </c>
      <c r="VJX21" s="1" t="str">
        <f t="shared" si="236"/>
        <v/>
      </c>
      <c r="VJY21" s="1" t="str">
        <f t="shared" si="236"/>
        <v/>
      </c>
      <c r="VJZ21" s="1" t="str">
        <f t="shared" si="236"/>
        <v/>
      </c>
      <c r="VKA21" s="1" t="str">
        <f t="shared" si="236"/>
        <v/>
      </c>
      <c r="VKB21" s="1" t="str">
        <f t="shared" si="236"/>
        <v/>
      </c>
      <c r="VKC21" s="1" t="str">
        <f t="shared" si="236"/>
        <v/>
      </c>
      <c r="VKD21" s="1" t="str">
        <f t="shared" si="236"/>
        <v/>
      </c>
      <c r="VKE21" s="1" t="str">
        <f t="shared" si="236"/>
        <v/>
      </c>
      <c r="VKF21" s="1" t="str">
        <f t="shared" si="236"/>
        <v/>
      </c>
      <c r="VKG21" s="1" t="str">
        <f t="shared" si="236"/>
        <v/>
      </c>
      <c r="VKH21" s="1" t="str">
        <f t="shared" si="236"/>
        <v/>
      </c>
      <c r="VKI21" s="1" t="str">
        <f t="shared" si="236"/>
        <v/>
      </c>
      <c r="VKJ21" s="1" t="str">
        <f t="shared" si="236"/>
        <v/>
      </c>
      <c r="VKK21" s="1" t="str">
        <f t="shared" ref="VKK21:VMV21" si="237">UPPER(VKK23)</f>
        <v/>
      </c>
      <c r="VKL21" s="1" t="str">
        <f t="shared" si="237"/>
        <v/>
      </c>
      <c r="VKM21" s="1" t="str">
        <f t="shared" si="237"/>
        <v/>
      </c>
      <c r="VKN21" s="1" t="str">
        <f t="shared" si="237"/>
        <v/>
      </c>
      <c r="VKO21" s="1" t="str">
        <f t="shared" si="237"/>
        <v/>
      </c>
      <c r="VKP21" s="1" t="str">
        <f t="shared" si="237"/>
        <v/>
      </c>
      <c r="VKQ21" s="1" t="str">
        <f t="shared" si="237"/>
        <v/>
      </c>
      <c r="VKR21" s="1" t="str">
        <f t="shared" si="237"/>
        <v/>
      </c>
      <c r="VKS21" s="1" t="str">
        <f t="shared" si="237"/>
        <v/>
      </c>
      <c r="VKT21" s="1" t="str">
        <f t="shared" si="237"/>
        <v/>
      </c>
      <c r="VKU21" s="1" t="str">
        <f t="shared" si="237"/>
        <v/>
      </c>
      <c r="VKV21" s="1" t="str">
        <f t="shared" si="237"/>
        <v/>
      </c>
      <c r="VKW21" s="1" t="str">
        <f t="shared" si="237"/>
        <v/>
      </c>
      <c r="VKX21" s="1" t="str">
        <f t="shared" si="237"/>
        <v/>
      </c>
      <c r="VKY21" s="1" t="str">
        <f t="shared" si="237"/>
        <v/>
      </c>
      <c r="VKZ21" s="1" t="str">
        <f t="shared" si="237"/>
        <v/>
      </c>
      <c r="VLA21" s="1" t="str">
        <f t="shared" si="237"/>
        <v/>
      </c>
      <c r="VLB21" s="1" t="str">
        <f t="shared" si="237"/>
        <v/>
      </c>
      <c r="VLC21" s="1" t="str">
        <f t="shared" si="237"/>
        <v/>
      </c>
      <c r="VLD21" s="1" t="str">
        <f t="shared" si="237"/>
        <v/>
      </c>
      <c r="VLE21" s="1" t="str">
        <f t="shared" si="237"/>
        <v/>
      </c>
      <c r="VLF21" s="1" t="str">
        <f t="shared" si="237"/>
        <v/>
      </c>
      <c r="VLG21" s="1" t="str">
        <f t="shared" si="237"/>
        <v/>
      </c>
      <c r="VLH21" s="1" t="str">
        <f t="shared" si="237"/>
        <v/>
      </c>
      <c r="VLI21" s="1" t="str">
        <f t="shared" si="237"/>
        <v/>
      </c>
      <c r="VLJ21" s="1" t="str">
        <f t="shared" si="237"/>
        <v/>
      </c>
      <c r="VLK21" s="1" t="str">
        <f t="shared" si="237"/>
        <v/>
      </c>
      <c r="VLL21" s="1" t="str">
        <f t="shared" si="237"/>
        <v/>
      </c>
      <c r="VLM21" s="1" t="str">
        <f t="shared" si="237"/>
        <v/>
      </c>
      <c r="VLN21" s="1" t="str">
        <f t="shared" si="237"/>
        <v/>
      </c>
      <c r="VLO21" s="1" t="str">
        <f t="shared" si="237"/>
        <v/>
      </c>
      <c r="VLP21" s="1" t="str">
        <f t="shared" si="237"/>
        <v/>
      </c>
      <c r="VLQ21" s="1" t="str">
        <f t="shared" si="237"/>
        <v/>
      </c>
      <c r="VLR21" s="1" t="str">
        <f t="shared" si="237"/>
        <v/>
      </c>
      <c r="VLS21" s="1" t="str">
        <f t="shared" si="237"/>
        <v/>
      </c>
      <c r="VLT21" s="1" t="str">
        <f t="shared" si="237"/>
        <v/>
      </c>
      <c r="VLU21" s="1" t="str">
        <f t="shared" si="237"/>
        <v/>
      </c>
      <c r="VLV21" s="1" t="str">
        <f t="shared" si="237"/>
        <v/>
      </c>
      <c r="VLW21" s="1" t="str">
        <f t="shared" si="237"/>
        <v/>
      </c>
      <c r="VLX21" s="1" t="str">
        <f t="shared" si="237"/>
        <v/>
      </c>
      <c r="VLY21" s="1" t="str">
        <f t="shared" si="237"/>
        <v/>
      </c>
      <c r="VLZ21" s="1" t="str">
        <f t="shared" si="237"/>
        <v/>
      </c>
      <c r="VMA21" s="1" t="str">
        <f t="shared" si="237"/>
        <v/>
      </c>
      <c r="VMB21" s="1" t="str">
        <f t="shared" si="237"/>
        <v/>
      </c>
      <c r="VMC21" s="1" t="str">
        <f t="shared" si="237"/>
        <v/>
      </c>
      <c r="VMD21" s="1" t="str">
        <f t="shared" si="237"/>
        <v/>
      </c>
      <c r="VME21" s="1" t="str">
        <f t="shared" si="237"/>
        <v/>
      </c>
      <c r="VMF21" s="1" t="str">
        <f t="shared" si="237"/>
        <v/>
      </c>
      <c r="VMG21" s="1" t="str">
        <f t="shared" si="237"/>
        <v/>
      </c>
      <c r="VMH21" s="1" t="str">
        <f t="shared" si="237"/>
        <v/>
      </c>
      <c r="VMI21" s="1" t="str">
        <f t="shared" si="237"/>
        <v/>
      </c>
      <c r="VMJ21" s="1" t="str">
        <f t="shared" si="237"/>
        <v/>
      </c>
      <c r="VMK21" s="1" t="str">
        <f t="shared" si="237"/>
        <v/>
      </c>
      <c r="VML21" s="1" t="str">
        <f t="shared" si="237"/>
        <v/>
      </c>
      <c r="VMM21" s="1" t="str">
        <f t="shared" si="237"/>
        <v/>
      </c>
      <c r="VMN21" s="1" t="str">
        <f t="shared" si="237"/>
        <v/>
      </c>
      <c r="VMO21" s="1" t="str">
        <f t="shared" si="237"/>
        <v/>
      </c>
      <c r="VMP21" s="1" t="str">
        <f t="shared" si="237"/>
        <v/>
      </c>
      <c r="VMQ21" s="1" t="str">
        <f t="shared" si="237"/>
        <v/>
      </c>
      <c r="VMR21" s="1" t="str">
        <f t="shared" si="237"/>
        <v/>
      </c>
      <c r="VMS21" s="1" t="str">
        <f t="shared" si="237"/>
        <v/>
      </c>
      <c r="VMT21" s="1" t="str">
        <f t="shared" si="237"/>
        <v/>
      </c>
      <c r="VMU21" s="1" t="str">
        <f t="shared" si="237"/>
        <v/>
      </c>
      <c r="VMV21" s="1" t="str">
        <f t="shared" si="237"/>
        <v/>
      </c>
      <c r="VMW21" s="1" t="str">
        <f t="shared" ref="VMW21:VPH21" si="238">UPPER(VMW23)</f>
        <v/>
      </c>
      <c r="VMX21" s="1" t="str">
        <f t="shared" si="238"/>
        <v/>
      </c>
      <c r="VMY21" s="1" t="str">
        <f t="shared" si="238"/>
        <v/>
      </c>
      <c r="VMZ21" s="1" t="str">
        <f t="shared" si="238"/>
        <v/>
      </c>
      <c r="VNA21" s="1" t="str">
        <f t="shared" si="238"/>
        <v/>
      </c>
      <c r="VNB21" s="1" t="str">
        <f t="shared" si="238"/>
        <v/>
      </c>
      <c r="VNC21" s="1" t="str">
        <f t="shared" si="238"/>
        <v/>
      </c>
      <c r="VND21" s="1" t="str">
        <f t="shared" si="238"/>
        <v/>
      </c>
      <c r="VNE21" s="1" t="str">
        <f t="shared" si="238"/>
        <v/>
      </c>
      <c r="VNF21" s="1" t="str">
        <f t="shared" si="238"/>
        <v/>
      </c>
      <c r="VNG21" s="1" t="str">
        <f t="shared" si="238"/>
        <v/>
      </c>
      <c r="VNH21" s="1" t="str">
        <f t="shared" si="238"/>
        <v/>
      </c>
      <c r="VNI21" s="1" t="str">
        <f t="shared" si="238"/>
        <v/>
      </c>
      <c r="VNJ21" s="1" t="str">
        <f t="shared" si="238"/>
        <v/>
      </c>
      <c r="VNK21" s="1" t="str">
        <f t="shared" si="238"/>
        <v/>
      </c>
      <c r="VNL21" s="1" t="str">
        <f t="shared" si="238"/>
        <v/>
      </c>
      <c r="VNM21" s="1" t="str">
        <f t="shared" si="238"/>
        <v/>
      </c>
      <c r="VNN21" s="1" t="str">
        <f t="shared" si="238"/>
        <v/>
      </c>
      <c r="VNO21" s="1" t="str">
        <f t="shared" si="238"/>
        <v/>
      </c>
      <c r="VNP21" s="1" t="str">
        <f t="shared" si="238"/>
        <v/>
      </c>
      <c r="VNQ21" s="1" t="str">
        <f t="shared" si="238"/>
        <v/>
      </c>
      <c r="VNR21" s="1" t="str">
        <f t="shared" si="238"/>
        <v/>
      </c>
      <c r="VNS21" s="1" t="str">
        <f t="shared" si="238"/>
        <v/>
      </c>
      <c r="VNT21" s="1" t="str">
        <f t="shared" si="238"/>
        <v/>
      </c>
      <c r="VNU21" s="1" t="str">
        <f t="shared" si="238"/>
        <v/>
      </c>
      <c r="VNV21" s="1" t="str">
        <f t="shared" si="238"/>
        <v/>
      </c>
      <c r="VNW21" s="1" t="str">
        <f t="shared" si="238"/>
        <v/>
      </c>
      <c r="VNX21" s="1" t="str">
        <f t="shared" si="238"/>
        <v/>
      </c>
      <c r="VNY21" s="1" t="str">
        <f t="shared" si="238"/>
        <v/>
      </c>
      <c r="VNZ21" s="1" t="str">
        <f t="shared" si="238"/>
        <v/>
      </c>
      <c r="VOA21" s="1" t="str">
        <f t="shared" si="238"/>
        <v/>
      </c>
      <c r="VOB21" s="1" t="str">
        <f t="shared" si="238"/>
        <v/>
      </c>
      <c r="VOC21" s="1" t="str">
        <f t="shared" si="238"/>
        <v/>
      </c>
      <c r="VOD21" s="1" t="str">
        <f t="shared" si="238"/>
        <v/>
      </c>
      <c r="VOE21" s="1" t="str">
        <f t="shared" si="238"/>
        <v/>
      </c>
      <c r="VOF21" s="1" t="str">
        <f t="shared" si="238"/>
        <v/>
      </c>
      <c r="VOG21" s="1" t="str">
        <f t="shared" si="238"/>
        <v/>
      </c>
      <c r="VOH21" s="1" t="str">
        <f t="shared" si="238"/>
        <v/>
      </c>
      <c r="VOI21" s="1" t="str">
        <f t="shared" si="238"/>
        <v/>
      </c>
      <c r="VOJ21" s="1" t="str">
        <f t="shared" si="238"/>
        <v/>
      </c>
      <c r="VOK21" s="1" t="str">
        <f t="shared" si="238"/>
        <v/>
      </c>
      <c r="VOL21" s="1" t="str">
        <f t="shared" si="238"/>
        <v/>
      </c>
      <c r="VOM21" s="1" t="str">
        <f t="shared" si="238"/>
        <v/>
      </c>
      <c r="VON21" s="1" t="str">
        <f t="shared" si="238"/>
        <v/>
      </c>
      <c r="VOO21" s="1" t="str">
        <f t="shared" si="238"/>
        <v/>
      </c>
      <c r="VOP21" s="1" t="str">
        <f t="shared" si="238"/>
        <v/>
      </c>
      <c r="VOQ21" s="1" t="str">
        <f t="shared" si="238"/>
        <v/>
      </c>
      <c r="VOR21" s="1" t="str">
        <f t="shared" si="238"/>
        <v/>
      </c>
      <c r="VOS21" s="1" t="str">
        <f t="shared" si="238"/>
        <v/>
      </c>
      <c r="VOT21" s="1" t="str">
        <f t="shared" si="238"/>
        <v/>
      </c>
      <c r="VOU21" s="1" t="str">
        <f t="shared" si="238"/>
        <v/>
      </c>
      <c r="VOV21" s="1" t="str">
        <f t="shared" si="238"/>
        <v/>
      </c>
      <c r="VOW21" s="1" t="str">
        <f t="shared" si="238"/>
        <v/>
      </c>
      <c r="VOX21" s="1" t="str">
        <f t="shared" si="238"/>
        <v/>
      </c>
      <c r="VOY21" s="1" t="str">
        <f t="shared" si="238"/>
        <v/>
      </c>
      <c r="VOZ21" s="1" t="str">
        <f t="shared" si="238"/>
        <v/>
      </c>
      <c r="VPA21" s="1" t="str">
        <f t="shared" si="238"/>
        <v/>
      </c>
      <c r="VPB21" s="1" t="str">
        <f t="shared" si="238"/>
        <v/>
      </c>
      <c r="VPC21" s="1" t="str">
        <f t="shared" si="238"/>
        <v/>
      </c>
      <c r="VPD21" s="1" t="str">
        <f t="shared" si="238"/>
        <v/>
      </c>
      <c r="VPE21" s="1" t="str">
        <f t="shared" si="238"/>
        <v/>
      </c>
      <c r="VPF21" s="1" t="str">
        <f t="shared" si="238"/>
        <v/>
      </c>
      <c r="VPG21" s="1" t="str">
        <f t="shared" si="238"/>
        <v/>
      </c>
      <c r="VPH21" s="1" t="str">
        <f t="shared" si="238"/>
        <v/>
      </c>
      <c r="VPI21" s="1" t="str">
        <f t="shared" ref="VPI21:VRT21" si="239">UPPER(VPI23)</f>
        <v/>
      </c>
      <c r="VPJ21" s="1" t="str">
        <f t="shared" si="239"/>
        <v/>
      </c>
      <c r="VPK21" s="1" t="str">
        <f t="shared" si="239"/>
        <v/>
      </c>
      <c r="VPL21" s="1" t="str">
        <f t="shared" si="239"/>
        <v/>
      </c>
      <c r="VPM21" s="1" t="str">
        <f t="shared" si="239"/>
        <v/>
      </c>
      <c r="VPN21" s="1" t="str">
        <f t="shared" si="239"/>
        <v/>
      </c>
      <c r="VPO21" s="1" t="str">
        <f t="shared" si="239"/>
        <v/>
      </c>
      <c r="VPP21" s="1" t="str">
        <f t="shared" si="239"/>
        <v/>
      </c>
      <c r="VPQ21" s="1" t="str">
        <f t="shared" si="239"/>
        <v/>
      </c>
      <c r="VPR21" s="1" t="str">
        <f t="shared" si="239"/>
        <v/>
      </c>
      <c r="VPS21" s="1" t="str">
        <f t="shared" si="239"/>
        <v/>
      </c>
      <c r="VPT21" s="1" t="str">
        <f t="shared" si="239"/>
        <v/>
      </c>
      <c r="VPU21" s="1" t="str">
        <f t="shared" si="239"/>
        <v/>
      </c>
      <c r="VPV21" s="1" t="str">
        <f t="shared" si="239"/>
        <v/>
      </c>
      <c r="VPW21" s="1" t="str">
        <f t="shared" si="239"/>
        <v/>
      </c>
      <c r="VPX21" s="1" t="str">
        <f t="shared" si="239"/>
        <v/>
      </c>
      <c r="VPY21" s="1" t="str">
        <f t="shared" si="239"/>
        <v/>
      </c>
      <c r="VPZ21" s="1" t="str">
        <f t="shared" si="239"/>
        <v/>
      </c>
      <c r="VQA21" s="1" t="str">
        <f t="shared" si="239"/>
        <v/>
      </c>
      <c r="VQB21" s="1" t="str">
        <f t="shared" si="239"/>
        <v/>
      </c>
      <c r="VQC21" s="1" t="str">
        <f t="shared" si="239"/>
        <v/>
      </c>
      <c r="VQD21" s="1" t="str">
        <f t="shared" si="239"/>
        <v/>
      </c>
      <c r="VQE21" s="1" t="str">
        <f t="shared" si="239"/>
        <v/>
      </c>
      <c r="VQF21" s="1" t="str">
        <f t="shared" si="239"/>
        <v/>
      </c>
      <c r="VQG21" s="1" t="str">
        <f t="shared" si="239"/>
        <v/>
      </c>
      <c r="VQH21" s="1" t="str">
        <f t="shared" si="239"/>
        <v/>
      </c>
      <c r="VQI21" s="1" t="str">
        <f t="shared" si="239"/>
        <v/>
      </c>
      <c r="VQJ21" s="1" t="str">
        <f t="shared" si="239"/>
        <v/>
      </c>
      <c r="VQK21" s="1" t="str">
        <f t="shared" si="239"/>
        <v/>
      </c>
      <c r="VQL21" s="1" t="str">
        <f t="shared" si="239"/>
        <v/>
      </c>
      <c r="VQM21" s="1" t="str">
        <f t="shared" si="239"/>
        <v/>
      </c>
      <c r="VQN21" s="1" t="str">
        <f t="shared" si="239"/>
        <v/>
      </c>
      <c r="VQO21" s="1" t="str">
        <f t="shared" si="239"/>
        <v/>
      </c>
      <c r="VQP21" s="1" t="str">
        <f t="shared" si="239"/>
        <v/>
      </c>
      <c r="VQQ21" s="1" t="str">
        <f t="shared" si="239"/>
        <v/>
      </c>
      <c r="VQR21" s="1" t="str">
        <f t="shared" si="239"/>
        <v/>
      </c>
      <c r="VQS21" s="1" t="str">
        <f t="shared" si="239"/>
        <v/>
      </c>
      <c r="VQT21" s="1" t="str">
        <f t="shared" si="239"/>
        <v/>
      </c>
      <c r="VQU21" s="1" t="str">
        <f t="shared" si="239"/>
        <v/>
      </c>
      <c r="VQV21" s="1" t="str">
        <f t="shared" si="239"/>
        <v/>
      </c>
      <c r="VQW21" s="1" t="str">
        <f t="shared" si="239"/>
        <v/>
      </c>
      <c r="VQX21" s="1" t="str">
        <f t="shared" si="239"/>
        <v/>
      </c>
      <c r="VQY21" s="1" t="str">
        <f t="shared" si="239"/>
        <v/>
      </c>
      <c r="VQZ21" s="1" t="str">
        <f t="shared" si="239"/>
        <v/>
      </c>
      <c r="VRA21" s="1" t="str">
        <f t="shared" si="239"/>
        <v/>
      </c>
      <c r="VRB21" s="1" t="str">
        <f t="shared" si="239"/>
        <v/>
      </c>
      <c r="VRC21" s="1" t="str">
        <f t="shared" si="239"/>
        <v/>
      </c>
      <c r="VRD21" s="1" t="str">
        <f t="shared" si="239"/>
        <v/>
      </c>
      <c r="VRE21" s="1" t="str">
        <f t="shared" si="239"/>
        <v/>
      </c>
      <c r="VRF21" s="1" t="str">
        <f t="shared" si="239"/>
        <v/>
      </c>
      <c r="VRG21" s="1" t="str">
        <f t="shared" si="239"/>
        <v/>
      </c>
      <c r="VRH21" s="1" t="str">
        <f t="shared" si="239"/>
        <v/>
      </c>
      <c r="VRI21" s="1" t="str">
        <f t="shared" si="239"/>
        <v/>
      </c>
      <c r="VRJ21" s="1" t="str">
        <f t="shared" si="239"/>
        <v/>
      </c>
      <c r="VRK21" s="1" t="str">
        <f t="shared" si="239"/>
        <v/>
      </c>
      <c r="VRL21" s="1" t="str">
        <f t="shared" si="239"/>
        <v/>
      </c>
      <c r="VRM21" s="1" t="str">
        <f t="shared" si="239"/>
        <v/>
      </c>
      <c r="VRN21" s="1" t="str">
        <f t="shared" si="239"/>
        <v/>
      </c>
      <c r="VRO21" s="1" t="str">
        <f t="shared" si="239"/>
        <v/>
      </c>
      <c r="VRP21" s="1" t="str">
        <f t="shared" si="239"/>
        <v/>
      </c>
      <c r="VRQ21" s="1" t="str">
        <f t="shared" si="239"/>
        <v/>
      </c>
      <c r="VRR21" s="1" t="str">
        <f t="shared" si="239"/>
        <v/>
      </c>
      <c r="VRS21" s="1" t="str">
        <f t="shared" si="239"/>
        <v/>
      </c>
      <c r="VRT21" s="1" t="str">
        <f t="shared" si="239"/>
        <v/>
      </c>
      <c r="VRU21" s="1" t="str">
        <f t="shared" ref="VRU21:VUF21" si="240">UPPER(VRU23)</f>
        <v/>
      </c>
      <c r="VRV21" s="1" t="str">
        <f t="shared" si="240"/>
        <v/>
      </c>
      <c r="VRW21" s="1" t="str">
        <f t="shared" si="240"/>
        <v/>
      </c>
      <c r="VRX21" s="1" t="str">
        <f t="shared" si="240"/>
        <v/>
      </c>
      <c r="VRY21" s="1" t="str">
        <f t="shared" si="240"/>
        <v/>
      </c>
      <c r="VRZ21" s="1" t="str">
        <f t="shared" si="240"/>
        <v/>
      </c>
      <c r="VSA21" s="1" t="str">
        <f t="shared" si="240"/>
        <v/>
      </c>
      <c r="VSB21" s="1" t="str">
        <f t="shared" si="240"/>
        <v/>
      </c>
      <c r="VSC21" s="1" t="str">
        <f t="shared" si="240"/>
        <v/>
      </c>
      <c r="VSD21" s="1" t="str">
        <f t="shared" si="240"/>
        <v/>
      </c>
      <c r="VSE21" s="1" t="str">
        <f t="shared" si="240"/>
        <v/>
      </c>
      <c r="VSF21" s="1" t="str">
        <f t="shared" si="240"/>
        <v/>
      </c>
      <c r="VSG21" s="1" t="str">
        <f t="shared" si="240"/>
        <v/>
      </c>
      <c r="VSH21" s="1" t="str">
        <f t="shared" si="240"/>
        <v/>
      </c>
      <c r="VSI21" s="1" t="str">
        <f t="shared" si="240"/>
        <v/>
      </c>
      <c r="VSJ21" s="1" t="str">
        <f t="shared" si="240"/>
        <v/>
      </c>
      <c r="VSK21" s="1" t="str">
        <f t="shared" si="240"/>
        <v/>
      </c>
      <c r="VSL21" s="1" t="str">
        <f t="shared" si="240"/>
        <v/>
      </c>
      <c r="VSM21" s="1" t="str">
        <f t="shared" si="240"/>
        <v/>
      </c>
      <c r="VSN21" s="1" t="str">
        <f t="shared" si="240"/>
        <v/>
      </c>
      <c r="VSO21" s="1" t="str">
        <f t="shared" si="240"/>
        <v/>
      </c>
      <c r="VSP21" s="1" t="str">
        <f t="shared" si="240"/>
        <v/>
      </c>
      <c r="VSQ21" s="1" t="str">
        <f t="shared" si="240"/>
        <v/>
      </c>
      <c r="VSR21" s="1" t="str">
        <f t="shared" si="240"/>
        <v/>
      </c>
      <c r="VSS21" s="1" t="str">
        <f t="shared" si="240"/>
        <v/>
      </c>
      <c r="VST21" s="1" t="str">
        <f t="shared" si="240"/>
        <v/>
      </c>
      <c r="VSU21" s="1" t="str">
        <f t="shared" si="240"/>
        <v/>
      </c>
      <c r="VSV21" s="1" t="str">
        <f t="shared" si="240"/>
        <v/>
      </c>
      <c r="VSW21" s="1" t="str">
        <f t="shared" si="240"/>
        <v/>
      </c>
      <c r="VSX21" s="1" t="str">
        <f t="shared" si="240"/>
        <v/>
      </c>
      <c r="VSY21" s="1" t="str">
        <f t="shared" si="240"/>
        <v/>
      </c>
      <c r="VSZ21" s="1" t="str">
        <f t="shared" si="240"/>
        <v/>
      </c>
      <c r="VTA21" s="1" t="str">
        <f t="shared" si="240"/>
        <v/>
      </c>
      <c r="VTB21" s="1" t="str">
        <f t="shared" si="240"/>
        <v/>
      </c>
      <c r="VTC21" s="1" t="str">
        <f t="shared" si="240"/>
        <v/>
      </c>
      <c r="VTD21" s="1" t="str">
        <f t="shared" si="240"/>
        <v/>
      </c>
      <c r="VTE21" s="1" t="str">
        <f t="shared" si="240"/>
        <v/>
      </c>
      <c r="VTF21" s="1" t="str">
        <f t="shared" si="240"/>
        <v/>
      </c>
      <c r="VTG21" s="1" t="str">
        <f t="shared" si="240"/>
        <v/>
      </c>
      <c r="VTH21" s="1" t="str">
        <f t="shared" si="240"/>
        <v/>
      </c>
      <c r="VTI21" s="1" t="str">
        <f t="shared" si="240"/>
        <v/>
      </c>
      <c r="VTJ21" s="1" t="str">
        <f t="shared" si="240"/>
        <v/>
      </c>
      <c r="VTK21" s="1" t="str">
        <f t="shared" si="240"/>
        <v/>
      </c>
      <c r="VTL21" s="1" t="str">
        <f t="shared" si="240"/>
        <v/>
      </c>
      <c r="VTM21" s="1" t="str">
        <f t="shared" si="240"/>
        <v/>
      </c>
      <c r="VTN21" s="1" t="str">
        <f t="shared" si="240"/>
        <v/>
      </c>
      <c r="VTO21" s="1" t="str">
        <f t="shared" si="240"/>
        <v/>
      </c>
      <c r="VTP21" s="1" t="str">
        <f t="shared" si="240"/>
        <v/>
      </c>
      <c r="VTQ21" s="1" t="str">
        <f t="shared" si="240"/>
        <v/>
      </c>
      <c r="VTR21" s="1" t="str">
        <f t="shared" si="240"/>
        <v/>
      </c>
      <c r="VTS21" s="1" t="str">
        <f t="shared" si="240"/>
        <v/>
      </c>
      <c r="VTT21" s="1" t="str">
        <f t="shared" si="240"/>
        <v/>
      </c>
      <c r="VTU21" s="1" t="str">
        <f t="shared" si="240"/>
        <v/>
      </c>
      <c r="VTV21" s="1" t="str">
        <f t="shared" si="240"/>
        <v/>
      </c>
      <c r="VTW21" s="1" t="str">
        <f t="shared" si="240"/>
        <v/>
      </c>
      <c r="VTX21" s="1" t="str">
        <f t="shared" si="240"/>
        <v/>
      </c>
      <c r="VTY21" s="1" t="str">
        <f t="shared" si="240"/>
        <v/>
      </c>
      <c r="VTZ21" s="1" t="str">
        <f t="shared" si="240"/>
        <v/>
      </c>
      <c r="VUA21" s="1" t="str">
        <f t="shared" si="240"/>
        <v/>
      </c>
      <c r="VUB21" s="1" t="str">
        <f t="shared" si="240"/>
        <v/>
      </c>
      <c r="VUC21" s="1" t="str">
        <f t="shared" si="240"/>
        <v/>
      </c>
      <c r="VUD21" s="1" t="str">
        <f t="shared" si="240"/>
        <v/>
      </c>
      <c r="VUE21" s="1" t="str">
        <f t="shared" si="240"/>
        <v/>
      </c>
      <c r="VUF21" s="1" t="str">
        <f t="shared" si="240"/>
        <v/>
      </c>
      <c r="VUG21" s="1" t="str">
        <f t="shared" ref="VUG21:VWR21" si="241">UPPER(VUG23)</f>
        <v/>
      </c>
      <c r="VUH21" s="1" t="str">
        <f t="shared" si="241"/>
        <v/>
      </c>
      <c r="VUI21" s="1" t="str">
        <f t="shared" si="241"/>
        <v/>
      </c>
      <c r="VUJ21" s="1" t="str">
        <f t="shared" si="241"/>
        <v/>
      </c>
      <c r="VUK21" s="1" t="str">
        <f t="shared" si="241"/>
        <v/>
      </c>
      <c r="VUL21" s="1" t="str">
        <f t="shared" si="241"/>
        <v/>
      </c>
      <c r="VUM21" s="1" t="str">
        <f t="shared" si="241"/>
        <v/>
      </c>
      <c r="VUN21" s="1" t="str">
        <f t="shared" si="241"/>
        <v/>
      </c>
      <c r="VUO21" s="1" t="str">
        <f t="shared" si="241"/>
        <v/>
      </c>
      <c r="VUP21" s="1" t="str">
        <f t="shared" si="241"/>
        <v/>
      </c>
      <c r="VUQ21" s="1" t="str">
        <f t="shared" si="241"/>
        <v/>
      </c>
      <c r="VUR21" s="1" t="str">
        <f t="shared" si="241"/>
        <v/>
      </c>
      <c r="VUS21" s="1" t="str">
        <f t="shared" si="241"/>
        <v/>
      </c>
      <c r="VUT21" s="1" t="str">
        <f t="shared" si="241"/>
        <v/>
      </c>
      <c r="VUU21" s="1" t="str">
        <f t="shared" si="241"/>
        <v/>
      </c>
      <c r="VUV21" s="1" t="str">
        <f t="shared" si="241"/>
        <v/>
      </c>
      <c r="VUW21" s="1" t="str">
        <f t="shared" si="241"/>
        <v/>
      </c>
      <c r="VUX21" s="1" t="str">
        <f t="shared" si="241"/>
        <v/>
      </c>
      <c r="VUY21" s="1" t="str">
        <f t="shared" si="241"/>
        <v/>
      </c>
      <c r="VUZ21" s="1" t="str">
        <f t="shared" si="241"/>
        <v/>
      </c>
      <c r="VVA21" s="1" t="str">
        <f t="shared" si="241"/>
        <v/>
      </c>
      <c r="VVB21" s="1" t="str">
        <f t="shared" si="241"/>
        <v/>
      </c>
      <c r="VVC21" s="1" t="str">
        <f t="shared" si="241"/>
        <v/>
      </c>
      <c r="VVD21" s="1" t="str">
        <f t="shared" si="241"/>
        <v/>
      </c>
      <c r="VVE21" s="1" t="str">
        <f t="shared" si="241"/>
        <v/>
      </c>
      <c r="VVF21" s="1" t="str">
        <f t="shared" si="241"/>
        <v/>
      </c>
      <c r="VVG21" s="1" t="str">
        <f t="shared" si="241"/>
        <v/>
      </c>
      <c r="VVH21" s="1" t="str">
        <f t="shared" si="241"/>
        <v/>
      </c>
      <c r="VVI21" s="1" t="str">
        <f t="shared" si="241"/>
        <v/>
      </c>
      <c r="VVJ21" s="1" t="str">
        <f t="shared" si="241"/>
        <v/>
      </c>
      <c r="VVK21" s="1" t="str">
        <f t="shared" si="241"/>
        <v/>
      </c>
      <c r="VVL21" s="1" t="str">
        <f t="shared" si="241"/>
        <v/>
      </c>
      <c r="VVM21" s="1" t="str">
        <f t="shared" si="241"/>
        <v/>
      </c>
      <c r="VVN21" s="1" t="str">
        <f t="shared" si="241"/>
        <v/>
      </c>
      <c r="VVO21" s="1" t="str">
        <f t="shared" si="241"/>
        <v/>
      </c>
      <c r="VVP21" s="1" t="str">
        <f t="shared" si="241"/>
        <v/>
      </c>
      <c r="VVQ21" s="1" t="str">
        <f t="shared" si="241"/>
        <v/>
      </c>
      <c r="VVR21" s="1" t="str">
        <f t="shared" si="241"/>
        <v/>
      </c>
      <c r="VVS21" s="1" t="str">
        <f t="shared" si="241"/>
        <v/>
      </c>
      <c r="VVT21" s="1" t="str">
        <f t="shared" si="241"/>
        <v/>
      </c>
      <c r="VVU21" s="1" t="str">
        <f t="shared" si="241"/>
        <v/>
      </c>
      <c r="VVV21" s="1" t="str">
        <f t="shared" si="241"/>
        <v/>
      </c>
      <c r="VVW21" s="1" t="str">
        <f t="shared" si="241"/>
        <v/>
      </c>
      <c r="VVX21" s="1" t="str">
        <f t="shared" si="241"/>
        <v/>
      </c>
      <c r="VVY21" s="1" t="str">
        <f t="shared" si="241"/>
        <v/>
      </c>
      <c r="VVZ21" s="1" t="str">
        <f t="shared" si="241"/>
        <v/>
      </c>
      <c r="VWA21" s="1" t="str">
        <f t="shared" si="241"/>
        <v/>
      </c>
      <c r="VWB21" s="1" t="str">
        <f t="shared" si="241"/>
        <v/>
      </c>
      <c r="VWC21" s="1" t="str">
        <f t="shared" si="241"/>
        <v/>
      </c>
      <c r="VWD21" s="1" t="str">
        <f t="shared" si="241"/>
        <v/>
      </c>
      <c r="VWE21" s="1" t="str">
        <f t="shared" si="241"/>
        <v/>
      </c>
      <c r="VWF21" s="1" t="str">
        <f t="shared" si="241"/>
        <v/>
      </c>
      <c r="VWG21" s="1" t="str">
        <f t="shared" si="241"/>
        <v/>
      </c>
      <c r="VWH21" s="1" t="str">
        <f t="shared" si="241"/>
        <v/>
      </c>
      <c r="VWI21" s="1" t="str">
        <f t="shared" si="241"/>
        <v/>
      </c>
      <c r="VWJ21" s="1" t="str">
        <f t="shared" si="241"/>
        <v/>
      </c>
      <c r="VWK21" s="1" t="str">
        <f t="shared" si="241"/>
        <v/>
      </c>
      <c r="VWL21" s="1" t="str">
        <f t="shared" si="241"/>
        <v/>
      </c>
      <c r="VWM21" s="1" t="str">
        <f t="shared" si="241"/>
        <v/>
      </c>
      <c r="VWN21" s="1" t="str">
        <f t="shared" si="241"/>
        <v/>
      </c>
      <c r="VWO21" s="1" t="str">
        <f t="shared" si="241"/>
        <v/>
      </c>
      <c r="VWP21" s="1" t="str">
        <f t="shared" si="241"/>
        <v/>
      </c>
      <c r="VWQ21" s="1" t="str">
        <f t="shared" si="241"/>
        <v/>
      </c>
      <c r="VWR21" s="1" t="str">
        <f t="shared" si="241"/>
        <v/>
      </c>
      <c r="VWS21" s="1" t="str">
        <f t="shared" ref="VWS21:VZD21" si="242">UPPER(VWS23)</f>
        <v/>
      </c>
      <c r="VWT21" s="1" t="str">
        <f t="shared" si="242"/>
        <v/>
      </c>
      <c r="VWU21" s="1" t="str">
        <f t="shared" si="242"/>
        <v/>
      </c>
      <c r="VWV21" s="1" t="str">
        <f t="shared" si="242"/>
        <v/>
      </c>
      <c r="VWW21" s="1" t="str">
        <f t="shared" si="242"/>
        <v/>
      </c>
      <c r="VWX21" s="1" t="str">
        <f t="shared" si="242"/>
        <v/>
      </c>
      <c r="VWY21" s="1" t="str">
        <f t="shared" si="242"/>
        <v/>
      </c>
      <c r="VWZ21" s="1" t="str">
        <f t="shared" si="242"/>
        <v/>
      </c>
      <c r="VXA21" s="1" t="str">
        <f t="shared" si="242"/>
        <v/>
      </c>
      <c r="VXB21" s="1" t="str">
        <f t="shared" si="242"/>
        <v/>
      </c>
      <c r="VXC21" s="1" t="str">
        <f t="shared" si="242"/>
        <v/>
      </c>
      <c r="VXD21" s="1" t="str">
        <f t="shared" si="242"/>
        <v/>
      </c>
      <c r="VXE21" s="1" t="str">
        <f t="shared" si="242"/>
        <v/>
      </c>
      <c r="VXF21" s="1" t="str">
        <f t="shared" si="242"/>
        <v/>
      </c>
      <c r="VXG21" s="1" t="str">
        <f t="shared" si="242"/>
        <v/>
      </c>
      <c r="VXH21" s="1" t="str">
        <f t="shared" si="242"/>
        <v/>
      </c>
      <c r="VXI21" s="1" t="str">
        <f t="shared" si="242"/>
        <v/>
      </c>
      <c r="VXJ21" s="1" t="str">
        <f t="shared" si="242"/>
        <v/>
      </c>
      <c r="VXK21" s="1" t="str">
        <f t="shared" si="242"/>
        <v/>
      </c>
      <c r="VXL21" s="1" t="str">
        <f t="shared" si="242"/>
        <v/>
      </c>
      <c r="VXM21" s="1" t="str">
        <f t="shared" si="242"/>
        <v/>
      </c>
      <c r="VXN21" s="1" t="str">
        <f t="shared" si="242"/>
        <v/>
      </c>
      <c r="VXO21" s="1" t="str">
        <f t="shared" si="242"/>
        <v/>
      </c>
      <c r="VXP21" s="1" t="str">
        <f t="shared" si="242"/>
        <v/>
      </c>
      <c r="VXQ21" s="1" t="str">
        <f t="shared" si="242"/>
        <v/>
      </c>
      <c r="VXR21" s="1" t="str">
        <f t="shared" si="242"/>
        <v/>
      </c>
      <c r="VXS21" s="1" t="str">
        <f t="shared" si="242"/>
        <v/>
      </c>
      <c r="VXT21" s="1" t="str">
        <f t="shared" si="242"/>
        <v/>
      </c>
      <c r="VXU21" s="1" t="str">
        <f t="shared" si="242"/>
        <v/>
      </c>
      <c r="VXV21" s="1" t="str">
        <f t="shared" si="242"/>
        <v/>
      </c>
      <c r="VXW21" s="1" t="str">
        <f t="shared" si="242"/>
        <v/>
      </c>
      <c r="VXX21" s="1" t="str">
        <f t="shared" si="242"/>
        <v/>
      </c>
      <c r="VXY21" s="1" t="str">
        <f t="shared" si="242"/>
        <v/>
      </c>
      <c r="VXZ21" s="1" t="str">
        <f t="shared" si="242"/>
        <v/>
      </c>
      <c r="VYA21" s="1" t="str">
        <f t="shared" si="242"/>
        <v/>
      </c>
      <c r="VYB21" s="1" t="str">
        <f t="shared" si="242"/>
        <v/>
      </c>
      <c r="VYC21" s="1" t="str">
        <f t="shared" si="242"/>
        <v/>
      </c>
      <c r="VYD21" s="1" t="str">
        <f t="shared" si="242"/>
        <v/>
      </c>
      <c r="VYE21" s="1" t="str">
        <f t="shared" si="242"/>
        <v/>
      </c>
      <c r="VYF21" s="1" t="str">
        <f t="shared" si="242"/>
        <v/>
      </c>
      <c r="VYG21" s="1" t="str">
        <f t="shared" si="242"/>
        <v/>
      </c>
      <c r="VYH21" s="1" t="str">
        <f t="shared" si="242"/>
        <v/>
      </c>
      <c r="VYI21" s="1" t="str">
        <f t="shared" si="242"/>
        <v/>
      </c>
      <c r="VYJ21" s="1" t="str">
        <f t="shared" si="242"/>
        <v/>
      </c>
      <c r="VYK21" s="1" t="str">
        <f t="shared" si="242"/>
        <v/>
      </c>
      <c r="VYL21" s="1" t="str">
        <f t="shared" si="242"/>
        <v/>
      </c>
      <c r="VYM21" s="1" t="str">
        <f t="shared" si="242"/>
        <v/>
      </c>
      <c r="VYN21" s="1" t="str">
        <f t="shared" si="242"/>
        <v/>
      </c>
      <c r="VYO21" s="1" t="str">
        <f t="shared" si="242"/>
        <v/>
      </c>
      <c r="VYP21" s="1" t="str">
        <f t="shared" si="242"/>
        <v/>
      </c>
      <c r="VYQ21" s="1" t="str">
        <f t="shared" si="242"/>
        <v/>
      </c>
      <c r="VYR21" s="1" t="str">
        <f t="shared" si="242"/>
        <v/>
      </c>
      <c r="VYS21" s="1" t="str">
        <f t="shared" si="242"/>
        <v/>
      </c>
      <c r="VYT21" s="1" t="str">
        <f t="shared" si="242"/>
        <v/>
      </c>
      <c r="VYU21" s="1" t="str">
        <f t="shared" si="242"/>
        <v/>
      </c>
      <c r="VYV21" s="1" t="str">
        <f t="shared" si="242"/>
        <v/>
      </c>
      <c r="VYW21" s="1" t="str">
        <f t="shared" si="242"/>
        <v/>
      </c>
      <c r="VYX21" s="1" t="str">
        <f t="shared" si="242"/>
        <v/>
      </c>
      <c r="VYY21" s="1" t="str">
        <f t="shared" si="242"/>
        <v/>
      </c>
      <c r="VYZ21" s="1" t="str">
        <f t="shared" si="242"/>
        <v/>
      </c>
      <c r="VZA21" s="1" t="str">
        <f t="shared" si="242"/>
        <v/>
      </c>
      <c r="VZB21" s="1" t="str">
        <f t="shared" si="242"/>
        <v/>
      </c>
      <c r="VZC21" s="1" t="str">
        <f t="shared" si="242"/>
        <v/>
      </c>
      <c r="VZD21" s="1" t="str">
        <f t="shared" si="242"/>
        <v/>
      </c>
      <c r="VZE21" s="1" t="str">
        <f t="shared" ref="VZE21:WBP21" si="243">UPPER(VZE23)</f>
        <v/>
      </c>
      <c r="VZF21" s="1" t="str">
        <f t="shared" si="243"/>
        <v/>
      </c>
      <c r="VZG21" s="1" t="str">
        <f t="shared" si="243"/>
        <v/>
      </c>
      <c r="VZH21" s="1" t="str">
        <f t="shared" si="243"/>
        <v/>
      </c>
      <c r="VZI21" s="1" t="str">
        <f t="shared" si="243"/>
        <v/>
      </c>
      <c r="VZJ21" s="1" t="str">
        <f t="shared" si="243"/>
        <v/>
      </c>
      <c r="VZK21" s="1" t="str">
        <f t="shared" si="243"/>
        <v/>
      </c>
      <c r="VZL21" s="1" t="str">
        <f t="shared" si="243"/>
        <v/>
      </c>
      <c r="VZM21" s="1" t="str">
        <f t="shared" si="243"/>
        <v/>
      </c>
      <c r="VZN21" s="1" t="str">
        <f t="shared" si="243"/>
        <v/>
      </c>
      <c r="VZO21" s="1" t="str">
        <f t="shared" si="243"/>
        <v/>
      </c>
      <c r="VZP21" s="1" t="str">
        <f t="shared" si="243"/>
        <v/>
      </c>
      <c r="VZQ21" s="1" t="str">
        <f t="shared" si="243"/>
        <v/>
      </c>
      <c r="VZR21" s="1" t="str">
        <f t="shared" si="243"/>
        <v/>
      </c>
      <c r="VZS21" s="1" t="str">
        <f t="shared" si="243"/>
        <v/>
      </c>
      <c r="VZT21" s="1" t="str">
        <f t="shared" si="243"/>
        <v/>
      </c>
      <c r="VZU21" s="1" t="str">
        <f t="shared" si="243"/>
        <v/>
      </c>
      <c r="VZV21" s="1" t="str">
        <f t="shared" si="243"/>
        <v/>
      </c>
      <c r="VZW21" s="1" t="str">
        <f t="shared" si="243"/>
        <v/>
      </c>
      <c r="VZX21" s="1" t="str">
        <f t="shared" si="243"/>
        <v/>
      </c>
      <c r="VZY21" s="1" t="str">
        <f t="shared" si="243"/>
        <v/>
      </c>
      <c r="VZZ21" s="1" t="str">
        <f t="shared" si="243"/>
        <v/>
      </c>
      <c r="WAA21" s="1" t="str">
        <f t="shared" si="243"/>
        <v/>
      </c>
      <c r="WAB21" s="1" t="str">
        <f t="shared" si="243"/>
        <v/>
      </c>
      <c r="WAC21" s="1" t="str">
        <f t="shared" si="243"/>
        <v/>
      </c>
      <c r="WAD21" s="1" t="str">
        <f t="shared" si="243"/>
        <v/>
      </c>
      <c r="WAE21" s="1" t="str">
        <f t="shared" si="243"/>
        <v/>
      </c>
      <c r="WAF21" s="1" t="str">
        <f t="shared" si="243"/>
        <v/>
      </c>
      <c r="WAG21" s="1" t="str">
        <f t="shared" si="243"/>
        <v/>
      </c>
      <c r="WAH21" s="1" t="str">
        <f t="shared" si="243"/>
        <v/>
      </c>
      <c r="WAI21" s="1" t="str">
        <f t="shared" si="243"/>
        <v/>
      </c>
      <c r="WAJ21" s="1" t="str">
        <f t="shared" si="243"/>
        <v/>
      </c>
      <c r="WAK21" s="1" t="str">
        <f t="shared" si="243"/>
        <v/>
      </c>
      <c r="WAL21" s="1" t="str">
        <f t="shared" si="243"/>
        <v/>
      </c>
      <c r="WAM21" s="1" t="str">
        <f t="shared" si="243"/>
        <v/>
      </c>
      <c r="WAN21" s="1" t="str">
        <f t="shared" si="243"/>
        <v/>
      </c>
      <c r="WAO21" s="1" t="str">
        <f t="shared" si="243"/>
        <v/>
      </c>
      <c r="WAP21" s="1" t="str">
        <f t="shared" si="243"/>
        <v/>
      </c>
      <c r="WAQ21" s="1" t="str">
        <f t="shared" si="243"/>
        <v/>
      </c>
      <c r="WAR21" s="1" t="str">
        <f t="shared" si="243"/>
        <v/>
      </c>
      <c r="WAS21" s="1" t="str">
        <f t="shared" si="243"/>
        <v/>
      </c>
      <c r="WAT21" s="1" t="str">
        <f t="shared" si="243"/>
        <v/>
      </c>
      <c r="WAU21" s="1" t="str">
        <f t="shared" si="243"/>
        <v/>
      </c>
      <c r="WAV21" s="1" t="str">
        <f t="shared" si="243"/>
        <v/>
      </c>
      <c r="WAW21" s="1" t="str">
        <f t="shared" si="243"/>
        <v/>
      </c>
      <c r="WAX21" s="1" t="str">
        <f t="shared" si="243"/>
        <v/>
      </c>
      <c r="WAY21" s="1" t="str">
        <f t="shared" si="243"/>
        <v/>
      </c>
      <c r="WAZ21" s="1" t="str">
        <f t="shared" si="243"/>
        <v/>
      </c>
      <c r="WBA21" s="1" t="str">
        <f t="shared" si="243"/>
        <v/>
      </c>
      <c r="WBB21" s="1" t="str">
        <f t="shared" si="243"/>
        <v/>
      </c>
      <c r="WBC21" s="1" t="str">
        <f t="shared" si="243"/>
        <v/>
      </c>
      <c r="WBD21" s="1" t="str">
        <f t="shared" si="243"/>
        <v/>
      </c>
      <c r="WBE21" s="1" t="str">
        <f t="shared" si="243"/>
        <v/>
      </c>
      <c r="WBF21" s="1" t="str">
        <f t="shared" si="243"/>
        <v/>
      </c>
      <c r="WBG21" s="1" t="str">
        <f t="shared" si="243"/>
        <v/>
      </c>
      <c r="WBH21" s="1" t="str">
        <f t="shared" si="243"/>
        <v/>
      </c>
      <c r="WBI21" s="1" t="str">
        <f t="shared" si="243"/>
        <v/>
      </c>
      <c r="WBJ21" s="1" t="str">
        <f t="shared" si="243"/>
        <v/>
      </c>
      <c r="WBK21" s="1" t="str">
        <f t="shared" si="243"/>
        <v/>
      </c>
      <c r="WBL21" s="1" t="str">
        <f t="shared" si="243"/>
        <v/>
      </c>
      <c r="WBM21" s="1" t="str">
        <f t="shared" si="243"/>
        <v/>
      </c>
      <c r="WBN21" s="1" t="str">
        <f t="shared" si="243"/>
        <v/>
      </c>
      <c r="WBO21" s="1" t="str">
        <f t="shared" si="243"/>
        <v/>
      </c>
      <c r="WBP21" s="1" t="str">
        <f t="shared" si="243"/>
        <v/>
      </c>
      <c r="WBQ21" s="1" t="str">
        <f t="shared" ref="WBQ21:WEB21" si="244">UPPER(WBQ23)</f>
        <v/>
      </c>
      <c r="WBR21" s="1" t="str">
        <f t="shared" si="244"/>
        <v/>
      </c>
      <c r="WBS21" s="1" t="str">
        <f t="shared" si="244"/>
        <v/>
      </c>
      <c r="WBT21" s="1" t="str">
        <f t="shared" si="244"/>
        <v/>
      </c>
      <c r="WBU21" s="1" t="str">
        <f t="shared" si="244"/>
        <v/>
      </c>
      <c r="WBV21" s="1" t="str">
        <f t="shared" si="244"/>
        <v/>
      </c>
      <c r="WBW21" s="1" t="str">
        <f t="shared" si="244"/>
        <v/>
      </c>
      <c r="WBX21" s="1" t="str">
        <f t="shared" si="244"/>
        <v/>
      </c>
      <c r="WBY21" s="1" t="str">
        <f t="shared" si="244"/>
        <v/>
      </c>
      <c r="WBZ21" s="1" t="str">
        <f t="shared" si="244"/>
        <v/>
      </c>
      <c r="WCA21" s="1" t="str">
        <f t="shared" si="244"/>
        <v/>
      </c>
      <c r="WCB21" s="1" t="str">
        <f t="shared" si="244"/>
        <v/>
      </c>
      <c r="WCC21" s="1" t="str">
        <f t="shared" si="244"/>
        <v/>
      </c>
      <c r="WCD21" s="1" t="str">
        <f t="shared" si="244"/>
        <v/>
      </c>
      <c r="WCE21" s="1" t="str">
        <f t="shared" si="244"/>
        <v/>
      </c>
      <c r="WCF21" s="1" t="str">
        <f t="shared" si="244"/>
        <v/>
      </c>
      <c r="WCG21" s="1" t="str">
        <f t="shared" si="244"/>
        <v/>
      </c>
      <c r="WCH21" s="1" t="str">
        <f t="shared" si="244"/>
        <v/>
      </c>
      <c r="WCI21" s="1" t="str">
        <f t="shared" si="244"/>
        <v/>
      </c>
      <c r="WCJ21" s="1" t="str">
        <f t="shared" si="244"/>
        <v/>
      </c>
      <c r="WCK21" s="1" t="str">
        <f t="shared" si="244"/>
        <v/>
      </c>
      <c r="WCL21" s="1" t="str">
        <f t="shared" si="244"/>
        <v/>
      </c>
      <c r="WCM21" s="1" t="str">
        <f t="shared" si="244"/>
        <v/>
      </c>
      <c r="WCN21" s="1" t="str">
        <f t="shared" si="244"/>
        <v/>
      </c>
      <c r="WCO21" s="1" t="str">
        <f t="shared" si="244"/>
        <v/>
      </c>
      <c r="WCP21" s="1" t="str">
        <f t="shared" si="244"/>
        <v/>
      </c>
      <c r="WCQ21" s="1" t="str">
        <f t="shared" si="244"/>
        <v/>
      </c>
      <c r="WCR21" s="1" t="str">
        <f t="shared" si="244"/>
        <v/>
      </c>
      <c r="WCS21" s="1" t="str">
        <f t="shared" si="244"/>
        <v/>
      </c>
      <c r="WCT21" s="1" t="str">
        <f t="shared" si="244"/>
        <v/>
      </c>
      <c r="WCU21" s="1" t="str">
        <f t="shared" si="244"/>
        <v/>
      </c>
      <c r="WCV21" s="1" t="str">
        <f t="shared" si="244"/>
        <v/>
      </c>
      <c r="WCW21" s="1" t="str">
        <f t="shared" si="244"/>
        <v/>
      </c>
      <c r="WCX21" s="1" t="str">
        <f t="shared" si="244"/>
        <v/>
      </c>
      <c r="WCY21" s="1" t="str">
        <f t="shared" si="244"/>
        <v/>
      </c>
      <c r="WCZ21" s="1" t="str">
        <f t="shared" si="244"/>
        <v/>
      </c>
      <c r="WDA21" s="1" t="str">
        <f t="shared" si="244"/>
        <v/>
      </c>
      <c r="WDB21" s="1" t="str">
        <f t="shared" si="244"/>
        <v/>
      </c>
      <c r="WDC21" s="1" t="str">
        <f t="shared" si="244"/>
        <v/>
      </c>
      <c r="WDD21" s="1" t="str">
        <f t="shared" si="244"/>
        <v/>
      </c>
      <c r="WDE21" s="1" t="str">
        <f t="shared" si="244"/>
        <v/>
      </c>
      <c r="WDF21" s="1" t="str">
        <f t="shared" si="244"/>
        <v/>
      </c>
      <c r="WDG21" s="1" t="str">
        <f t="shared" si="244"/>
        <v/>
      </c>
      <c r="WDH21" s="1" t="str">
        <f t="shared" si="244"/>
        <v/>
      </c>
      <c r="WDI21" s="1" t="str">
        <f t="shared" si="244"/>
        <v/>
      </c>
      <c r="WDJ21" s="1" t="str">
        <f t="shared" si="244"/>
        <v/>
      </c>
      <c r="WDK21" s="1" t="str">
        <f t="shared" si="244"/>
        <v/>
      </c>
      <c r="WDL21" s="1" t="str">
        <f t="shared" si="244"/>
        <v/>
      </c>
      <c r="WDM21" s="1" t="str">
        <f t="shared" si="244"/>
        <v/>
      </c>
      <c r="WDN21" s="1" t="str">
        <f t="shared" si="244"/>
        <v/>
      </c>
      <c r="WDO21" s="1" t="str">
        <f t="shared" si="244"/>
        <v/>
      </c>
      <c r="WDP21" s="1" t="str">
        <f t="shared" si="244"/>
        <v/>
      </c>
      <c r="WDQ21" s="1" t="str">
        <f t="shared" si="244"/>
        <v/>
      </c>
      <c r="WDR21" s="1" t="str">
        <f t="shared" si="244"/>
        <v/>
      </c>
      <c r="WDS21" s="1" t="str">
        <f t="shared" si="244"/>
        <v/>
      </c>
      <c r="WDT21" s="1" t="str">
        <f t="shared" si="244"/>
        <v/>
      </c>
      <c r="WDU21" s="1" t="str">
        <f t="shared" si="244"/>
        <v/>
      </c>
      <c r="WDV21" s="1" t="str">
        <f t="shared" si="244"/>
        <v/>
      </c>
      <c r="WDW21" s="1" t="str">
        <f t="shared" si="244"/>
        <v/>
      </c>
      <c r="WDX21" s="1" t="str">
        <f t="shared" si="244"/>
        <v/>
      </c>
      <c r="WDY21" s="1" t="str">
        <f t="shared" si="244"/>
        <v/>
      </c>
      <c r="WDZ21" s="1" t="str">
        <f t="shared" si="244"/>
        <v/>
      </c>
      <c r="WEA21" s="1" t="str">
        <f t="shared" si="244"/>
        <v/>
      </c>
      <c r="WEB21" s="1" t="str">
        <f t="shared" si="244"/>
        <v/>
      </c>
      <c r="WEC21" s="1" t="str">
        <f t="shared" ref="WEC21:WGN21" si="245">UPPER(WEC23)</f>
        <v/>
      </c>
      <c r="WED21" s="1" t="str">
        <f t="shared" si="245"/>
        <v/>
      </c>
      <c r="WEE21" s="1" t="str">
        <f t="shared" si="245"/>
        <v/>
      </c>
      <c r="WEF21" s="1" t="str">
        <f t="shared" si="245"/>
        <v/>
      </c>
      <c r="WEG21" s="1" t="str">
        <f t="shared" si="245"/>
        <v/>
      </c>
      <c r="WEH21" s="1" t="str">
        <f t="shared" si="245"/>
        <v/>
      </c>
      <c r="WEI21" s="1" t="str">
        <f t="shared" si="245"/>
        <v/>
      </c>
      <c r="WEJ21" s="1" t="str">
        <f t="shared" si="245"/>
        <v/>
      </c>
      <c r="WEK21" s="1" t="str">
        <f t="shared" si="245"/>
        <v/>
      </c>
      <c r="WEL21" s="1" t="str">
        <f t="shared" si="245"/>
        <v/>
      </c>
      <c r="WEM21" s="1" t="str">
        <f t="shared" si="245"/>
        <v/>
      </c>
      <c r="WEN21" s="1" t="str">
        <f t="shared" si="245"/>
        <v/>
      </c>
      <c r="WEO21" s="1" t="str">
        <f t="shared" si="245"/>
        <v/>
      </c>
      <c r="WEP21" s="1" t="str">
        <f t="shared" si="245"/>
        <v/>
      </c>
      <c r="WEQ21" s="1" t="str">
        <f t="shared" si="245"/>
        <v/>
      </c>
      <c r="WER21" s="1" t="str">
        <f t="shared" si="245"/>
        <v/>
      </c>
      <c r="WES21" s="1" t="str">
        <f t="shared" si="245"/>
        <v/>
      </c>
      <c r="WET21" s="1" t="str">
        <f t="shared" si="245"/>
        <v/>
      </c>
      <c r="WEU21" s="1" t="str">
        <f t="shared" si="245"/>
        <v/>
      </c>
      <c r="WEV21" s="1" t="str">
        <f t="shared" si="245"/>
        <v/>
      </c>
      <c r="WEW21" s="1" t="str">
        <f t="shared" si="245"/>
        <v/>
      </c>
      <c r="WEX21" s="1" t="str">
        <f t="shared" si="245"/>
        <v/>
      </c>
      <c r="WEY21" s="1" t="str">
        <f t="shared" si="245"/>
        <v/>
      </c>
      <c r="WEZ21" s="1" t="str">
        <f t="shared" si="245"/>
        <v/>
      </c>
      <c r="WFA21" s="1" t="str">
        <f t="shared" si="245"/>
        <v/>
      </c>
      <c r="WFB21" s="1" t="str">
        <f t="shared" si="245"/>
        <v/>
      </c>
      <c r="WFC21" s="1" t="str">
        <f t="shared" si="245"/>
        <v/>
      </c>
      <c r="WFD21" s="1" t="str">
        <f t="shared" si="245"/>
        <v/>
      </c>
      <c r="WFE21" s="1" t="str">
        <f t="shared" si="245"/>
        <v/>
      </c>
      <c r="WFF21" s="1" t="str">
        <f t="shared" si="245"/>
        <v/>
      </c>
      <c r="WFG21" s="1" t="str">
        <f t="shared" si="245"/>
        <v/>
      </c>
      <c r="WFH21" s="1" t="str">
        <f t="shared" si="245"/>
        <v/>
      </c>
      <c r="WFI21" s="1" t="str">
        <f t="shared" si="245"/>
        <v/>
      </c>
      <c r="WFJ21" s="1" t="str">
        <f t="shared" si="245"/>
        <v/>
      </c>
      <c r="WFK21" s="1" t="str">
        <f t="shared" si="245"/>
        <v/>
      </c>
      <c r="WFL21" s="1" t="str">
        <f t="shared" si="245"/>
        <v/>
      </c>
      <c r="WFM21" s="1" t="str">
        <f t="shared" si="245"/>
        <v/>
      </c>
      <c r="WFN21" s="1" t="str">
        <f t="shared" si="245"/>
        <v/>
      </c>
      <c r="WFO21" s="1" t="str">
        <f t="shared" si="245"/>
        <v/>
      </c>
      <c r="WFP21" s="1" t="str">
        <f t="shared" si="245"/>
        <v/>
      </c>
      <c r="WFQ21" s="1" t="str">
        <f t="shared" si="245"/>
        <v/>
      </c>
      <c r="WFR21" s="1" t="str">
        <f t="shared" si="245"/>
        <v/>
      </c>
      <c r="WFS21" s="1" t="str">
        <f t="shared" si="245"/>
        <v/>
      </c>
      <c r="WFT21" s="1" t="str">
        <f t="shared" si="245"/>
        <v/>
      </c>
      <c r="WFU21" s="1" t="str">
        <f t="shared" si="245"/>
        <v/>
      </c>
      <c r="WFV21" s="1" t="str">
        <f t="shared" si="245"/>
        <v/>
      </c>
      <c r="WFW21" s="1" t="str">
        <f t="shared" si="245"/>
        <v/>
      </c>
      <c r="WFX21" s="1" t="str">
        <f t="shared" si="245"/>
        <v/>
      </c>
      <c r="WFY21" s="1" t="str">
        <f t="shared" si="245"/>
        <v/>
      </c>
      <c r="WFZ21" s="1" t="str">
        <f t="shared" si="245"/>
        <v/>
      </c>
      <c r="WGA21" s="1" t="str">
        <f t="shared" si="245"/>
        <v/>
      </c>
      <c r="WGB21" s="1" t="str">
        <f t="shared" si="245"/>
        <v/>
      </c>
      <c r="WGC21" s="1" t="str">
        <f t="shared" si="245"/>
        <v/>
      </c>
      <c r="WGD21" s="1" t="str">
        <f t="shared" si="245"/>
        <v/>
      </c>
      <c r="WGE21" s="1" t="str">
        <f t="shared" si="245"/>
        <v/>
      </c>
      <c r="WGF21" s="1" t="str">
        <f t="shared" si="245"/>
        <v/>
      </c>
      <c r="WGG21" s="1" t="str">
        <f t="shared" si="245"/>
        <v/>
      </c>
      <c r="WGH21" s="1" t="str">
        <f t="shared" si="245"/>
        <v/>
      </c>
      <c r="WGI21" s="1" t="str">
        <f t="shared" si="245"/>
        <v/>
      </c>
      <c r="WGJ21" s="1" t="str">
        <f t="shared" si="245"/>
        <v/>
      </c>
      <c r="WGK21" s="1" t="str">
        <f t="shared" si="245"/>
        <v/>
      </c>
      <c r="WGL21" s="1" t="str">
        <f t="shared" si="245"/>
        <v/>
      </c>
      <c r="WGM21" s="1" t="str">
        <f t="shared" si="245"/>
        <v/>
      </c>
      <c r="WGN21" s="1" t="str">
        <f t="shared" si="245"/>
        <v/>
      </c>
      <c r="WGO21" s="1" t="str">
        <f t="shared" ref="WGO21:WIZ21" si="246">UPPER(WGO23)</f>
        <v/>
      </c>
      <c r="WGP21" s="1" t="str">
        <f t="shared" si="246"/>
        <v/>
      </c>
      <c r="WGQ21" s="1" t="str">
        <f t="shared" si="246"/>
        <v/>
      </c>
      <c r="WGR21" s="1" t="str">
        <f t="shared" si="246"/>
        <v/>
      </c>
      <c r="WGS21" s="1" t="str">
        <f t="shared" si="246"/>
        <v/>
      </c>
      <c r="WGT21" s="1" t="str">
        <f t="shared" si="246"/>
        <v/>
      </c>
      <c r="WGU21" s="1" t="str">
        <f t="shared" si="246"/>
        <v/>
      </c>
      <c r="WGV21" s="1" t="str">
        <f t="shared" si="246"/>
        <v/>
      </c>
      <c r="WGW21" s="1" t="str">
        <f t="shared" si="246"/>
        <v/>
      </c>
      <c r="WGX21" s="1" t="str">
        <f t="shared" si="246"/>
        <v/>
      </c>
      <c r="WGY21" s="1" t="str">
        <f t="shared" si="246"/>
        <v/>
      </c>
      <c r="WGZ21" s="1" t="str">
        <f t="shared" si="246"/>
        <v/>
      </c>
      <c r="WHA21" s="1" t="str">
        <f t="shared" si="246"/>
        <v/>
      </c>
      <c r="WHB21" s="1" t="str">
        <f t="shared" si="246"/>
        <v/>
      </c>
      <c r="WHC21" s="1" t="str">
        <f t="shared" si="246"/>
        <v/>
      </c>
      <c r="WHD21" s="1" t="str">
        <f t="shared" si="246"/>
        <v/>
      </c>
      <c r="WHE21" s="1" t="str">
        <f t="shared" si="246"/>
        <v/>
      </c>
      <c r="WHF21" s="1" t="str">
        <f t="shared" si="246"/>
        <v/>
      </c>
      <c r="WHG21" s="1" t="str">
        <f t="shared" si="246"/>
        <v/>
      </c>
      <c r="WHH21" s="1" t="str">
        <f t="shared" si="246"/>
        <v/>
      </c>
      <c r="WHI21" s="1" t="str">
        <f t="shared" si="246"/>
        <v/>
      </c>
      <c r="WHJ21" s="1" t="str">
        <f t="shared" si="246"/>
        <v/>
      </c>
      <c r="WHK21" s="1" t="str">
        <f t="shared" si="246"/>
        <v/>
      </c>
      <c r="WHL21" s="1" t="str">
        <f t="shared" si="246"/>
        <v/>
      </c>
      <c r="WHM21" s="1" t="str">
        <f t="shared" si="246"/>
        <v/>
      </c>
      <c r="WHN21" s="1" t="str">
        <f t="shared" si="246"/>
        <v/>
      </c>
      <c r="WHO21" s="1" t="str">
        <f t="shared" si="246"/>
        <v/>
      </c>
      <c r="WHP21" s="1" t="str">
        <f t="shared" si="246"/>
        <v/>
      </c>
      <c r="WHQ21" s="1" t="str">
        <f t="shared" si="246"/>
        <v/>
      </c>
      <c r="WHR21" s="1" t="str">
        <f t="shared" si="246"/>
        <v/>
      </c>
      <c r="WHS21" s="1" t="str">
        <f t="shared" si="246"/>
        <v/>
      </c>
      <c r="WHT21" s="1" t="str">
        <f t="shared" si="246"/>
        <v/>
      </c>
      <c r="WHU21" s="1" t="str">
        <f t="shared" si="246"/>
        <v/>
      </c>
      <c r="WHV21" s="1" t="str">
        <f t="shared" si="246"/>
        <v/>
      </c>
      <c r="WHW21" s="1" t="str">
        <f t="shared" si="246"/>
        <v/>
      </c>
      <c r="WHX21" s="1" t="str">
        <f t="shared" si="246"/>
        <v/>
      </c>
      <c r="WHY21" s="1" t="str">
        <f t="shared" si="246"/>
        <v/>
      </c>
      <c r="WHZ21" s="1" t="str">
        <f t="shared" si="246"/>
        <v/>
      </c>
      <c r="WIA21" s="1" t="str">
        <f t="shared" si="246"/>
        <v/>
      </c>
      <c r="WIB21" s="1" t="str">
        <f t="shared" si="246"/>
        <v/>
      </c>
      <c r="WIC21" s="1" t="str">
        <f t="shared" si="246"/>
        <v/>
      </c>
      <c r="WID21" s="1" t="str">
        <f t="shared" si="246"/>
        <v/>
      </c>
      <c r="WIE21" s="1" t="str">
        <f t="shared" si="246"/>
        <v/>
      </c>
      <c r="WIF21" s="1" t="str">
        <f t="shared" si="246"/>
        <v/>
      </c>
      <c r="WIG21" s="1" t="str">
        <f t="shared" si="246"/>
        <v/>
      </c>
      <c r="WIH21" s="1" t="str">
        <f t="shared" si="246"/>
        <v/>
      </c>
      <c r="WII21" s="1" t="str">
        <f t="shared" si="246"/>
        <v/>
      </c>
      <c r="WIJ21" s="1" t="str">
        <f t="shared" si="246"/>
        <v/>
      </c>
      <c r="WIK21" s="1" t="str">
        <f t="shared" si="246"/>
        <v/>
      </c>
      <c r="WIL21" s="1" t="str">
        <f t="shared" si="246"/>
        <v/>
      </c>
      <c r="WIM21" s="1" t="str">
        <f t="shared" si="246"/>
        <v/>
      </c>
      <c r="WIN21" s="1" t="str">
        <f t="shared" si="246"/>
        <v/>
      </c>
      <c r="WIO21" s="1" t="str">
        <f t="shared" si="246"/>
        <v/>
      </c>
      <c r="WIP21" s="1" t="str">
        <f t="shared" si="246"/>
        <v/>
      </c>
      <c r="WIQ21" s="1" t="str">
        <f t="shared" si="246"/>
        <v/>
      </c>
      <c r="WIR21" s="1" t="str">
        <f t="shared" si="246"/>
        <v/>
      </c>
      <c r="WIS21" s="1" t="str">
        <f t="shared" si="246"/>
        <v/>
      </c>
      <c r="WIT21" s="1" t="str">
        <f t="shared" si="246"/>
        <v/>
      </c>
      <c r="WIU21" s="1" t="str">
        <f t="shared" si="246"/>
        <v/>
      </c>
      <c r="WIV21" s="1" t="str">
        <f t="shared" si="246"/>
        <v/>
      </c>
      <c r="WIW21" s="1" t="str">
        <f t="shared" si="246"/>
        <v/>
      </c>
      <c r="WIX21" s="1" t="str">
        <f t="shared" si="246"/>
        <v/>
      </c>
      <c r="WIY21" s="1" t="str">
        <f t="shared" si="246"/>
        <v/>
      </c>
      <c r="WIZ21" s="1" t="str">
        <f t="shared" si="246"/>
        <v/>
      </c>
      <c r="WJA21" s="1" t="str">
        <f t="shared" ref="WJA21:WLL21" si="247">UPPER(WJA23)</f>
        <v/>
      </c>
      <c r="WJB21" s="1" t="str">
        <f t="shared" si="247"/>
        <v/>
      </c>
      <c r="WJC21" s="1" t="str">
        <f t="shared" si="247"/>
        <v/>
      </c>
      <c r="WJD21" s="1" t="str">
        <f t="shared" si="247"/>
        <v/>
      </c>
      <c r="WJE21" s="1" t="str">
        <f t="shared" si="247"/>
        <v/>
      </c>
      <c r="WJF21" s="1" t="str">
        <f t="shared" si="247"/>
        <v/>
      </c>
      <c r="WJG21" s="1" t="str">
        <f t="shared" si="247"/>
        <v/>
      </c>
      <c r="WJH21" s="1" t="str">
        <f t="shared" si="247"/>
        <v/>
      </c>
      <c r="WJI21" s="1" t="str">
        <f t="shared" si="247"/>
        <v/>
      </c>
      <c r="WJJ21" s="1" t="str">
        <f t="shared" si="247"/>
        <v/>
      </c>
      <c r="WJK21" s="1" t="str">
        <f t="shared" si="247"/>
        <v/>
      </c>
      <c r="WJL21" s="1" t="str">
        <f t="shared" si="247"/>
        <v/>
      </c>
      <c r="WJM21" s="1" t="str">
        <f t="shared" si="247"/>
        <v/>
      </c>
      <c r="WJN21" s="1" t="str">
        <f t="shared" si="247"/>
        <v/>
      </c>
      <c r="WJO21" s="1" t="str">
        <f t="shared" si="247"/>
        <v/>
      </c>
      <c r="WJP21" s="1" t="str">
        <f t="shared" si="247"/>
        <v/>
      </c>
      <c r="WJQ21" s="1" t="str">
        <f t="shared" si="247"/>
        <v/>
      </c>
      <c r="WJR21" s="1" t="str">
        <f t="shared" si="247"/>
        <v/>
      </c>
      <c r="WJS21" s="1" t="str">
        <f t="shared" si="247"/>
        <v/>
      </c>
      <c r="WJT21" s="1" t="str">
        <f t="shared" si="247"/>
        <v/>
      </c>
      <c r="WJU21" s="1" t="str">
        <f t="shared" si="247"/>
        <v/>
      </c>
      <c r="WJV21" s="1" t="str">
        <f t="shared" si="247"/>
        <v/>
      </c>
      <c r="WJW21" s="1" t="str">
        <f t="shared" si="247"/>
        <v/>
      </c>
      <c r="WJX21" s="1" t="str">
        <f t="shared" si="247"/>
        <v/>
      </c>
      <c r="WJY21" s="1" t="str">
        <f t="shared" si="247"/>
        <v/>
      </c>
      <c r="WJZ21" s="1" t="str">
        <f t="shared" si="247"/>
        <v/>
      </c>
      <c r="WKA21" s="1" t="str">
        <f t="shared" si="247"/>
        <v/>
      </c>
      <c r="WKB21" s="1" t="str">
        <f t="shared" si="247"/>
        <v/>
      </c>
      <c r="WKC21" s="1" t="str">
        <f t="shared" si="247"/>
        <v/>
      </c>
      <c r="WKD21" s="1" t="str">
        <f t="shared" si="247"/>
        <v/>
      </c>
      <c r="WKE21" s="1" t="str">
        <f t="shared" si="247"/>
        <v/>
      </c>
      <c r="WKF21" s="1" t="str">
        <f t="shared" si="247"/>
        <v/>
      </c>
      <c r="WKG21" s="1" t="str">
        <f t="shared" si="247"/>
        <v/>
      </c>
      <c r="WKH21" s="1" t="str">
        <f t="shared" si="247"/>
        <v/>
      </c>
      <c r="WKI21" s="1" t="str">
        <f t="shared" si="247"/>
        <v/>
      </c>
      <c r="WKJ21" s="1" t="str">
        <f t="shared" si="247"/>
        <v/>
      </c>
      <c r="WKK21" s="1" t="str">
        <f t="shared" si="247"/>
        <v/>
      </c>
      <c r="WKL21" s="1" t="str">
        <f t="shared" si="247"/>
        <v/>
      </c>
      <c r="WKM21" s="1" t="str">
        <f t="shared" si="247"/>
        <v/>
      </c>
      <c r="WKN21" s="1" t="str">
        <f t="shared" si="247"/>
        <v/>
      </c>
      <c r="WKO21" s="1" t="str">
        <f t="shared" si="247"/>
        <v/>
      </c>
      <c r="WKP21" s="1" t="str">
        <f t="shared" si="247"/>
        <v/>
      </c>
      <c r="WKQ21" s="1" t="str">
        <f t="shared" si="247"/>
        <v/>
      </c>
      <c r="WKR21" s="1" t="str">
        <f t="shared" si="247"/>
        <v/>
      </c>
      <c r="WKS21" s="1" t="str">
        <f t="shared" si="247"/>
        <v/>
      </c>
      <c r="WKT21" s="1" t="str">
        <f t="shared" si="247"/>
        <v/>
      </c>
      <c r="WKU21" s="1" t="str">
        <f t="shared" si="247"/>
        <v/>
      </c>
      <c r="WKV21" s="1" t="str">
        <f t="shared" si="247"/>
        <v/>
      </c>
      <c r="WKW21" s="1" t="str">
        <f t="shared" si="247"/>
        <v/>
      </c>
      <c r="WKX21" s="1" t="str">
        <f t="shared" si="247"/>
        <v/>
      </c>
      <c r="WKY21" s="1" t="str">
        <f t="shared" si="247"/>
        <v/>
      </c>
      <c r="WKZ21" s="1" t="str">
        <f t="shared" si="247"/>
        <v/>
      </c>
      <c r="WLA21" s="1" t="str">
        <f t="shared" si="247"/>
        <v/>
      </c>
      <c r="WLB21" s="1" t="str">
        <f t="shared" si="247"/>
        <v/>
      </c>
      <c r="WLC21" s="1" t="str">
        <f t="shared" si="247"/>
        <v/>
      </c>
      <c r="WLD21" s="1" t="str">
        <f t="shared" si="247"/>
        <v/>
      </c>
      <c r="WLE21" s="1" t="str">
        <f t="shared" si="247"/>
        <v/>
      </c>
      <c r="WLF21" s="1" t="str">
        <f t="shared" si="247"/>
        <v/>
      </c>
      <c r="WLG21" s="1" t="str">
        <f t="shared" si="247"/>
        <v/>
      </c>
      <c r="WLH21" s="1" t="str">
        <f t="shared" si="247"/>
        <v/>
      </c>
      <c r="WLI21" s="1" t="str">
        <f t="shared" si="247"/>
        <v/>
      </c>
      <c r="WLJ21" s="1" t="str">
        <f t="shared" si="247"/>
        <v/>
      </c>
      <c r="WLK21" s="1" t="str">
        <f t="shared" si="247"/>
        <v/>
      </c>
      <c r="WLL21" s="1" t="str">
        <f t="shared" si="247"/>
        <v/>
      </c>
      <c r="WLM21" s="1" t="str">
        <f t="shared" ref="WLM21:WNX21" si="248">UPPER(WLM23)</f>
        <v/>
      </c>
      <c r="WLN21" s="1" t="str">
        <f t="shared" si="248"/>
        <v/>
      </c>
      <c r="WLO21" s="1" t="str">
        <f t="shared" si="248"/>
        <v/>
      </c>
      <c r="WLP21" s="1" t="str">
        <f t="shared" si="248"/>
        <v/>
      </c>
      <c r="WLQ21" s="1" t="str">
        <f t="shared" si="248"/>
        <v/>
      </c>
      <c r="WLR21" s="1" t="str">
        <f t="shared" si="248"/>
        <v/>
      </c>
      <c r="WLS21" s="1" t="str">
        <f t="shared" si="248"/>
        <v/>
      </c>
      <c r="WLT21" s="1" t="str">
        <f t="shared" si="248"/>
        <v/>
      </c>
      <c r="WLU21" s="1" t="str">
        <f t="shared" si="248"/>
        <v/>
      </c>
      <c r="WLV21" s="1" t="str">
        <f t="shared" si="248"/>
        <v/>
      </c>
      <c r="WLW21" s="1" t="str">
        <f t="shared" si="248"/>
        <v/>
      </c>
      <c r="WLX21" s="1" t="str">
        <f t="shared" si="248"/>
        <v/>
      </c>
      <c r="WLY21" s="1" t="str">
        <f t="shared" si="248"/>
        <v/>
      </c>
      <c r="WLZ21" s="1" t="str">
        <f t="shared" si="248"/>
        <v/>
      </c>
      <c r="WMA21" s="1" t="str">
        <f t="shared" si="248"/>
        <v/>
      </c>
      <c r="WMB21" s="1" t="str">
        <f t="shared" si="248"/>
        <v/>
      </c>
      <c r="WMC21" s="1" t="str">
        <f t="shared" si="248"/>
        <v/>
      </c>
      <c r="WMD21" s="1" t="str">
        <f t="shared" si="248"/>
        <v/>
      </c>
      <c r="WME21" s="1" t="str">
        <f t="shared" si="248"/>
        <v/>
      </c>
      <c r="WMF21" s="1" t="str">
        <f t="shared" si="248"/>
        <v/>
      </c>
      <c r="WMG21" s="1" t="str">
        <f t="shared" si="248"/>
        <v/>
      </c>
      <c r="WMH21" s="1" t="str">
        <f t="shared" si="248"/>
        <v/>
      </c>
      <c r="WMI21" s="1" t="str">
        <f t="shared" si="248"/>
        <v/>
      </c>
      <c r="WMJ21" s="1" t="str">
        <f t="shared" si="248"/>
        <v/>
      </c>
      <c r="WMK21" s="1" t="str">
        <f t="shared" si="248"/>
        <v/>
      </c>
      <c r="WML21" s="1" t="str">
        <f t="shared" si="248"/>
        <v/>
      </c>
      <c r="WMM21" s="1" t="str">
        <f t="shared" si="248"/>
        <v/>
      </c>
      <c r="WMN21" s="1" t="str">
        <f t="shared" si="248"/>
        <v/>
      </c>
      <c r="WMO21" s="1" t="str">
        <f t="shared" si="248"/>
        <v/>
      </c>
      <c r="WMP21" s="1" t="str">
        <f t="shared" si="248"/>
        <v/>
      </c>
      <c r="WMQ21" s="1" t="str">
        <f t="shared" si="248"/>
        <v/>
      </c>
      <c r="WMR21" s="1" t="str">
        <f t="shared" si="248"/>
        <v/>
      </c>
      <c r="WMS21" s="1" t="str">
        <f t="shared" si="248"/>
        <v/>
      </c>
      <c r="WMT21" s="1" t="str">
        <f t="shared" si="248"/>
        <v/>
      </c>
      <c r="WMU21" s="1" t="str">
        <f t="shared" si="248"/>
        <v/>
      </c>
      <c r="WMV21" s="1" t="str">
        <f t="shared" si="248"/>
        <v/>
      </c>
      <c r="WMW21" s="1" t="str">
        <f t="shared" si="248"/>
        <v/>
      </c>
      <c r="WMX21" s="1" t="str">
        <f t="shared" si="248"/>
        <v/>
      </c>
      <c r="WMY21" s="1" t="str">
        <f t="shared" si="248"/>
        <v/>
      </c>
      <c r="WMZ21" s="1" t="str">
        <f t="shared" si="248"/>
        <v/>
      </c>
      <c r="WNA21" s="1" t="str">
        <f t="shared" si="248"/>
        <v/>
      </c>
      <c r="WNB21" s="1" t="str">
        <f t="shared" si="248"/>
        <v/>
      </c>
      <c r="WNC21" s="1" t="str">
        <f t="shared" si="248"/>
        <v/>
      </c>
      <c r="WND21" s="1" t="str">
        <f t="shared" si="248"/>
        <v/>
      </c>
      <c r="WNE21" s="1" t="str">
        <f t="shared" si="248"/>
        <v/>
      </c>
      <c r="WNF21" s="1" t="str">
        <f t="shared" si="248"/>
        <v/>
      </c>
      <c r="WNG21" s="1" t="str">
        <f t="shared" si="248"/>
        <v/>
      </c>
      <c r="WNH21" s="1" t="str">
        <f t="shared" si="248"/>
        <v/>
      </c>
      <c r="WNI21" s="1" t="str">
        <f t="shared" si="248"/>
        <v/>
      </c>
      <c r="WNJ21" s="1" t="str">
        <f t="shared" si="248"/>
        <v/>
      </c>
      <c r="WNK21" s="1" t="str">
        <f t="shared" si="248"/>
        <v/>
      </c>
      <c r="WNL21" s="1" t="str">
        <f t="shared" si="248"/>
        <v/>
      </c>
      <c r="WNM21" s="1" t="str">
        <f t="shared" si="248"/>
        <v/>
      </c>
      <c r="WNN21" s="1" t="str">
        <f t="shared" si="248"/>
        <v/>
      </c>
      <c r="WNO21" s="1" t="str">
        <f t="shared" si="248"/>
        <v/>
      </c>
      <c r="WNP21" s="1" t="str">
        <f t="shared" si="248"/>
        <v/>
      </c>
      <c r="WNQ21" s="1" t="str">
        <f t="shared" si="248"/>
        <v/>
      </c>
      <c r="WNR21" s="1" t="str">
        <f t="shared" si="248"/>
        <v/>
      </c>
      <c r="WNS21" s="1" t="str">
        <f t="shared" si="248"/>
        <v/>
      </c>
      <c r="WNT21" s="1" t="str">
        <f t="shared" si="248"/>
        <v/>
      </c>
      <c r="WNU21" s="1" t="str">
        <f t="shared" si="248"/>
        <v/>
      </c>
      <c r="WNV21" s="1" t="str">
        <f t="shared" si="248"/>
        <v/>
      </c>
      <c r="WNW21" s="1" t="str">
        <f t="shared" si="248"/>
        <v/>
      </c>
      <c r="WNX21" s="1" t="str">
        <f t="shared" si="248"/>
        <v/>
      </c>
      <c r="WNY21" s="1" t="str">
        <f t="shared" ref="WNY21:WQJ21" si="249">UPPER(WNY23)</f>
        <v/>
      </c>
      <c r="WNZ21" s="1" t="str">
        <f t="shared" si="249"/>
        <v/>
      </c>
      <c r="WOA21" s="1" t="str">
        <f t="shared" si="249"/>
        <v/>
      </c>
      <c r="WOB21" s="1" t="str">
        <f t="shared" si="249"/>
        <v/>
      </c>
      <c r="WOC21" s="1" t="str">
        <f t="shared" si="249"/>
        <v/>
      </c>
      <c r="WOD21" s="1" t="str">
        <f t="shared" si="249"/>
        <v/>
      </c>
      <c r="WOE21" s="1" t="str">
        <f t="shared" si="249"/>
        <v/>
      </c>
      <c r="WOF21" s="1" t="str">
        <f t="shared" si="249"/>
        <v/>
      </c>
      <c r="WOG21" s="1" t="str">
        <f t="shared" si="249"/>
        <v/>
      </c>
      <c r="WOH21" s="1" t="str">
        <f t="shared" si="249"/>
        <v/>
      </c>
      <c r="WOI21" s="1" t="str">
        <f t="shared" si="249"/>
        <v/>
      </c>
      <c r="WOJ21" s="1" t="str">
        <f t="shared" si="249"/>
        <v/>
      </c>
      <c r="WOK21" s="1" t="str">
        <f t="shared" si="249"/>
        <v/>
      </c>
      <c r="WOL21" s="1" t="str">
        <f t="shared" si="249"/>
        <v/>
      </c>
      <c r="WOM21" s="1" t="str">
        <f t="shared" si="249"/>
        <v/>
      </c>
      <c r="WON21" s="1" t="str">
        <f t="shared" si="249"/>
        <v/>
      </c>
      <c r="WOO21" s="1" t="str">
        <f t="shared" si="249"/>
        <v/>
      </c>
      <c r="WOP21" s="1" t="str">
        <f t="shared" si="249"/>
        <v/>
      </c>
      <c r="WOQ21" s="1" t="str">
        <f t="shared" si="249"/>
        <v/>
      </c>
      <c r="WOR21" s="1" t="str">
        <f t="shared" si="249"/>
        <v/>
      </c>
      <c r="WOS21" s="1" t="str">
        <f t="shared" si="249"/>
        <v/>
      </c>
      <c r="WOT21" s="1" t="str">
        <f t="shared" si="249"/>
        <v/>
      </c>
      <c r="WOU21" s="1" t="str">
        <f t="shared" si="249"/>
        <v/>
      </c>
      <c r="WOV21" s="1" t="str">
        <f t="shared" si="249"/>
        <v/>
      </c>
      <c r="WOW21" s="1" t="str">
        <f t="shared" si="249"/>
        <v/>
      </c>
      <c r="WOX21" s="1" t="str">
        <f t="shared" si="249"/>
        <v/>
      </c>
      <c r="WOY21" s="1" t="str">
        <f t="shared" si="249"/>
        <v/>
      </c>
      <c r="WOZ21" s="1" t="str">
        <f t="shared" si="249"/>
        <v/>
      </c>
      <c r="WPA21" s="1" t="str">
        <f t="shared" si="249"/>
        <v/>
      </c>
      <c r="WPB21" s="1" t="str">
        <f t="shared" si="249"/>
        <v/>
      </c>
      <c r="WPC21" s="1" t="str">
        <f t="shared" si="249"/>
        <v/>
      </c>
      <c r="WPD21" s="1" t="str">
        <f t="shared" si="249"/>
        <v/>
      </c>
      <c r="WPE21" s="1" t="str">
        <f t="shared" si="249"/>
        <v/>
      </c>
      <c r="WPF21" s="1" t="str">
        <f t="shared" si="249"/>
        <v/>
      </c>
      <c r="WPG21" s="1" t="str">
        <f t="shared" si="249"/>
        <v/>
      </c>
      <c r="WPH21" s="1" t="str">
        <f t="shared" si="249"/>
        <v/>
      </c>
      <c r="WPI21" s="1" t="str">
        <f t="shared" si="249"/>
        <v/>
      </c>
      <c r="WPJ21" s="1" t="str">
        <f t="shared" si="249"/>
        <v/>
      </c>
      <c r="WPK21" s="1" t="str">
        <f t="shared" si="249"/>
        <v/>
      </c>
      <c r="WPL21" s="1" t="str">
        <f t="shared" si="249"/>
        <v/>
      </c>
      <c r="WPM21" s="1" t="str">
        <f t="shared" si="249"/>
        <v/>
      </c>
      <c r="WPN21" s="1" t="str">
        <f t="shared" si="249"/>
        <v/>
      </c>
      <c r="WPO21" s="1" t="str">
        <f t="shared" si="249"/>
        <v/>
      </c>
      <c r="WPP21" s="1" t="str">
        <f t="shared" si="249"/>
        <v/>
      </c>
      <c r="WPQ21" s="1" t="str">
        <f t="shared" si="249"/>
        <v/>
      </c>
      <c r="WPR21" s="1" t="str">
        <f t="shared" si="249"/>
        <v/>
      </c>
      <c r="WPS21" s="1" t="str">
        <f t="shared" si="249"/>
        <v/>
      </c>
      <c r="WPT21" s="1" t="str">
        <f t="shared" si="249"/>
        <v/>
      </c>
      <c r="WPU21" s="1" t="str">
        <f t="shared" si="249"/>
        <v/>
      </c>
      <c r="WPV21" s="1" t="str">
        <f t="shared" si="249"/>
        <v/>
      </c>
      <c r="WPW21" s="1" t="str">
        <f t="shared" si="249"/>
        <v/>
      </c>
      <c r="WPX21" s="1" t="str">
        <f t="shared" si="249"/>
        <v/>
      </c>
      <c r="WPY21" s="1" t="str">
        <f t="shared" si="249"/>
        <v/>
      </c>
      <c r="WPZ21" s="1" t="str">
        <f t="shared" si="249"/>
        <v/>
      </c>
      <c r="WQA21" s="1" t="str">
        <f t="shared" si="249"/>
        <v/>
      </c>
      <c r="WQB21" s="1" t="str">
        <f t="shared" si="249"/>
        <v/>
      </c>
      <c r="WQC21" s="1" t="str">
        <f t="shared" si="249"/>
        <v/>
      </c>
      <c r="WQD21" s="1" t="str">
        <f t="shared" si="249"/>
        <v/>
      </c>
      <c r="WQE21" s="1" t="str">
        <f t="shared" si="249"/>
        <v/>
      </c>
      <c r="WQF21" s="1" t="str">
        <f t="shared" si="249"/>
        <v/>
      </c>
      <c r="WQG21" s="1" t="str">
        <f t="shared" si="249"/>
        <v/>
      </c>
      <c r="WQH21" s="1" t="str">
        <f t="shared" si="249"/>
        <v/>
      </c>
      <c r="WQI21" s="1" t="str">
        <f t="shared" si="249"/>
        <v/>
      </c>
      <c r="WQJ21" s="1" t="str">
        <f t="shared" si="249"/>
        <v/>
      </c>
      <c r="WQK21" s="1" t="str">
        <f t="shared" ref="WQK21:WSV21" si="250">UPPER(WQK23)</f>
        <v/>
      </c>
      <c r="WQL21" s="1" t="str">
        <f t="shared" si="250"/>
        <v/>
      </c>
      <c r="WQM21" s="1" t="str">
        <f t="shared" si="250"/>
        <v/>
      </c>
      <c r="WQN21" s="1" t="str">
        <f t="shared" si="250"/>
        <v/>
      </c>
      <c r="WQO21" s="1" t="str">
        <f t="shared" si="250"/>
        <v/>
      </c>
      <c r="WQP21" s="1" t="str">
        <f t="shared" si="250"/>
        <v/>
      </c>
      <c r="WQQ21" s="1" t="str">
        <f t="shared" si="250"/>
        <v/>
      </c>
      <c r="WQR21" s="1" t="str">
        <f t="shared" si="250"/>
        <v/>
      </c>
      <c r="WQS21" s="1" t="str">
        <f t="shared" si="250"/>
        <v/>
      </c>
      <c r="WQT21" s="1" t="str">
        <f t="shared" si="250"/>
        <v/>
      </c>
      <c r="WQU21" s="1" t="str">
        <f t="shared" si="250"/>
        <v/>
      </c>
      <c r="WQV21" s="1" t="str">
        <f t="shared" si="250"/>
        <v/>
      </c>
      <c r="WQW21" s="1" t="str">
        <f t="shared" si="250"/>
        <v/>
      </c>
      <c r="WQX21" s="1" t="str">
        <f t="shared" si="250"/>
        <v/>
      </c>
      <c r="WQY21" s="1" t="str">
        <f t="shared" si="250"/>
        <v/>
      </c>
      <c r="WQZ21" s="1" t="str">
        <f t="shared" si="250"/>
        <v/>
      </c>
      <c r="WRA21" s="1" t="str">
        <f t="shared" si="250"/>
        <v/>
      </c>
      <c r="WRB21" s="1" t="str">
        <f t="shared" si="250"/>
        <v/>
      </c>
      <c r="WRC21" s="1" t="str">
        <f t="shared" si="250"/>
        <v/>
      </c>
      <c r="WRD21" s="1" t="str">
        <f t="shared" si="250"/>
        <v/>
      </c>
      <c r="WRE21" s="1" t="str">
        <f t="shared" si="250"/>
        <v/>
      </c>
      <c r="WRF21" s="1" t="str">
        <f t="shared" si="250"/>
        <v/>
      </c>
      <c r="WRG21" s="1" t="str">
        <f t="shared" si="250"/>
        <v/>
      </c>
      <c r="WRH21" s="1" t="str">
        <f t="shared" si="250"/>
        <v/>
      </c>
      <c r="WRI21" s="1" t="str">
        <f t="shared" si="250"/>
        <v/>
      </c>
      <c r="WRJ21" s="1" t="str">
        <f t="shared" si="250"/>
        <v/>
      </c>
      <c r="WRK21" s="1" t="str">
        <f t="shared" si="250"/>
        <v/>
      </c>
      <c r="WRL21" s="1" t="str">
        <f t="shared" si="250"/>
        <v/>
      </c>
      <c r="WRM21" s="1" t="str">
        <f t="shared" si="250"/>
        <v/>
      </c>
      <c r="WRN21" s="1" t="str">
        <f t="shared" si="250"/>
        <v/>
      </c>
      <c r="WRO21" s="1" t="str">
        <f t="shared" si="250"/>
        <v/>
      </c>
      <c r="WRP21" s="1" t="str">
        <f t="shared" si="250"/>
        <v/>
      </c>
      <c r="WRQ21" s="1" t="str">
        <f t="shared" si="250"/>
        <v/>
      </c>
      <c r="WRR21" s="1" t="str">
        <f t="shared" si="250"/>
        <v/>
      </c>
      <c r="WRS21" s="1" t="str">
        <f t="shared" si="250"/>
        <v/>
      </c>
      <c r="WRT21" s="1" t="str">
        <f t="shared" si="250"/>
        <v/>
      </c>
      <c r="WRU21" s="1" t="str">
        <f t="shared" si="250"/>
        <v/>
      </c>
      <c r="WRV21" s="1" t="str">
        <f t="shared" si="250"/>
        <v/>
      </c>
      <c r="WRW21" s="1" t="str">
        <f t="shared" si="250"/>
        <v/>
      </c>
      <c r="WRX21" s="1" t="str">
        <f t="shared" si="250"/>
        <v/>
      </c>
      <c r="WRY21" s="1" t="str">
        <f t="shared" si="250"/>
        <v/>
      </c>
      <c r="WRZ21" s="1" t="str">
        <f t="shared" si="250"/>
        <v/>
      </c>
      <c r="WSA21" s="1" t="str">
        <f t="shared" si="250"/>
        <v/>
      </c>
      <c r="WSB21" s="1" t="str">
        <f t="shared" si="250"/>
        <v/>
      </c>
      <c r="WSC21" s="1" t="str">
        <f t="shared" si="250"/>
        <v/>
      </c>
      <c r="WSD21" s="1" t="str">
        <f t="shared" si="250"/>
        <v/>
      </c>
      <c r="WSE21" s="1" t="str">
        <f t="shared" si="250"/>
        <v/>
      </c>
      <c r="WSF21" s="1" t="str">
        <f t="shared" si="250"/>
        <v/>
      </c>
      <c r="WSG21" s="1" t="str">
        <f t="shared" si="250"/>
        <v/>
      </c>
      <c r="WSH21" s="1" t="str">
        <f t="shared" si="250"/>
        <v/>
      </c>
      <c r="WSI21" s="1" t="str">
        <f t="shared" si="250"/>
        <v/>
      </c>
      <c r="WSJ21" s="1" t="str">
        <f t="shared" si="250"/>
        <v/>
      </c>
      <c r="WSK21" s="1" t="str">
        <f t="shared" si="250"/>
        <v/>
      </c>
      <c r="WSL21" s="1" t="str">
        <f t="shared" si="250"/>
        <v/>
      </c>
      <c r="WSM21" s="1" t="str">
        <f t="shared" si="250"/>
        <v/>
      </c>
      <c r="WSN21" s="1" t="str">
        <f t="shared" si="250"/>
        <v/>
      </c>
      <c r="WSO21" s="1" t="str">
        <f t="shared" si="250"/>
        <v/>
      </c>
      <c r="WSP21" s="1" t="str">
        <f t="shared" si="250"/>
        <v/>
      </c>
      <c r="WSQ21" s="1" t="str">
        <f t="shared" si="250"/>
        <v/>
      </c>
      <c r="WSR21" s="1" t="str">
        <f t="shared" si="250"/>
        <v/>
      </c>
      <c r="WSS21" s="1" t="str">
        <f t="shared" si="250"/>
        <v/>
      </c>
      <c r="WST21" s="1" t="str">
        <f t="shared" si="250"/>
        <v/>
      </c>
      <c r="WSU21" s="1" t="str">
        <f t="shared" si="250"/>
        <v/>
      </c>
      <c r="WSV21" s="1" t="str">
        <f t="shared" si="250"/>
        <v/>
      </c>
      <c r="WSW21" s="1" t="str">
        <f t="shared" ref="WSW21:WVH21" si="251">UPPER(WSW23)</f>
        <v/>
      </c>
      <c r="WSX21" s="1" t="str">
        <f t="shared" si="251"/>
        <v/>
      </c>
      <c r="WSY21" s="1" t="str">
        <f t="shared" si="251"/>
        <v/>
      </c>
      <c r="WSZ21" s="1" t="str">
        <f t="shared" si="251"/>
        <v/>
      </c>
      <c r="WTA21" s="1" t="str">
        <f t="shared" si="251"/>
        <v/>
      </c>
      <c r="WTB21" s="1" t="str">
        <f t="shared" si="251"/>
        <v/>
      </c>
      <c r="WTC21" s="1" t="str">
        <f t="shared" si="251"/>
        <v/>
      </c>
      <c r="WTD21" s="1" t="str">
        <f t="shared" si="251"/>
        <v/>
      </c>
      <c r="WTE21" s="1" t="str">
        <f t="shared" si="251"/>
        <v/>
      </c>
      <c r="WTF21" s="1" t="str">
        <f t="shared" si="251"/>
        <v/>
      </c>
      <c r="WTG21" s="1" t="str">
        <f t="shared" si="251"/>
        <v/>
      </c>
      <c r="WTH21" s="1" t="str">
        <f t="shared" si="251"/>
        <v/>
      </c>
      <c r="WTI21" s="1" t="str">
        <f t="shared" si="251"/>
        <v/>
      </c>
      <c r="WTJ21" s="1" t="str">
        <f t="shared" si="251"/>
        <v/>
      </c>
      <c r="WTK21" s="1" t="str">
        <f t="shared" si="251"/>
        <v/>
      </c>
      <c r="WTL21" s="1" t="str">
        <f t="shared" si="251"/>
        <v/>
      </c>
      <c r="WTM21" s="1" t="str">
        <f t="shared" si="251"/>
        <v/>
      </c>
      <c r="WTN21" s="1" t="str">
        <f t="shared" si="251"/>
        <v/>
      </c>
      <c r="WTO21" s="1" t="str">
        <f t="shared" si="251"/>
        <v/>
      </c>
      <c r="WTP21" s="1" t="str">
        <f t="shared" si="251"/>
        <v/>
      </c>
      <c r="WTQ21" s="1" t="str">
        <f t="shared" si="251"/>
        <v/>
      </c>
      <c r="WTR21" s="1" t="str">
        <f t="shared" si="251"/>
        <v/>
      </c>
      <c r="WTS21" s="1" t="str">
        <f t="shared" si="251"/>
        <v/>
      </c>
      <c r="WTT21" s="1" t="str">
        <f t="shared" si="251"/>
        <v/>
      </c>
      <c r="WTU21" s="1" t="str">
        <f t="shared" si="251"/>
        <v/>
      </c>
      <c r="WTV21" s="1" t="str">
        <f t="shared" si="251"/>
        <v/>
      </c>
      <c r="WTW21" s="1" t="str">
        <f t="shared" si="251"/>
        <v/>
      </c>
      <c r="WTX21" s="1" t="str">
        <f t="shared" si="251"/>
        <v/>
      </c>
      <c r="WTY21" s="1" t="str">
        <f t="shared" si="251"/>
        <v/>
      </c>
      <c r="WTZ21" s="1" t="str">
        <f t="shared" si="251"/>
        <v/>
      </c>
      <c r="WUA21" s="1" t="str">
        <f t="shared" si="251"/>
        <v/>
      </c>
      <c r="WUB21" s="1" t="str">
        <f t="shared" si="251"/>
        <v/>
      </c>
      <c r="WUC21" s="1" t="str">
        <f t="shared" si="251"/>
        <v/>
      </c>
      <c r="WUD21" s="1" t="str">
        <f t="shared" si="251"/>
        <v/>
      </c>
      <c r="WUE21" s="1" t="str">
        <f t="shared" si="251"/>
        <v/>
      </c>
      <c r="WUF21" s="1" t="str">
        <f t="shared" si="251"/>
        <v/>
      </c>
      <c r="WUG21" s="1" t="str">
        <f t="shared" si="251"/>
        <v/>
      </c>
      <c r="WUH21" s="1" t="str">
        <f t="shared" si="251"/>
        <v/>
      </c>
      <c r="WUI21" s="1" t="str">
        <f t="shared" si="251"/>
        <v/>
      </c>
      <c r="WUJ21" s="1" t="str">
        <f t="shared" si="251"/>
        <v/>
      </c>
      <c r="WUK21" s="1" t="str">
        <f t="shared" si="251"/>
        <v/>
      </c>
      <c r="WUL21" s="1" t="str">
        <f t="shared" si="251"/>
        <v/>
      </c>
      <c r="WUM21" s="1" t="str">
        <f t="shared" si="251"/>
        <v/>
      </c>
      <c r="WUN21" s="1" t="str">
        <f t="shared" si="251"/>
        <v/>
      </c>
      <c r="WUO21" s="1" t="str">
        <f t="shared" si="251"/>
        <v/>
      </c>
      <c r="WUP21" s="1" t="str">
        <f t="shared" si="251"/>
        <v/>
      </c>
      <c r="WUQ21" s="1" t="str">
        <f t="shared" si="251"/>
        <v/>
      </c>
      <c r="WUR21" s="1" t="str">
        <f t="shared" si="251"/>
        <v/>
      </c>
      <c r="WUS21" s="1" t="str">
        <f t="shared" si="251"/>
        <v/>
      </c>
      <c r="WUT21" s="1" t="str">
        <f t="shared" si="251"/>
        <v/>
      </c>
      <c r="WUU21" s="1" t="str">
        <f t="shared" si="251"/>
        <v/>
      </c>
      <c r="WUV21" s="1" t="str">
        <f t="shared" si="251"/>
        <v/>
      </c>
      <c r="WUW21" s="1" t="str">
        <f t="shared" si="251"/>
        <v/>
      </c>
      <c r="WUX21" s="1" t="str">
        <f t="shared" si="251"/>
        <v/>
      </c>
      <c r="WUY21" s="1" t="str">
        <f t="shared" si="251"/>
        <v/>
      </c>
      <c r="WUZ21" s="1" t="str">
        <f t="shared" si="251"/>
        <v/>
      </c>
      <c r="WVA21" s="1" t="str">
        <f t="shared" si="251"/>
        <v/>
      </c>
      <c r="WVB21" s="1" t="str">
        <f t="shared" si="251"/>
        <v/>
      </c>
      <c r="WVC21" s="1" t="str">
        <f t="shared" si="251"/>
        <v/>
      </c>
      <c r="WVD21" s="1" t="str">
        <f t="shared" si="251"/>
        <v/>
      </c>
      <c r="WVE21" s="1" t="str">
        <f t="shared" si="251"/>
        <v/>
      </c>
      <c r="WVF21" s="1" t="str">
        <f t="shared" si="251"/>
        <v/>
      </c>
      <c r="WVG21" s="1" t="str">
        <f t="shared" si="251"/>
        <v/>
      </c>
      <c r="WVH21" s="1" t="str">
        <f t="shared" si="251"/>
        <v/>
      </c>
      <c r="WVI21" s="1" t="str">
        <f t="shared" ref="WVI21:WXT21" si="252">UPPER(WVI23)</f>
        <v/>
      </c>
      <c r="WVJ21" s="1" t="str">
        <f t="shared" si="252"/>
        <v/>
      </c>
      <c r="WVK21" s="1" t="str">
        <f t="shared" si="252"/>
        <v/>
      </c>
      <c r="WVL21" s="1" t="str">
        <f t="shared" si="252"/>
        <v/>
      </c>
      <c r="WVM21" s="1" t="str">
        <f t="shared" si="252"/>
        <v/>
      </c>
      <c r="WVN21" s="1" t="str">
        <f t="shared" si="252"/>
        <v/>
      </c>
      <c r="WVO21" s="1" t="str">
        <f t="shared" si="252"/>
        <v/>
      </c>
      <c r="WVP21" s="1" t="str">
        <f t="shared" si="252"/>
        <v/>
      </c>
      <c r="WVQ21" s="1" t="str">
        <f t="shared" si="252"/>
        <v/>
      </c>
      <c r="WVR21" s="1" t="str">
        <f t="shared" si="252"/>
        <v/>
      </c>
      <c r="WVS21" s="1" t="str">
        <f t="shared" si="252"/>
        <v/>
      </c>
      <c r="WVT21" s="1" t="str">
        <f t="shared" si="252"/>
        <v/>
      </c>
      <c r="WVU21" s="1" t="str">
        <f t="shared" si="252"/>
        <v/>
      </c>
      <c r="WVV21" s="1" t="str">
        <f t="shared" si="252"/>
        <v/>
      </c>
      <c r="WVW21" s="1" t="str">
        <f t="shared" si="252"/>
        <v/>
      </c>
      <c r="WVX21" s="1" t="str">
        <f t="shared" si="252"/>
        <v/>
      </c>
      <c r="WVY21" s="1" t="str">
        <f t="shared" si="252"/>
        <v/>
      </c>
      <c r="WVZ21" s="1" t="str">
        <f t="shared" si="252"/>
        <v/>
      </c>
      <c r="WWA21" s="1" t="str">
        <f t="shared" si="252"/>
        <v/>
      </c>
      <c r="WWB21" s="1" t="str">
        <f t="shared" si="252"/>
        <v/>
      </c>
      <c r="WWC21" s="1" t="str">
        <f t="shared" si="252"/>
        <v/>
      </c>
      <c r="WWD21" s="1" t="str">
        <f t="shared" si="252"/>
        <v/>
      </c>
      <c r="WWE21" s="1" t="str">
        <f t="shared" si="252"/>
        <v/>
      </c>
      <c r="WWF21" s="1" t="str">
        <f t="shared" si="252"/>
        <v/>
      </c>
      <c r="WWG21" s="1" t="str">
        <f t="shared" si="252"/>
        <v/>
      </c>
      <c r="WWH21" s="1" t="str">
        <f t="shared" si="252"/>
        <v/>
      </c>
      <c r="WWI21" s="1" t="str">
        <f t="shared" si="252"/>
        <v/>
      </c>
      <c r="WWJ21" s="1" t="str">
        <f t="shared" si="252"/>
        <v/>
      </c>
      <c r="WWK21" s="1" t="str">
        <f t="shared" si="252"/>
        <v/>
      </c>
      <c r="WWL21" s="1" t="str">
        <f t="shared" si="252"/>
        <v/>
      </c>
      <c r="WWM21" s="1" t="str">
        <f t="shared" si="252"/>
        <v/>
      </c>
      <c r="WWN21" s="1" t="str">
        <f t="shared" si="252"/>
        <v/>
      </c>
      <c r="WWO21" s="1" t="str">
        <f t="shared" si="252"/>
        <v/>
      </c>
      <c r="WWP21" s="1" t="str">
        <f t="shared" si="252"/>
        <v/>
      </c>
      <c r="WWQ21" s="1" t="str">
        <f t="shared" si="252"/>
        <v/>
      </c>
      <c r="WWR21" s="1" t="str">
        <f t="shared" si="252"/>
        <v/>
      </c>
      <c r="WWS21" s="1" t="str">
        <f t="shared" si="252"/>
        <v/>
      </c>
      <c r="WWT21" s="1" t="str">
        <f t="shared" si="252"/>
        <v/>
      </c>
      <c r="WWU21" s="1" t="str">
        <f t="shared" si="252"/>
        <v/>
      </c>
      <c r="WWV21" s="1" t="str">
        <f t="shared" si="252"/>
        <v/>
      </c>
      <c r="WWW21" s="1" t="str">
        <f t="shared" si="252"/>
        <v/>
      </c>
      <c r="WWX21" s="1" t="str">
        <f t="shared" si="252"/>
        <v/>
      </c>
      <c r="WWY21" s="1" t="str">
        <f t="shared" si="252"/>
        <v/>
      </c>
      <c r="WWZ21" s="1" t="str">
        <f t="shared" si="252"/>
        <v/>
      </c>
      <c r="WXA21" s="1" t="str">
        <f t="shared" si="252"/>
        <v/>
      </c>
      <c r="WXB21" s="1" t="str">
        <f t="shared" si="252"/>
        <v/>
      </c>
      <c r="WXC21" s="1" t="str">
        <f t="shared" si="252"/>
        <v/>
      </c>
      <c r="WXD21" s="1" t="str">
        <f t="shared" si="252"/>
        <v/>
      </c>
      <c r="WXE21" s="1" t="str">
        <f t="shared" si="252"/>
        <v/>
      </c>
      <c r="WXF21" s="1" t="str">
        <f t="shared" si="252"/>
        <v/>
      </c>
      <c r="WXG21" s="1" t="str">
        <f t="shared" si="252"/>
        <v/>
      </c>
      <c r="WXH21" s="1" t="str">
        <f t="shared" si="252"/>
        <v/>
      </c>
      <c r="WXI21" s="1" t="str">
        <f t="shared" si="252"/>
        <v/>
      </c>
      <c r="WXJ21" s="1" t="str">
        <f t="shared" si="252"/>
        <v/>
      </c>
      <c r="WXK21" s="1" t="str">
        <f t="shared" si="252"/>
        <v/>
      </c>
      <c r="WXL21" s="1" t="str">
        <f t="shared" si="252"/>
        <v/>
      </c>
      <c r="WXM21" s="1" t="str">
        <f t="shared" si="252"/>
        <v/>
      </c>
      <c r="WXN21" s="1" t="str">
        <f t="shared" si="252"/>
        <v/>
      </c>
      <c r="WXO21" s="1" t="str">
        <f t="shared" si="252"/>
        <v/>
      </c>
      <c r="WXP21" s="1" t="str">
        <f t="shared" si="252"/>
        <v/>
      </c>
      <c r="WXQ21" s="1" t="str">
        <f t="shared" si="252"/>
        <v/>
      </c>
      <c r="WXR21" s="1" t="str">
        <f t="shared" si="252"/>
        <v/>
      </c>
      <c r="WXS21" s="1" t="str">
        <f t="shared" si="252"/>
        <v/>
      </c>
      <c r="WXT21" s="1" t="str">
        <f t="shared" si="252"/>
        <v/>
      </c>
      <c r="WXU21" s="1" t="str">
        <f t="shared" ref="WXU21:XAF21" si="253">UPPER(WXU23)</f>
        <v/>
      </c>
      <c r="WXV21" s="1" t="str">
        <f t="shared" si="253"/>
        <v/>
      </c>
      <c r="WXW21" s="1" t="str">
        <f t="shared" si="253"/>
        <v/>
      </c>
      <c r="WXX21" s="1" t="str">
        <f t="shared" si="253"/>
        <v/>
      </c>
      <c r="WXY21" s="1" t="str">
        <f t="shared" si="253"/>
        <v/>
      </c>
      <c r="WXZ21" s="1" t="str">
        <f t="shared" si="253"/>
        <v/>
      </c>
      <c r="WYA21" s="1" t="str">
        <f t="shared" si="253"/>
        <v/>
      </c>
      <c r="WYB21" s="1" t="str">
        <f t="shared" si="253"/>
        <v/>
      </c>
      <c r="WYC21" s="1" t="str">
        <f t="shared" si="253"/>
        <v/>
      </c>
      <c r="WYD21" s="1" t="str">
        <f t="shared" si="253"/>
        <v/>
      </c>
      <c r="WYE21" s="1" t="str">
        <f t="shared" si="253"/>
        <v/>
      </c>
      <c r="WYF21" s="1" t="str">
        <f t="shared" si="253"/>
        <v/>
      </c>
      <c r="WYG21" s="1" t="str">
        <f t="shared" si="253"/>
        <v/>
      </c>
      <c r="WYH21" s="1" t="str">
        <f t="shared" si="253"/>
        <v/>
      </c>
      <c r="WYI21" s="1" t="str">
        <f t="shared" si="253"/>
        <v/>
      </c>
      <c r="WYJ21" s="1" t="str">
        <f t="shared" si="253"/>
        <v/>
      </c>
      <c r="WYK21" s="1" t="str">
        <f t="shared" si="253"/>
        <v/>
      </c>
      <c r="WYL21" s="1" t="str">
        <f t="shared" si="253"/>
        <v/>
      </c>
      <c r="WYM21" s="1" t="str">
        <f t="shared" si="253"/>
        <v/>
      </c>
      <c r="WYN21" s="1" t="str">
        <f t="shared" si="253"/>
        <v/>
      </c>
      <c r="WYO21" s="1" t="str">
        <f t="shared" si="253"/>
        <v/>
      </c>
      <c r="WYP21" s="1" t="str">
        <f t="shared" si="253"/>
        <v/>
      </c>
      <c r="WYQ21" s="1" t="str">
        <f t="shared" si="253"/>
        <v/>
      </c>
      <c r="WYR21" s="1" t="str">
        <f t="shared" si="253"/>
        <v/>
      </c>
      <c r="WYS21" s="1" t="str">
        <f t="shared" si="253"/>
        <v/>
      </c>
      <c r="WYT21" s="1" t="str">
        <f t="shared" si="253"/>
        <v/>
      </c>
      <c r="WYU21" s="1" t="str">
        <f t="shared" si="253"/>
        <v/>
      </c>
      <c r="WYV21" s="1" t="str">
        <f t="shared" si="253"/>
        <v/>
      </c>
      <c r="WYW21" s="1" t="str">
        <f t="shared" si="253"/>
        <v/>
      </c>
      <c r="WYX21" s="1" t="str">
        <f t="shared" si="253"/>
        <v/>
      </c>
      <c r="WYY21" s="1" t="str">
        <f t="shared" si="253"/>
        <v/>
      </c>
      <c r="WYZ21" s="1" t="str">
        <f t="shared" si="253"/>
        <v/>
      </c>
      <c r="WZA21" s="1" t="str">
        <f t="shared" si="253"/>
        <v/>
      </c>
      <c r="WZB21" s="1" t="str">
        <f t="shared" si="253"/>
        <v/>
      </c>
      <c r="WZC21" s="1" t="str">
        <f t="shared" si="253"/>
        <v/>
      </c>
      <c r="WZD21" s="1" t="str">
        <f t="shared" si="253"/>
        <v/>
      </c>
      <c r="WZE21" s="1" t="str">
        <f t="shared" si="253"/>
        <v/>
      </c>
      <c r="WZF21" s="1" t="str">
        <f t="shared" si="253"/>
        <v/>
      </c>
      <c r="WZG21" s="1" t="str">
        <f t="shared" si="253"/>
        <v/>
      </c>
      <c r="WZH21" s="1" t="str">
        <f t="shared" si="253"/>
        <v/>
      </c>
      <c r="WZI21" s="1" t="str">
        <f t="shared" si="253"/>
        <v/>
      </c>
      <c r="WZJ21" s="1" t="str">
        <f t="shared" si="253"/>
        <v/>
      </c>
      <c r="WZK21" s="1" t="str">
        <f t="shared" si="253"/>
        <v/>
      </c>
      <c r="WZL21" s="1" t="str">
        <f t="shared" si="253"/>
        <v/>
      </c>
      <c r="WZM21" s="1" t="str">
        <f t="shared" si="253"/>
        <v/>
      </c>
      <c r="WZN21" s="1" t="str">
        <f t="shared" si="253"/>
        <v/>
      </c>
      <c r="WZO21" s="1" t="str">
        <f t="shared" si="253"/>
        <v/>
      </c>
      <c r="WZP21" s="1" t="str">
        <f t="shared" si="253"/>
        <v/>
      </c>
      <c r="WZQ21" s="1" t="str">
        <f t="shared" si="253"/>
        <v/>
      </c>
      <c r="WZR21" s="1" t="str">
        <f t="shared" si="253"/>
        <v/>
      </c>
      <c r="WZS21" s="1" t="str">
        <f t="shared" si="253"/>
        <v/>
      </c>
      <c r="WZT21" s="1" t="str">
        <f t="shared" si="253"/>
        <v/>
      </c>
      <c r="WZU21" s="1" t="str">
        <f t="shared" si="253"/>
        <v/>
      </c>
      <c r="WZV21" s="1" t="str">
        <f t="shared" si="253"/>
        <v/>
      </c>
      <c r="WZW21" s="1" t="str">
        <f t="shared" si="253"/>
        <v/>
      </c>
      <c r="WZX21" s="1" t="str">
        <f t="shared" si="253"/>
        <v/>
      </c>
      <c r="WZY21" s="1" t="str">
        <f t="shared" si="253"/>
        <v/>
      </c>
      <c r="WZZ21" s="1" t="str">
        <f t="shared" si="253"/>
        <v/>
      </c>
      <c r="XAA21" s="1" t="str">
        <f t="shared" si="253"/>
        <v/>
      </c>
      <c r="XAB21" s="1" t="str">
        <f t="shared" si="253"/>
        <v/>
      </c>
      <c r="XAC21" s="1" t="str">
        <f t="shared" si="253"/>
        <v/>
      </c>
      <c r="XAD21" s="1" t="str">
        <f t="shared" si="253"/>
        <v/>
      </c>
      <c r="XAE21" s="1" t="str">
        <f t="shared" si="253"/>
        <v/>
      </c>
      <c r="XAF21" s="1" t="str">
        <f t="shared" si="253"/>
        <v/>
      </c>
      <c r="XAG21" s="1" t="str">
        <f t="shared" ref="XAG21:XCR21" si="254">UPPER(XAG23)</f>
        <v/>
      </c>
      <c r="XAH21" s="1" t="str">
        <f t="shared" si="254"/>
        <v/>
      </c>
      <c r="XAI21" s="1" t="str">
        <f t="shared" si="254"/>
        <v/>
      </c>
      <c r="XAJ21" s="1" t="str">
        <f t="shared" si="254"/>
        <v/>
      </c>
      <c r="XAK21" s="1" t="str">
        <f t="shared" si="254"/>
        <v/>
      </c>
      <c r="XAL21" s="1" t="str">
        <f t="shared" si="254"/>
        <v/>
      </c>
      <c r="XAM21" s="1" t="str">
        <f t="shared" si="254"/>
        <v/>
      </c>
      <c r="XAN21" s="1" t="str">
        <f t="shared" si="254"/>
        <v/>
      </c>
      <c r="XAO21" s="1" t="str">
        <f t="shared" si="254"/>
        <v/>
      </c>
      <c r="XAP21" s="1" t="str">
        <f t="shared" si="254"/>
        <v/>
      </c>
      <c r="XAQ21" s="1" t="str">
        <f t="shared" si="254"/>
        <v/>
      </c>
      <c r="XAR21" s="1" t="str">
        <f t="shared" si="254"/>
        <v/>
      </c>
      <c r="XAS21" s="1" t="str">
        <f t="shared" si="254"/>
        <v/>
      </c>
      <c r="XAT21" s="1" t="str">
        <f t="shared" si="254"/>
        <v/>
      </c>
      <c r="XAU21" s="1" t="str">
        <f t="shared" si="254"/>
        <v/>
      </c>
      <c r="XAV21" s="1" t="str">
        <f t="shared" si="254"/>
        <v/>
      </c>
      <c r="XAW21" s="1" t="str">
        <f t="shared" si="254"/>
        <v/>
      </c>
      <c r="XAX21" s="1" t="str">
        <f t="shared" si="254"/>
        <v/>
      </c>
      <c r="XAY21" s="1" t="str">
        <f t="shared" si="254"/>
        <v/>
      </c>
      <c r="XAZ21" s="1" t="str">
        <f t="shared" si="254"/>
        <v/>
      </c>
      <c r="XBA21" s="1" t="str">
        <f t="shared" si="254"/>
        <v/>
      </c>
      <c r="XBB21" s="1" t="str">
        <f t="shared" si="254"/>
        <v/>
      </c>
      <c r="XBC21" s="1" t="str">
        <f t="shared" si="254"/>
        <v/>
      </c>
      <c r="XBD21" s="1" t="str">
        <f t="shared" si="254"/>
        <v/>
      </c>
      <c r="XBE21" s="1" t="str">
        <f t="shared" si="254"/>
        <v/>
      </c>
      <c r="XBF21" s="1" t="str">
        <f t="shared" si="254"/>
        <v/>
      </c>
      <c r="XBG21" s="1" t="str">
        <f t="shared" si="254"/>
        <v/>
      </c>
      <c r="XBH21" s="1" t="str">
        <f t="shared" si="254"/>
        <v/>
      </c>
      <c r="XBI21" s="1" t="str">
        <f t="shared" si="254"/>
        <v/>
      </c>
      <c r="XBJ21" s="1" t="str">
        <f t="shared" si="254"/>
        <v/>
      </c>
      <c r="XBK21" s="1" t="str">
        <f t="shared" si="254"/>
        <v/>
      </c>
      <c r="XBL21" s="1" t="str">
        <f t="shared" si="254"/>
        <v/>
      </c>
      <c r="XBM21" s="1" t="str">
        <f t="shared" si="254"/>
        <v/>
      </c>
      <c r="XBN21" s="1" t="str">
        <f t="shared" si="254"/>
        <v/>
      </c>
      <c r="XBO21" s="1" t="str">
        <f t="shared" si="254"/>
        <v/>
      </c>
      <c r="XBP21" s="1" t="str">
        <f t="shared" si="254"/>
        <v/>
      </c>
      <c r="XBQ21" s="1" t="str">
        <f t="shared" si="254"/>
        <v/>
      </c>
      <c r="XBR21" s="1" t="str">
        <f t="shared" si="254"/>
        <v/>
      </c>
      <c r="XBS21" s="1" t="str">
        <f t="shared" si="254"/>
        <v/>
      </c>
      <c r="XBT21" s="1" t="str">
        <f t="shared" si="254"/>
        <v/>
      </c>
      <c r="XBU21" s="1" t="str">
        <f t="shared" si="254"/>
        <v/>
      </c>
      <c r="XBV21" s="1" t="str">
        <f t="shared" si="254"/>
        <v/>
      </c>
      <c r="XBW21" s="1" t="str">
        <f t="shared" si="254"/>
        <v/>
      </c>
      <c r="XBX21" s="1" t="str">
        <f t="shared" si="254"/>
        <v/>
      </c>
      <c r="XBY21" s="1" t="str">
        <f t="shared" si="254"/>
        <v/>
      </c>
      <c r="XBZ21" s="1" t="str">
        <f t="shared" si="254"/>
        <v/>
      </c>
      <c r="XCA21" s="1" t="str">
        <f t="shared" si="254"/>
        <v/>
      </c>
      <c r="XCB21" s="1" t="str">
        <f t="shared" si="254"/>
        <v/>
      </c>
      <c r="XCC21" s="1" t="str">
        <f t="shared" si="254"/>
        <v/>
      </c>
      <c r="XCD21" s="1" t="str">
        <f t="shared" si="254"/>
        <v/>
      </c>
      <c r="XCE21" s="1" t="str">
        <f t="shared" si="254"/>
        <v/>
      </c>
      <c r="XCF21" s="1" t="str">
        <f t="shared" si="254"/>
        <v/>
      </c>
      <c r="XCG21" s="1" t="str">
        <f t="shared" si="254"/>
        <v/>
      </c>
      <c r="XCH21" s="1" t="str">
        <f t="shared" si="254"/>
        <v/>
      </c>
      <c r="XCI21" s="1" t="str">
        <f t="shared" si="254"/>
        <v/>
      </c>
      <c r="XCJ21" s="1" t="str">
        <f t="shared" si="254"/>
        <v/>
      </c>
      <c r="XCK21" s="1" t="str">
        <f t="shared" si="254"/>
        <v/>
      </c>
      <c r="XCL21" s="1" t="str">
        <f t="shared" si="254"/>
        <v/>
      </c>
      <c r="XCM21" s="1" t="str">
        <f t="shared" si="254"/>
        <v/>
      </c>
      <c r="XCN21" s="1" t="str">
        <f t="shared" si="254"/>
        <v/>
      </c>
      <c r="XCO21" s="1" t="str">
        <f t="shared" si="254"/>
        <v/>
      </c>
      <c r="XCP21" s="1" t="str">
        <f t="shared" si="254"/>
        <v/>
      </c>
      <c r="XCQ21" s="1" t="str">
        <f t="shared" si="254"/>
        <v/>
      </c>
      <c r="XCR21" s="1" t="str">
        <f t="shared" si="254"/>
        <v/>
      </c>
      <c r="XCS21" s="1" t="str">
        <f t="shared" ref="XCS21:XFD21" si="255">UPPER(XCS23)</f>
        <v/>
      </c>
      <c r="XCT21" s="1" t="str">
        <f t="shared" si="255"/>
        <v/>
      </c>
      <c r="XCU21" s="1" t="str">
        <f t="shared" si="255"/>
        <v/>
      </c>
      <c r="XCV21" s="1" t="str">
        <f t="shared" si="255"/>
        <v/>
      </c>
      <c r="XCW21" s="1" t="str">
        <f t="shared" si="255"/>
        <v/>
      </c>
      <c r="XCX21" s="1" t="str">
        <f t="shared" si="255"/>
        <v/>
      </c>
      <c r="XCY21" s="1" t="str">
        <f t="shared" si="255"/>
        <v/>
      </c>
      <c r="XCZ21" s="1" t="str">
        <f t="shared" si="255"/>
        <v/>
      </c>
      <c r="XDA21" s="1" t="str">
        <f t="shared" si="255"/>
        <v/>
      </c>
      <c r="XDB21" s="1" t="str">
        <f t="shared" si="255"/>
        <v/>
      </c>
      <c r="XDC21" s="1" t="str">
        <f t="shared" si="255"/>
        <v/>
      </c>
      <c r="XDD21" s="1" t="str">
        <f t="shared" si="255"/>
        <v/>
      </c>
      <c r="XDE21" s="1" t="str">
        <f t="shared" si="255"/>
        <v/>
      </c>
      <c r="XDF21" s="1" t="str">
        <f t="shared" si="255"/>
        <v/>
      </c>
      <c r="XDG21" s="1" t="str">
        <f t="shared" si="255"/>
        <v/>
      </c>
      <c r="XDH21" s="1" t="str">
        <f t="shared" si="255"/>
        <v/>
      </c>
      <c r="XDI21" s="1" t="str">
        <f t="shared" si="255"/>
        <v/>
      </c>
      <c r="XDJ21" s="1" t="str">
        <f t="shared" si="255"/>
        <v/>
      </c>
      <c r="XDK21" s="1" t="str">
        <f t="shared" si="255"/>
        <v/>
      </c>
      <c r="XDL21" s="1" t="str">
        <f t="shared" si="255"/>
        <v/>
      </c>
      <c r="XDM21" s="1" t="str">
        <f t="shared" si="255"/>
        <v/>
      </c>
      <c r="XDN21" s="1" t="str">
        <f t="shared" si="255"/>
        <v/>
      </c>
      <c r="XDO21" s="1" t="str">
        <f t="shared" si="255"/>
        <v/>
      </c>
      <c r="XDP21" s="1" t="str">
        <f t="shared" si="255"/>
        <v/>
      </c>
      <c r="XDQ21" s="1" t="str">
        <f t="shared" si="255"/>
        <v/>
      </c>
      <c r="XDR21" s="1" t="str">
        <f t="shared" si="255"/>
        <v/>
      </c>
      <c r="XDS21" s="1" t="str">
        <f t="shared" si="255"/>
        <v/>
      </c>
      <c r="XDT21" s="1" t="str">
        <f t="shared" si="255"/>
        <v/>
      </c>
      <c r="XDU21" s="1" t="str">
        <f t="shared" si="255"/>
        <v/>
      </c>
      <c r="XDV21" s="1" t="str">
        <f t="shared" si="255"/>
        <v/>
      </c>
      <c r="XDW21" s="1" t="str">
        <f t="shared" si="255"/>
        <v/>
      </c>
      <c r="XDX21" s="1" t="str">
        <f t="shared" si="255"/>
        <v/>
      </c>
      <c r="XDY21" s="1" t="str">
        <f t="shared" si="255"/>
        <v/>
      </c>
      <c r="XDZ21" s="1" t="str">
        <f t="shared" si="255"/>
        <v/>
      </c>
      <c r="XEA21" s="1" t="str">
        <f t="shared" si="255"/>
        <v/>
      </c>
      <c r="XEB21" s="1" t="str">
        <f t="shared" si="255"/>
        <v/>
      </c>
      <c r="XEC21" s="1" t="str">
        <f t="shared" si="255"/>
        <v/>
      </c>
      <c r="XED21" s="1" t="str">
        <f t="shared" si="255"/>
        <v/>
      </c>
      <c r="XEE21" s="1" t="str">
        <f t="shared" si="255"/>
        <v/>
      </c>
      <c r="XEF21" s="1" t="str">
        <f t="shared" si="255"/>
        <v/>
      </c>
      <c r="XEG21" s="1" t="str">
        <f t="shared" si="255"/>
        <v/>
      </c>
      <c r="XEH21" s="1" t="str">
        <f t="shared" si="255"/>
        <v/>
      </c>
      <c r="XEI21" s="1" t="str">
        <f t="shared" si="255"/>
        <v/>
      </c>
      <c r="XEJ21" s="1" t="str">
        <f t="shared" si="255"/>
        <v/>
      </c>
      <c r="XEK21" s="1" t="str">
        <f t="shared" si="255"/>
        <v/>
      </c>
      <c r="XEL21" s="1" t="str">
        <f t="shared" si="255"/>
        <v/>
      </c>
      <c r="XEM21" s="1" t="str">
        <f t="shared" si="255"/>
        <v/>
      </c>
      <c r="XEN21" s="1" t="str">
        <f t="shared" si="255"/>
        <v/>
      </c>
      <c r="XEO21" s="1" t="str">
        <f t="shared" si="255"/>
        <v/>
      </c>
      <c r="XEP21" s="1" t="str">
        <f t="shared" si="255"/>
        <v/>
      </c>
      <c r="XEQ21" s="1" t="str">
        <f t="shared" si="255"/>
        <v/>
      </c>
      <c r="XER21" s="1" t="str">
        <f t="shared" si="255"/>
        <v/>
      </c>
      <c r="XES21" s="1" t="str">
        <f t="shared" si="255"/>
        <v/>
      </c>
      <c r="XET21" s="1" t="str">
        <f t="shared" si="255"/>
        <v/>
      </c>
      <c r="XEU21" s="1" t="str">
        <f t="shared" si="255"/>
        <v/>
      </c>
      <c r="XEV21" s="1" t="str">
        <f t="shared" si="255"/>
        <v/>
      </c>
      <c r="XEW21" s="1" t="str">
        <f t="shared" si="255"/>
        <v/>
      </c>
      <c r="XEX21" s="1" t="str">
        <f t="shared" si="255"/>
        <v/>
      </c>
      <c r="XEY21" s="1" t="str">
        <f t="shared" si="255"/>
        <v/>
      </c>
      <c r="XEZ21" s="1" t="str">
        <f t="shared" si="255"/>
        <v/>
      </c>
      <c r="XFA21" s="1" t="str">
        <f t="shared" si="255"/>
        <v/>
      </c>
      <c r="XFB21" s="1" t="str">
        <f t="shared" si="255"/>
        <v/>
      </c>
      <c r="XFC21" s="1" t="str">
        <f t="shared" si="255"/>
        <v/>
      </c>
      <c r="XFD21" s="1" t="str">
        <f t="shared" si="255"/>
        <v/>
      </c>
    </row>
    <row r="22" spans="1:16384" x14ac:dyDescent="0.25">
      <c r="A22" s="19"/>
      <c r="F22" s="22"/>
      <c r="H22">
        <v>20010325</v>
      </c>
    </row>
    <row r="24" spans="1:16384" x14ac:dyDescent="0.25">
      <c r="A24" s="19" t="s">
        <v>66</v>
      </c>
      <c r="F24" s="22"/>
      <c r="H24">
        <v>20010325</v>
      </c>
    </row>
    <row r="25" spans="1:16384" ht="21.75" x14ac:dyDescent="0.3">
      <c r="J25" s="29"/>
    </row>
    <row r="26" spans="1:16384" x14ac:dyDescent="0.25">
      <c r="A26" s="19" t="s">
        <v>66</v>
      </c>
      <c r="F26" s="22"/>
      <c r="H26">
        <v>20010325</v>
      </c>
    </row>
    <row r="27" spans="1:16384" x14ac:dyDescent="0.25">
      <c r="C27" s="1"/>
    </row>
    <row r="28" spans="1:16384" x14ac:dyDescent="0.25">
      <c r="C28" s="2"/>
    </row>
    <row r="30" spans="1:16384" ht="21.75" x14ac:dyDescent="0.3">
      <c r="J30" s="30"/>
    </row>
    <row r="31" spans="1:16384" x14ac:dyDescent="0.25">
      <c r="A31" s="19"/>
      <c r="F31" s="22"/>
      <c r="H31" t="s">
        <v>84</v>
      </c>
    </row>
    <row r="33" spans="1:8" x14ac:dyDescent="0.25">
      <c r="A33" s="19"/>
      <c r="F33" s="22"/>
      <c r="H33" t="s">
        <v>84</v>
      </c>
    </row>
    <row r="35" spans="1:8" x14ac:dyDescent="0.25">
      <c r="A35" s="19"/>
      <c r="F35" s="22"/>
      <c r="H35" t="s">
        <v>85</v>
      </c>
    </row>
  </sheetData>
  <mergeCells count="1">
    <mergeCell ref="C7:E7"/>
  </mergeCells>
  <hyperlinks>
    <hyperlink ref="A1" location="Contents!A1" display="Contents!A1" xr:uid="{00000000-0004-0000-0400-000000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Q12"/>
  <sheetViews>
    <sheetView zoomScale="90" zoomScaleNormal="90" workbookViewId="0">
      <selection activeCell="L25" sqref="L25"/>
    </sheetView>
  </sheetViews>
  <sheetFormatPr defaultRowHeight="15" x14ac:dyDescent="0.25"/>
  <cols>
    <col min="4" max="4" width="2.7109375" customWidth="1"/>
    <col min="11" max="11" width="12.85546875" bestFit="1" customWidth="1"/>
    <col min="12" max="12" width="10.5703125" bestFit="1" customWidth="1"/>
    <col min="13" max="13" width="10.28515625" bestFit="1" customWidth="1"/>
    <col min="14" max="14" width="28.42578125" customWidth="1"/>
    <col min="15" max="15" width="16.42578125" bestFit="1" customWidth="1"/>
    <col min="16" max="16" width="16.42578125" customWidth="1"/>
    <col min="17" max="17" width="13.140625" bestFit="1" customWidth="1"/>
  </cols>
  <sheetData>
    <row r="1" spans="1:17" ht="61.5" customHeight="1" thickBot="1" x14ac:dyDescent="0.3">
      <c r="A1" s="37" t="s">
        <v>101</v>
      </c>
      <c r="B1" s="22"/>
      <c r="N1" s="89"/>
      <c r="O1" s="89"/>
      <c r="P1" s="89"/>
      <c r="Q1" s="89"/>
    </row>
    <row r="2" spans="1:17" ht="15.75" thickBot="1" x14ac:dyDescent="0.3">
      <c r="K2" s="17" t="s">
        <v>8</v>
      </c>
      <c r="L2" s="18" t="s">
        <v>0</v>
      </c>
      <c r="M2" s="18" t="s">
        <v>7</v>
      </c>
      <c r="N2" s="25"/>
      <c r="O2" s="25" t="s">
        <v>41</v>
      </c>
      <c r="P2" s="25" t="s">
        <v>6</v>
      </c>
      <c r="Q2" s="25" t="s">
        <v>40</v>
      </c>
    </row>
    <row r="3" spans="1:17" x14ac:dyDescent="0.25">
      <c r="K3" s="44">
        <v>1</v>
      </c>
      <c r="L3" s="16" t="s">
        <v>11</v>
      </c>
      <c r="M3" s="16" t="s">
        <v>12</v>
      </c>
      <c r="N3" s="19"/>
      <c r="O3" s="22"/>
      <c r="P3" t="str">
        <f>L3&amp;" "&amp;M3</f>
        <v>Mandla Nkosi</v>
      </c>
      <c r="Q3" s="22" t="str">
        <f>L3&amp;" "&amp;M3</f>
        <v>Mandla Nkosi</v>
      </c>
    </row>
    <row r="4" spans="1:17" x14ac:dyDescent="0.25">
      <c r="K4" s="45">
        <v>2</v>
      </c>
      <c r="L4" s="11" t="s">
        <v>15</v>
      </c>
      <c r="M4" s="11" t="s">
        <v>16</v>
      </c>
      <c r="O4" s="22"/>
      <c r="Q4" s="22"/>
    </row>
    <row r="5" spans="1:17" x14ac:dyDescent="0.25">
      <c r="K5" s="45">
        <v>3</v>
      </c>
      <c r="L5" s="11" t="s">
        <v>39</v>
      </c>
      <c r="M5" s="11" t="s">
        <v>21</v>
      </c>
      <c r="O5" s="22"/>
      <c r="Q5" s="22"/>
    </row>
    <row r="6" spans="1:17" x14ac:dyDescent="0.25">
      <c r="K6" s="45">
        <v>4</v>
      </c>
      <c r="L6" s="11" t="s">
        <v>13</v>
      </c>
      <c r="M6" s="11" t="s">
        <v>14</v>
      </c>
      <c r="O6" s="22"/>
      <c r="Q6" s="22"/>
    </row>
    <row r="7" spans="1:17" x14ac:dyDescent="0.25">
      <c r="K7" s="45">
        <v>5</v>
      </c>
      <c r="L7" s="11" t="s">
        <v>17</v>
      </c>
      <c r="M7" s="11" t="s">
        <v>18</v>
      </c>
      <c r="O7" s="22"/>
      <c r="Q7" s="22"/>
    </row>
    <row r="8" spans="1:17" x14ac:dyDescent="0.25">
      <c r="K8" s="45">
        <v>6</v>
      </c>
      <c r="L8" s="11" t="s">
        <v>19</v>
      </c>
      <c r="M8" s="11" t="s">
        <v>20</v>
      </c>
      <c r="O8" s="22"/>
      <c r="Q8" s="22"/>
    </row>
    <row r="9" spans="1:17" x14ac:dyDescent="0.25">
      <c r="K9" s="45">
        <v>7</v>
      </c>
      <c r="L9" s="11" t="s">
        <v>22</v>
      </c>
      <c r="M9" s="11" t="s">
        <v>23</v>
      </c>
      <c r="O9" s="22"/>
      <c r="Q9" s="22"/>
    </row>
    <row r="10" spans="1:17" x14ac:dyDescent="0.25">
      <c r="K10" s="45">
        <v>8</v>
      </c>
      <c r="L10" s="11" t="s">
        <v>24</v>
      </c>
      <c r="M10" s="11" t="s">
        <v>25</v>
      </c>
      <c r="O10" s="22"/>
      <c r="Q10" s="22"/>
    </row>
    <row r="11" spans="1:17" x14ac:dyDescent="0.25">
      <c r="K11" s="45">
        <v>9</v>
      </c>
      <c r="L11" s="11" t="s">
        <v>28</v>
      </c>
      <c r="M11" s="11" t="s">
        <v>29</v>
      </c>
      <c r="O11" s="22"/>
      <c r="Q11" s="22"/>
    </row>
    <row r="12" spans="1:17" ht="15.75" thickBot="1" x14ac:dyDescent="0.3">
      <c r="K12" s="46">
        <v>10</v>
      </c>
      <c r="L12" s="14" t="s">
        <v>26</v>
      </c>
      <c r="M12" s="14" t="s">
        <v>27</v>
      </c>
      <c r="O12" s="22"/>
      <c r="Q12" s="22"/>
    </row>
  </sheetData>
  <mergeCells count="2">
    <mergeCell ref="N1:O1"/>
    <mergeCell ref="P1:Q1"/>
  </mergeCells>
  <hyperlinks>
    <hyperlink ref="A1" location="Contents!A1" display="Contents!A1"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P19"/>
  <sheetViews>
    <sheetView zoomScaleNormal="100" workbookViewId="0">
      <selection activeCell="I1" sqref="I1"/>
    </sheetView>
  </sheetViews>
  <sheetFormatPr defaultRowHeight="15" x14ac:dyDescent="0.25"/>
  <cols>
    <col min="1" max="1" width="10.85546875" bestFit="1" customWidth="1"/>
    <col min="2" max="3" width="10.7109375" bestFit="1" customWidth="1"/>
    <col min="4" max="4" width="19.140625" style="40" bestFit="1" customWidth="1"/>
    <col min="5" max="5" width="6.7109375" bestFit="1" customWidth="1"/>
    <col min="6" max="7" width="11.42578125" bestFit="1" customWidth="1"/>
    <col min="8" max="8" width="19.42578125" bestFit="1" customWidth="1"/>
    <col min="9" max="9" width="15.28515625" bestFit="1" customWidth="1"/>
    <col min="10" max="10" width="8.7109375" bestFit="1" customWidth="1"/>
    <col min="11" max="11" width="18.140625" bestFit="1" customWidth="1"/>
    <col min="12" max="12" width="16.7109375" bestFit="1" customWidth="1"/>
    <col min="13" max="13" width="32.140625" bestFit="1" customWidth="1"/>
    <col min="14" max="14" width="5.7109375" bestFit="1" customWidth="1"/>
    <col min="15" max="15" width="15" bestFit="1" customWidth="1"/>
  </cols>
  <sheetData>
    <row r="1" spans="1:16" s="61" customFormat="1" ht="12" x14ac:dyDescent="0.2">
      <c r="A1" s="59" t="s">
        <v>306</v>
      </c>
      <c r="B1" s="59" t="s">
        <v>173</v>
      </c>
      <c r="C1" s="59" t="s">
        <v>173</v>
      </c>
      <c r="D1" s="81" t="s">
        <v>307</v>
      </c>
      <c r="E1" s="59" t="s">
        <v>308</v>
      </c>
      <c r="F1" s="60" t="s">
        <v>309</v>
      </c>
      <c r="G1" s="60" t="s">
        <v>310</v>
      </c>
      <c r="H1" s="59" t="s">
        <v>311</v>
      </c>
      <c r="I1" s="60" t="s">
        <v>312</v>
      </c>
      <c r="J1" s="59" t="s">
        <v>313</v>
      </c>
      <c r="K1" s="59" t="s">
        <v>314</v>
      </c>
      <c r="L1" s="59" t="s">
        <v>315</v>
      </c>
      <c r="M1" s="59" t="s">
        <v>316</v>
      </c>
      <c r="N1" s="59" t="s">
        <v>317</v>
      </c>
      <c r="O1" s="61" t="s">
        <v>318</v>
      </c>
      <c r="P1" s="61" t="s">
        <v>319</v>
      </c>
    </row>
    <row r="2" spans="1:16" x14ac:dyDescent="0.25">
      <c r="A2" s="62" t="str">
        <f t="shared" ref="A2:A19" si="0">+L2</f>
        <v>RUTE001</v>
      </c>
      <c r="B2" s="63">
        <v>45189</v>
      </c>
      <c r="C2" s="63">
        <v>45189</v>
      </c>
      <c r="D2" s="82" t="s">
        <v>286</v>
      </c>
      <c r="E2" s="62" t="s">
        <v>287</v>
      </c>
      <c r="F2" s="64"/>
      <c r="G2" s="65">
        <v>27080.78</v>
      </c>
      <c r="H2" s="62" t="s">
        <v>288</v>
      </c>
      <c r="I2" s="79">
        <f>+F2-G2</f>
        <v>-27080.78</v>
      </c>
      <c r="L2" t="s">
        <v>337</v>
      </c>
      <c r="M2" t="s">
        <v>338</v>
      </c>
    </row>
    <row r="3" spans="1:16" x14ac:dyDescent="0.25">
      <c r="A3" s="62" t="str">
        <f t="shared" si="0"/>
        <v>RUTE001</v>
      </c>
      <c r="B3" s="63">
        <v>45189</v>
      </c>
      <c r="C3" s="63">
        <v>45189</v>
      </c>
      <c r="D3" s="82" t="s">
        <v>289</v>
      </c>
      <c r="E3" s="62" t="s">
        <v>284</v>
      </c>
      <c r="F3" s="65">
        <v>27080.78</v>
      </c>
      <c r="G3" s="64"/>
      <c r="H3" s="62" t="s">
        <v>285</v>
      </c>
      <c r="I3" s="79">
        <f>+F3-G3</f>
        <v>27080.78</v>
      </c>
      <c r="L3" t="s">
        <v>337</v>
      </c>
      <c r="M3" t="s">
        <v>338</v>
      </c>
    </row>
    <row r="4" spans="1:16" x14ac:dyDescent="0.25">
      <c r="A4" s="62" t="str">
        <f t="shared" si="0"/>
        <v>MAND001</v>
      </c>
      <c r="B4" s="63">
        <v>45097</v>
      </c>
      <c r="C4" s="63">
        <v>45097</v>
      </c>
      <c r="D4" s="82" t="s">
        <v>290</v>
      </c>
      <c r="E4" s="62" t="s">
        <v>284</v>
      </c>
      <c r="F4" s="65">
        <v>450</v>
      </c>
      <c r="G4" s="64"/>
      <c r="H4" s="62" t="s">
        <v>285</v>
      </c>
      <c r="I4" s="79">
        <v>150000</v>
      </c>
      <c r="L4" t="s">
        <v>339</v>
      </c>
      <c r="M4" t="s">
        <v>340</v>
      </c>
    </row>
    <row r="5" spans="1:16" x14ac:dyDescent="0.25">
      <c r="A5" s="62" t="str">
        <f t="shared" si="0"/>
        <v>MAND001</v>
      </c>
      <c r="B5" s="63">
        <v>45107</v>
      </c>
      <c r="C5" s="63">
        <v>45107</v>
      </c>
      <c r="D5" s="82" t="s">
        <v>291</v>
      </c>
      <c r="E5" s="62" t="s">
        <v>292</v>
      </c>
      <c r="F5" s="64"/>
      <c r="G5" s="65">
        <v>450</v>
      </c>
      <c r="H5" s="62" t="s">
        <v>283</v>
      </c>
      <c r="I5" s="79">
        <f>-I4</f>
        <v>-150000</v>
      </c>
      <c r="L5" t="s">
        <v>339</v>
      </c>
      <c r="M5" t="s">
        <v>340</v>
      </c>
    </row>
    <row r="6" spans="1:16" x14ac:dyDescent="0.25">
      <c r="A6" s="62" t="str">
        <f t="shared" si="0"/>
        <v>MTHE001</v>
      </c>
      <c r="C6" s="63">
        <v>45300</v>
      </c>
      <c r="D6" s="82" t="s">
        <v>293</v>
      </c>
      <c r="E6" s="62" t="s">
        <v>284</v>
      </c>
      <c r="F6" s="65">
        <v>14400</v>
      </c>
      <c r="G6" s="64"/>
      <c r="H6" s="62" t="s">
        <v>285</v>
      </c>
      <c r="I6" s="80">
        <f>+F6-G6</f>
        <v>14400</v>
      </c>
      <c r="J6" s="58"/>
      <c r="L6" s="58" t="s">
        <v>342</v>
      </c>
      <c r="M6" s="58" t="s">
        <v>341</v>
      </c>
    </row>
    <row r="7" spans="1:16" x14ac:dyDescent="0.25">
      <c r="A7" s="62" t="str">
        <f t="shared" si="0"/>
        <v>MTHE001</v>
      </c>
      <c r="C7" s="63">
        <v>45301</v>
      </c>
      <c r="D7" s="82" t="s">
        <v>294</v>
      </c>
      <c r="E7" s="62" t="s">
        <v>284</v>
      </c>
      <c r="F7" s="65">
        <v>29946</v>
      </c>
      <c r="G7" s="64"/>
      <c r="H7" s="62" t="s">
        <v>285</v>
      </c>
      <c r="I7" s="80">
        <f>+F7-G7</f>
        <v>29946</v>
      </c>
      <c r="J7" s="58"/>
      <c r="L7" s="58" t="s">
        <v>342</v>
      </c>
      <c r="M7" s="58" t="s">
        <v>341</v>
      </c>
    </row>
    <row r="8" spans="1:16" x14ac:dyDescent="0.25">
      <c r="A8" s="62" t="str">
        <f t="shared" si="0"/>
        <v>MTHE001</v>
      </c>
      <c r="C8" s="63">
        <v>45301</v>
      </c>
      <c r="D8" s="82" t="s">
        <v>295</v>
      </c>
      <c r="E8" s="62" t="s">
        <v>284</v>
      </c>
      <c r="F8" s="65">
        <v>29946</v>
      </c>
      <c r="G8" s="64"/>
      <c r="H8" s="62" t="s">
        <v>285</v>
      </c>
      <c r="I8" s="80">
        <f>+F8-G8</f>
        <v>29946</v>
      </c>
      <c r="J8" s="58"/>
      <c r="L8" s="58" t="s">
        <v>342</v>
      </c>
      <c r="M8" s="58" t="s">
        <v>341</v>
      </c>
    </row>
    <row r="9" spans="1:16" x14ac:dyDescent="0.25">
      <c r="A9" s="62" t="str">
        <f t="shared" si="0"/>
        <v>MTHE001</v>
      </c>
      <c r="C9" s="63">
        <v>45302</v>
      </c>
      <c r="D9" s="82" t="s">
        <v>296</v>
      </c>
      <c r="E9" s="62" t="s">
        <v>287</v>
      </c>
      <c r="F9" s="64"/>
      <c r="G9" s="65">
        <v>29946</v>
      </c>
      <c r="H9" s="62" t="s">
        <v>288</v>
      </c>
      <c r="I9" s="80">
        <f>+F9-G9</f>
        <v>-29946</v>
      </c>
      <c r="J9" s="58"/>
      <c r="L9" s="58" t="s">
        <v>342</v>
      </c>
      <c r="M9" s="58" t="s">
        <v>341</v>
      </c>
    </row>
    <row r="10" spans="1:16" x14ac:dyDescent="0.25">
      <c r="A10" s="62" t="str">
        <f t="shared" si="0"/>
        <v>MTHE001</v>
      </c>
      <c r="C10" s="63">
        <v>45314</v>
      </c>
      <c r="D10" s="83">
        <v>23010008</v>
      </c>
      <c r="E10" s="62" t="s">
        <v>297</v>
      </c>
      <c r="F10" s="64"/>
      <c r="G10" s="65">
        <v>14400</v>
      </c>
      <c r="H10" s="62" t="s">
        <v>298</v>
      </c>
      <c r="I10" s="80">
        <f>F10-G10</f>
        <v>-14400</v>
      </c>
      <c r="J10" s="58"/>
      <c r="L10" s="58" t="s">
        <v>342</v>
      </c>
      <c r="M10" s="58" t="s">
        <v>341</v>
      </c>
    </row>
    <row r="11" spans="1:16" x14ac:dyDescent="0.25">
      <c r="A11" s="62" t="str">
        <f t="shared" si="0"/>
        <v>MTHE001</v>
      </c>
      <c r="C11" s="63">
        <v>45315</v>
      </c>
      <c r="D11" s="83">
        <v>24010002</v>
      </c>
      <c r="E11" s="62" t="s">
        <v>297</v>
      </c>
      <c r="F11" s="64"/>
      <c r="G11" s="65">
        <v>29946</v>
      </c>
      <c r="H11" s="62" t="s">
        <v>298</v>
      </c>
      <c r="I11" s="80">
        <f>F11-G11</f>
        <v>-29946</v>
      </c>
      <c r="J11" s="58"/>
      <c r="L11" s="58" t="s">
        <v>342</v>
      </c>
      <c r="M11" s="58" t="s">
        <v>341</v>
      </c>
    </row>
    <row r="12" spans="1:16" x14ac:dyDescent="0.25">
      <c r="A12" s="62" t="str">
        <f t="shared" si="0"/>
        <v>MPHO001</v>
      </c>
      <c r="C12" s="63">
        <v>45299</v>
      </c>
      <c r="D12" s="82" t="s">
        <v>299</v>
      </c>
      <c r="E12" s="62" t="s">
        <v>284</v>
      </c>
      <c r="F12" s="65">
        <v>53000</v>
      </c>
      <c r="G12" s="64"/>
      <c r="H12" s="62" t="s">
        <v>285</v>
      </c>
      <c r="I12" s="80">
        <f t="shared" ref="I12:I19" si="1">+F12-G12</f>
        <v>53000</v>
      </c>
      <c r="J12" s="58"/>
      <c r="L12" s="58" t="s">
        <v>343</v>
      </c>
      <c r="M12" s="58" t="s">
        <v>344</v>
      </c>
    </row>
    <row r="13" spans="1:16" x14ac:dyDescent="0.25">
      <c r="A13" s="62" t="str">
        <f t="shared" si="0"/>
        <v>MPHO001</v>
      </c>
      <c r="C13" s="63">
        <v>45299</v>
      </c>
      <c r="D13" s="83">
        <v>8010002</v>
      </c>
      <c r="E13" s="62" t="s">
        <v>297</v>
      </c>
      <c r="F13" s="64"/>
      <c r="G13" s="65">
        <v>53000</v>
      </c>
      <c r="I13" s="80">
        <f t="shared" si="1"/>
        <v>-53000</v>
      </c>
      <c r="J13" s="58"/>
      <c r="L13" s="58" t="s">
        <v>343</v>
      </c>
      <c r="M13" s="58" t="s">
        <v>344</v>
      </c>
    </row>
    <row r="14" spans="1:16" x14ac:dyDescent="0.25">
      <c r="A14" s="62" t="str">
        <f t="shared" si="0"/>
        <v>MPHO001</v>
      </c>
      <c r="B14" s="63">
        <v>45013</v>
      </c>
      <c r="C14" s="63">
        <v>45013</v>
      </c>
      <c r="D14" s="82" t="s">
        <v>300</v>
      </c>
      <c r="E14" s="62" t="s">
        <v>282</v>
      </c>
      <c r="F14" s="64"/>
      <c r="G14" s="65">
        <v>7413.6</v>
      </c>
      <c r="H14" s="62" t="s">
        <v>283</v>
      </c>
      <c r="I14" s="79">
        <f t="shared" si="1"/>
        <v>-7413.6</v>
      </c>
      <c r="L14" s="58" t="s">
        <v>343</v>
      </c>
      <c r="M14" s="58" t="s">
        <v>344</v>
      </c>
    </row>
    <row r="15" spans="1:16" x14ac:dyDescent="0.25">
      <c r="A15" s="62" t="str">
        <f t="shared" si="0"/>
        <v>MPHO001</v>
      </c>
      <c r="B15" s="63">
        <v>45014</v>
      </c>
      <c r="C15" s="63">
        <v>45014</v>
      </c>
      <c r="D15" s="82" t="s">
        <v>301</v>
      </c>
      <c r="E15" s="62" t="s">
        <v>284</v>
      </c>
      <c r="F15" s="65">
        <v>7163.6</v>
      </c>
      <c r="G15" s="64"/>
      <c r="H15" s="62" t="s">
        <v>285</v>
      </c>
      <c r="I15" s="79">
        <f t="shared" si="1"/>
        <v>7163.6</v>
      </c>
      <c r="L15" s="58" t="s">
        <v>343</v>
      </c>
      <c r="M15" s="58" t="s">
        <v>344</v>
      </c>
    </row>
    <row r="16" spans="1:16" x14ac:dyDescent="0.25">
      <c r="A16" s="62" t="str">
        <f t="shared" si="0"/>
        <v>MPHO001</v>
      </c>
      <c r="B16" s="63">
        <v>45020</v>
      </c>
      <c r="C16" s="63">
        <v>45020</v>
      </c>
      <c r="D16" s="82" t="s">
        <v>302</v>
      </c>
      <c r="E16" s="62" t="s">
        <v>284</v>
      </c>
      <c r="F16" s="65">
        <v>250</v>
      </c>
      <c r="G16" s="64"/>
      <c r="H16" s="62" t="s">
        <v>285</v>
      </c>
      <c r="I16" s="79">
        <f t="shared" si="1"/>
        <v>250</v>
      </c>
      <c r="L16" s="58" t="s">
        <v>343</v>
      </c>
      <c r="M16" s="58" t="s">
        <v>344</v>
      </c>
    </row>
    <row r="17" spans="1:13" x14ac:dyDescent="0.25">
      <c r="A17" s="62" t="str">
        <f t="shared" si="0"/>
        <v>TAMM001</v>
      </c>
      <c r="B17" s="63">
        <v>45211</v>
      </c>
      <c r="C17" s="63">
        <v>45211</v>
      </c>
      <c r="D17" s="82" t="s">
        <v>303</v>
      </c>
      <c r="E17" s="62" t="s">
        <v>284</v>
      </c>
      <c r="F17" s="65">
        <v>57574.75</v>
      </c>
      <c r="G17" s="64"/>
      <c r="H17" s="62" t="s">
        <v>285</v>
      </c>
      <c r="I17" s="64">
        <f t="shared" si="1"/>
        <v>57574.75</v>
      </c>
      <c r="L17" s="58" t="s">
        <v>345</v>
      </c>
      <c r="M17" s="58" t="s">
        <v>346</v>
      </c>
    </row>
    <row r="18" spans="1:13" x14ac:dyDescent="0.25">
      <c r="A18" s="62" t="str">
        <f t="shared" si="0"/>
        <v>TAMM001</v>
      </c>
      <c r="B18" s="63">
        <v>45211</v>
      </c>
      <c r="C18" s="63">
        <v>45211</v>
      </c>
      <c r="D18" s="82" t="s">
        <v>304</v>
      </c>
      <c r="E18" s="62" t="s">
        <v>287</v>
      </c>
      <c r="F18" s="64"/>
      <c r="G18" s="65">
        <v>57574.75</v>
      </c>
      <c r="H18" s="62" t="s">
        <v>288</v>
      </c>
      <c r="I18" s="64">
        <f t="shared" si="1"/>
        <v>-57574.75</v>
      </c>
      <c r="L18" s="58" t="s">
        <v>345</v>
      </c>
      <c r="M18" s="58" t="s">
        <v>346</v>
      </c>
    </row>
    <row r="19" spans="1:13" x14ac:dyDescent="0.25">
      <c r="A19" s="62" t="str">
        <f t="shared" si="0"/>
        <v>TAMM001</v>
      </c>
      <c r="C19" s="63">
        <v>45327</v>
      </c>
      <c r="D19" s="82" t="s">
        <v>305</v>
      </c>
      <c r="E19" s="62" t="s">
        <v>284</v>
      </c>
      <c r="F19" s="66">
        <v>481755.42</v>
      </c>
      <c r="H19" s="62" t="s">
        <v>285</v>
      </c>
      <c r="I19" s="67">
        <f t="shared" si="1"/>
        <v>481755.42</v>
      </c>
      <c r="J19" s="58"/>
      <c r="K19" s="58"/>
      <c r="L19" s="58" t="s">
        <v>345</v>
      </c>
      <c r="M19" s="58" t="s">
        <v>346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Q14"/>
  <sheetViews>
    <sheetView workbookViewId="0">
      <selection activeCell="Q8" sqref="Q8"/>
    </sheetView>
  </sheetViews>
  <sheetFormatPr defaultRowHeight="15" x14ac:dyDescent="0.25"/>
  <cols>
    <col min="6" max="6" width="2.7109375" customWidth="1"/>
    <col min="13" max="13" width="12.85546875" bestFit="1" customWidth="1"/>
    <col min="14" max="14" width="15.5703125" bestFit="1" customWidth="1"/>
    <col min="15" max="15" width="10.28515625" bestFit="1" customWidth="1"/>
    <col min="16" max="16" width="12" bestFit="1" customWidth="1"/>
    <col min="17" max="17" width="7.42578125" bestFit="1" customWidth="1"/>
    <col min="23" max="23" width="6.140625" customWidth="1"/>
  </cols>
  <sheetData>
    <row r="1" spans="1:17" ht="15.75" thickBot="1" x14ac:dyDescent="0.3">
      <c r="A1" s="37" t="s">
        <v>101</v>
      </c>
      <c r="B1" s="22"/>
    </row>
    <row r="2" spans="1:17" ht="15.75" thickBot="1" x14ac:dyDescent="0.3">
      <c r="M2" s="17" t="s">
        <v>8</v>
      </c>
      <c r="N2" s="18" t="s">
        <v>0</v>
      </c>
      <c r="O2" s="18" t="s">
        <v>7</v>
      </c>
      <c r="P2" s="18" t="s">
        <v>9</v>
      </c>
      <c r="Q2" s="31" t="s">
        <v>1</v>
      </c>
    </row>
    <row r="3" spans="1:17" x14ac:dyDescent="0.25">
      <c r="M3" s="15">
        <v>1</v>
      </c>
      <c r="N3" s="16" t="s">
        <v>11</v>
      </c>
      <c r="O3" s="16" t="s">
        <v>12</v>
      </c>
      <c r="P3" s="16">
        <v>7503252319181</v>
      </c>
      <c r="Q3" s="84" t="s">
        <v>42</v>
      </c>
    </row>
    <row r="4" spans="1:17" x14ac:dyDescent="0.25">
      <c r="M4" s="12">
        <v>2</v>
      </c>
      <c r="N4" s="11" t="s">
        <v>15</v>
      </c>
      <c r="O4" s="11" t="s">
        <v>16</v>
      </c>
      <c r="P4" s="11">
        <v>7601012322181</v>
      </c>
      <c r="Q4" s="85" t="s">
        <v>43</v>
      </c>
    </row>
    <row r="5" spans="1:17" x14ac:dyDescent="0.25">
      <c r="M5" s="12">
        <v>3</v>
      </c>
      <c r="N5" s="11" t="s">
        <v>39</v>
      </c>
      <c r="O5" s="11" t="s">
        <v>21</v>
      </c>
      <c r="P5" s="11">
        <v>7610113265181</v>
      </c>
      <c r="Q5" s="85" t="s">
        <v>44</v>
      </c>
    </row>
    <row r="6" spans="1:17" x14ac:dyDescent="0.25">
      <c r="M6" s="12">
        <v>4</v>
      </c>
      <c r="N6" s="11" t="s">
        <v>13</v>
      </c>
      <c r="O6" s="11" t="s">
        <v>14</v>
      </c>
      <c r="P6" s="11">
        <v>7806315211181</v>
      </c>
      <c r="Q6" s="85" t="s">
        <v>44</v>
      </c>
    </row>
    <row r="7" spans="1:17" x14ac:dyDescent="0.25">
      <c r="M7" s="12">
        <v>5</v>
      </c>
      <c r="N7" s="11" t="s">
        <v>17</v>
      </c>
      <c r="O7" s="11" t="s">
        <v>18</v>
      </c>
      <c r="P7" s="11">
        <v>8510036012181</v>
      </c>
      <c r="Q7" s="85" t="s">
        <v>45</v>
      </c>
    </row>
    <row r="8" spans="1:17" x14ac:dyDescent="0.25">
      <c r="M8" s="12">
        <v>6</v>
      </c>
      <c r="N8" s="11" t="s">
        <v>19</v>
      </c>
      <c r="O8" s="11" t="s">
        <v>20</v>
      </c>
      <c r="P8" s="11">
        <v>9001017126181</v>
      </c>
      <c r="Q8" s="85" t="s">
        <v>45</v>
      </c>
    </row>
    <row r="9" spans="1:17" x14ac:dyDescent="0.25">
      <c r="M9" s="12">
        <v>7</v>
      </c>
      <c r="N9" s="11" t="s">
        <v>22</v>
      </c>
      <c r="O9" s="11" t="s">
        <v>23</v>
      </c>
      <c r="P9" s="11">
        <v>9002287426181</v>
      </c>
      <c r="Q9" s="85" t="s">
        <v>45</v>
      </c>
    </row>
    <row r="10" spans="1:17" x14ac:dyDescent="0.25">
      <c r="M10" s="12">
        <v>8</v>
      </c>
      <c r="N10" s="11" t="s">
        <v>24</v>
      </c>
      <c r="O10" s="11" t="s">
        <v>25</v>
      </c>
      <c r="P10" s="11">
        <v>9004307435181</v>
      </c>
      <c r="Q10" s="85" t="s">
        <v>45</v>
      </c>
    </row>
    <row r="11" spans="1:17" x14ac:dyDescent="0.25">
      <c r="M11" s="12">
        <v>9</v>
      </c>
      <c r="N11" s="11" t="s">
        <v>28</v>
      </c>
      <c r="O11" s="11" t="s">
        <v>29</v>
      </c>
      <c r="P11" s="11">
        <v>9106298111181</v>
      </c>
      <c r="Q11" s="85" t="s">
        <v>46</v>
      </c>
    </row>
    <row r="12" spans="1:17" x14ac:dyDescent="0.25">
      <c r="M12" s="32">
        <v>10</v>
      </c>
      <c r="N12" s="26" t="s">
        <v>26</v>
      </c>
      <c r="O12" s="26" t="s">
        <v>27</v>
      </c>
      <c r="P12" s="26">
        <v>9211159157181</v>
      </c>
      <c r="Q12" s="86" t="s">
        <v>47</v>
      </c>
    </row>
    <row r="13" spans="1:17" ht="15.75" thickBot="1" x14ac:dyDescent="0.3">
      <c r="M13" s="33"/>
      <c r="N13" s="4" t="s">
        <v>48</v>
      </c>
      <c r="O13" s="4"/>
      <c r="P13" s="4"/>
      <c r="Q13" s="34">
        <f>SUM(Q3:Q12)</f>
        <v>0</v>
      </c>
    </row>
    <row r="14" spans="1:17" ht="16.5" thickTop="1" thickBot="1" x14ac:dyDescent="0.3">
      <c r="M14" s="8"/>
      <c r="N14" s="9"/>
      <c r="O14" s="9"/>
      <c r="P14" s="9"/>
      <c r="Q14" s="10"/>
    </row>
  </sheetData>
  <hyperlinks>
    <hyperlink ref="A1" location="Contents!A1" display="Contents!A1"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Excel Content</vt:lpstr>
      <vt:lpstr>Contents</vt:lpstr>
      <vt:lpstr>Excel Interface</vt:lpstr>
      <vt:lpstr>Freeze Panes</vt:lpstr>
      <vt:lpstr>Excel Navigation</vt:lpstr>
      <vt:lpstr>Formulas</vt:lpstr>
      <vt:lpstr>Concatenate</vt:lpstr>
      <vt:lpstr>ABS + Concatenate</vt:lpstr>
      <vt:lpstr>Convert Text to number and back</vt:lpstr>
      <vt:lpstr>Sumif</vt:lpstr>
      <vt:lpstr>Text to Column</vt:lpstr>
      <vt:lpstr>If Error</vt:lpstr>
      <vt:lpstr>V-Lookup</vt:lpstr>
      <vt:lpstr>X-Lookup</vt:lpstr>
      <vt:lpstr>Commission Calculation</vt:lpstr>
      <vt:lpstr>Unique Dates</vt:lpstr>
      <vt:lpstr>Data Validation</vt:lpstr>
      <vt:lpstr>Goal Seek</vt:lpstr>
      <vt:lpstr>Transpose</vt:lpstr>
      <vt:lpstr>Pie and Column Chart</vt:lpstr>
      <vt:lpstr>Trim, Crt H, Multiply and Clean</vt:lpstr>
      <vt:lpstr>Table &amp; Pivot Table</vt:lpstr>
      <vt:lpstr>Car Sales - Pivot</vt:lpstr>
      <vt:lpstr>Product Sales - Pivot</vt:lpstr>
      <vt:lpstr>'Excel Navigation'!Print_Area</vt:lpstr>
      <vt:lpstr>'Excel Navigation'!Print_Titles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Sabaya</dc:creator>
  <cp:lastModifiedBy>Peter Sabaya</cp:lastModifiedBy>
  <cp:lastPrinted>2024-02-07T09:18:59Z</cp:lastPrinted>
  <dcterms:created xsi:type="dcterms:W3CDTF">2021-11-17T00:28:10Z</dcterms:created>
  <dcterms:modified xsi:type="dcterms:W3CDTF">2024-03-11T05:20:13Z</dcterms:modified>
</cp:coreProperties>
</file>