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2.xml" ContentType="application/vnd.openxmlformats-officedocument.spreadsheetml.pivotTable+xml"/>
  <Override PartName="/xl/tables/table8.xml" ContentType="application/vnd.openxmlformats-officedocument.spreadsheetml.table+xml"/>
  <Override PartName="/xl/pivotTables/pivotTable3.xml" ContentType="application/vnd.openxmlformats-officedocument.spreadsheetml.pivotTable+xml"/>
  <Override PartName="/xl/tables/table9.xml" ContentType="application/vnd.openxmlformats-officedocument.spreadsheetml.table+xml"/>
  <Override PartName="/xl/pivotTables/pivotTable4.xml" ContentType="application/vnd.openxmlformats-officedocument.spreadsheetml.pivot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koikeayumi/Downloads/"/>
    </mc:Choice>
  </mc:AlternateContent>
  <xr:revisionPtr revIDLastSave="0" documentId="13_ncr:1_{8E88813A-D3AF-6D45-8951-EF223F5C6306}" xr6:coauthVersionLast="47" xr6:coauthVersionMax="47" xr10:uidLastSave="{00000000-0000-0000-0000-000000000000}"/>
  <bookViews>
    <workbookView xWindow="2760" yWindow="120" windowWidth="34200" windowHeight="20000" activeTab="11" xr2:uid="{00000000-000D-0000-FFFF-FFFF00000000}"/>
  </bookViews>
  <sheets>
    <sheet name="生データ" sheetId="1" r:id="rId1"/>
    <sheet name="ワークシート_1" sheetId="13" r:id="rId2"/>
    <sheet name="データの可視化" sheetId="2" r:id="rId3"/>
    <sheet name="ワークシート_2_" sheetId="16" r:id="rId4"/>
    <sheet name="相関分析" sheetId="3" r:id="rId5"/>
    <sheet name="ワークシート_3_" sheetId="14" r:id="rId6"/>
    <sheet name="回帰分析" sheetId="4" r:id="rId7"/>
    <sheet name="ワークシート_4_T検定" sheetId="5" r:id="rId8"/>
    <sheet name="T検定 " sheetId="17" r:id="rId9"/>
    <sheet name="ワークシート_5_χ二乗検定" sheetId="6" r:id="rId10"/>
    <sheet name="χ二乗検定" sheetId="15" r:id="rId11"/>
    <sheet name="回答例" sheetId="18" r:id="rId12"/>
  </sheets>
  <calcPr calcId="191029"/>
  <pivotCaches>
    <pivotCache cacheId="0" r:id="rId13"/>
    <pivotCache cacheId="1" r:id="rId14"/>
    <pivotCache cacheId="2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6" l="1"/>
  <c r="M24" i="15"/>
  <c r="P26" i="15"/>
  <c r="O26" i="15"/>
  <c r="R26" i="15" s="1"/>
  <c r="N26" i="15"/>
  <c r="M26" i="15"/>
  <c r="P25" i="15"/>
  <c r="P28" i="15" s="1"/>
  <c r="O25" i="15"/>
  <c r="O28" i="15" s="1"/>
  <c r="N25" i="15"/>
  <c r="N28" i="15" s="1"/>
  <c r="M25" i="15"/>
  <c r="R25" i="15" s="1"/>
  <c r="R24" i="15"/>
  <c r="P24" i="15"/>
  <c r="O24" i="15"/>
  <c r="N24" i="15"/>
  <c r="L32" i="15"/>
  <c r="M20" i="13"/>
  <c r="M14" i="2"/>
  <c r="M23" i="2"/>
  <c r="M22" i="2"/>
  <c r="M21" i="2"/>
  <c r="M20" i="2"/>
  <c r="M13" i="2"/>
  <c r="M12" i="2"/>
  <c r="M9" i="2"/>
  <c r="M8" i="2"/>
  <c r="M7" i="2"/>
  <c r="M28" i="15" l="1"/>
</calcChain>
</file>

<file path=xl/sharedStrings.xml><?xml version="1.0" encoding="utf-8"?>
<sst xmlns="http://schemas.openxmlformats.org/spreadsheetml/2006/main" count="11549" uniqueCount="125">
  <si>
    <t>年齢</t>
  </si>
  <si>
    <t>仕事</t>
  </si>
  <si>
    <t>結婚状況</t>
  </si>
  <si>
    <t>最終学歴</t>
  </si>
  <si>
    <t>債務不履行の有無</t>
  </si>
  <si>
    <t>銀行残高</t>
  </si>
  <si>
    <t>持ち家の有無</t>
  </si>
  <si>
    <t>ローンの有無</t>
  </si>
  <si>
    <t>担当営業マン</t>
  </si>
  <si>
    <t>管理者職</t>
  </si>
  <si>
    <t>E</t>
  </si>
  <si>
    <t>接客業</t>
  </si>
  <si>
    <t>B</t>
  </si>
  <si>
    <t>工場作業員</t>
  </si>
  <si>
    <t>学生</t>
  </si>
  <si>
    <t>A</t>
  </si>
  <si>
    <t>D</t>
  </si>
  <si>
    <t>C</t>
  </si>
  <si>
    <t>失業者</t>
  </si>
  <si>
    <t>技術者</t>
  </si>
  <si>
    <t>マネージャー</t>
  </si>
  <si>
    <t>自営業</t>
  </si>
  <si>
    <t>引退</t>
  </si>
  <si>
    <t>起業家</t>
  </si>
  <si>
    <t>結婚状況
1. 離婚
2. 独身
3. 既婚</t>
    <rPh sb="0" eb="2">
      <t xml:space="preserve">ケッコン </t>
    </rPh>
    <rPh sb="2" eb="4">
      <t xml:space="preserve">ジョウキョウ </t>
    </rPh>
    <rPh sb="8" eb="10">
      <t xml:space="preserve">リコン </t>
    </rPh>
    <rPh sb="14" eb="16">
      <t xml:space="preserve">ドクシン </t>
    </rPh>
    <rPh sb="20" eb="22">
      <t xml:space="preserve">キコン </t>
    </rPh>
    <phoneticPr fontId="2"/>
  </si>
  <si>
    <t>その他 0 or 1 表記
0 →　なし
1 →　あり</t>
    <rPh sb="11" eb="13">
      <t xml:space="preserve">ヒョウキ </t>
    </rPh>
    <phoneticPr fontId="2"/>
  </si>
  <si>
    <t>成約確度</t>
    <rPh sb="0" eb="2">
      <t xml:space="preserve">セイヤク </t>
    </rPh>
    <rPh sb="2" eb="4">
      <t xml:space="preserve">カクド </t>
    </rPh>
    <phoneticPr fontId="2"/>
  </si>
  <si>
    <t>予測結果
0 → お断り
3 → 資料送付 or 見送り
7 → アポイントメント
10 → 成約</t>
    <rPh sb="0" eb="4">
      <t>ヨソク</t>
    </rPh>
    <rPh sb="17" eb="21">
      <t>シリョウ</t>
    </rPh>
    <rPh sb="25" eb="27">
      <t xml:space="preserve">ミオクリ </t>
    </rPh>
    <rPh sb="47" eb="49">
      <t xml:space="preserve">セイヤク </t>
    </rPh>
    <phoneticPr fontId="2"/>
  </si>
  <si>
    <t>データの主計・可視化</t>
    <rPh sb="4" eb="6">
      <t xml:space="preserve">シュケイ </t>
    </rPh>
    <rPh sb="7" eb="10">
      <t xml:space="preserve">カシカ </t>
    </rPh>
    <phoneticPr fontId="2"/>
  </si>
  <si>
    <t>1. 代表値の算出</t>
    <rPh sb="3" eb="6">
      <t xml:space="preserve">ダイヒョウチ </t>
    </rPh>
    <rPh sb="7" eb="9">
      <t xml:space="preserve">サンシュツ </t>
    </rPh>
    <phoneticPr fontId="2"/>
  </si>
  <si>
    <t>平均値</t>
    <rPh sb="0" eb="3">
      <t xml:space="preserve">ヘイキンチ </t>
    </rPh>
    <phoneticPr fontId="2"/>
  </si>
  <si>
    <t>中央値</t>
    <rPh sb="0" eb="3">
      <t xml:space="preserve">チュウオウチ </t>
    </rPh>
    <phoneticPr fontId="2"/>
  </si>
  <si>
    <t>最頻値</t>
    <rPh sb="0" eb="3">
      <t xml:space="preserve">サイヒンチ </t>
    </rPh>
    <phoneticPr fontId="2"/>
  </si>
  <si>
    <t>銀行残高の代表値</t>
    <rPh sb="0" eb="4">
      <t xml:space="preserve">ギンコウザンダカ </t>
    </rPh>
    <rPh sb="5" eb="8">
      <t xml:space="preserve">ダイヒョウチ </t>
    </rPh>
    <phoneticPr fontId="2"/>
  </si>
  <si>
    <t>年齢の代表値</t>
    <rPh sb="0" eb="2">
      <t xml:space="preserve">ネンレイ </t>
    </rPh>
    <rPh sb="3" eb="6">
      <t xml:space="preserve">ダイヒョウチ </t>
    </rPh>
    <phoneticPr fontId="2"/>
  </si>
  <si>
    <t>2. 値の集計</t>
    <rPh sb="3" eb="4">
      <t xml:space="preserve">アタイノ </t>
    </rPh>
    <rPh sb="5" eb="7">
      <t xml:space="preserve">シュウケイ </t>
    </rPh>
    <phoneticPr fontId="2"/>
  </si>
  <si>
    <t>成約確度の集計</t>
    <rPh sb="0" eb="4">
      <t>セイｙ</t>
    </rPh>
    <rPh sb="5" eb="7">
      <t xml:space="preserve">シュウケイ </t>
    </rPh>
    <phoneticPr fontId="2"/>
  </si>
  <si>
    <t>頻度</t>
    <rPh sb="0" eb="2">
      <t xml:space="preserve">ヒンド </t>
    </rPh>
    <phoneticPr fontId="2"/>
  </si>
  <si>
    <t>集計結果の可視化</t>
    <rPh sb="0" eb="4">
      <t xml:space="preserve">シュウケイケッカノ </t>
    </rPh>
    <rPh sb="5" eb="8">
      <t xml:space="preserve">カシカ </t>
    </rPh>
    <phoneticPr fontId="2"/>
  </si>
  <si>
    <t>3. 複数列の比較（ピボットテーブル）</t>
    <rPh sb="3" eb="6">
      <t xml:space="preserve">フクスウレツ </t>
    </rPh>
    <rPh sb="7" eb="9">
      <t xml:space="preserve">ヒカク </t>
    </rPh>
    <phoneticPr fontId="2"/>
  </si>
  <si>
    <t>行ラベル</t>
  </si>
  <si>
    <t>(空白)</t>
  </si>
  <si>
    <t>総計</t>
  </si>
  <si>
    <t>列ラベル</t>
  </si>
  <si>
    <t>個数 / 成約確度</t>
  </si>
  <si>
    <t>4. 様々な可視化を行い気づきを記載する</t>
    <rPh sb="3" eb="4">
      <t>サマザ</t>
    </rPh>
    <rPh sb="6" eb="9">
      <t>カシ</t>
    </rPh>
    <rPh sb="10" eb="11">
      <t xml:space="preserve">オコナイ </t>
    </rPh>
    <rPh sb="12" eb="13">
      <t xml:space="preserve">キヅキヲ </t>
    </rPh>
    <rPh sb="16" eb="18">
      <t xml:space="preserve">キサイ </t>
    </rPh>
    <phoneticPr fontId="2"/>
  </si>
  <si>
    <t>自分の気づき</t>
    <rPh sb="0" eb="2">
      <t xml:space="preserve">ジブンノ </t>
    </rPh>
    <rPh sb="3" eb="4">
      <t xml:space="preserve">キヅキ </t>
    </rPh>
    <phoneticPr fontId="2"/>
  </si>
  <si>
    <t>他者の気づき</t>
    <rPh sb="0" eb="2">
      <t xml:space="preserve">タシャ </t>
    </rPh>
    <rPh sb="3" eb="4">
      <t xml:space="preserve">キヅキ </t>
    </rPh>
    <phoneticPr fontId="2"/>
  </si>
  <si>
    <t>成約確度</t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</si>
  <si>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</si>
  <si>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</si>
  <si>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</si>
  <si>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</si>
  <si>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</si>
  <si>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</si>
  <si>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</si>
  <si>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</si>
  <si>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</si>
  <si>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</si>
  <si>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</si>
  <si>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</si>
  <si>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</si>
  <si>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</si>
  <si>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</si>
  <si>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</si>
  <si>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</si>
  <si>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</si>
  <si>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</si>
  <si>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</si>
  <si>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</si>
  <si>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</si>
  <si>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</si>
  <si>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</si>
  <si>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・10→1.0E+1(1.0×10の1乗)→×10倍</t>
  </si>
  <si>
    <t>・100→1.0E+2(1.0×10の2乗)→×100倍</t>
  </si>
  <si>
    <t>・1000→1.0E+3(1.0×10の3乗)→×1000倍</t>
  </si>
  <si>
    <t>・0.1→1.0E-1(1.0×1/10の1乗)→×1/10倍→÷10</t>
  </si>
  <si>
    <t>・0.01→1.0E-2(1.0×1/10の2乗)→×1/100倍→÷100</t>
  </si>
  <si>
    <t>・0.001→1.0E-3(1.0×1/10の3乗)→×1/1000倍→÷1000</t>
  </si>
  <si>
    <t>https://mathsolver.microsoft.com/ja/solve-problem/</t>
    <phoneticPr fontId="2"/>
  </si>
  <si>
    <t xml:space="preserve">【問題設定 2】  
渋谷を担当するコンビニチェーンのエリアマネージャーは、クーポンシールの導入を検討しています。    
販促効果を確認するため、渋谷エリアにある店舗の中から無作為に10 店舗選び、  
クーポンシールによる販促前と販促後の売上データを取得しました。       </t>
    <phoneticPr fontId="5"/>
  </si>
  <si>
    <t>No</t>
    <phoneticPr fontId="5"/>
  </si>
  <si>
    <t>販促前</t>
  </si>
  <si>
    <t>販促後</t>
  </si>
  <si>
    <t>t-検定: 一対の標本による平均の検定ツール</t>
    <phoneticPr fontId="5"/>
  </si>
  <si>
    <t>初台店</t>
  </si>
  <si>
    <t>代々木店</t>
  </si>
  <si>
    <t>幡ヶ谷店</t>
  </si>
  <si>
    <t>平均</t>
  </si>
  <si>
    <t>笹塚店</t>
  </si>
  <si>
    <t>西原店</t>
  </si>
  <si>
    <t>渋谷店</t>
  </si>
  <si>
    <t>ピアソン相関</t>
  </si>
  <si>
    <t>松濤店</t>
  </si>
  <si>
    <t>仮説平均との差異</t>
  </si>
  <si>
    <t>千駄ヶ谷店</t>
  </si>
  <si>
    <t>広尾店</t>
  </si>
  <si>
    <t>神宮前店</t>
  </si>
  <si>
    <t>P(T&lt;=t) 片側</t>
  </si>
  <si>
    <t>t 境界値 片側</t>
  </si>
  <si>
    <t>P(T&lt;=t) 両側</t>
  </si>
  <si>
    <t>t 境界値 両側</t>
  </si>
  <si>
    <t>結婚状況と成約確度の関係</t>
    <rPh sb="0" eb="4">
      <t xml:space="preserve">ケッコンジョウキョウ </t>
    </rPh>
    <rPh sb="5" eb="9">
      <t>セイヤク</t>
    </rPh>
    <rPh sb="10" eb="12">
      <t xml:space="preserve">カンケイ </t>
    </rPh>
    <phoneticPr fontId="2"/>
  </si>
  <si>
    <t>個数 / 結婚状況</t>
  </si>
  <si>
    <t>期待値の算出</t>
    <rPh sb="0" eb="3">
      <t xml:space="preserve">キタイチノ </t>
    </rPh>
    <rPh sb="4" eb="6">
      <t xml:space="preserve">サンシュツ </t>
    </rPh>
    <phoneticPr fontId="2"/>
  </si>
  <si>
    <t>P値の求め方=CHISQ.TEST(実測度数, 期待度数)</t>
    <rPh sb="1" eb="2">
      <t xml:space="preserve">アタイ </t>
    </rPh>
    <rPh sb="3" eb="4">
      <t xml:space="preserve">モトメカタ </t>
    </rPh>
    <phoneticPr fontId="2"/>
  </si>
  <si>
    <t>結果は、p 値が有意水準 5% を下回りました。そのため、帰無仮説は棄却され、成約と結婚状況には関連があることが分かりました。</t>
    <rPh sb="39" eb="41">
      <t xml:space="preserve">セイヤクト </t>
    </rPh>
    <rPh sb="42" eb="44">
      <t>ケ</t>
    </rPh>
    <rPh sb="44" eb="46">
      <t xml:space="preserve">ジョウキョウ </t>
    </rPh>
    <phoneticPr fontId="2"/>
  </si>
  <si>
    <t>総数</t>
    <rPh sb="0" eb="2">
      <t xml:space="preserve">ソウスウ </t>
    </rPh>
    <phoneticPr fontId="2"/>
  </si>
  <si>
    <t>結婚状況/成約確度</t>
    <rPh sb="0" eb="4">
      <t>ケッコン</t>
    </rPh>
    <rPh sb="5" eb="7">
      <t xml:space="preserve">セイヤク </t>
    </rPh>
    <rPh sb="7" eb="9">
      <t xml:space="preserve">カクド </t>
    </rPh>
    <phoneticPr fontId="2"/>
  </si>
  <si>
    <t>最終学歴
1. 中卒
2. 高卒
3. 大卒
0. 未記入、不明</t>
    <rPh sb="0" eb="2">
      <t xml:space="preserve">サイシュウ </t>
    </rPh>
    <rPh sb="2" eb="4">
      <t xml:space="preserve">ガクレキ </t>
    </rPh>
    <rPh sb="8" eb="10">
      <t xml:space="preserve">チュウソツ </t>
    </rPh>
    <rPh sb="14" eb="16">
      <t xml:space="preserve">コウソツ </t>
    </rPh>
    <rPh sb="20" eb="22">
      <t xml:space="preserve">ダイソツ </t>
    </rPh>
    <rPh sb="26" eb="29">
      <t xml:space="preserve">ミキニュウ </t>
    </rPh>
    <rPh sb="30" eb="32">
      <t xml:space="preserve">フメイ </t>
    </rPh>
    <phoneticPr fontId="2"/>
  </si>
  <si>
    <t xml:space="preserve"> </t>
    <phoneticPr fontId="2"/>
  </si>
  <si>
    <t>合計 / 成約確度</t>
  </si>
  <si>
    <t>30-40 の持ち家のある人は見送りが０なのでアプローチをかけていくべき
持ち家のない人に対しローン優遇などの施策で家をもっていただくと成約がUPするのではないか</t>
    <rPh sb="7" eb="8">
      <t xml:space="preserve">モチイエ </t>
    </rPh>
    <rPh sb="15" eb="17">
      <t xml:space="preserve">ミオクリガ </t>
    </rPh>
    <rPh sb="37" eb="38">
      <t xml:space="preserve">モチイエ </t>
    </rPh>
    <rPh sb="45" eb="46">
      <t xml:space="preserve">タイシ </t>
    </rPh>
    <rPh sb="55" eb="57">
      <t xml:space="preserve">シサクデ </t>
    </rPh>
    <rPh sb="58" eb="59">
      <t xml:space="preserve">イエヲ </t>
    </rPh>
    <rPh sb="68" eb="70">
      <t xml:space="preserve">セイヤク </t>
    </rPh>
    <phoneticPr fontId="2"/>
  </si>
  <si>
    <t>年代</t>
    <rPh sb="0" eb="2">
      <t xml:space="preserve">ネンダイ </t>
    </rPh>
    <phoneticPr fontId="2"/>
  </si>
  <si>
    <t>40</t>
  </si>
  <si>
    <t>10</t>
  </si>
  <si>
    <t>50</t>
  </si>
  <si>
    <t>30</t>
  </si>
  <si>
    <t>20</t>
  </si>
  <si>
    <t>60</t>
  </si>
  <si>
    <t>70</t>
  </si>
  <si>
    <t>80</t>
  </si>
  <si>
    <t>90</t>
  </si>
  <si>
    <t>データを30-40代に＋結婚状況３＋正規化（https://dataka.one/3952/）＋銀行残高の外れ地削除→</t>
    <rPh sb="9" eb="10">
      <t xml:space="preserve">ダイ </t>
    </rPh>
    <rPh sb="12" eb="14">
      <t xml:space="preserve">ケッコン </t>
    </rPh>
    <rPh sb="14" eb="16">
      <t xml:space="preserve">ジョウキョウ </t>
    </rPh>
    <rPh sb="18" eb="21">
      <t xml:space="preserve">セイキカ </t>
    </rPh>
    <rPh sb="23" eb="27">
      <t>ギンコ</t>
    </rPh>
    <rPh sb="28" eb="29">
      <t xml:space="preserve">ハズレチ </t>
    </rPh>
    <rPh sb="31" eb="33">
      <t xml:space="preserve">サクジョ </t>
    </rPh>
    <phoneticPr fontId="2"/>
  </si>
  <si>
    <t>年代30-40 でフィルタリング＋結婚状況3に絞って分析を行う</t>
    <rPh sb="0" eb="2">
      <t xml:space="preserve">ネンダイ </t>
    </rPh>
    <rPh sb="17" eb="21">
      <t>ケッコン</t>
    </rPh>
    <rPh sb="23" eb="24">
      <t xml:space="preserve">シボッテ </t>
    </rPh>
    <rPh sb="26" eb="28">
      <t xml:space="preserve">ブンセキヲ </t>
    </rPh>
    <rPh sb="29" eb="30">
      <t xml:space="preserve">オコナウ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</si>
</sst>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0"/>
      <color rgb="FF333333"/>
      <name val="Lucida Grande"/>
      <family val="2"/>
    </font>
    <font>
      <sz val="6"/>
      <name val="ＭＳ Ｐゴシック"/>
      <family val="2"/>
      <charset val="128"/>
      <scheme val="minor"/>
    </font>
    <font>
      <b/>
      <sz val="10"/>
      <color rgb="FF000000"/>
      <name val="Hiragino Kaku Gothic ProN"/>
    </font>
    <font>
      <sz val="10"/>
      <color rgb="FF000000"/>
      <name val="Hiragino Kaku Gothic ProN"/>
      <family val="2"/>
    </font>
    <font>
      <sz val="12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2" borderId="9" xfId="0" applyFill="1" applyBorder="1"/>
    <xf numFmtId="0" fontId="0" fillId="0" borderId="10" xfId="0" applyBorder="1" applyAlignment="1">
      <alignment horizontal="centerContinuous"/>
    </xf>
    <xf numFmtId="0" fontId="0" fillId="0" borderId="0" xfId="0" applyAlignment="1">
      <alignment horizontal="center"/>
    </xf>
    <xf numFmtId="11" fontId="0" fillId="0" borderId="0" xfId="0" applyNumberFormat="1"/>
    <xf numFmtId="0" fontId="3" fillId="0" borderId="0" xfId="1"/>
    <xf numFmtId="0" fontId="4" fillId="0" borderId="0" xfId="0" applyFont="1"/>
    <xf numFmtId="0" fontId="0" fillId="2" borderId="0" xfId="0" applyFill="1"/>
    <xf numFmtId="0" fontId="0" fillId="0" borderId="0" xfId="0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horizontal="centerContinuous"/>
    </xf>
    <xf numFmtId="0" fontId="9" fillId="0" borderId="2" xfId="0" applyFont="1" applyBorder="1"/>
    <xf numFmtId="0" fontId="1" fillId="0" borderId="2" xfId="0" applyFont="1" applyBorder="1" applyAlignment="1">
      <alignment horizontal="center" vertical="top"/>
    </xf>
    <xf numFmtId="0" fontId="0" fillId="4" borderId="0" xfId="0" applyFill="1"/>
    <xf numFmtId="0" fontId="0" fillId="4" borderId="9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30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28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00432716180747"/>
          <c:y val="0.25211247108962864"/>
          <c:w val="0.82195963680215645"/>
          <c:h val="0.594818221979678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ワークシート_1!$M$19</c:f>
              <c:strCache>
                <c:ptCount val="1"/>
                <c:pt idx="0">
                  <c:v>頻度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ワークシート_1!$L$20:$L$23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ワークシート_1!$M$20:$M$23</c:f>
              <c:numCache>
                <c:formatCode>General</c:formatCode>
                <c:ptCount val="4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E-F648-8FA6-3AA2CDE23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955664"/>
        <c:axId val="1898384399"/>
      </c:barChart>
      <c:catAx>
        <c:axId val="5769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8384399"/>
        <c:crosses val="autoZero"/>
        <c:auto val="1"/>
        <c:lblAlgn val="ctr"/>
        <c:lblOffset val="100"/>
        <c:noMultiLvlLbl val="0"/>
      </c:catAx>
      <c:valAx>
        <c:axId val="18983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95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ワークシート_1!$M$19</c:f>
              <c:strCache>
                <c:ptCount val="1"/>
                <c:pt idx="0">
                  <c:v>頻度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68-6C45-ADC4-F911AAE48A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68-6C45-ADC4-F911AAE48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68-6C45-ADC4-F911AAE48A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68-6C45-ADC4-F911AAE48A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ワークシート_1!$L$20:$L$23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ワークシート_1!$M$20:$M$23</c:f>
              <c:numCache>
                <c:formatCode>General</c:formatCode>
                <c:ptCount val="4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68-6C45-ADC4-F911AAE48A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00432716180747"/>
          <c:y val="0.25211247108962864"/>
          <c:w val="0.82195963680215645"/>
          <c:h val="0.594818221979678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データの可視化!$M$19</c:f>
              <c:strCache>
                <c:ptCount val="1"/>
                <c:pt idx="0">
                  <c:v>頻度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データの可視化!$L$20:$L$23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データの可視化!$M$20:$M$23</c:f>
              <c:numCache>
                <c:formatCode>General</c:formatCode>
                <c:ptCount val="4"/>
                <c:pt idx="0">
                  <c:v>93</c:v>
                </c:pt>
                <c:pt idx="1">
                  <c:v>293</c:v>
                </c:pt>
                <c:pt idx="2">
                  <c:v>392</c:v>
                </c:pt>
                <c:pt idx="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8-6F46-9681-04D2809C3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955664"/>
        <c:axId val="1898384399"/>
      </c:barChart>
      <c:catAx>
        <c:axId val="5769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8384399"/>
        <c:crosses val="autoZero"/>
        <c:auto val="1"/>
        <c:lblAlgn val="ctr"/>
        <c:lblOffset val="100"/>
        <c:noMultiLvlLbl val="0"/>
      </c:catAx>
      <c:valAx>
        <c:axId val="18983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95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データの可視化!$M$19</c:f>
              <c:strCache>
                <c:ptCount val="1"/>
                <c:pt idx="0">
                  <c:v>頻度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19-6C4B-9368-40D6B3F79E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19-6C4B-9368-40D6B3F79E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19-6C4B-9368-40D6B3F79E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19-6C4B-9368-40D6B3F79E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データの可視化!$L$20:$L$23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データの可視化!$M$20:$M$23</c:f>
              <c:numCache>
                <c:formatCode>General</c:formatCode>
                <c:ptCount val="4"/>
                <c:pt idx="0">
                  <c:v>93</c:v>
                </c:pt>
                <c:pt idx="1">
                  <c:v>293</c:v>
                </c:pt>
                <c:pt idx="2">
                  <c:v>392</c:v>
                </c:pt>
                <c:pt idx="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F-EF44-979C-0C1CFC76FB8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[最新_講義用Excelシート (4).xlsx]データの可視化!ピボットテーブル1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データの可視化!$M$55:$M$56</c:f>
              <c:strCache>
                <c:ptCount val="1"/>
                <c:pt idx="0">
                  <c:v>マネージャー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データの可視化!$M$57:$M$62</c:f>
              <c:numCache>
                <c:formatCode>General</c:formatCode>
                <c:ptCount val="5"/>
                <c:pt idx="0">
                  <c:v>8</c:v>
                </c:pt>
                <c:pt idx="1">
                  <c:v>67</c:v>
                </c:pt>
                <c:pt idx="2">
                  <c:v>94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E-5245-B6E6-71B2B41DE065}"/>
            </c:ext>
          </c:extLst>
        </c:ser>
        <c:ser>
          <c:idx val="1"/>
          <c:order val="1"/>
          <c:tx>
            <c:strRef>
              <c:f>データの可視化!$N$55:$N$56</c:f>
              <c:strCache>
                <c:ptCount val="1"/>
                <c:pt idx="0">
                  <c:v>引退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データの可視化!$N$57:$N$62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44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E-5245-B6E6-71B2B41DE065}"/>
            </c:ext>
          </c:extLst>
        </c:ser>
        <c:ser>
          <c:idx val="2"/>
          <c:order val="2"/>
          <c:tx>
            <c:strRef>
              <c:f>データの可視化!$O$55:$O$56</c:f>
              <c:strCache>
                <c:ptCount val="1"/>
                <c:pt idx="0">
                  <c:v>学生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データの可視化!$O$57:$O$62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BE-5245-B6E6-71B2B41DE065}"/>
            </c:ext>
          </c:extLst>
        </c:ser>
        <c:ser>
          <c:idx val="3"/>
          <c:order val="3"/>
          <c:tx>
            <c:strRef>
              <c:f>データの可視化!$P$55:$P$56</c:f>
              <c:strCache>
                <c:ptCount val="1"/>
                <c:pt idx="0">
                  <c:v>管理者職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データの可視化!$P$57:$P$62</c:f>
              <c:numCache>
                <c:formatCode>General</c:formatCode>
                <c:ptCount val="5"/>
                <c:pt idx="0">
                  <c:v>9</c:v>
                </c:pt>
                <c:pt idx="1">
                  <c:v>33</c:v>
                </c:pt>
                <c:pt idx="2">
                  <c:v>45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BE-5245-B6E6-71B2B41DE065}"/>
            </c:ext>
          </c:extLst>
        </c:ser>
        <c:ser>
          <c:idx val="4"/>
          <c:order val="4"/>
          <c:tx>
            <c:strRef>
              <c:f>データの可視化!$Q$55:$Q$56</c:f>
              <c:strCache>
                <c:ptCount val="1"/>
                <c:pt idx="0">
                  <c:v>起業家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データの可視化!$Q$57:$Q$62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BE-5245-B6E6-71B2B41DE065}"/>
            </c:ext>
          </c:extLst>
        </c:ser>
        <c:ser>
          <c:idx val="5"/>
          <c:order val="5"/>
          <c:tx>
            <c:strRef>
              <c:f>データの可視化!$R$55:$R$56</c:f>
              <c:strCache>
                <c:ptCount val="1"/>
                <c:pt idx="0">
                  <c:v>技術者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データの可視化!$R$57:$R$62</c:f>
              <c:numCache>
                <c:formatCode>General</c:formatCode>
                <c:ptCount val="5"/>
                <c:pt idx="0">
                  <c:v>11</c:v>
                </c:pt>
                <c:pt idx="1">
                  <c:v>46</c:v>
                </c:pt>
                <c:pt idx="2">
                  <c:v>69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BE-5245-B6E6-71B2B41DE065}"/>
            </c:ext>
          </c:extLst>
        </c:ser>
        <c:ser>
          <c:idx val="6"/>
          <c:order val="6"/>
          <c:tx>
            <c:strRef>
              <c:f>データの可視化!$S$55:$S$56</c:f>
              <c:strCache>
                <c:ptCount val="1"/>
                <c:pt idx="0">
                  <c:v>工場作業員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データの可視化!$S$57:$S$62</c:f>
              <c:numCache>
                <c:formatCode>General</c:formatCode>
                <c:ptCount val="5"/>
                <c:pt idx="0">
                  <c:v>16</c:v>
                </c:pt>
                <c:pt idx="1">
                  <c:v>50</c:v>
                </c:pt>
                <c:pt idx="2">
                  <c:v>69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BE-5245-B6E6-71B2B41DE065}"/>
            </c:ext>
          </c:extLst>
        </c:ser>
        <c:ser>
          <c:idx val="7"/>
          <c:order val="7"/>
          <c:tx>
            <c:strRef>
              <c:f>データの可視化!$T$55:$T$56</c:f>
              <c:strCache>
                <c:ptCount val="1"/>
                <c:pt idx="0">
                  <c:v>自営業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データの可視化!$T$57:$T$62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18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BE-5245-B6E6-71B2B41DE065}"/>
            </c:ext>
          </c:extLst>
        </c:ser>
        <c:ser>
          <c:idx val="8"/>
          <c:order val="8"/>
          <c:tx>
            <c:strRef>
              <c:f>データの可視化!$U$55:$U$56</c:f>
              <c:strCache>
                <c:ptCount val="1"/>
                <c:pt idx="0">
                  <c:v>失業者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データの可視化!$U$57:$U$62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19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BE-5245-B6E6-71B2B41DE065}"/>
            </c:ext>
          </c:extLst>
        </c:ser>
        <c:ser>
          <c:idx val="9"/>
          <c:order val="9"/>
          <c:tx>
            <c:strRef>
              <c:f>データの可視化!$V$55:$V$56</c:f>
              <c:strCache>
                <c:ptCount val="1"/>
                <c:pt idx="0">
                  <c:v>接客業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データの可視化!$V$57:$V$62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BE-5245-B6E6-71B2B41DE065}"/>
            </c:ext>
          </c:extLst>
        </c:ser>
        <c:ser>
          <c:idx val="10"/>
          <c:order val="10"/>
          <c:tx>
            <c:strRef>
              <c:f>データの可視化!$W$55:$W$56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データの可視化!$L$57:$L$62</c:f>
              <c:strCach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(空白)</c:v>
                </c:pt>
              </c:strCache>
            </c:strRef>
          </c:cat>
          <c:val>
            <c:numRef>
              <c:f>データの可視化!$W$57:$W$62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83BE-5245-B6E6-71B2B41DE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788416"/>
        <c:axId val="798795040"/>
      </c:barChart>
      <c:catAx>
        <c:axId val="7987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8795040"/>
        <c:crosses val="autoZero"/>
        <c:auto val="1"/>
        <c:lblAlgn val="ctr"/>
        <c:lblOffset val="100"/>
        <c:noMultiLvlLbl val="0"/>
      </c:catAx>
      <c:valAx>
        <c:axId val="7987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87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ワークシート_2_!$E$1</c:f>
              <c:strCache>
                <c:ptCount val="1"/>
                <c:pt idx="0">
                  <c:v>銀行残高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ワークシート_2_!$A$2:$A$936</c:f>
              <c:numCache>
                <c:formatCode>General</c:formatCode>
                <c:ptCount val="935"/>
                <c:pt idx="0">
                  <c:v>30</c:v>
                </c:pt>
                <c:pt idx="1">
                  <c:v>44</c:v>
                </c:pt>
                <c:pt idx="2">
                  <c:v>47</c:v>
                </c:pt>
                <c:pt idx="3">
                  <c:v>18</c:v>
                </c:pt>
                <c:pt idx="4">
                  <c:v>53</c:v>
                </c:pt>
                <c:pt idx="5">
                  <c:v>34</c:v>
                </c:pt>
                <c:pt idx="6">
                  <c:v>40</c:v>
                </c:pt>
                <c:pt idx="7">
                  <c:v>20</c:v>
                </c:pt>
                <c:pt idx="8">
                  <c:v>31</c:v>
                </c:pt>
                <c:pt idx="9">
                  <c:v>21</c:v>
                </c:pt>
                <c:pt idx="10">
                  <c:v>30</c:v>
                </c:pt>
                <c:pt idx="11">
                  <c:v>21</c:v>
                </c:pt>
                <c:pt idx="12">
                  <c:v>22</c:v>
                </c:pt>
                <c:pt idx="13">
                  <c:v>58</c:v>
                </c:pt>
                <c:pt idx="14">
                  <c:v>31</c:v>
                </c:pt>
                <c:pt idx="15">
                  <c:v>22</c:v>
                </c:pt>
                <c:pt idx="16">
                  <c:v>46</c:v>
                </c:pt>
                <c:pt idx="17">
                  <c:v>46</c:v>
                </c:pt>
                <c:pt idx="18">
                  <c:v>44</c:v>
                </c:pt>
                <c:pt idx="19">
                  <c:v>43</c:v>
                </c:pt>
                <c:pt idx="20">
                  <c:v>22</c:v>
                </c:pt>
                <c:pt idx="21">
                  <c:v>32</c:v>
                </c:pt>
                <c:pt idx="22">
                  <c:v>35</c:v>
                </c:pt>
                <c:pt idx="23">
                  <c:v>56</c:v>
                </c:pt>
                <c:pt idx="24">
                  <c:v>30</c:v>
                </c:pt>
                <c:pt idx="25">
                  <c:v>22</c:v>
                </c:pt>
                <c:pt idx="26">
                  <c:v>26</c:v>
                </c:pt>
                <c:pt idx="27">
                  <c:v>61</c:v>
                </c:pt>
                <c:pt idx="28">
                  <c:v>47</c:v>
                </c:pt>
                <c:pt idx="29">
                  <c:v>31</c:v>
                </c:pt>
                <c:pt idx="30">
                  <c:v>29</c:v>
                </c:pt>
                <c:pt idx="31">
                  <c:v>39</c:v>
                </c:pt>
                <c:pt idx="32">
                  <c:v>22</c:v>
                </c:pt>
                <c:pt idx="33">
                  <c:v>39</c:v>
                </c:pt>
                <c:pt idx="34">
                  <c:v>31</c:v>
                </c:pt>
                <c:pt idx="35">
                  <c:v>34</c:v>
                </c:pt>
                <c:pt idx="36">
                  <c:v>22</c:v>
                </c:pt>
                <c:pt idx="37">
                  <c:v>35</c:v>
                </c:pt>
                <c:pt idx="38">
                  <c:v>39</c:v>
                </c:pt>
                <c:pt idx="39">
                  <c:v>22</c:v>
                </c:pt>
                <c:pt idx="40">
                  <c:v>38</c:v>
                </c:pt>
                <c:pt idx="41">
                  <c:v>47</c:v>
                </c:pt>
                <c:pt idx="42">
                  <c:v>33</c:v>
                </c:pt>
                <c:pt idx="43">
                  <c:v>22</c:v>
                </c:pt>
                <c:pt idx="44">
                  <c:v>51</c:v>
                </c:pt>
                <c:pt idx="45">
                  <c:v>31</c:v>
                </c:pt>
                <c:pt idx="46">
                  <c:v>39</c:v>
                </c:pt>
                <c:pt idx="47">
                  <c:v>54</c:v>
                </c:pt>
                <c:pt idx="48">
                  <c:v>38</c:v>
                </c:pt>
                <c:pt idx="49">
                  <c:v>35</c:v>
                </c:pt>
                <c:pt idx="50">
                  <c:v>38</c:v>
                </c:pt>
                <c:pt idx="51">
                  <c:v>23</c:v>
                </c:pt>
                <c:pt idx="52">
                  <c:v>23</c:v>
                </c:pt>
                <c:pt idx="53">
                  <c:v>46</c:v>
                </c:pt>
                <c:pt idx="54">
                  <c:v>48</c:v>
                </c:pt>
                <c:pt idx="55">
                  <c:v>23</c:v>
                </c:pt>
                <c:pt idx="56">
                  <c:v>40</c:v>
                </c:pt>
                <c:pt idx="57">
                  <c:v>48</c:v>
                </c:pt>
                <c:pt idx="58">
                  <c:v>48</c:v>
                </c:pt>
                <c:pt idx="59">
                  <c:v>29</c:v>
                </c:pt>
                <c:pt idx="60">
                  <c:v>23</c:v>
                </c:pt>
                <c:pt idx="61">
                  <c:v>41</c:v>
                </c:pt>
                <c:pt idx="62">
                  <c:v>55</c:v>
                </c:pt>
                <c:pt idx="63">
                  <c:v>46</c:v>
                </c:pt>
                <c:pt idx="64">
                  <c:v>27</c:v>
                </c:pt>
                <c:pt idx="65">
                  <c:v>24</c:v>
                </c:pt>
                <c:pt idx="66">
                  <c:v>71</c:v>
                </c:pt>
                <c:pt idx="67">
                  <c:v>24</c:v>
                </c:pt>
                <c:pt idx="68">
                  <c:v>24</c:v>
                </c:pt>
                <c:pt idx="69">
                  <c:v>36</c:v>
                </c:pt>
                <c:pt idx="70">
                  <c:v>37</c:v>
                </c:pt>
                <c:pt idx="71">
                  <c:v>41</c:v>
                </c:pt>
                <c:pt idx="72">
                  <c:v>40</c:v>
                </c:pt>
                <c:pt idx="73">
                  <c:v>35</c:v>
                </c:pt>
                <c:pt idx="74">
                  <c:v>25</c:v>
                </c:pt>
                <c:pt idx="75">
                  <c:v>40</c:v>
                </c:pt>
                <c:pt idx="76">
                  <c:v>31</c:v>
                </c:pt>
                <c:pt idx="77">
                  <c:v>30</c:v>
                </c:pt>
                <c:pt idx="78">
                  <c:v>24</c:v>
                </c:pt>
                <c:pt idx="79">
                  <c:v>30</c:v>
                </c:pt>
                <c:pt idx="80">
                  <c:v>53</c:v>
                </c:pt>
                <c:pt idx="81">
                  <c:v>35</c:v>
                </c:pt>
                <c:pt idx="82">
                  <c:v>72</c:v>
                </c:pt>
                <c:pt idx="83">
                  <c:v>30</c:v>
                </c:pt>
                <c:pt idx="84">
                  <c:v>40</c:v>
                </c:pt>
                <c:pt idx="85">
                  <c:v>24</c:v>
                </c:pt>
                <c:pt idx="86">
                  <c:v>29</c:v>
                </c:pt>
                <c:pt idx="87">
                  <c:v>26</c:v>
                </c:pt>
                <c:pt idx="88">
                  <c:v>50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40</c:v>
                </c:pt>
                <c:pt idx="93">
                  <c:v>34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32</c:v>
                </c:pt>
                <c:pt idx="98">
                  <c:v>25</c:v>
                </c:pt>
                <c:pt idx="99">
                  <c:v>59</c:v>
                </c:pt>
                <c:pt idx="100">
                  <c:v>49</c:v>
                </c:pt>
                <c:pt idx="101">
                  <c:v>25</c:v>
                </c:pt>
                <c:pt idx="102">
                  <c:v>55</c:v>
                </c:pt>
                <c:pt idx="103">
                  <c:v>48</c:v>
                </c:pt>
                <c:pt idx="104">
                  <c:v>25</c:v>
                </c:pt>
                <c:pt idx="105">
                  <c:v>43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35</c:v>
                </c:pt>
                <c:pt idx="110">
                  <c:v>36</c:v>
                </c:pt>
                <c:pt idx="111">
                  <c:v>60</c:v>
                </c:pt>
                <c:pt idx="112">
                  <c:v>42</c:v>
                </c:pt>
                <c:pt idx="113">
                  <c:v>42</c:v>
                </c:pt>
                <c:pt idx="114">
                  <c:v>33</c:v>
                </c:pt>
                <c:pt idx="115">
                  <c:v>79</c:v>
                </c:pt>
                <c:pt idx="116">
                  <c:v>25</c:v>
                </c:pt>
                <c:pt idx="117">
                  <c:v>42</c:v>
                </c:pt>
                <c:pt idx="118">
                  <c:v>39</c:v>
                </c:pt>
                <c:pt idx="119">
                  <c:v>36</c:v>
                </c:pt>
                <c:pt idx="120">
                  <c:v>36</c:v>
                </c:pt>
                <c:pt idx="121">
                  <c:v>84</c:v>
                </c:pt>
                <c:pt idx="122">
                  <c:v>25</c:v>
                </c:pt>
                <c:pt idx="123">
                  <c:v>25</c:v>
                </c:pt>
                <c:pt idx="124">
                  <c:v>49</c:v>
                </c:pt>
                <c:pt idx="125">
                  <c:v>25</c:v>
                </c:pt>
                <c:pt idx="126">
                  <c:v>47</c:v>
                </c:pt>
                <c:pt idx="127">
                  <c:v>64</c:v>
                </c:pt>
                <c:pt idx="128">
                  <c:v>59</c:v>
                </c:pt>
                <c:pt idx="129">
                  <c:v>25</c:v>
                </c:pt>
                <c:pt idx="130">
                  <c:v>59</c:v>
                </c:pt>
                <c:pt idx="131">
                  <c:v>31</c:v>
                </c:pt>
                <c:pt idx="132">
                  <c:v>31</c:v>
                </c:pt>
                <c:pt idx="133">
                  <c:v>37</c:v>
                </c:pt>
                <c:pt idx="134">
                  <c:v>25</c:v>
                </c:pt>
                <c:pt idx="135">
                  <c:v>53</c:v>
                </c:pt>
                <c:pt idx="136">
                  <c:v>50</c:v>
                </c:pt>
                <c:pt idx="137">
                  <c:v>25</c:v>
                </c:pt>
                <c:pt idx="138">
                  <c:v>47</c:v>
                </c:pt>
                <c:pt idx="139">
                  <c:v>34</c:v>
                </c:pt>
                <c:pt idx="140">
                  <c:v>38</c:v>
                </c:pt>
                <c:pt idx="141">
                  <c:v>32</c:v>
                </c:pt>
                <c:pt idx="142">
                  <c:v>25</c:v>
                </c:pt>
                <c:pt idx="143">
                  <c:v>37</c:v>
                </c:pt>
                <c:pt idx="144">
                  <c:v>26</c:v>
                </c:pt>
                <c:pt idx="145">
                  <c:v>26</c:v>
                </c:pt>
                <c:pt idx="146">
                  <c:v>35</c:v>
                </c:pt>
                <c:pt idx="147">
                  <c:v>57</c:v>
                </c:pt>
                <c:pt idx="148">
                  <c:v>26</c:v>
                </c:pt>
                <c:pt idx="149">
                  <c:v>52</c:v>
                </c:pt>
                <c:pt idx="150">
                  <c:v>26</c:v>
                </c:pt>
                <c:pt idx="151">
                  <c:v>38</c:v>
                </c:pt>
                <c:pt idx="152">
                  <c:v>60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52</c:v>
                </c:pt>
                <c:pt idx="157">
                  <c:v>26</c:v>
                </c:pt>
                <c:pt idx="158">
                  <c:v>26</c:v>
                </c:pt>
                <c:pt idx="159">
                  <c:v>39</c:v>
                </c:pt>
                <c:pt idx="160">
                  <c:v>32</c:v>
                </c:pt>
                <c:pt idx="161">
                  <c:v>29</c:v>
                </c:pt>
                <c:pt idx="162">
                  <c:v>37</c:v>
                </c:pt>
                <c:pt idx="163">
                  <c:v>62</c:v>
                </c:pt>
                <c:pt idx="164">
                  <c:v>47</c:v>
                </c:pt>
                <c:pt idx="165">
                  <c:v>38</c:v>
                </c:pt>
                <c:pt idx="166">
                  <c:v>47</c:v>
                </c:pt>
                <c:pt idx="167">
                  <c:v>50</c:v>
                </c:pt>
                <c:pt idx="168">
                  <c:v>35</c:v>
                </c:pt>
                <c:pt idx="169">
                  <c:v>47</c:v>
                </c:pt>
                <c:pt idx="170">
                  <c:v>39</c:v>
                </c:pt>
                <c:pt idx="171">
                  <c:v>34</c:v>
                </c:pt>
                <c:pt idx="172">
                  <c:v>58</c:v>
                </c:pt>
                <c:pt idx="173">
                  <c:v>58</c:v>
                </c:pt>
                <c:pt idx="174">
                  <c:v>52</c:v>
                </c:pt>
                <c:pt idx="175">
                  <c:v>39</c:v>
                </c:pt>
                <c:pt idx="176">
                  <c:v>26</c:v>
                </c:pt>
                <c:pt idx="177">
                  <c:v>26</c:v>
                </c:pt>
                <c:pt idx="178">
                  <c:v>48</c:v>
                </c:pt>
                <c:pt idx="179">
                  <c:v>26</c:v>
                </c:pt>
                <c:pt idx="180">
                  <c:v>49</c:v>
                </c:pt>
                <c:pt idx="181">
                  <c:v>53</c:v>
                </c:pt>
                <c:pt idx="182">
                  <c:v>37</c:v>
                </c:pt>
                <c:pt idx="183">
                  <c:v>30</c:v>
                </c:pt>
                <c:pt idx="184">
                  <c:v>45</c:v>
                </c:pt>
                <c:pt idx="185">
                  <c:v>34</c:v>
                </c:pt>
                <c:pt idx="186">
                  <c:v>26</c:v>
                </c:pt>
                <c:pt idx="187">
                  <c:v>26</c:v>
                </c:pt>
                <c:pt idx="188">
                  <c:v>35</c:v>
                </c:pt>
                <c:pt idx="189">
                  <c:v>26</c:v>
                </c:pt>
                <c:pt idx="190">
                  <c:v>27</c:v>
                </c:pt>
                <c:pt idx="191">
                  <c:v>27</c:v>
                </c:pt>
                <c:pt idx="192">
                  <c:v>53</c:v>
                </c:pt>
                <c:pt idx="193">
                  <c:v>27</c:v>
                </c:pt>
                <c:pt idx="194">
                  <c:v>39</c:v>
                </c:pt>
                <c:pt idx="195">
                  <c:v>39</c:v>
                </c:pt>
                <c:pt idx="196">
                  <c:v>45</c:v>
                </c:pt>
                <c:pt idx="197">
                  <c:v>56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31</c:v>
                </c:pt>
                <c:pt idx="202">
                  <c:v>27</c:v>
                </c:pt>
                <c:pt idx="203">
                  <c:v>56</c:v>
                </c:pt>
                <c:pt idx="204">
                  <c:v>30</c:v>
                </c:pt>
                <c:pt idx="205">
                  <c:v>56</c:v>
                </c:pt>
                <c:pt idx="206">
                  <c:v>47</c:v>
                </c:pt>
                <c:pt idx="207">
                  <c:v>45</c:v>
                </c:pt>
                <c:pt idx="208">
                  <c:v>47</c:v>
                </c:pt>
                <c:pt idx="209">
                  <c:v>34</c:v>
                </c:pt>
                <c:pt idx="210">
                  <c:v>73</c:v>
                </c:pt>
                <c:pt idx="211">
                  <c:v>38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60</c:v>
                </c:pt>
                <c:pt idx="216">
                  <c:v>45</c:v>
                </c:pt>
                <c:pt idx="217">
                  <c:v>47</c:v>
                </c:pt>
                <c:pt idx="218">
                  <c:v>27</c:v>
                </c:pt>
                <c:pt idx="219">
                  <c:v>50</c:v>
                </c:pt>
                <c:pt idx="220">
                  <c:v>31</c:v>
                </c:pt>
                <c:pt idx="221">
                  <c:v>47</c:v>
                </c:pt>
                <c:pt idx="222">
                  <c:v>48</c:v>
                </c:pt>
                <c:pt idx="223">
                  <c:v>32</c:v>
                </c:pt>
                <c:pt idx="224">
                  <c:v>32</c:v>
                </c:pt>
                <c:pt idx="225">
                  <c:v>28</c:v>
                </c:pt>
                <c:pt idx="226">
                  <c:v>30</c:v>
                </c:pt>
                <c:pt idx="227">
                  <c:v>28</c:v>
                </c:pt>
                <c:pt idx="228">
                  <c:v>28</c:v>
                </c:pt>
                <c:pt idx="229">
                  <c:v>33</c:v>
                </c:pt>
                <c:pt idx="230">
                  <c:v>52</c:v>
                </c:pt>
                <c:pt idx="231">
                  <c:v>34</c:v>
                </c:pt>
                <c:pt idx="232">
                  <c:v>39</c:v>
                </c:pt>
                <c:pt idx="233">
                  <c:v>36</c:v>
                </c:pt>
                <c:pt idx="234">
                  <c:v>40</c:v>
                </c:pt>
                <c:pt idx="235">
                  <c:v>39</c:v>
                </c:pt>
                <c:pt idx="236">
                  <c:v>28</c:v>
                </c:pt>
                <c:pt idx="237">
                  <c:v>32</c:v>
                </c:pt>
                <c:pt idx="238">
                  <c:v>28</c:v>
                </c:pt>
                <c:pt idx="239">
                  <c:v>52</c:v>
                </c:pt>
                <c:pt idx="240">
                  <c:v>28</c:v>
                </c:pt>
                <c:pt idx="241">
                  <c:v>28</c:v>
                </c:pt>
                <c:pt idx="242">
                  <c:v>31</c:v>
                </c:pt>
                <c:pt idx="243">
                  <c:v>80</c:v>
                </c:pt>
                <c:pt idx="244">
                  <c:v>34</c:v>
                </c:pt>
                <c:pt idx="245">
                  <c:v>59</c:v>
                </c:pt>
                <c:pt idx="246">
                  <c:v>34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33</c:v>
                </c:pt>
                <c:pt idx="251">
                  <c:v>50</c:v>
                </c:pt>
                <c:pt idx="252">
                  <c:v>34</c:v>
                </c:pt>
                <c:pt idx="253">
                  <c:v>57</c:v>
                </c:pt>
                <c:pt idx="254">
                  <c:v>60</c:v>
                </c:pt>
                <c:pt idx="255">
                  <c:v>53</c:v>
                </c:pt>
                <c:pt idx="256">
                  <c:v>28</c:v>
                </c:pt>
                <c:pt idx="257">
                  <c:v>28</c:v>
                </c:pt>
                <c:pt idx="258">
                  <c:v>37</c:v>
                </c:pt>
                <c:pt idx="259">
                  <c:v>49</c:v>
                </c:pt>
                <c:pt idx="260">
                  <c:v>47</c:v>
                </c:pt>
                <c:pt idx="261">
                  <c:v>35</c:v>
                </c:pt>
                <c:pt idx="262">
                  <c:v>50</c:v>
                </c:pt>
                <c:pt idx="263">
                  <c:v>28</c:v>
                </c:pt>
                <c:pt idx="264">
                  <c:v>46</c:v>
                </c:pt>
                <c:pt idx="265">
                  <c:v>69</c:v>
                </c:pt>
                <c:pt idx="266">
                  <c:v>66</c:v>
                </c:pt>
                <c:pt idx="267">
                  <c:v>80</c:v>
                </c:pt>
                <c:pt idx="268">
                  <c:v>42</c:v>
                </c:pt>
                <c:pt idx="269">
                  <c:v>44</c:v>
                </c:pt>
                <c:pt idx="270">
                  <c:v>28</c:v>
                </c:pt>
                <c:pt idx="271">
                  <c:v>33</c:v>
                </c:pt>
                <c:pt idx="272">
                  <c:v>28</c:v>
                </c:pt>
                <c:pt idx="273">
                  <c:v>42</c:v>
                </c:pt>
                <c:pt idx="274">
                  <c:v>28</c:v>
                </c:pt>
                <c:pt idx="275">
                  <c:v>45</c:v>
                </c:pt>
                <c:pt idx="276">
                  <c:v>44</c:v>
                </c:pt>
                <c:pt idx="277">
                  <c:v>44</c:v>
                </c:pt>
                <c:pt idx="278">
                  <c:v>28</c:v>
                </c:pt>
                <c:pt idx="279">
                  <c:v>29</c:v>
                </c:pt>
                <c:pt idx="280">
                  <c:v>33</c:v>
                </c:pt>
                <c:pt idx="281">
                  <c:v>29</c:v>
                </c:pt>
                <c:pt idx="282">
                  <c:v>49</c:v>
                </c:pt>
                <c:pt idx="283">
                  <c:v>59</c:v>
                </c:pt>
                <c:pt idx="284">
                  <c:v>30</c:v>
                </c:pt>
                <c:pt idx="285">
                  <c:v>29</c:v>
                </c:pt>
                <c:pt idx="286">
                  <c:v>42</c:v>
                </c:pt>
                <c:pt idx="287">
                  <c:v>35</c:v>
                </c:pt>
                <c:pt idx="288">
                  <c:v>45</c:v>
                </c:pt>
                <c:pt idx="289">
                  <c:v>29</c:v>
                </c:pt>
                <c:pt idx="290">
                  <c:v>29</c:v>
                </c:pt>
                <c:pt idx="291">
                  <c:v>57</c:v>
                </c:pt>
                <c:pt idx="292">
                  <c:v>36</c:v>
                </c:pt>
                <c:pt idx="293">
                  <c:v>31</c:v>
                </c:pt>
                <c:pt idx="294">
                  <c:v>50</c:v>
                </c:pt>
                <c:pt idx="295">
                  <c:v>30</c:v>
                </c:pt>
                <c:pt idx="296">
                  <c:v>45</c:v>
                </c:pt>
                <c:pt idx="297">
                  <c:v>34</c:v>
                </c:pt>
                <c:pt idx="298">
                  <c:v>50</c:v>
                </c:pt>
                <c:pt idx="299">
                  <c:v>59</c:v>
                </c:pt>
                <c:pt idx="300">
                  <c:v>33</c:v>
                </c:pt>
                <c:pt idx="301">
                  <c:v>43</c:v>
                </c:pt>
                <c:pt idx="302">
                  <c:v>56</c:v>
                </c:pt>
                <c:pt idx="303">
                  <c:v>29</c:v>
                </c:pt>
                <c:pt idx="304">
                  <c:v>29</c:v>
                </c:pt>
                <c:pt idx="305">
                  <c:v>71</c:v>
                </c:pt>
                <c:pt idx="306">
                  <c:v>34</c:v>
                </c:pt>
                <c:pt idx="307">
                  <c:v>45</c:v>
                </c:pt>
                <c:pt idx="308">
                  <c:v>60</c:v>
                </c:pt>
                <c:pt idx="309">
                  <c:v>31</c:v>
                </c:pt>
                <c:pt idx="310">
                  <c:v>35</c:v>
                </c:pt>
                <c:pt idx="311">
                  <c:v>29</c:v>
                </c:pt>
                <c:pt idx="312">
                  <c:v>49</c:v>
                </c:pt>
                <c:pt idx="313">
                  <c:v>39</c:v>
                </c:pt>
                <c:pt idx="314">
                  <c:v>29</c:v>
                </c:pt>
                <c:pt idx="315">
                  <c:v>46</c:v>
                </c:pt>
                <c:pt idx="316">
                  <c:v>56</c:v>
                </c:pt>
                <c:pt idx="317">
                  <c:v>35</c:v>
                </c:pt>
                <c:pt idx="318">
                  <c:v>29</c:v>
                </c:pt>
                <c:pt idx="319">
                  <c:v>29</c:v>
                </c:pt>
                <c:pt idx="320">
                  <c:v>35</c:v>
                </c:pt>
                <c:pt idx="321">
                  <c:v>37</c:v>
                </c:pt>
                <c:pt idx="322">
                  <c:v>29</c:v>
                </c:pt>
                <c:pt idx="323">
                  <c:v>29</c:v>
                </c:pt>
                <c:pt idx="324">
                  <c:v>42</c:v>
                </c:pt>
                <c:pt idx="325">
                  <c:v>43</c:v>
                </c:pt>
                <c:pt idx="326">
                  <c:v>40</c:v>
                </c:pt>
                <c:pt idx="327">
                  <c:v>29</c:v>
                </c:pt>
                <c:pt idx="328">
                  <c:v>43</c:v>
                </c:pt>
                <c:pt idx="329">
                  <c:v>41</c:v>
                </c:pt>
                <c:pt idx="330">
                  <c:v>36</c:v>
                </c:pt>
                <c:pt idx="331">
                  <c:v>37</c:v>
                </c:pt>
                <c:pt idx="332">
                  <c:v>29</c:v>
                </c:pt>
                <c:pt idx="333">
                  <c:v>55</c:v>
                </c:pt>
                <c:pt idx="334">
                  <c:v>60</c:v>
                </c:pt>
                <c:pt idx="335">
                  <c:v>60</c:v>
                </c:pt>
                <c:pt idx="336">
                  <c:v>45</c:v>
                </c:pt>
                <c:pt idx="337">
                  <c:v>29</c:v>
                </c:pt>
                <c:pt idx="338">
                  <c:v>48</c:v>
                </c:pt>
                <c:pt idx="339">
                  <c:v>29</c:v>
                </c:pt>
                <c:pt idx="340">
                  <c:v>29</c:v>
                </c:pt>
                <c:pt idx="341">
                  <c:v>58</c:v>
                </c:pt>
                <c:pt idx="342">
                  <c:v>31</c:v>
                </c:pt>
                <c:pt idx="343">
                  <c:v>29</c:v>
                </c:pt>
                <c:pt idx="344">
                  <c:v>29</c:v>
                </c:pt>
                <c:pt idx="345">
                  <c:v>40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36</c:v>
                </c:pt>
                <c:pt idx="352">
                  <c:v>36</c:v>
                </c:pt>
                <c:pt idx="353">
                  <c:v>49</c:v>
                </c:pt>
                <c:pt idx="354">
                  <c:v>30</c:v>
                </c:pt>
                <c:pt idx="355">
                  <c:v>47</c:v>
                </c:pt>
                <c:pt idx="356">
                  <c:v>30</c:v>
                </c:pt>
                <c:pt idx="357">
                  <c:v>30</c:v>
                </c:pt>
                <c:pt idx="358">
                  <c:v>48</c:v>
                </c:pt>
                <c:pt idx="359">
                  <c:v>43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46</c:v>
                </c:pt>
                <c:pt idx="367">
                  <c:v>72</c:v>
                </c:pt>
                <c:pt idx="368">
                  <c:v>30</c:v>
                </c:pt>
                <c:pt idx="369">
                  <c:v>30</c:v>
                </c:pt>
                <c:pt idx="370">
                  <c:v>31</c:v>
                </c:pt>
                <c:pt idx="371">
                  <c:v>51</c:v>
                </c:pt>
                <c:pt idx="372">
                  <c:v>45</c:v>
                </c:pt>
                <c:pt idx="373">
                  <c:v>55</c:v>
                </c:pt>
                <c:pt idx="374">
                  <c:v>46</c:v>
                </c:pt>
                <c:pt idx="375">
                  <c:v>35</c:v>
                </c:pt>
                <c:pt idx="376">
                  <c:v>30</c:v>
                </c:pt>
                <c:pt idx="377">
                  <c:v>80</c:v>
                </c:pt>
                <c:pt idx="378">
                  <c:v>74</c:v>
                </c:pt>
                <c:pt idx="379">
                  <c:v>33</c:v>
                </c:pt>
                <c:pt idx="380">
                  <c:v>48</c:v>
                </c:pt>
                <c:pt idx="381">
                  <c:v>30</c:v>
                </c:pt>
                <c:pt idx="382">
                  <c:v>33</c:v>
                </c:pt>
                <c:pt idx="383">
                  <c:v>30</c:v>
                </c:pt>
                <c:pt idx="384">
                  <c:v>51</c:v>
                </c:pt>
                <c:pt idx="385">
                  <c:v>36</c:v>
                </c:pt>
                <c:pt idx="386">
                  <c:v>37</c:v>
                </c:pt>
                <c:pt idx="387">
                  <c:v>30</c:v>
                </c:pt>
                <c:pt idx="388">
                  <c:v>27</c:v>
                </c:pt>
                <c:pt idx="389">
                  <c:v>37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52</c:v>
                </c:pt>
                <c:pt idx="398">
                  <c:v>48</c:v>
                </c:pt>
                <c:pt idx="399">
                  <c:v>51</c:v>
                </c:pt>
                <c:pt idx="400">
                  <c:v>31</c:v>
                </c:pt>
                <c:pt idx="401">
                  <c:v>31</c:v>
                </c:pt>
                <c:pt idx="402">
                  <c:v>35</c:v>
                </c:pt>
                <c:pt idx="403">
                  <c:v>53</c:v>
                </c:pt>
                <c:pt idx="404">
                  <c:v>31</c:v>
                </c:pt>
                <c:pt idx="405">
                  <c:v>31</c:v>
                </c:pt>
                <c:pt idx="406">
                  <c:v>60</c:v>
                </c:pt>
                <c:pt idx="407">
                  <c:v>31</c:v>
                </c:pt>
                <c:pt idx="408">
                  <c:v>38</c:v>
                </c:pt>
                <c:pt idx="409">
                  <c:v>46</c:v>
                </c:pt>
                <c:pt idx="410">
                  <c:v>31</c:v>
                </c:pt>
                <c:pt idx="411">
                  <c:v>37</c:v>
                </c:pt>
                <c:pt idx="412">
                  <c:v>50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64</c:v>
                </c:pt>
                <c:pt idx="417">
                  <c:v>45</c:v>
                </c:pt>
                <c:pt idx="418">
                  <c:v>39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34</c:v>
                </c:pt>
                <c:pt idx="424">
                  <c:v>53</c:v>
                </c:pt>
                <c:pt idx="425">
                  <c:v>37</c:v>
                </c:pt>
                <c:pt idx="426">
                  <c:v>38</c:v>
                </c:pt>
                <c:pt idx="427">
                  <c:v>37</c:v>
                </c:pt>
                <c:pt idx="428">
                  <c:v>72</c:v>
                </c:pt>
                <c:pt idx="429">
                  <c:v>34</c:v>
                </c:pt>
                <c:pt idx="430">
                  <c:v>49</c:v>
                </c:pt>
                <c:pt idx="431">
                  <c:v>31</c:v>
                </c:pt>
                <c:pt idx="432">
                  <c:v>73</c:v>
                </c:pt>
                <c:pt idx="433">
                  <c:v>31</c:v>
                </c:pt>
                <c:pt idx="434">
                  <c:v>67</c:v>
                </c:pt>
                <c:pt idx="435">
                  <c:v>32</c:v>
                </c:pt>
                <c:pt idx="436">
                  <c:v>51</c:v>
                </c:pt>
                <c:pt idx="437">
                  <c:v>45</c:v>
                </c:pt>
                <c:pt idx="438">
                  <c:v>72</c:v>
                </c:pt>
                <c:pt idx="439">
                  <c:v>75</c:v>
                </c:pt>
                <c:pt idx="440">
                  <c:v>44</c:v>
                </c:pt>
                <c:pt idx="441">
                  <c:v>35</c:v>
                </c:pt>
                <c:pt idx="442">
                  <c:v>40</c:v>
                </c:pt>
                <c:pt idx="443">
                  <c:v>39</c:v>
                </c:pt>
                <c:pt idx="444">
                  <c:v>35</c:v>
                </c:pt>
                <c:pt idx="445">
                  <c:v>50</c:v>
                </c:pt>
                <c:pt idx="446">
                  <c:v>38</c:v>
                </c:pt>
                <c:pt idx="447">
                  <c:v>32</c:v>
                </c:pt>
                <c:pt idx="448">
                  <c:v>42</c:v>
                </c:pt>
                <c:pt idx="449">
                  <c:v>32</c:v>
                </c:pt>
                <c:pt idx="450">
                  <c:v>53</c:v>
                </c:pt>
                <c:pt idx="451">
                  <c:v>32</c:v>
                </c:pt>
                <c:pt idx="452">
                  <c:v>50</c:v>
                </c:pt>
                <c:pt idx="453">
                  <c:v>41</c:v>
                </c:pt>
                <c:pt idx="454">
                  <c:v>48</c:v>
                </c:pt>
                <c:pt idx="455">
                  <c:v>48</c:v>
                </c:pt>
                <c:pt idx="456">
                  <c:v>57</c:v>
                </c:pt>
                <c:pt idx="457">
                  <c:v>77</c:v>
                </c:pt>
                <c:pt idx="458">
                  <c:v>32</c:v>
                </c:pt>
                <c:pt idx="459">
                  <c:v>32</c:v>
                </c:pt>
                <c:pt idx="460">
                  <c:v>37</c:v>
                </c:pt>
                <c:pt idx="461">
                  <c:v>61</c:v>
                </c:pt>
                <c:pt idx="462">
                  <c:v>32</c:v>
                </c:pt>
                <c:pt idx="463">
                  <c:v>32</c:v>
                </c:pt>
                <c:pt idx="464">
                  <c:v>70</c:v>
                </c:pt>
                <c:pt idx="465">
                  <c:v>66</c:v>
                </c:pt>
                <c:pt idx="466">
                  <c:v>32</c:v>
                </c:pt>
                <c:pt idx="467">
                  <c:v>50</c:v>
                </c:pt>
                <c:pt idx="468">
                  <c:v>32</c:v>
                </c:pt>
                <c:pt idx="469">
                  <c:v>63</c:v>
                </c:pt>
                <c:pt idx="470">
                  <c:v>68</c:v>
                </c:pt>
                <c:pt idx="471">
                  <c:v>32</c:v>
                </c:pt>
                <c:pt idx="472">
                  <c:v>54</c:v>
                </c:pt>
                <c:pt idx="473">
                  <c:v>38</c:v>
                </c:pt>
                <c:pt idx="474">
                  <c:v>43</c:v>
                </c:pt>
                <c:pt idx="475">
                  <c:v>32</c:v>
                </c:pt>
                <c:pt idx="476">
                  <c:v>46</c:v>
                </c:pt>
                <c:pt idx="477">
                  <c:v>53</c:v>
                </c:pt>
                <c:pt idx="478">
                  <c:v>39</c:v>
                </c:pt>
                <c:pt idx="479">
                  <c:v>34</c:v>
                </c:pt>
                <c:pt idx="480">
                  <c:v>52</c:v>
                </c:pt>
                <c:pt idx="481">
                  <c:v>51</c:v>
                </c:pt>
                <c:pt idx="482">
                  <c:v>38</c:v>
                </c:pt>
                <c:pt idx="483">
                  <c:v>32</c:v>
                </c:pt>
                <c:pt idx="484">
                  <c:v>51</c:v>
                </c:pt>
                <c:pt idx="485">
                  <c:v>44</c:v>
                </c:pt>
                <c:pt idx="486">
                  <c:v>39</c:v>
                </c:pt>
                <c:pt idx="487">
                  <c:v>32</c:v>
                </c:pt>
                <c:pt idx="488">
                  <c:v>24</c:v>
                </c:pt>
                <c:pt idx="489">
                  <c:v>32</c:v>
                </c:pt>
                <c:pt idx="490">
                  <c:v>51</c:v>
                </c:pt>
                <c:pt idx="491">
                  <c:v>25</c:v>
                </c:pt>
                <c:pt idx="492">
                  <c:v>32</c:v>
                </c:pt>
                <c:pt idx="493">
                  <c:v>35</c:v>
                </c:pt>
                <c:pt idx="494">
                  <c:v>33</c:v>
                </c:pt>
                <c:pt idx="495">
                  <c:v>32</c:v>
                </c:pt>
                <c:pt idx="496">
                  <c:v>42</c:v>
                </c:pt>
                <c:pt idx="497">
                  <c:v>49</c:v>
                </c:pt>
                <c:pt idx="498">
                  <c:v>54</c:v>
                </c:pt>
                <c:pt idx="499">
                  <c:v>65</c:v>
                </c:pt>
                <c:pt idx="500">
                  <c:v>32</c:v>
                </c:pt>
                <c:pt idx="501">
                  <c:v>32</c:v>
                </c:pt>
                <c:pt idx="502">
                  <c:v>33</c:v>
                </c:pt>
                <c:pt idx="503">
                  <c:v>27</c:v>
                </c:pt>
                <c:pt idx="504">
                  <c:v>55</c:v>
                </c:pt>
                <c:pt idx="505">
                  <c:v>33</c:v>
                </c:pt>
                <c:pt idx="506">
                  <c:v>72</c:v>
                </c:pt>
                <c:pt idx="507">
                  <c:v>33</c:v>
                </c:pt>
                <c:pt idx="508">
                  <c:v>28</c:v>
                </c:pt>
                <c:pt idx="509">
                  <c:v>39</c:v>
                </c:pt>
                <c:pt idx="510">
                  <c:v>60</c:v>
                </c:pt>
                <c:pt idx="511">
                  <c:v>26</c:v>
                </c:pt>
                <c:pt idx="512">
                  <c:v>33</c:v>
                </c:pt>
                <c:pt idx="513">
                  <c:v>33</c:v>
                </c:pt>
                <c:pt idx="514">
                  <c:v>30</c:v>
                </c:pt>
                <c:pt idx="515">
                  <c:v>33</c:v>
                </c:pt>
                <c:pt idx="516">
                  <c:v>52</c:v>
                </c:pt>
                <c:pt idx="517">
                  <c:v>33</c:v>
                </c:pt>
                <c:pt idx="518">
                  <c:v>65</c:v>
                </c:pt>
                <c:pt idx="519">
                  <c:v>48</c:v>
                </c:pt>
                <c:pt idx="520">
                  <c:v>33</c:v>
                </c:pt>
                <c:pt idx="521">
                  <c:v>33</c:v>
                </c:pt>
                <c:pt idx="522">
                  <c:v>35</c:v>
                </c:pt>
                <c:pt idx="523">
                  <c:v>82</c:v>
                </c:pt>
                <c:pt idx="524">
                  <c:v>60</c:v>
                </c:pt>
                <c:pt idx="525">
                  <c:v>44</c:v>
                </c:pt>
                <c:pt idx="526">
                  <c:v>33</c:v>
                </c:pt>
                <c:pt idx="527">
                  <c:v>33</c:v>
                </c:pt>
                <c:pt idx="528">
                  <c:v>53</c:v>
                </c:pt>
                <c:pt idx="529">
                  <c:v>33</c:v>
                </c:pt>
                <c:pt idx="530">
                  <c:v>37</c:v>
                </c:pt>
                <c:pt idx="531">
                  <c:v>40</c:v>
                </c:pt>
                <c:pt idx="532">
                  <c:v>65</c:v>
                </c:pt>
                <c:pt idx="533">
                  <c:v>33</c:v>
                </c:pt>
                <c:pt idx="534">
                  <c:v>77</c:v>
                </c:pt>
                <c:pt idx="535">
                  <c:v>30</c:v>
                </c:pt>
                <c:pt idx="536">
                  <c:v>33</c:v>
                </c:pt>
                <c:pt idx="537">
                  <c:v>33</c:v>
                </c:pt>
                <c:pt idx="538">
                  <c:v>45</c:v>
                </c:pt>
                <c:pt idx="539">
                  <c:v>46</c:v>
                </c:pt>
                <c:pt idx="540">
                  <c:v>57</c:v>
                </c:pt>
                <c:pt idx="541">
                  <c:v>42</c:v>
                </c:pt>
                <c:pt idx="542">
                  <c:v>85</c:v>
                </c:pt>
                <c:pt idx="543">
                  <c:v>33</c:v>
                </c:pt>
                <c:pt idx="544">
                  <c:v>34</c:v>
                </c:pt>
                <c:pt idx="545">
                  <c:v>34</c:v>
                </c:pt>
                <c:pt idx="546">
                  <c:v>30</c:v>
                </c:pt>
                <c:pt idx="547">
                  <c:v>34</c:v>
                </c:pt>
                <c:pt idx="548">
                  <c:v>40</c:v>
                </c:pt>
                <c:pt idx="549">
                  <c:v>34</c:v>
                </c:pt>
                <c:pt idx="550">
                  <c:v>49</c:v>
                </c:pt>
                <c:pt idx="551">
                  <c:v>52</c:v>
                </c:pt>
                <c:pt idx="552">
                  <c:v>34</c:v>
                </c:pt>
                <c:pt idx="553">
                  <c:v>35</c:v>
                </c:pt>
                <c:pt idx="554">
                  <c:v>41</c:v>
                </c:pt>
                <c:pt idx="555">
                  <c:v>40</c:v>
                </c:pt>
                <c:pt idx="556">
                  <c:v>60</c:v>
                </c:pt>
                <c:pt idx="557">
                  <c:v>53</c:v>
                </c:pt>
                <c:pt idx="558">
                  <c:v>50</c:v>
                </c:pt>
                <c:pt idx="559">
                  <c:v>48</c:v>
                </c:pt>
                <c:pt idx="560">
                  <c:v>34</c:v>
                </c:pt>
                <c:pt idx="561">
                  <c:v>31</c:v>
                </c:pt>
                <c:pt idx="562">
                  <c:v>37</c:v>
                </c:pt>
                <c:pt idx="563">
                  <c:v>34</c:v>
                </c:pt>
                <c:pt idx="564">
                  <c:v>34</c:v>
                </c:pt>
                <c:pt idx="565">
                  <c:v>76</c:v>
                </c:pt>
                <c:pt idx="566">
                  <c:v>34</c:v>
                </c:pt>
                <c:pt idx="567">
                  <c:v>59</c:v>
                </c:pt>
                <c:pt idx="568">
                  <c:v>42</c:v>
                </c:pt>
                <c:pt idx="569">
                  <c:v>42</c:v>
                </c:pt>
                <c:pt idx="570">
                  <c:v>73</c:v>
                </c:pt>
                <c:pt idx="571">
                  <c:v>52</c:v>
                </c:pt>
                <c:pt idx="572">
                  <c:v>32</c:v>
                </c:pt>
                <c:pt idx="573">
                  <c:v>33</c:v>
                </c:pt>
                <c:pt idx="574">
                  <c:v>60</c:v>
                </c:pt>
                <c:pt idx="575">
                  <c:v>65</c:v>
                </c:pt>
                <c:pt idx="576">
                  <c:v>34</c:v>
                </c:pt>
                <c:pt idx="577">
                  <c:v>55</c:v>
                </c:pt>
                <c:pt idx="578">
                  <c:v>50</c:v>
                </c:pt>
                <c:pt idx="579">
                  <c:v>34</c:v>
                </c:pt>
                <c:pt idx="580">
                  <c:v>60</c:v>
                </c:pt>
                <c:pt idx="581">
                  <c:v>34</c:v>
                </c:pt>
                <c:pt idx="582">
                  <c:v>37</c:v>
                </c:pt>
                <c:pt idx="583">
                  <c:v>37</c:v>
                </c:pt>
                <c:pt idx="584">
                  <c:v>70</c:v>
                </c:pt>
                <c:pt idx="585">
                  <c:v>34</c:v>
                </c:pt>
                <c:pt idx="586">
                  <c:v>57</c:v>
                </c:pt>
                <c:pt idx="587">
                  <c:v>34</c:v>
                </c:pt>
                <c:pt idx="588">
                  <c:v>43</c:v>
                </c:pt>
                <c:pt idx="589">
                  <c:v>34</c:v>
                </c:pt>
                <c:pt idx="590">
                  <c:v>31</c:v>
                </c:pt>
                <c:pt idx="591">
                  <c:v>35</c:v>
                </c:pt>
                <c:pt idx="592">
                  <c:v>63</c:v>
                </c:pt>
                <c:pt idx="593">
                  <c:v>44</c:v>
                </c:pt>
                <c:pt idx="594">
                  <c:v>51</c:v>
                </c:pt>
                <c:pt idx="595">
                  <c:v>43</c:v>
                </c:pt>
                <c:pt idx="596">
                  <c:v>46</c:v>
                </c:pt>
                <c:pt idx="597">
                  <c:v>35</c:v>
                </c:pt>
                <c:pt idx="598">
                  <c:v>41</c:v>
                </c:pt>
                <c:pt idx="599">
                  <c:v>35</c:v>
                </c:pt>
                <c:pt idx="600">
                  <c:v>42</c:v>
                </c:pt>
                <c:pt idx="601">
                  <c:v>35</c:v>
                </c:pt>
                <c:pt idx="602">
                  <c:v>35</c:v>
                </c:pt>
                <c:pt idx="603">
                  <c:v>42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40</c:v>
                </c:pt>
                <c:pt idx="608">
                  <c:v>35</c:v>
                </c:pt>
                <c:pt idx="609">
                  <c:v>34</c:v>
                </c:pt>
                <c:pt idx="610">
                  <c:v>76</c:v>
                </c:pt>
                <c:pt idx="611">
                  <c:v>44</c:v>
                </c:pt>
                <c:pt idx="612">
                  <c:v>29</c:v>
                </c:pt>
                <c:pt idx="613">
                  <c:v>35</c:v>
                </c:pt>
                <c:pt idx="614">
                  <c:v>43</c:v>
                </c:pt>
                <c:pt idx="615">
                  <c:v>34</c:v>
                </c:pt>
                <c:pt idx="616">
                  <c:v>71</c:v>
                </c:pt>
                <c:pt idx="617">
                  <c:v>35</c:v>
                </c:pt>
                <c:pt idx="618">
                  <c:v>35</c:v>
                </c:pt>
                <c:pt idx="619">
                  <c:v>46</c:v>
                </c:pt>
                <c:pt idx="620">
                  <c:v>35</c:v>
                </c:pt>
                <c:pt idx="621">
                  <c:v>47</c:v>
                </c:pt>
                <c:pt idx="622">
                  <c:v>35</c:v>
                </c:pt>
                <c:pt idx="623">
                  <c:v>41</c:v>
                </c:pt>
                <c:pt idx="624">
                  <c:v>36</c:v>
                </c:pt>
                <c:pt idx="625">
                  <c:v>34</c:v>
                </c:pt>
                <c:pt idx="626">
                  <c:v>65</c:v>
                </c:pt>
                <c:pt idx="627">
                  <c:v>51</c:v>
                </c:pt>
                <c:pt idx="628">
                  <c:v>32</c:v>
                </c:pt>
                <c:pt idx="629">
                  <c:v>24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42</c:v>
                </c:pt>
                <c:pt idx="634">
                  <c:v>71</c:v>
                </c:pt>
                <c:pt idx="635">
                  <c:v>64</c:v>
                </c:pt>
                <c:pt idx="636">
                  <c:v>29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77</c:v>
                </c:pt>
                <c:pt idx="641">
                  <c:v>40</c:v>
                </c:pt>
                <c:pt idx="642">
                  <c:v>30</c:v>
                </c:pt>
                <c:pt idx="643">
                  <c:v>75</c:v>
                </c:pt>
                <c:pt idx="644">
                  <c:v>57</c:v>
                </c:pt>
                <c:pt idx="645">
                  <c:v>44</c:v>
                </c:pt>
                <c:pt idx="646">
                  <c:v>36</c:v>
                </c:pt>
                <c:pt idx="647">
                  <c:v>79</c:v>
                </c:pt>
                <c:pt idx="648">
                  <c:v>43</c:v>
                </c:pt>
                <c:pt idx="649">
                  <c:v>36</c:v>
                </c:pt>
                <c:pt idx="650">
                  <c:v>38</c:v>
                </c:pt>
                <c:pt idx="651">
                  <c:v>36</c:v>
                </c:pt>
                <c:pt idx="652">
                  <c:v>36</c:v>
                </c:pt>
                <c:pt idx="653">
                  <c:v>48</c:v>
                </c:pt>
                <c:pt idx="654">
                  <c:v>36</c:v>
                </c:pt>
                <c:pt idx="655">
                  <c:v>36</c:v>
                </c:pt>
                <c:pt idx="656">
                  <c:v>63</c:v>
                </c:pt>
                <c:pt idx="657">
                  <c:v>36</c:v>
                </c:pt>
                <c:pt idx="658">
                  <c:v>32</c:v>
                </c:pt>
                <c:pt idx="659">
                  <c:v>33</c:v>
                </c:pt>
                <c:pt idx="660">
                  <c:v>44</c:v>
                </c:pt>
                <c:pt idx="661">
                  <c:v>36</c:v>
                </c:pt>
                <c:pt idx="662">
                  <c:v>53</c:v>
                </c:pt>
                <c:pt idx="663">
                  <c:v>44</c:v>
                </c:pt>
                <c:pt idx="664">
                  <c:v>37</c:v>
                </c:pt>
                <c:pt idx="665">
                  <c:v>33</c:v>
                </c:pt>
                <c:pt idx="666">
                  <c:v>28</c:v>
                </c:pt>
                <c:pt idx="667">
                  <c:v>73</c:v>
                </c:pt>
                <c:pt idx="668">
                  <c:v>37</c:v>
                </c:pt>
                <c:pt idx="669">
                  <c:v>33</c:v>
                </c:pt>
                <c:pt idx="670">
                  <c:v>37</c:v>
                </c:pt>
                <c:pt idx="671">
                  <c:v>69</c:v>
                </c:pt>
                <c:pt idx="672">
                  <c:v>41</c:v>
                </c:pt>
                <c:pt idx="673">
                  <c:v>42</c:v>
                </c:pt>
                <c:pt idx="674">
                  <c:v>57</c:v>
                </c:pt>
                <c:pt idx="675">
                  <c:v>31</c:v>
                </c:pt>
                <c:pt idx="676">
                  <c:v>37</c:v>
                </c:pt>
                <c:pt idx="677">
                  <c:v>33</c:v>
                </c:pt>
                <c:pt idx="678">
                  <c:v>35</c:v>
                </c:pt>
                <c:pt idx="679">
                  <c:v>37</c:v>
                </c:pt>
                <c:pt idx="680">
                  <c:v>39</c:v>
                </c:pt>
                <c:pt idx="681">
                  <c:v>48</c:v>
                </c:pt>
                <c:pt idx="682">
                  <c:v>35</c:v>
                </c:pt>
                <c:pt idx="683">
                  <c:v>30</c:v>
                </c:pt>
                <c:pt idx="684">
                  <c:v>75</c:v>
                </c:pt>
                <c:pt idx="685">
                  <c:v>37</c:v>
                </c:pt>
                <c:pt idx="686">
                  <c:v>40</c:v>
                </c:pt>
                <c:pt idx="687">
                  <c:v>37</c:v>
                </c:pt>
                <c:pt idx="688">
                  <c:v>38</c:v>
                </c:pt>
                <c:pt idx="689">
                  <c:v>47</c:v>
                </c:pt>
                <c:pt idx="690">
                  <c:v>45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42</c:v>
                </c:pt>
                <c:pt idx="695">
                  <c:v>37</c:v>
                </c:pt>
                <c:pt idx="696">
                  <c:v>73</c:v>
                </c:pt>
                <c:pt idx="697">
                  <c:v>35</c:v>
                </c:pt>
                <c:pt idx="698">
                  <c:v>36</c:v>
                </c:pt>
                <c:pt idx="699">
                  <c:v>33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52</c:v>
                </c:pt>
                <c:pt idx="704">
                  <c:v>29</c:v>
                </c:pt>
                <c:pt idx="705">
                  <c:v>39</c:v>
                </c:pt>
                <c:pt idx="706">
                  <c:v>38</c:v>
                </c:pt>
                <c:pt idx="707">
                  <c:v>38</c:v>
                </c:pt>
                <c:pt idx="708">
                  <c:v>46</c:v>
                </c:pt>
                <c:pt idx="709">
                  <c:v>58</c:v>
                </c:pt>
                <c:pt idx="710">
                  <c:v>29</c:v>
                </c:pt>
                <c:pt idx="711">
                  <c:v>37</c:v>
                </c:pt>
                <c:pt idx="712">
                  <c:v>31</c:v>
                </c:pt>
                <c:pt idx="713">
                  <c:v>38</c:v>
                </c:pt>
                <c:pt idx="714">
                  <c:v>34</c:v>
                </c:pt>
                <c:pt idx="715">
                  <c:v>38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37</c:v>
                </c:pt>
                <c:pt idx="720">
                  <c:v>54</c:v>
                </c:pt>
                <c:pt idx="721">
                  <c:v>38</c:v>
                </c:pt>
                <c:pt idx="722">
                  <c:v>27</c:v>
                </c:pt>
                <c:pt idx="723">
                  <c:v>43</c:v>
                </c:pt>
                <c:pt idx="724">
                  <c:v>39</c:v>
                </c:pt>
                <c:pt idx="725">
                  <c:v>41</c:v>
                </c:pt>
                <c:pt idx="726">
                  <c:v>42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35</c:v>
                </c:pt>
                <c:pt idx="731">
                  <c:v>46</c:v>
                </c:pt>
                <c:pt idx="732">
                  <c:v>39</c:v>
                </c:pt>
                <c:pt idx="733">
                  <c:v>33</c:v>
                </c:pt>
                <c:pt idx="734">
                  <c:v>39</c:v>
                </c:pt>
                <c:pt idx="735">
                  <c:v>37</c:v>
                </c:pt>
                <c:pt idx="736">
                  <c:v>77</c:v>
                </c:pt>
                <c:pt idx="737">
                  <c:v>37</c:v>
                </c:pt>
                <c:pt idx="738">
                  <c:v>39</c:v>
                </c:pt>
                <c:pt idx="739">
                  <c:v>47</c:v>
                </c:pt>
                <c:pt idx="740">
                  <c:v>59</c:v>
                </c:pt>
                <c:pt idx="741">
                  <c:v>39</c:v>
                </c:pt>
                <c:pt idx="742">
                  <c:v>62</c:v>
                </c:pt>
                <c:pt idx="743">
                  <c:v>45</c:v>
                </c:pt>
                <c:pt idx="744">
                  <c:v>39</c:v>
                </c:pt>
                <c:pt idx="745">
                  <c:v>39</c:v>
                </c:pt>
                <c:pt idx="746">
                  <c:v>36</c:v>
                </c:pt>
                <c:pt idx="747">
                  <c:v>64</c:v>
                </c:pt>
                <c:pt idx="748">
                  <c:v>47</c:v>
                </c:pt>
                <c:pt idx="749">
                  <c:v>39</c:v>
                </c:pt>
                <c:pt idx="750">
                  <c:v>44</c:v>
                </c:pt>
                <c:pt idx="751">
                  <c:v>47</c:v>
                </c:pt>
                <c:pt idx="752">
                  <c:v>31</c:v>
                </c:pt>
                <c:pt idx="753">
                  <c:v>36</c:v>
                </c:pt>
                <c:pt idx="754">
                  <c:v>54</c:v>
                </c:pt>
                <c:pt idx="755">
                  <c:v>32</c:v>
                </c:pt>
                <c:pt idx="756">
                  <c:v>56</c:v>
                </c:pt>
                <c:pt idx="757">
                  <c:v>34</c:v>
                </c:pt>
                <c:pt idx="758">
                  <c:v>39</c:v>
                </c:pt>
                <c:pt idx="759">
                  <c:v>40</c:v>
                </c:pt>
                <c:pt idx="760">
                  <c:v>39</c:v>
                </c:pt>
                <c:pt idx="761">
                  <c:v>33</c:v>
                </c:pt>
                <c:pt idx="762">
                  <c:v>88</c:v>
                </c:pt>
                <c:pt idx="763">
                  <c:v>56</c:v>
                </c:pt>
                <c:pt idx="764">
                  <c:v>49</c:v>
                </c:pt>
                <c:pt idx="765">
                  <c:v>39</c:v>
                </c:pt>
                <c:pt idx="766">
                  <c:v>39</c:v>
                </c:pt>
                <c:pt idx="767">
                  <c:v>58</c:v>
                </c:pt>
                <c:pt idx="768">
                  <c:v>49</c:v>
                </c:pt>
                <c:pt idx="769">
                  <c:v>40</c:v>
                </c:pt>
                <c:pt idx="770">
                  <c:v>34</c:v>
                </c:pt>
                <c:pt idx="771">
                  <c:v>40</c:v>
                </c:pt>
                <c:pt idx="772">
                  <c:v>42</c:v>
                </c:pt>
                <c:pt idx="773">
                  <c:v>61</c:v>
                </c:pt>
                <c:pt idx="774">
                  <c:v>47</c:v>
                </c:pt>
                <c:pt idx="775">
                  <c:v>40</c:v>
                </c:pt>
                <c:pt idx="776">
                  <c:v>40</c:v>
                </c:pt>
                <c:pt idx="777">
                  <c:v>34</c:v>
                </c:pt>
                <c:pt idx="778">
                  <c:v>40</c:v>
                </c:pt>
                <c:pt idx="779">
                  <c:v>92</c:v>
                </c:pt>
                <c:pt idx="780">
                  <c:v>40</c:v>
                </c:pt>
                <c:pt idx="781">
                  <c:v>52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31</c:v>
                </c:pt>
                <c:pt idx="787">
                  <c:v>40</c:v>
                </c:pt>
                <c:pt idx="788">
                  <c:v>47</c:v>
                </c:pt>
                <c:pt idx="789">
                  <c:v>76</c:v>
                </c:pt>
                <c:pt idx="790">
                  <c:v>45</c:v>
                </c:pt>
                <c:pt idx="791">
                  <c:v>41</c:v>
                </c:pt>
                <c:pt idx="792">
                  <c:v>41</c:v>
                </c:pt>
                <c:pt idx="793">
                  <c:v>36</c:v>
                </c:pt>
                <c:pt idx="794">
                  <c:v>60</c:v>
                </c:pt>
                <c:pt idx="795">
                  <c:v>48</c:v>
                </c:pt>
                <c:pt idx="796">
                  <c:v>40</c:v>
                </c:pt>
                <c:pt idx="797">
                  <c:v>45</c:v>
                </c:pt>
                <c:pt idx="798">
                  <c:v>44</c:v>
                </c:pt>
                <c:pt idx="799">
                  <c:v>41</c:v>
                </c:pt>
                <c:pt idx="800">
                  <c:v>65</c:v>
                </c:pt>
                <c:pt idx="801">
                  <c:v>29</c:v>
                </c:pt>
                <c:pt idx="802">
                  <c:v>45</c:v>
                </c:pt>
                <c:pt idx="803">
                  <c:v>49</c:v>
                </c:pt>
                <c:pt idx="804">
                  <c:v>79</c:v>
                </c:pt>
                <c:pt idx="805">
                  <c:v>41</c:v>
                </c:pt>
                <c:pt idx="806">
                  <c:v>53</c:v>
                </c:pt>
                <c:pt idx="807">
                  <c:v>28</c:v>
                </c:pt>
                <c:pt idx="808">
                  <c:v>51</c:v>
                </c:pt>
                <c:pt idx="809">
                  <c:v>52</c:v>
                </c:pt>
                <c:pt idx="810">
                  <c:v>38</c:v>
                </c:pt>
                <c:pt idx="811">
                  <c:v>68</c:v>
                </c:pt>
                <c:pt idx="812">
                  <c:v>37</c:v>
                </c:pt>
                <c:pt idx="813">
                  <c:v>41</c:v>
                </c:pt>
                <c:pt idx="814">
                  <c:v>64</c:v>
                </c:pt>
                <c:pt idx="815">
                  <c:v>41</c:v>
                </c:pt>
                <c:pt idx="816">
                  <c:v>41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41</c:v>
                </c:pt>
                <c:pt idx="821">
                  <c:v>47</c:v>
                </c:pt>
                <c:pt idx="822">
                  <c:v>41</c:v>
                </c:pt>
                <c:pt idx="823">
                  <c:v>74</c:v>
                </c:pt>
                <c:pt idx="824">
                  <c:v>53</c:v>
                </c:pt>
                <c:pt idx="825">
                  <c:v>42</c:v>
                </c:pt>
                <c:pt idx="826">
                  <c:v>55</c:v>
                </c:pt>
                <c:pt idx="827">
                  <c:v>31</c:v>
                </c:pt>
                <c:pt idx="828">
                  <c:v>55</c:v>
                </c:pt>
                <c:pt idx="829">
                  <c:v>56</c:v>
                </c:pt>
                <c:pt idx="830">
                  <c:v>31</c:v>
                </c:pt>
                <c:pt idx="831">
                  <c:v>43</c:v>
                </c:pt>
                <c:pt idx="832">
                  <c:v>60</c:v>
                </c:pt>
                <c:pt idx="833">
                  <c:v>31</c:v>
                </c:pt>
                <c:pt idx="834">
                  <c:v>58</c:v>
                </c:pt>
                <c:pt idx="835">
                  <c:v>43</c:v>
                </c:pt>
                <c:pt idx="836">
                  <c:v>56</c:v>
                </c:pt>
                <c:pt idx="837">
                  <c:v>54</c:v>
                </c:pt>
                <c:pt idx="838">
                  <c:v>58</c:v>
                </c:pt>
                <c:pt idx="839">
                  <c:v>43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65</c:v>
                </c:pt>
                <c:pt idx="844">
                  <c:v>74</c:v>
                </c:pt>
                <c:pt idx="845">
                  <c:v>62</c:v>
                </c:pt>
                <c:pt idx="846">
                  <c:v>56</c:v>
                </c:pt>
                <c:pt idx="847">
                  <c:v>38</c:v>
                </c:pt>
                <c:pt idx="848">
                  <c:v>42</c:v>
                </c:pt>
                <c:pt idx="849">
                  <c:v>44</c:v>
                </c:pt>
                <c:pt idx="850">
                  <c:v>45</c:v>
                </c:pt>
                <c:pt idx="851">
                  <c:v>36</c:v>
                </c:pt>
                <c:pt idx="852">
                  <c:v>45</c:v>
                </c:pt>
                <c:pt idx="853">
                  <c:v>46</c:v>
                </c:pt>
                <c:pt idx="854">
                  <c:v>58</c:v>
                </c:pt>
                <c:pt idx="855">
                  <c:v>56</c:v>
                </c:pt>
                <c:pt idx="856">
                  <c:v>42</c:v>
                </c:pt>
                <c:pt idx="857">
                  <c:v>46</c:v>
                </c:pt>
                <c:pt idx="858">
                  <c:v>46</c:v>
                </c:pt>
                <c:pt idx="859">
                  <c:v>76</c:v>
                </c:pt>
                <c:pt idx="860">
                  <c:v>49</c:v>
                </c:pt>
                <c:pt idx="861">
                  <c:v>34</c:v>
                </c:pt>
                <c:pt idx="862">
                  <c:v>67</c:v>
                </c:pt>
                <c:pt idx="863">
                  <c:v>49</c:v>
                </c:pt>
                <c:pt idx="864">
                  <c:v>46</c:v>
                </c:pt>
                <c:pt idx="865">
                  <c:v>47</c:v>
                </c:pt>
                <c:pt idx="866">
                  <c:v>46</c:v>
                </c:pt>
                <c:pt idx="867">
                  <c:v>47</c:v>
                </c:pt>
                <c:pt idx="868">
                  <c:v>41</c:v>
                </c:pt>
                <c:pt idx="869">
                  <c:v>84</c:v>
                </c:pt>
                <c:pt idx="870">
                  <c:v>50</c:v>
                </c:pt>
                <c:pt idx="871">
                  <c:v>61</c:v>
                </c:pt>
                <c:pt idx="872">
                  <c:v>43</c:v>
                </c:pt>
                <c:pt idx="873">
                  <c:v>31</c:v>
                </c:pt>
                <c:pt idx="874">
                  <c:v>46</c:v>
                </c:pt>
                <c:pt idx="875">
                  <c:v>60</c:v>
                </c:pt>
                <c:pt idx="876">
                  <c:v>47</c:v>
                </c:pt>
                <c:pt idx="877">
                  <c:v>47</c:v>
                </c:pt>
                <c:pt idx="878">
                  <c:v>63</c:v>
                </c:pt>
                <c:pt idx="879">
                  <c:v>41</c:v>
                </c:pt>
                <c:pt idx="880">
                  <c:v>65</c:v>
                </c:pt>
                <c:pt idx="881">
                  <c:v>45</c:v>
                </c:pt>
                <c:pt idx="882">
                  <c:v>33</c:v>
                </c:pt>
                <c:pt idx="883">
                  <c:v>52</c:v>
                </c:pt>
                <c:pt idx="884">
                  <c:v>47</c:v>
                </c:pt>
                <c:pt idx="885">
                  <c:v>44</c:v>
                </c:pt>
                <c:pt idx="886">
                  <c:v>48</c:v>
                </c:pt>
                <c:pt idx="887">
                  <c:v>41</c:v>
                </c:pt>
                <c:pt idx="888">
                  <c:v>48</c:v>
                </c:pt>
                <c:pt idx="889">
                  <c:v>59</c:v>
                </c:pt>
                <c:pt idx="890">
                  <c:v>48</c:v>
                </c:pt>
                <c:pt idx="891">
                  <c:v>58</c:v>
                </c:pt>
                <c:pt idx="892">
                  <c:v>49</c:v>
                </c:pt>
                <c:pt idx="893">
                  <c:v>42</c:v>
                </c:pt>
                <c:pt idx="894">
                  <c:v>51</c:v>
                </c:pt>
                <c:pt idx="895">
                  <c:v>51</c:v>
                </c:pt>
                <c:pt idx="896">
                  <c:v>41</c:v>
                </c:pt>
                <c:pt idx="897">
                  <c:v>52</c:v>
                </c:pt>
                <c:pt idx="898">
                  <c:v>61</c:v>
                </c:pt>
                <c:pt idx="899">
                  <c:v>58</c:v>
                </c:pt>
                <c:pt idx="900">
                  <c:v>49</c:v>
                </c:pt>
                <c:pt idx="901">
                  <c:v>44</c:v>
                </c:pt>
                <c:pt idx="902">
                  <c:v>53</c:v>
                </c:pt>
                <c:pt idx="903">
                  <c:v>59</c:v>
                </c:pt>
                <c:pt idx="904">
                  <c:v>44</c:v>
                </c:pt>
                <c:pt idx="905">
                  <c:v>36</c:v>
                </c:pt>
                <c:pt idx="906">
                  <c:v>53</c:v>
                </c:pt>
                <c:pt idx="907">
                  <c:v>54</c:v>
                </c:pt>
                <c:pt idx="908">
                  <c:v>53</c:v>
                </c:pt>
                <c:pt idx="909">
                  <c:v>53</c:v>
                </c:pt>
                <c:pt idx="910">
                  <c:v>53</c:v>
                </c:pt>
                <c:pt idx="911">
                  <c:v>35</c:v>
                </c:pt>
                <c:pt idx="912">
                  <c:v>55</c:v>
                </c:pt>
                <c:pt idx="913">
                  <c:v>58</c:v>
                </c:pt>
                <c:pt idx="914">
                  <c:v>35</c:v>
                </c:pt>
                <c:pt idx="915">
                  <c:v>58</c:v>
                </c:pt>
                <c:pt idx="916">
                  <c:v>31</c:v>
                </c:pt>
                <c:pt idx="917">
                  <c:v>49</c:v>
                </c:pt>
                <c:pt idx="918">
                  <c:v>42</c:v>
                </c:pt>
                <c:pt idx="919">
                  <c:v>34</c:v>
                </c:pt>
                <c:pt idx="920">
                  <c:v>60</c:v>
                </c:pt>
                <c:pt idx="921">
                  <c:v>60</c:v>
                </c:pt>
                <c:pt idx="922">
                  <c:v>33</c:v>
                </c:pt>
                <c:pt idx="923">
                  <c:v>59</c:v>
                </c:pt>
                <c:pt idx="924">
                  <c:v>59</c:v>
                </c:pt>
                <c:pt idx="925">
                  <c:v>60</c:v>
                </c:pt>
                <c:pt idx="926">
                  <c:v>63</c:v>
                </c:pt>
                <c:pt idx="927">
                  <c:v>44</c:v>
                </c:pt>
                <c:pt idx="928">
                  <c:v>44</c:v>
                </c:pt>
                <c:pt idx="929">
                  <c:v>77</c:v>
                </c:pt>
                <c:pt idx="930">
                  <c:v>62</c:v>
                </c:pt>
                <c:pt idx="931">
                  <c:v>54</c:v>
                </c:pt>
                <c:pt idx="932">
                  <c:v>34</c:v>
                </c:pt>
                <c:pt idx="933">
                  <c:v>72</c:v>
                </c:pt>
                <c:pt idx="934">
                  <c:v>67</c:v>
                </c:pt>
              </c:numCache>
            </c:numRef>
          </c:xVal>
          <c:yVal>
            <c:numRef>
              <c:f>ワークシート_2_!$E$2:$E$936</c:f>
              <c:numCache>
                <c:formatCode>General</c:formatCode>
                <c:ptCount val="935"/>
                <c:pt idx="0">
                  <c:v>1310</c:v>
                </c:pt>
                <c:pt idx="1">
                  <c:v>51</c:v>
                </c:pt>
                <c:pt idx="2">
                  <c:v>238</c:v>
                </c:pt>
                <c:pt idx="3">
                  <c:v>608</c:v>
                </c:pt>
                <c:pt idx="4">
                  <c:v>5603</c:v>
                </c:pt>
                <c:pt idx="5">
                  <c:v>383</c:v>
                </c:pt>
                <c:pt idx="6">
                  <c:v>3430</c:v>
                </c:pt>
                <c:pt idx="7">
                  <c:v>423</c:v>
                </c:pt>
                <c:pt idx="8">
                  <c:v>217</c:v>
                </c:pt>
                <c:pt idx="9">
                  <c:v>1258</c:v>
                </c:pt>
                <c:pt idx="10">
                  <c:v>436</c:v>
                </c:pt>
                <c:pt idx="11">
                  <c:v>682</c:v>
                </c:pt>
                <c:pt idx="12">
                  <c:v>729</c:v>
                </c:pt>
                <c:pt idx="13">
                  <c:v>3399</c:v>
                </c:pt>
                <c:pt idx="14">
                  <c:v>254</c:v>
                </c:pt>
                <c:pt idx="15">
                  <c:v>2488</c:v>
                </c:pt>
                <c:pt idx="16">
                  <c:v>3229</c:v>
                </c:pt>
                <c:pt idx="17">
                  <c:v>1167</c:v>
                </c:pt>
                <c:pt idx="18">
                  <c:v>105</c:v>
                </c:pt>
                <c:pt idx="19">
                  <c:v>580</c:v>
                </c:pt>
                <c:pt idx="20">
                  <c:v>33</c:v>
                </c:pt>
                <c:pt idx="21">
                  <c:v>264</c:v>
                </c:pt>
                <c:pt idx="22">
                  <c:v>991</c:v>
                </c:pt>
                <c:pt idx="23">
                  <c:v>45</c:v>
                </c:pt>
                <c:pt idx="24">
                  <c:v>543</c:v>
                </c:pt>
                <c:pt idx="25">
                  <c:v>216</c:v>
                </c:pt>
                <c:pt idx="26">
                  <c:v>633</c:v>
                </c:pt>
                <c:pt idx="27">
                  <c:v>32685</c:v>
                </c:pt>
                <c:pt idx="28">
                  <c:v>0</c:v>
                </c:pt>
                <c:pt idx="29">
                  <c:v>1074</c:v>
                </c:pt>
                <c:pt idx="30">
                  <c:v>318</c:v>
                </c:pt>
                <c:pt idx="31">
                  <c:v>284</c:v>
                </c:pt>
                <c:pt idx="32">
                  <c:v>691</c:v>
                </c:pt>
                <c:pt idx="33">
                  <c:v>52</c:v>
                </c:pt>
                <c:pt idx="34">
                  <c:v>0</c:v>
                </c:pt>
                <c:pt idx="35">
                  <c:v>425</c:v>
                </c:pt>
                <c:pt idx="36">
                  <c:v>71</c:v>
                </c:pt>
                <c:pt idx="37">
                  <c:v>978</c:v>
                </c:pt>
                <c:pt idx="38">
                  <c:v>10685</c:v>
                </c:pt>
                <c:pt idx="39">
                  <c:v>423</c:v>
                </c:pt>
                <c:pt idx="40">
                  <c:v>4692</c:v>
                </c:pt>
                <c:pt idx="41">
                  <c:v>290</c:v>
                </c:pt>
                <c:pt idx="42">
                  <c:v>5</c:v>
                </c:pt>
                <c:pt idx="43">
                  <c:v>1</c:v>
                </c:pt>
                <c:pt idx="44">
                  <c:v>242</c:v>
                </c:pt>
                <c:pt idx="45">
                  <c:v>459</c:v>
                </c:pt>
                <c:pt idx="46">
                  <c:v>621</c:v>
                </c:pt>
                <c:pt idx="47">
                  <c:v>1134</c:v>
                </c:pt>
                <c:pt idx="48">
                  <c:v>1627</c:v>
                </c:pt>
                <c:pt idx="49">
                  <c:v>434</c:v>
                </c:pt>
                <c:pt idx="50">
                  <c:v>202</c:v>
                </c:pt>
                <c:pt idx="51">
                  <c:v>7729</c:v>
                </c:pt>
                <c:pt idx="52">
                  <c:v>425</c:v>
                </c:pt>
                <c:pt idx="53">
                  <c:v>14481</c:v>
                </c:pt>
                <c:pt idx="54">
                  <c:v>1000</c:v>
                </c:pt>
                <c:pt idx="55">
                  <c:v>480</c:v>
                </c:pt>
                <c:pt idx="56">
                  <c:v>446</c:v>
                </c:pt>
                <c:pt idx="57">
                  <c:v>0</c:v>
                </c:pt>
                <c:pt idx="58">
                  <c:v>0</c:v>
                </c:pt>
                <c:pt idx="59">
                  <c:v>252</c:v>
                </c:pt>
                <c:pt idx="60">
                  <c:v>1809</c:v>
                </c:pt>
                <c:pt idx="61">
                  <c:v>3123</c:v>
                </c:pt>
                <c:pt idx="62">
                  <c:v>512</c:v>
                </c:pt>
                <c:pt idx="63">
                  <c:v>507</c:v>
                </c:pt>
                <c:pt idx="64">
                  <c:v>416</c:v>
                </c:pt>
                <c:pt idx="65">
                  <c:v>1925</c:v>
                </c:pt>
                <c:pt idx="66">
                  <c:v>3</c:v>
                </c:pt>
                <c:pt idx="67">
                  <c:v>393</c:v>
                </c:pt>
                <c:pt idx="68">
                  <c:v>833</c:v>
                </c:pt>
                <c:pt idx="69">
                  <c:v>0</c:v>
                </c:pt>
                <c:pt idx="70">
                  <c:v>66</c:v>
                </c:pt>
                <c:pt idx="71">
                  <c:v>1384</c:v>
                </c:pt>
                <c:pt idx="72">
                  <c:v>2129</c:v>
                </c:pt>
                <c:pt idx="73">
                  <c:v>1792</c:v>
                </c:pt>
                <c:pt idx="74">
                  <c:v>4461</c:v>
                </c:pt>
                <c:pt idx="75">
                  <c:v>341</c:v>
                </c:pt>
                <c:pt idx="76">
                  <c:v>325</c:v>
                </c:pt>
                <c:pt idx="77">
                  <c:v>1567</c:v>
                </c:pt>
                <c:pt idx="78">
                  <c:v>4726</c:v>
                </c:pt>
                <c:pt idx="79">
                  <c:v>1996</c:v>
                </c:pt>
                <c:pt idx="80">
                  <c:v>6831</c:v>
                </c:pt>
                <c:pt idx="81">
                  <c:v>6997</c:v>
                </c:pt>
                <c:pt idx="82">
                  <c:v>5715</c:v>
                </c:pt>
                <c:pt idx="83">
                  <c:v>1390</c:v>
                </c:pt>
                <c:pt idx="84">
                  <c:v>1954</c:v>
                </c:pt>
                <c:pt idx="85">
                  <c:v>474</c:v>
                </c:pt>
                <c:pt idx="86">
                  <c:v>84</c:v>
                </c:pt>
                <c:pt idx="87">
                  <c:v>5795</c:v>
                </c:pt>
                <c:pt idx="88">
                  <c:v>2284</c:v>
                </c:pt>
                <c:pt idx="89">
                  <c:v>139</c:v>
                </c:pt>
                <c:pt idx="90">
                  <c:v>431</c:v>
                </c:pt>
                <c:pt idx="91">
                  <c:v>2573</c:v>
                </c:pt>
                <c:pt idx="92">
                  <c:v>273</c:v>
                </c:pt>
                <c:pt idx="93">
                  <c:v>828</c:v>
                </c:pt>
                <c:pt idx="94">
                  <c:v>1295</c:v>
                </c:pt>
                <c:pt idx="95">
                  <c:v>674</c:v>
                </c:pt>
                <c:pt idx="96">
                  <c:v>1243</c:v>
                </c:pt>
                <c:pt idx="97">
                  <c:v>473</c:v>
                </c:pt>
                <c:pt idx="98">
                  <c:v>1119</c:v>
                </c:pt>
                <c:pt idx="99">
                  <c:v>5845</c:v>
                </c:pt>
                <c:pt idx="100">
                  <c:v>3728</c:v>
                </c:pt>
                <c:pt idx="101">
                  <c:v>333</c:v>
                </c:pt>
                <c:pt idx="102">
                  <c:v>4</c:v>
                </c:pt>
                <c:pt idx="103">
                  <c:v>3644</c:v>
                </c:pt>
                <c:pt idx="104">
                  <c:v>292</c:v>
                </c:pt>
                <c:pt idx="105">
                  <c:v>1429</c:v>
                </c:pt>
                <c:pt idx="106">
                  <c:v>373</c:v>
                </c:pt>
                <c:pt idx="107">
                  <c:v>189</c:v>
                </c:pt>
                <c:pt idx="108">
                  <c:v>1608</c:v>
                </c:pt>
                <c:pt idx="109">
                  <c:v>1084</c:v>
                </c:pt>
                <c:pt idx="110">
                  <c:v>472</c:v>
                </c:pt>
                <c:pt idx="111">
                  <c:v>1262</c:v>
                </c:pt>
                <c:pt idx="112">
                  <c:v>46</c:v>
                </c:pt>
                <c:pt idx="113">
                  <c:v>241</c:v>
                </c:pt>
                <c:pt idx="114">
                  <c:v>5</c:v>
                </c:pt>
                <c:pt idx="115">
                  <c:v>429</c:v>
                </c:pt>
                <c:pt idx="116">
                  <c:v>362</c:v>
                </c:pt>
                <c:pt idx="117">
                  <c:v>7243</c:v>
                </c:pt>
                <c:pt idx="118">
                  <c:v>357</c:v>
                </c:pt>
                <c:pt idx="119">
                  <c:v>77462</c:v>
                </c:pt>
                <c:pt idx="120">
                  <c:v>3407</c:v>
                </c:pt>
                <c:pt idx="121">
                  <c:v>0</c:v>
                </c:pt>
                <c:pt idx="122">
                  <c:v>1242</c:v>
                </c:pt>
                <c:pt idx="123">
                  <c:v>943</c:v>
                </c:pt>
                <c:pt idx="124">
                  <c:v>57</c:v>
                </c:pt>
                <c:pt idx="125">
                  <c:v>122</c:v>
                </c:pt>
                <c:pt idx="126">
                  <c:v>5370</c:v>
                </c:pt>
                <c:pt idx="127">
                  <c:v>5966</c:v>
                </c:pt>
                <c:pt idx="128">
                  <c:v>0</c:v>
                </c:pt>
                <c:pt idx="129">
                  <c:v>1231</c:v>
                </c:pt>
                <c:pt idx="130">
                  <c:v>2467</c:v>
                </c:pt>
                <c:pt idx="131">
                  <c:v>1812</c:v>
                </c:pt>
                <c:pt idx="132">
                  <c:v>166</c:v>
                </c:pt>
                <c:pt idx="133">
                  <c:v>86</c:v>
                </c:pt>
                <c:pt idx="134">
                  <c:v>1272</c:v>
                </c:pt>
                <c:pt idx="135">
                  <c:v>765</c:v>
                </c:pt>
                <c:pt idx="136">
                  <c:v>373</c:v>
                </c:pt>
                <c:pt idx="137">
                  <c:v>1199</c:v>
                </c:pt>
                <c:pt idx="138">
                  <c:v>477</c:v>
                </c:pt>
                <c:pt idx="139">
                  <c:v>329</c:v>
                </c:pt>
                <c:pt idx="140">
                  <c:v>7805</c:v>
                </c:pt>
                <c:pt idx="141">
                  <c:v>3277</c:v>
                </c:pt>
                <c:pt idx="142">
                  <c:v>469</c:v>
                </c:pt>
                <c:pt idx="143">
                  <c:v>374</c:v>
                </c:pt>
                <c:pt idx="144">
                  <c:v>814</c:v>
                </c:pt>
                <c:pt idx="145">
                  <c:v>941</c:v>
                </c:pt>
                <c:pt idx="146">
                  <c:v>13</c:v>
                </c:pt>
                <c:pt idx="147">
                  <c:v>376</c:v>
                </c:pt>
                <c:pt idx="148">
                  <c:v>4613</c:v>
                </c:pt>
                <c:pt idx="149">
                  <c:v>36</c:v>
                </c:pt>
                <c:pt idx="150">
                  <c:v>0</c:v>
                </c:pt>
                <c:pt idx="151">
                  <c:v>6368</c:v>
                </c:pt>
                <c:pt idx="152">
                  <c:v>7674</c:v>
                </c:pt>
                <c:pt idx="153">
                  <c:v>354</c:v>
                </c:pt>
                <c:pt idx="154">
                  <c:v>551</c:v>
                </c:pt>
                <c:pt idx="155">
                  <c:v>192</c:v>
                </c:pt>
                <c:pt idx="156">
                  <c:v>6657</c:v>
                </c:pt>
                <c:pt idx="157">
                  <c:v>10086</c:v>
                </c:pt>
                <c:pt idx="158">
                  <c:v>766</c:v>
                </c:pt>
                <c:pt idx="159">
                  <c:v>778</c:v>
                </c:pt>
                <c:pt idx="160">
                  <c:v>7729</c:v>
                </c:pt>
                <c:pt idx="161">
                  <c:v>704</c:v>
                </c:pt>
                <c:pt idx="162">
                  <c:v>33</c:v>
                </c:pt>
                <c:pt idx="163">
                  <c:v>7495</c:v>
                </c:pt>
                <c:pt idx="164">
                  <c:v>2550</c:v>
                </c:pt>
                <c:pt idx="165">
                  <c:v>7767</c:v>
                </c:pt>
                <c:pt idx="166">
                  <c:v>686</c:v>
                </c:pt>
                <c:pt idx="167">
                  <c:v>3674</c:v>
                </c:pt>
                <c:pt idx="168">
                  <c:v>860</c:v>
                </c:pt>
                <c:pt idx="169">
                  <c:v>0</c:v>
                </c:pt>
                <c:pt idx="170">
                  <c:v>297</c:v>
                </c:pt>
                <c:pt idx="171">
                  <c:v>7279</c:v>
                </c:pt>
                <c:pt idx="172">
                  <c:v>769</c:v>
                </c:pt>
                <c:pt idx="173">
                  <c:v>565</c:v>
                </c:pt>
                <c:pt idx="174">
                  <c:v>7779</c:v>
                </c:pt>
                <c:pt idx="175">
                  <c:v>687</c:v>
                </c:pt>
                <c:pt idx="176">
                  <c:v>2786</c:v>
                </c:pt>
                <c:pt idx="177">
                  <c:v>1720</c:v>
                </c:pt>
                <c:pt idx="178">
                  <c:v>476</c:v>
                </c:pt>
                <c:pt idx="179">
                  <c:v>274</c:v>
                </c:pt>
                <c:pt idx="180">
                  <c:v>307</c:v>
                </c:pt>
                <c:pt idx="181">
                  <c:v>2</c:v>
                </c:pt>
                <c:pt idx="182">
                  <c:v>587</c:v>
                </c:pt>
                <c:pt idx="183">
                  <c:v>5</c:v>
                </c:pt>
                <c:pt idx="184">
                  <c:v>377</c:v>
                </c:pt>
                <c:pt idx="185">
                  <c:v>2956</c:v>
                </c:pt>
                <c:pt idx="186">
                  <c:v>2613</c:v>
                </c:pt>
                <c:pt idx="187">
                  <c:v>397</c:v>
                </c:pt>
                <c:pt idx="188">
                  <c:v>759</c:v>
                </c:pt>
                <c:pt idx="189">
                  <c:v>7628</c:v>
                </c:pt>
                <c:pt idx="190">
                  <c:v>931</c:v>
                </c:pt>
                <c:pt idx="191">
                  <c:v>9</c:v>
                </c:pt>
                <c:pt idx="192">
                  <c:v>6787</c:v>
                </c:pt>
                <c:pt idx="193">
                  <c:v>2648</c:v>
                </c:pt>
                <c:pt idx="194">
                  <c:v>70</c:v>
                </c:pt>
                <c:pt idx="195">
                  <c:v>0</c:v>
                </c:pt>
                <c:pt idx="196">
                  <c:v>524</c:v>
                </c:pt>
                <c:pt idx="197">
                  <c:v>238</c:v>
                </c:pt>
                <c:pt idx="198">
                  <c:v>23</c:v>
                </c:pt>
                <c:pt idx="199">
                  <c:v>3060</c:v>
                </c:pt>
                <c:pt idx="200">
                  <c:v>1075</c:v>
                </c:pt>
                <c:pt idx="201">
                  <c:v>1331</c:v>
                </c:pt>
                <c:pt idx="202">
                  <c:v>489</c:v>
                </c:pt>
                <c:pt idx="203">
                  <c:v>1694</c:v>
                </c:pt>
                <c:pt idx="204">
                  <c:v>873</c:v>
                </c:pt>
                <c:pt idx="205">
                  <c:v>249</c:v>
                </c:pt>
                <c:pt idx="206">
                  <c:v>8229</c:v>
                </c:pt>
                <c:pt idx="207">
                  <c:v>1148</c:v>
                </c:pt>
                <c:pt idx="208">
                  <c:v>2749</c:v>
                </c:pt>
                <c:pt idx="209">
                  <c:v>479</c:v>
                </c:pt>
                <c:pt idx="210">
                  <c:v>3443</c:v>
                </c:pt>
                <c:pt idx="211">
                  <c:v>6360</c:v>
                </c:pt>
                <c:pt idx="212">
                  <c:v>513</c:v>
                </c:pt>
                <c:pt idx="213">
                  <c:v>194</c:v>
                </c:pt>
                <c:pt idx="214">
                  <c:v>484</c:v>
                </c:pt>
                <c:pt idx="215">
                  <c:v>1099</c:v>
                </c:pt>
                <c:pt idx="216">
                  <c:v>1412</c:v>
                </c:pt>
                <c:pt idx="217">
                  <c:v>2480</c:v>
                </c:pt>
                <c:pt idx="218">
                  <c:v>431</c:v>
                </c:pt>
                <c:pt idx="219">
                  <c:v>5872</c:v>
                </c:pt>
                <c:pt idx="220">
                  <c:v>1331</c:v>
                </c:pt>
                <c:pt idx="221">
                  <c:v>1996</c:v>
                </c:pt>
                <c:pt idx="222">
                  <c:v>1596</c:v>
                </c:pt>
                <c:pt idx="223">
                  <c:v>169</c:v>
                </c:pt>
                <c:pt idx="224">
                  <c:v>1812</c:v>
                </c:pt>
                <c:pt idx="225">
                  <c:v>340</c:v>
                </c:pt>
                <c:pt idx="226">
                  <c:v>455</c:v>
                </c:pt>
                <c:pt idx="227">
                  <c:v>0</c:v>
                </c:pt>
                <c:pt idx="228">
                  <c:v>939</c:v>
                </c:pt>
                <c:pt idx="229">
                  <c:v>1778</c:v>
                </c:pt>
                <c:pt idx="230">
                  <c:v>1405</c:v>
                </c:pt>
                <c:pt idx="231">
                  <c:v>1031</c:v>
                </c:pt>
                <c:pt idx="232">
                  <c:v>1317</c:v>
                </c:pt>
                <c:pt idx="233">
                  <c:v>2894</c:v>
                </c:pt>
                <c:pt idx="234">
                  <c:v>4095</c:v>
                </c:pt>
                <c:pt idx="235">
                  <c:v>11835</c:v>
                </c:pt>
                <c:pt idx="236">
                  <c:v>61</c:v>
                </c:pt>
                <c:pt idx="237">
                  <c:v>38</c:v>
                </c:pt>
                <c:pt idx="238">
                  <c:v>1377</c:v>
                </c:pt>
                <c:pt idx="239">
                  <c:v>3687</c:v>
                </c:pt>
                <c:pt idx="240">
                  <c:v>54</c:v>
                </c:pt>
                <c:pt idx="241">
                  <c:v>442</c:v>
                </c:pt>
                <c:pt idx="242">
                  <c:v>71</c:v>
                </c:pt>
                <c:pt idx="243">
                  <c:v>2354</c:v>
                </c:pt>
                <c:pt idx="244">
                  <c:v>149</c:v>
                </c:pt>
                <c:pt idx="245">
                  <c:v>496</c:v>
                </c:pt>
                <c:pt idx="246">
                  <c:v>634</c:v>
                </c:pt>
                <c:pt idx="247">
                  <c:v>2</c:v>
                </c:pt>
                <c:pt idx="248">
                  <c:v>341</c:v>
                </c:pt>
                <c:pt idx="249">
                  <c:v>832</c:v>
                </c:pt>
                <c:pt idx="250">
                  <c:v>139</c:v>
                </c:pt>
                <c:pt idx="251">
                  <c:v>8648</c:v>
                </c:pt>
                <c:pt idx="252">
                  <c:v>0</c:v>
                </c:pt>
                <c:pt idx="253">
                  <c:v>6468</c:v>
                </c:pt>
                <c:pt idx="254">
                  <c:v>1588</c:v>
                </c:pt>
                <c:pt idx="255">
                  <c:v>252</c:v>
                </c:pt>
                <c:pt idx="256">
                  <c:v>168</c:v>
                </c:pt>
                <c:pt idx="257">
                  <c:v>3054</c:v>
                </c:pt>
                <c:pt idx="258">
                  <c:v>144</c:v>
                </c:pt>
                <c:pt idx="259">
                  <c:v>596</c:v>
                </c:pt>
                <c:pt idx="260">
                  <c:v>817</c:v>
                </c:pt>
                <c:pt idx="261">
                  <c:v>146</c:v>
                </c:pt>
                <c:pt idx="262">
                  <c:v>4855</c:v>
                </c:pt>
                <c:pt idx="263">
                  <c:v>6551</c:v>
                </c:pt>
                <c:pt idx="264">
                  <c:v>1297</c:v>
                </c:pt>
                <c:pt idx="265">
                  <c:v>9064</c:v>
                </c:pt>
                <c:pt idx="266">
                  <c:v>4041</c:v>
                </c:pt>
                <c:pt idx="267">
                  <c:v>8304</c:v>
                </c:pt>
                <c:pt idx="268">
                  <c:v>1376</c:v>
                </c:pt>
                <c:pt idx="269">
                  <c:v>4758</c:v>
                </c:pt>
                <c:pt idx="270">
                  <c:v>168</c:v>
                </c:pt>
                <c:pt idx="271">
                  <c:v>1323</c:v>
                </c:pt>
                <c:pt idx="272">
                  <c:v>805</c:v>
                </c:pt>
                <c:pt idx="273">
                  <c:v>213</c:v>
                </c:pt>
                <c:pt idx="274">
                  <c:v>637</c:v>
                </c:pt>
                <c:pt idx="275">
                  <c:v>236</c:v>
                </c:pt>
                <c:pt idx="276">
                  <c:v>2776</c:v>
                </c:pt>
                <c:pt idx="277">
                  <c:v>282</c:v>
                </c:pt>
                <c:pt idx="278">
                  <c:v>0</c:v>
                </c:pt>
                <c:pt idx="279">
                  <c:v>213</c:v>
                </c:pt>
                <c:pt idx="280">
                  <c:v>1148</c:v>
                </c:pt>
                <c:pt idx="281">
                  <c:v>983</c:v>
                </c:pt>
                <c:pt idx="282">
                  <c:v>128</c:v>
                </c:pt>
                <c:pt idx="283">
                  <c:v>320</c:v>
                </c:pt>
                <c:pt idx="284">
                  <c:v>285</c:v>
                </c:pt>
                <c:pt idx="285">
                  <c:v>196</c:v>
                </c:pt>
                <c:pt idx="286">
                  <c:v>970</c:v>
                </c:pt>
                <c:pt idx="287">
                  <c:v>5724</c:v>
                </c:pt>
                <c:pt idx="288">
                  <c:v>7</c:v>
                </c:pt>
                <c:pt idx="289">
                  <c:v>260</c:v>
                </c:pt>
                <c:pt idx="290">
                  <c:v>3041</c:v>
                </c:pt>
                <c:pt idx="291">
                  <c:v>2120</c:v>
                </c:pt>
                <c:pt idx="292">
                  <c:v>274</c:v>
                </c:pt>
                <c:pt idx="293">
                  <c:v>8781</c:v>
                </c:pt>
                <c:pt idx="294">
                  <c:v>71</c:v>
                </c:pt>
                <c:pt idx="295">
                  <c:v>526</c:v>
                </c:pt>
                <c:pt idx="296">
                  <c:v>1144</c:v>
                </c:pt>
                <c:pt idx="297">
                  <c:v>3696</c:v>
                </c:pt>
                <c:pt idx="298">
                  <c:v>3176</c:v>
                </c:pt>
                <c:pt idx="299">
                  <c:v>1026</c:v>
                </c:pt>
                <c:pt idx="300">
                  <c:v>221</c:v>
                </c:pt>
                <c:pt idx="301">
                  <c:v>729</c:v>
                </c:pt>
                <c:pt idx="302">
                  <c:v>3120</c:v>
                </c:pt>
                <c:pt idx="303">
                  <c:v>674</c:v>
                </c:pt>
                <c:pt idx="304">
                  <c:v>382</c:v>
                </c:pt>
                <c:pt idx="305">
                  <c:v>1712</c:v>
                </c:pt>
                <c:pt idx="306">
                  <c:v>123</c:v>
                </c:pt>
                <c:pt idx="307">
                  <c:v>999</c:v>
                </c:pt>
                <c:pt idx="308">
                  <c:v>496</c:v>
                </c:pt>
                <c:pt idx="309">
                  <c:v>371</c:v>
                </c:pt>
                <c:pt idx="310">
                  <c:v>8000</c:v>
                </c:pt>
                <c:pt idx="311">
                  <c:v>322</c:v>
                </c:pt>
                <c:pt idx="312">
                  <c:v>202</c:v>
                </c:pt>
                <c:pt idx="313">
                  <c:v>1181</c:v>
                </c:pt>
                <c:pt idx="314">
                  <c:v>476</c:v>
                </c:pt>
                <c:pt idx="315">
                  <c:v>2551</c:v>
                </c:pt>
                <c:pt idx="316">
                  <c:v>73</c:v>
                </c:pt>
                <c:pt idx="317">
                  <c:v>0</c:v>
                </c:pt>
                <c:pt idx="318">
                  <c:v>455</c:v>
                </c:pt>
                <c:pt idx="319">
                  <c:v>502</c:v>
                </c:pt>
                <c:pt idx="320">
                  <c:v>323</c:v>
                </c:pt>
                <c:pt idx="321">
                  <c:v>1573</c:v>
                </c:pt>
                <c:pt idx="322">
                  <c:v>544</c:v>
                </c:pt>
                <c:pt idx="323">
                  <c:v>67</c:v>
                </c:pt>
                <c:pt idx="324">
                  <c:v>1673</c:v>
                </c:pt>
                <c:pt idx="325">
                  <c:v>104</c:v>
                </c:pt>
                <c:pt idx="326">
                  <c:v>1597</c:v>
                </c:pt>
                <c:pt idx="327">
                  <c:v>127</c:v>
                </c:pt>
                <c:pt idx="328">
                  <c:v>3550</c:v>
                </c:pt>
                <c:pt idx="329">
                  <c:v>0</c:v>
                </c:pt>
                <c:pt idx="330">
                  <c:v>255</c:v>
                </c:pt>
                <c:pt idx="331">
                  <c:v>1633</c:v>
                </c:pt>
                <c:pt idx="332">
                  <c:v>8</c:v>
                </c:pt>
                <c:pt idx="333">
                  <c:v>3485</c:v>
                </c:pt>
                <c:pt idx="334">
                  <c:v>4629</c:v>
                </c:pt>
                <c:pt idx="335">
                  <c:v>108</c:v>
                </c:pt>
                <c:pt idx="336">
                  <c:v>11</c:v>
                </c:pt>
                <c:pt idx="337">
                  <c:v>37</c:v>
                </c:pt>
                <c:pt idx="338">
                  <c:v>783</c:v>
                </c:pt>
                <c:pt idx="339">
                  <c:v>1374</c:v>
                </c:pt>
                <c:pt idx="340">
                  <c:v>2891</c:v>
                </c:pt>
                <c:pt idx="341">
                  <c:v>3237</c:v>
                </c:pt>
                <c:pt idx="342">
                  <c:v>35</c:v>
                </c:pt>
                <c:pt idx="343">
                  <c:v>5763</c:v>
                </c:pt>
                <c:pt idx="344">
                  <c:v>9</c:v>
                </c:pt>
                <c:pt idx="345">
                  <c:v>312</c:v>
                </c:pt>
                <c:pt idx="346">
                  <c:v>3300</c:v>
                </c:pt>
                <c:pt idx="347">
                  <c:v>720</c:v>
                </c:pt>
                <c:pt idx="348">
                  <c:v>477</c:v>
                </c:pt>
                <c:pt idx="349">
                  <c:v>2766</c:v>
                </c:pt>
                <c:pt idx="350">
                  <c:v>2567</c:v>
                </c:pt>
                <c:pt idx="351">
                  <c:v>203</c:v>
                </c:pt>
                <c:pt idx="352">
                  <c:v>3874</c:v>
                </c:pt>
                <c:pt idx="353">
                  <c:v>468</c:v>
                </c:pt>
                <c:pt idx="354">
                  <c:v>376</c:v>
                </c:pt>
                <c:pt idx="355">
                  <c:v>1210</c:v>
                </c:pt>
                <c:pt idx="356">
                  <c:v>495</c:v>
                </c:pt>
                <c:pt idx="357">
                  <c:v>4889</c:v>
                </c:pt>
                <c:pt idx="358">
                  <c:v>201</c:v>
                </c:pt>
                <c:pt idx="359">
                  <c:v>0</c:v>
                </c:pt>
                <c:pt idx="360">
                  <c:v>914</c:v>
                </c:pt>
                <c:pt idx="361">
                  <c:v>119</c:v>
                </c:pt>
                <c:pt idx="362">
                  <c:v>5223</c:v>
                </c:pt>
                <c:pt idx="363">
                  <c:v>728</c:v>
                </c:pt>
                <c:pt idx="364">
                  <c:v>186</c:v>
                </c:pt>
                <c:pt idx="365">
                  <c:v>324</c:v>
                </c:pt>
                <c:pt idx="366">
                  <c:v>273</c:v>
                </c:pt>
                <c:pt idx="367">
                  <c:v>3856</c:v>
                </c:pt>
                <c:pt idx="368">
                  <c:v>1191</c:v>
                </c:pt>
                <c:pt idx="369">
                  <c:v>3137</c:v>
                </c:pt>
                <c:pt idx="370">
                  <c:v>2166</c:v>
                </c:pt>
                <c:pt idx="371">
                  <c:v>0</c:v>
                </c:pt>
                <c:pt idx="372">
                  <c:v>0</c:v>
                </c:pt>
                <c:pt idx="373">
                  <c:v>3917</c:v>
                </c:pt>
                <c:pt idx="374">
                  <c:v>273</c:v>
                </c:pt>
                <c:pt idx="375">
                  <c:v>193</c:v>
                </c:pt>
                <c:pt idx="376">
                  <c:v>1159</c:v>
                </c:pt>
                <c:pt idx="377">
                  <c:v>1861</c:v>
                </c:pt>
                <c:pt idx="378">
                  <c:v>0</c:v>
                </c:pt>
                <c:pt idx="379">
                  <c:v>1064</c:v>
                </c:pt>
                <c:pt idx="380">
                  <c:v>62</c:v>
                </c:pt>
                <c:pt idx="381">
                  <c:v>536</c:v>
                </c:pt>
                <c:pt idx="382">
                  <c:v>522</c:v>
                </c:pt>
                <c:pt idx="383">
                  <c:v>228</c:v>
                </c:pt>
                <c:pt idx="384">
                  <c:v>4178</c:v>
                </c:pt>
                <c:pt idx="385">
                  <c:v>154</c:v>
                </c:pt>
                <c:pt idx="386">
                  <c:v>1533</c:v>
                </c:pt>
                <c:pt idx="387">
                  <c:v>161</c:v>
                </c:pt>
                <c:pt idx="388">
                  <c:v>221</c:v>
                </c:pt>
                <c:pt idx="389">
                  <c:v>203</c:v>
                </c:pt>
                <c:pt idx="390">
                  <c:v>1788</c:v>
                </c:pt>
                <c:pt idx="391">
                  <c:v>655</c:v>
                </c:pt>
                <c:pt idx="392">
                  <c:v>3096</c:v>
                </c:pt>
                <c:pt idx="393">
                  <c:v>2</c:v>
                </c:pt>
                <c:pt idx="394">
                  <c:v>628</c:v>
                </c:pt>
                <c:pt idx="395">
                  <c:v>4041</c:v>
                </c:pt>
                <c:pt idx="396">
                  <c:v>17924</c:v>
                </c:pt>
                <c:pt idx="397">
                  <c:v>108</c:v>
                </c:pt>
                <c:pt idx="398">
                  <c:v>549</c:v>
                </c:pt>
                <c:pt idx="399">
                  <c:v>0</c:v>
                </c:pt>
                <c:pt idx="400">
                  <c:v>582</c:v>
                </c:pt>
                <c:pt idx="401">
                  <c:v>307</c:v>
                </c:pt>
                <c:pt idx="402">
                  <c:v>1201</c:v>
                </c:pt>
                <c:pt idx="403">
                  <c:v>223</c:v>
                </c:pt>
                <c:pt idx="404">
                  <c:v>5205</c:v>
                </c:pt>
                <c:pt idx="405">
                  <c:v>3950</c:v>
                </c:pt>
                <c:pt idx="406">
                  <c:v>5</c:v>
                </c:pt>
                <c:pt idx="407">
                  <c:v>165</c:v>
                </c:pt>
                <c:pt idx="408">
                  <c:v>0</c:v>
                </c:pt>
                <c:pt idx="409">
                  <c:v>0</c:v>
                </c:pt>
                <c:pt idx="410">
                  <c:v>50</c:v>
                </c:pt>
                <c:pt idx="411">
                  <c:v>7100</c:v>
                </c:pt>
                <c:pt idx="412">
                  <c:v>4117</c:v>
                </c:pt>
                <c:pt idx="413">
                  <c:v>11821</c:v>
                </c:pt>
                <c:pt idx="414">
                  <c:v>302</c:v>
                </c:pt>
                <c:pt idx="415">
                  <c:v>373</c:v>
                </c:pt>
                <c:pt idx="416">
                  <c:v>466</c:v>
                </c:pt>
                <c:pt idx="417">
                  <c:v>237</c:v>
                </c:pt>
                <c:pt idx="418">
                  <c:v>2763</c:v>
                </c:pt>
                <c:pt idx="419">
                  <c:v>12569</c:v>
                </c:pt>
                <c:pt idx="420">
                  <c:v>1619</c:v>
                </c:pt>
                <c:pt idx="421">
                  <c:v>200</c:v>
                </c:pt>
                <c:pt idx="422">
                  <c:v>360</c:v>
                </c:pt>
                <c:pt idx="423">
                  <c:v>3185</c:v>
                </c:pt>
                <c:pt idx="424">
                  <c:v>6</c:v>
                </c:pt>
                <c:pt idx="425">
                  <c:v>5355</c:v>
                </c:pt>
                <c:pt idx="426">
                  <c:v>1401</c:v>
                </c:pt>
                <c:pt idx="427">
                  <c:v>1775</c:v>
                </c:pt>
                <c:pt idx="428">
                  <c:v>1388</c:v>
                </c:pt>
                <c:pt idx="429">
                  <c:v>557</c:v>
                </c:pt>
                <c:pt idx="430">
                  <c:v>168</c:v>
                </c:pt>
                <c:pt idx="431">
                  <c:v>2744</c:v>
                </c:pt>
                <c:pt idx="432">
                  <c:v>2850</c:v>
                </c:pt>
                <c:pt idx="433">
                  <c:v>4951</c:v>
                </c:pt>
                <c:pt idx="434">
                  <c:v>1287</c:v>
                </c:pt>
                <c:pt idx="435">
                  <c:v>5806</c:v>
                </c:pt>
                <c:pt idx="436">
                  <c:v>0</c:v>
                </c:pt>
                <c:pt idx="437">
                  <c:v>242</c:v>
                </c:pt>
                <c:pt idx="438">
                  <c:v>2304</c:v>
                </c:pt>
                <c:pt idx="439">
                  <c:v>4984</c:v>
                </c:pt>
                <c:pt idx="440">
                  <c:v>1818</c:v>
                </c:pt>
                <c:pt idx="441">
                  <c:v>149</c:v>
                </c:pt>
                <c:pt idx="442">
                  <c:v>3585</c:v>
                </c:pt>
                <c:pt idx="443">
                  <c:v>1</c:v>
                </c:pt>
                <c:pt idx="444">
                  <c:v>414</c:v>
                </c:pt>
                <c:pt idx="445">
                  <c:v>705</c:v>
                </c:pt>
                <c:pt idx="446">
                  <c:v>1722</c:v>
                </c:pt>
                <c:pt idx="447">
                  <c:v>1279</c:v>
                </c:pt>
                <c:pt idx="448">
                  <c:v>199</c:v>
                </c:pt>
                <c:pt idx="449">
                  <c:v>932</c:v>
                </c:pt>
                <c:pt idx="450">
                  <c:v>94</c:v>
                </c:pt>
                <c:pt idx="451">
                  <c:v>780</c:v>
                </c:pt>
                <c:pt idx="452">
                  <c:v>2794</c:v>
                </c:pt>
                <c:pt idx="453">
                  <c:v>120</c:v>
                </c:pt>
                <c:pt idx="454">
                  <c:v>1730</c:v>
                </c:pt>
                <c:pt idx="455">
                  <c:v>700</c:v>
                </c:pt>
                <c:pt idx="456">
                  <c:v>2538</c:v>
                </c:pt>
                <c:pt idx="457">
                  <c:v>7802</c:v>
                </c:pt>
                <c:pt idx="458">
                  <c:v>1625</c:v>
                </c:pt>
                <c:pt idx="459">
                  <c:v>116</c:v>
                </c:pt>
                <c:pt idx="460">
                  <c:v>11265</c:v>
                </c:pt>
                <c:pt idx="461">
                  <c:v>6610</c:v>
                </c:pt>
                <c:pt idx="462">
                  <c:v>217</c:v>
                </c:pt>
                <c:pt idx="463">
                  <c:v>654</c:v>
                </c:pt>
                <c:pt idx="464">
                  <c:v>2795</c:v>
                </c:pt>
                <c:pt idx="465">
                  <c:v>206</c:v>
                </c:pt>
                <c:pt idx="466">
                  <c:v>64</c:v>
                </c:pt>
                <c:pt idx="467">
                  <c:v>1088</c:v>
                </c:pt>
                <c:pt idx="468">
                  <c:v>2069</c:v>
                </c:pt>
                <c:pt idx="469">
                  <c:v>2352</c:v>
                </c:pt>
                <c:pt idx="470">
                  <c:v>445</c:v>
                </c:pt>
                <c:pt idx="471">
                  <c:v>386</c:v>
                </c:pt>
                <c:pt idx="472">
                  <c:v>140</c:v>
                </c:pt>
                <c:pt idx="473">
                  <c:v>11303</c:v>
                </c:pt>
                <c:pt idx="474">
                  <c:v>9</c:v>
                </c:pt>
                <c:pt idx="475">
                  <c:v>1249</c:v>
                </c:pt>
                <c:pt idx="476">
                  <c:v>5127</c:v>
                </c:pt>
                <c:pt idx="477">
                  <c:v>195</c:v>
                </c:pt>
                <c:pt idx="478">
                  <c:v>2983</c:v>
                </c:pt>
                <c:pt idx="479">
                  <c:v>3050</c:v>
                </c:pt>
                <c:pt idx="480">
                  <c:v>0</c:v>
                </c:pt>
                <c:pt idx="481">
                  <c:v>117</c:v>
                </c:pt>
                <c:pt idx="482">
                  <c:v>1199</c:v>
                </c:pt>
                <c:pt idx="483">
                  <c:v>760</c:v>
                </c:pt>
                <c:pt idx="484">
                  <c:v>0</c:v>
                </c:pt>
                <c:pt idx="485">
                  <c:v>1933</c:v>
                </c:pt>
                <c:pt idx="486">
                  <c:v>2939</c:v>
                </c:pt>
                <c:pt idx="487">
                  <c:v>520</c:v>
                </c:pt>
                <c:pt idx="488">
                  <c:v>556</c:v>
                </c:pt>
                <c:pt idx="489">
                  <c:v>2465</c:v>
                </c:pt>
                <c:pt idx="490">
                  <c:v>2094</c:v>
                </c:pt>
                <c:pt idx="491">
                  <c:v>0</c:v>
                </c:pt>
                <c:pt idx="492">
                  <c:v>7290</c:v>
                </c:pt>
                <c:pt idx="493">
                  <c:v>1128</c:v>
                </c:pt>
                <c:pt idx="494">
                  <c:v>0</c:v>
                </c:pt>
                <c:pt idx="495">
                  <c:v>922</c:v>
                </c:pt>
                <c:pt idx="496">
                  <c:v>994</c:v>
                </c:pt>
                <c:pt idx="497">
                  <c:v>6188</c:v>
                </c:pt>
                <c:pt idx="498">
                  <c:v>496</c:v>
                </c:pt>
                <c:pt idx="499">
                  <c:v>2</c:v>
                </c:pt>
                <c:pt idx="500">
                  <c:v>4071</c:v>
                </c:pt>
                <c:pt idx="501">
                  <c:v>1940</c:v>
                </c:pt>
                <c:pt idx="502">
                  <c:v>1120</c:v>
                </c:pt>
                <c:pt idx="503">
                  <c:v>139</c:v>
                </c:pt>
                <c:pt idx="504">
                  <c:v>1279</c:v>
                </c:pt>
                <c:pt idx="505">
                  <c:v>300</c:v>
                </c:pt>
                <c:pt idx="506">
                  <c:v>132</c:v>
                </c:pt>
                <c:pt idx="507">
                  <c:v>3770</c:v>
                </c:pt>
                <c:pt idx="508">
                  <c:v>785</c:v>
                </c:pt>
                <c:pt idx="509">
                  <c:v>562</c:v>
                </c:pt>
                <c:pt idx="510">
                  <c:v>1091</c:v>
                </c:pt>
                <c:pt idx="511">
                  <c:v>492</c:v>
                </c:pt>
                <c:pt idx="512">
                  <c:v>3243</c:v>
                </c:pt>
                <c:pt idx="513">
                  <c:v>2321</c:v>
                </c:pt>
                <c:pt idx="514">
                  <c:v>1942</c:v>
                </c:pt>
                <c:pt idx="515">
                  <c:v>863</c:v>
                </c:pt>
                <c:pt idx="516">
                  <c:v>353</c:v>
                </c:pt>
                <c:pt idx="517">
                  <c:v>1781</c:v>
                </c:pt>
                <c:pt idx="518">
                  <c:v>23421</c:v>
                </c:pt>
                <c:pt idx="519">
                  <c:v>0</c:v>
                </c:pt>
                <c:pt idx="520">
                  <c:v>1636</c:v>
                </c:pt>
                <c:pt idx="521">
                  <c:v>235</c:v>
                </c:pt>
                <c:pt idx="522">
                  <c:v>2971</c:v>
                </c:pt>
                <c:pt idx="523">
                  <c:v>8603</c:v>
                </c:pt>
                <c:pt idx="524">
                  <c:v>631</c:v>
                </c:pt>
                <c:pt idx="525">
                  <c:v>1248</c:v>
                </c:pt>
                <c:pt idx="526">
                  <c:v>7084</c:v>
                </c:pt>
                <c:pt idx="527">
                  <c:v>149</c:v>
                </c:pt>
                <c:pt idx="528">
                  <c:v>629</c:v>
                </c:pt>
                <c:pt idx="529">
                  <c:v>816</c:v>
                </c:pt>
                <c:pt idx="530">
                  <c:v>60</c:v>
                </c:pt>
                <c:pt idx="531">
                  <c:v>552</c:v>
                </c:pt>
                <c:pt idx="532">
                  <c:v>2331</c:v>
                </c:pt>
                <c:pt idx="533">
                  <c:v>1962</c:v>
                </c:pt>
                <c:pt idx="534">
                  <c:v>7802</c:v>
                </c:pt>
                <c:pt idx="535">
                  <c:v>2326</c:v>
                </c:pt>
                <c:pt idx="536">
                  <c:v>272</c:v>
                </c:pt>
                <c:pt idx="537">
                  <c:v>498</c:v>
                </c:pt>
                <c:pt idx="538">
                  <c:v>644</c:v>
                </c:pt>
                <c:pt idx="539">
                  <c:v>802</c:v>
                </c:pt>
                <c:pt idx="540">
                  <c:v>808</c:v>
                </c:pt>
                <c:pt idx="541">
                  <c:v>3713</c:v>
                </c:pt>
                <c:pt idx="542">
                  <c:v>98</c:v>
                </c:pt>
                <c:pt idx="543">
                  <c:v>0</c:v>
                </c:pt>
                <c:pt idx="544">
                  <c:v>76</c:v>
                </c:pt>
                <c:pt idx="545">
                  <c:v>2729</c:v>
                </c:pt>
                <c:pt idx="546">
                  <c:v>1265</c:v>
                </c:pt>
                <c:pt idx="547">
                  <c:v>320</c:v>
                </c:pt>
                <c:pt idx="548">
                  <c:v>37</c:v>
                </c:pt>
                <c:pt idx="549">
                  <c:v>846</c:v>
                </c:pt>
                <c:pt idx="550">
                  <c:v>1684</c:v>
                </c:pt>
                <c:pt idx="551">
                  <c:v>335</c:v>
                </c:pt>
                <c:pt idx="552">
                  <c:v>2633</c:v>
                </c:pt>
                <c:pt idx="553">
                  <c:v>3443</c:v>
                </c:pt>
                <c:pt idx="554">
                  <c:v>3138</c:v>
                </c:pt>
                <c:pt idx="555">
                  <c:v>275</c:v>
                </c:pt>
                <c:pt idx="556">
                  <c:v>0</c:v>
                </c:pt>
                <c:pt idx="557">
                  <c:v>0</c:v>
                </c:pt>
                <c:pt idx="558">
                  <c:v>1575</c:v>
                </c:pt>
                <c:pt idx="559">
                  <c:v>2892</c:v>
                </c:pt>
                <c:pt idx="560">
                  <c:v>6013</c:v>
                </c:pt>
                <c:pt idx="561">
                  <c:v>43</c:v>
                </c:pt>
                <c:pt idx="562">
                  <c:v>3154</c:v>
                </c:pt>
                <c:pt idx="563">
                  <c:v>855</c:v>
                </c:pt>
                <c:pt idx="564">
                  <c:v>267</c:v>
                </c:pt>
                <c:pt idx="565">
                  <c:v>4984</c:v>
                </c:pt>
                <c:pt idx="566">
                  <c:v>1504</c:v>
                </c:pt>
                <c:pt idx="567">
                  <c:v>363</c:v>
                </c:pt>
                <c:pt idx="568">
                  <c:v>414</c:v>
                </c:pt>
                <c:pt idx="569">
                  <c:v>441</c:v>
                </c:pt>
                <c:pt idx="570">
                  <c:v>279</c:v>
                </c:pt>
                <c:pt idx="571">
                  <c:v>657</c:v>
                </c:pt>
                <c:pt idx="572">
                  <c:v>102</c:v>
                </c:pt>
                <c:pt idx="573">
                  <c:v>891</c:v>
                </c:pt>
                <c:pt idx="574">
                  <c:v>80</c:v>
                </c:pt>
                <c:pt idx="575">
                  <c:v>1973</c:v>
                </c:pt>
                <c:pt idx="576">
                  <c:v>2159</c:v>
                </c:pt>
                <c:pt idx="577">
                  <c:v>103</c:v>
                </c:pt>
                <c:pt idx="578">
                  <c:v>2376</c:v>
                </c:pt>
                <c:pt idx="579">
                  <c:v>1974</c:v>
                </c:pt>
                <c:pt idx="580">
                  <c:v>414</c:v>
                </c:pt>
                <c:pt idx="581">
                  <c:v>186</c:v>
                </c:pt>
                <c:pt idx="582">
                  <c:v>1</c:v>
                </c:pt>
                <c:pt idx="583">
                  <c:v>10721</c:v>
                </c:pt>
                <c:pt idx="584">
                  <c:v>6538</c:v>
                </c:pt>
                <c:pt idx="585">
                  <c:v>1089</c:v>
                </c:pt>
                <c:pt idx="586">
                  <c:v>519</c:v>
                </c:pt>
                <c:pt idx="587">
                  <c:v>1039</c:v>
                </c:pt>
                <c:pt idx="588">
                  <c:v>0</c:v>
                </c:pt>
                <c:pt idx="589">
                  <c:v>1279</c:v>
                </c:pt>
                <c:pt idx="590">
                  <c:v>593</c:v>
                </c:pt>
                <c:pt idx="591">
                  <c:v>4348</c:v>
                </c:pt>
                <c:pt idx="592">
                  <c:v>180</c:v>
                </c:pt>
                <c:pt idx="593">
                  <c:v>1</c:v>
                </c:pt>
                <c:pt idx="594">
                  <c:v>1432</c:v>
                </c:pt>
                <c:pt idx="595">
                  <c:v>79</c:v>
                </c:pt>
                <c:pt idx="596">
                  <c:v>22</c:v>
                </c:pt>
                <c:pt idx="597">
                  <c:v>2658</c:v>
                </c:pt>
                <c:pt idx="598">
                  <c:v>102</c:v>
                </c:pt>
                <c:pt idx="599">
                  <c:v>565</c:v>
                </c:pt>
                <c:pt idx="600">
                  <c:v>490</c:v>
                </c:pt>
                <c:pt idx="601">
                  <c:v>681</c:v>
                </c:pt>
                <c:pt idx="602">
                  <c:v>2707</c:v>
                </c:pt>
                <c:pt idx="603">
                  <c:v>2103</c:v>
                </c:pt>
                <c:pt idx="604">
                  <c:v>1228</c:v>
                </c:pt>
                <c:pt idx="605">
                  <c:v>167</c:v>
                </c:pt>
                <c:pt idx="606">
                  <c:v>855</c:v>
                </c:pt>
                <c:pt idx="607">
                  <c:v>473</c:v>
                </c:pt>
                <c:pt idx="608">
                  <c:v>2116</c:v>
                </c:pt>
                <c:pt idx="609">
                  <c:v>7468</c:v>
                </c:pt>
                <c:pt idx="610">
                  <c:v>1492</c:v>
                </c:pt>
                <c:pt idx="611">
                  <c:v>879</c:v>
                </c:pt>
                <c:pt idx="612">
                  <c:v>940</c:v>
                </c:pt>
                <c:pt idx="613">
                  <c:v>300</c:v>
                </c:pt>
                <c:pt idx="614">
                  <c:v>3157</c:v>
                </c:pt>
                <c:pt idx="615">
                  <c:v>580</c:v>
                </c:pt>
                <c:pt idx="616">
                  <c:v>2064</c:v>
                </c:pt>
                <c:pt idx="617">
                  <c:v>33</c:v>
                </c:pt>
                <c:pt idx="618">
                  <c:v>53</c:v>
                </c:pt>
                <c:pt idx="619">
                  <c:v>1144</c:v>
                </c:pt>
                <c:pt idx="620">
                  <c:v>183</c:v>
                </c:pt>
                <c:pt idx="621">
                  <c:v>116</c:v>
                </c:pt>
                <c:pt idx="622">
                  <c:v>670</c:v>
                </c:pt>
                <c:pt idx="623">
                  <c:v>0</c:v>
                </c:pt>
                <c:pt idx="624">
                  <c:v>366</c:v>
                </c:pt>
                <c:pt idx="625">
                  <c:v>455</c:v>
                </c:pt>
                <c:pt idx="626">
                  <c:v>1004</c:v>
                </c:pt>
                <c:pt idx="627">
                  <c:v>3463</c:v>
                </c:pt>
                <c:pt idx="628">
                  <c:v>636</c:v>
                </c:pt>
                <c:pt idx="629">
                  <c:v>1222</c:v>
                </c:pt>
                <c:pt idx="630">
                  <c:v>0</c:v>
                </c:pt>
                <c:pt idx="631">
                  <c:v>4</c:v>
                </c:pt>
                <c:pt idx="632">
                  <c:v>2032</c:v>
                </c:pt>
                <c:pt idx="633">
                  <c:v>1559</c:v>
                </c:pt>
                <c:pt idx="634">
                  <c:v>653</c:v>
                </c:pt>
                <c:pt idx="635">
                  <c:v>661</c:v>
                </c:pt>
                <c:pt idx="636">
                  <c:v>1180</c:v>
                </c:pt>
                <c:pt idx="637">
                  <c:v>27</c:v>
                </c:pt>
                <c:pt idx="638">
                  <c:v>12</c:v>
                </c:pt>
                <c:pt idx="639">
                  <c:v>579</c:v>
                </c:pt>
                <c:pt idx="640">
                  <c:v>2223</c:v>
                </c:pt>
                <c:pt idx="641">
                  <c:v>372</c:v>
                </c:pt>
                <c:pt idx="642">
                  <c:v>271</c:v>
                </c:pt>
                <c:pt idx="643">
                  <c:v>358</c:v>
                </c:pt>
                <c:pt idx="644">
                  <c:v>63</c:v>
                </c:pt>
                <c:pt idx="645">
                  <c:v>792</c:v>
                </c:pt>
                <c:pt idx="646">
                  <c:v>353</c:v>
                </c:pt>
                <c:pt idx="647">
                  <c:v>668</c:v>
                </c:pt>
                <c:pt idx="648">
                  <c:v>136</c:v>
                </c:pt>
                <c:pt idx="649">
                  <c:v>265</c:v>
                </c:pt>
                <c:pt idx="650">
                  <c:v>3834</c:v>
                </c:pt>
                <c:pt idx="651">
                  <c:v>664</c:v>
                </c:pt>
                <c:pt idx="652">
                  <c:v>38</c:v>
                </c:pt>
                <c:pt idx="653">
                  <c:v>608</c:v>
                </c:pt>
                <c:pt idx="654">
                  <c:v>1228</c:v>
                </c:pt>
                <c:pt idx="655">
                  <c:v>810</c:v>
                </c:pt>
                <c:pt idx="656">
                  <c:v>3904</c:v>
                </c:pt>
                <c:pt idx="657">
                  <c:v>12264</c:v>
                </c:pt>
                <c:pt idx="658">
                  <c:v>207</c:v>
                </c:pt>
                <c:pt idx="659">
                  <c:v>1536</c:v>
                </c:pt>
                <c:pt idx="660">
                  <c:v>1954</c:v>
                </c:pt>
                <c:pt idx="661">
                  <c:v>219</c:v>
                </c:pt>
                <c:pt idx="662">
                  <c:v>4641</c:v>
                </c:pt>
                <c:pt idx="663">
                  <c:v>1450</c:v>
                </c:pt>
                <c:pt idx="664">
                  <c:v>228</c:v>
                </c:pt>
                <c:pt idx="665">
                  <c:v>303</c:v>
                </c:pt>
                <c:pt idx="666">
                  <c:v>863</c:v>
                </c:pt>
                <c:pt idx="667">
                  <c:v>542</c:v>
                </c:pt>
                <c:pt idx="668">
                  <c:v>387</c:v>
                </c:pt>
                <c:pt idx="669">
                  <c:v>1195</c:v>
                </c:pt>
                <c:pt idx="670">
                  <c:v>7274</c:v>
                </c:pt>
                <c:pt idx="671">
                  <c:v>2346</c:v>
                </c:pt>
                <c:pt idx="672">
                  <c:v>187</c:v>
                </c:pt>
                <c:pt idx="673">
                  <c:v>757</c:v>
                </c:pt>
                <c:pt idx="674">
                  <c:v>5041</c:v>
                </c:pt>
                <c:pt idx="675">
                  <c:v>636</c:v>
                </c:pt>
                <c:pt idx="676">
                  <c:v>703</c:v>
                </c:pt>
                <c:pt idx="677">
                  <c:v>1082</c:v>
                </c:pt>
                <c:pt idx="678">
                  <c:v>944</c:v>
                </c:pt>
                <c:pt idx="679">
                  <c:v>2734</c:v>
                </c:pt>
                <c:pt idx="680">
                  <c:v>766</c:v>
                </c:pt>
                <c:pt idx="681">
                  <c:v>263</c:v>
                </c:pt>
                <c:pt idx="682">
                  <c:v>2201</c:v>
                </c:pt>
                <c:pt idx="683">
                  <c:v>142</c:v>
                </c:pt>
                <c:pt idx="684">
                  <c:v>291</c:v>
                </c:pt>
                <c:pt idx="685">
                  <c:v>1435</c:v>
                </c:pt>
                <c:pt idx="686">
                  <c:v>34</c:v>
                </c:pt>
                <c:pt idx="687">
                  <c:v>912</c:v>
                </c:pt>
                <c:pt idx="688">
                  <c:v>3576</c:v>
                </c:pt>
                <c:pt idx="689">
                  <c:v>1639</c:v>
                </c:pt>
                <c:pt idx="690">
                  <c:v>96</c:v>
                </c:pt>
                <c:pt idx="691">
                  <c:v>1045</c:v>
                </c:pt>
                <c:pt idx="692">
                  <c:v>4803</c:v>
                </c:pt>
                <c:pt idx="693">
                  <c:v>810</c:v>
                </c:pt>
                <c:pt idx="694">
                  <c:v>154</c:v>
                </c:pt>
                <c:pt idx="695">
                  <c:v>1188</c:v>
                </c:pt>
                <c:pt idx="696">
                  <c:v>253</c:v>
                </c:pt>
                <c:pt idx="697">
                  <c:v>341</c:v>
                </c:pt>
                <c:pt idx="698">
                  <c:v>1989</c:v>
                </c:pt>
                <c:pt idx="699">
                  <c:v>920</c:v>
                </c:pt>
                <c:pt idx="700">
                  <c:v>2580</c:v>
                </c:pt>
                <c:pt idx="701">
                  <c:v>631</c:v>
                </c:pt>
                <c:pt idx="702">
                  <c:v>2885</c:v>
                </c:pt>
                <c:pt idx="703">
                  <c:v>992</c:v>
                </c:pt>
                <c:pt idx="704">
                  <c:v>57</c:v>
                </c:pt>
                <c:pt idx="705">
                  <c:v>251</c:v>
                </c:pt>
                <c:pt idx="706">
                  <c:v>508</c:v>
                </c:pt>
                <c:pt idx="707">
                  <c:v>3278</c:v>
                </c:pt>
                <c:pt idx="708">
                  <c:v>699</c:v>
                </c:pt>
                <c:pt idx="709">
                  <c:v>687</c:v>
                </c:pt>
                <c:pt idx="710">
                  <c:v>494</c:v>
                </c:pt>
                <c:pt idx="711">
                  <c:v>342</c:v>
                </c:pt>
                <c:pt idx="712">
                  <c:v>55</c:v>
                </c:pt>
                <c:pt idx="713">
                  <c:v>91</c:v>
                </c:pt>
                <c:pt idx="714">
                  <c:v>262</c:v>
                </c:pt>
                <c:pt idx="715">
                  <c:v>1655</c:v>
                </c:pt>
                <c:pt idx="716">
                  <c:v>1711</c:v>
                </c:pt>
                <c:pt idx="717">
                  <c:v>399</c:v>
                </c:pt>
                <c:pt idx="718">
                  <c:v>947</c:v>
                </c:pt>
                <c:pt idx="719">
                  <c:v>636</c:v>
                </c:pt>
                <c:pt idx="720">
                  <c:v>1660</c:v>
                </c:pt>
                <c:pt idx="721">
                  <c:v>0</c:v>
                </c:pt>
                <c:pt idx="722">
                  <c:v>21</c:v>
                </c:pt>
                <c:pt idx="723">
                  <c:v>1059</c:v>
                </c:pt>
                <c:pt idx="724">
                  <c:v>276</c:v>
                </c:pt>
                <c:pt idx="725">
                  <c:v>20</c:v>
                </c:pt>
                <c:pt idx="726">
                  <c:v>165</c:v>
                </c:pt>
                <c:pt idx="727">
                  <c:v>3141</c:v>
                </c:pt>
                <c:pt idx="728">
                  <c:v>205</c:v>
                </c:pt>
                <c:pt idx="729">
                  <c:v>13156</c:v>
                </c:pt>
                <c:pt idx="730">
                  <c:v>262</c:v>
                </c:pt>
                <c:pt idx="731">
                  <c:v>7331</c:v>
                </c:pt>
                <c:pt idx="732">
                  <c:v>1355</c:v>
                </c:pt>
                <c:pt idx="733">
                  <c:v>0</c:v>
                </c:pt>
                <c:pt idx="734">
                  <c:v>426</c:v>
                </c:pt>
                <c:pt idx="735">
                  <c:v>0</c:v>
                </c:pt>
                <c:pt idx="736">
                  <c:v>820</c:v>
                </c:pt>
                <c:pt idx="737">
                  <c:v>488</c:v>
                </c:pt>
                <c:pt idx="738">
                  <c:v>0</c:v>
                </c:pt>
                <c:pt idx="739">
                  <c:v>1147</c:v>
                </c:pt>
                <c:pt idx="740">
                  <c:v>1365</c:v>
                </c:pt>
                <c:pt idx="741">
                  <c:v>0</c:v>
                </c:pt>
                <c:pt idx="742">
                  <c:v>973</c:v>
                </c:pt>
                <c:pt idx="743">
                  <c:v>67</c:v>
                </c:pt>
                <c:pt idx="744">
                  <c:v>763</c:v>
                </c:pt>
                <c:pt idx="745">
                  <c:v>48</c:v>
                </c:pt>
                <c:pt idx="746">
                  <c:v>1506</c:v>
                </c:pt>
                <c:pt idx="747">
                  <c:v>109</c:v>
                </c:pt>
                <c:pt idx="748">
                  <c:v>3663</c:v>
                </c:pt>
                <c:pt idx="749">
                  <c:v>1435</c:v>
                </c:pt>
                <c:pt idx="750">
                  <c:v>21</c:v>
                </c:pt>
                <c:pt idx="751">
                  <c:v>2597</c:v>
                </c:pt>
                <c:pt idx="752">
                  <c:v>23</c:v>
                </c:pt>
                <c:pt idx="753">
                  <c:v>8267</c:v>
                </c:pt>
                <c:pt idx="754">
                  <c:v>5475</c:v>
                </c:pt>
                <c:pt idx="755">
                  <c:v>128</c:v>
                </c:pt>
                <c:pt idx="756">
                  <c:v>9367</c:v>
                </c:pt>
                <c:pt idx="757">
                  <c:v>1026</c:v>
                </c:pt>
                <c:pt idx="758">
                  <c:v>2645</c:v>
                </c:pt>
                <c:pt idx="759">
                  <c:v>1028</c:v>
                </c:pt>
                <c:pt idx="760">
                  <c:v>1685</c:v>
                </c:pt>
                <c:pt idx="761">
                  <c:v>640</c:v>
                </c:pt>
                <c:pt idx="762">
                  <c:v>648</c:v>
                </c:pt>
                <c:pt idx="763">
                  <c:v>2037</c:v>
                </c:pt>
                <c:pt idx="764">
                  <c:v>653</c:v>
                </c:pt>
                <c:pt idx="765">
                  <c:v>0</c:v>
                </c:pt>
                <c:pt idx="766">
                  <c:v>410</c:v>
                </c:pt>
                <c:pt idx="767">
                  <c:v>3768</c:v>
                </c:pt>
                <c:pt idx="768">
                  <c:v>1093</c:v>
                </c:pt>
                <c:pt idx="769">
                  <c:v>991</c:v>
                </c:pt>
                <c:pt idx="770">
                  <c:v>259</c:v>
                </c:pt>
                <c:pt idx="771">
                  <c:v>1248</c:v>
                </c:pt>
                <c:pt idx="772">
                  <c:v>273</c:v>
                </c:pt>
                <c:pt idx="773">
                  <c:v>4243</c:v>
                </c:pt>
                <c:pt idx="774">
                  <c:v>0</c:v>
                </c:pt>
                <c:pt idx="775">
                  <c:v>3652</c:v>
                </c:pt>
                <c:pt idx="776">
                  <c:v>1451</c:v>
                </c:pt>
                <c:pt idx="777">
                  <c:v>105</c:v>
                </c:pt>
                <c:pt idx="778">
                  <c:v>2040</c:v>
                </c:pt>
                <c:pt idx="779">
                  <c:v>775</c:v>
                </c:pt>
                <c:pt idx="780">
                  <c:v>7968</c:v>
                </c:pt>
                <c:pt idx="781">
                  <c:v>1708</c:v>
                </c:pt>
                <c:pt idx="782">
                  <c:v>0</c:v>
                </c:pt>
                <c:pt idx="783">
                  <c:v>985</c:v>
                </c:pt>
                <c:pt idx="784">
                  <c:v>72</c:v>
                </c:pt>
                <c:pt idx="785">
                  <c:v>1005</c:v>
                </c:pt>
                <c:pt idx="786">
                  <c:v>330</c:v>
                </c:pt>
                <c:pt idx="787">
                  <c:v>693</c:v>
                </c:pt>
                <c:pt idx="788">
                  <c:v>367</c:v>
                </c:pt>
                <c:pt idx="789">
                  <c:v>3324</c:v>
                </c:pt>
                <c:pt idx="790">
                  <c:v>1206</c:v>
                </c:pt>
                <c:pt idx="791">
                  <c:v>145</c:v>
                </c:pt>
                <c:pt idx="792">
                  <c:v>663</c:v>
                </c:pt>
                <c:pt idx="793">
                  <c:v>3579</c:v>
                </c:pt>
                <c:pt idx="794">
                  <c:v>404</c:v>
                </c:pt>
                <c:pt idx="795">
                  <c:v>214</c:v>
                </c:pt>
                <c:pt idx="796">
                  <c:v>260</c:v>
                </c:pt>
                <c:pt idx="797">
                  <c:v>1735</c:v>
                </c:pt>
                <c:pt idx="798">
                  <c:v>776</c:v>
                </c:pt>
                <c:pt idx="799">
                  <c:v>1319</c:v>
                </c:pt>
                <c:pt idx="800">
                  <c:v>828</c:v>
                </c:pt>
                <c:pt idx="801">
                  <c:v>7832</c:v>
                </c:pt>
                <c:pt idx="802">
                  <c:v>446</c:v>
                </c:pt>
                <c:pt idx="803">
                  <c:v>7007</c:v>
                </c:pt>
                <c:pt idx="804">
                  <c:v>8304</c:v>
                </c:pt>
                <c:pt idx="805">
                  <c:v>1085</c:v>
                </c:pt>
                <c:pt idx="806">
                  <c:v>290</c:v>
                </c:pt>
                <c:pt idx="807">
                  <c:v>451</c:v>
                </c:pt>
                <c:pt idx="808">
                  <c:v>0</c:v>
                </c:pt>
                <c:pt idx="809">
                  <c:v>659</c:v>
                </c:pt>
                <c:pt idx="810">
                  <c:v>902</c:v>
                </c:pt>
                <c:pt idx="811">
                  <c:v>2027</c:v>
                </c:pt>
                <c:pt idx="812">
                  <c:v>261</c:v>
                </c:pt>
                <c:pt idx="813">
                  <c:v>216</c:v>
                </c:pt>
                <c:pt idx="814">
                  <c:v>1574</c:v>
                </c:pt>
                <c:pt idx="815">
                  <c:v>6046</c:v>
                </c:pt>
                <c:pt idx="816">
                  <c:v>1982</c:v>
                </c:pt>
                <c:pt idx="817">
                  <c:v>3634</c:v>
                </c:pt>
                <c:pt idx="818">
                  <c:v>575</c:v>
                </c:pt>
                <c:pt idx="819">
                  <c:v>388</c:v>
                </c:pt>
                <c:pt idx="820">
                  <c:v>0</c:v>
                </c:pt>
                <c:pt idx="821">
                  <c:v>318</c:v>
                </c:pt>
                <c:pt idx="822">
                  <c:v>985</c:v>
                </c:pt>
                <c:pt idx="823">
                  <c:v>29080</c:v>
                </c:pt>
                <c:pt idx="824">
                  <c:v>2578</c:v>
                </c:pt>
                <c:pt idx="825">
                  <c:v>0</c:v>
                </c:pt>
                <c:pt idx="826">
                  <c:v>7803</c:v>
                </c:pt>
                <c:pt idx="827">
                  <c:v>89</c:v>
                </c:pt>
                <c:pt idx="828">
                  <c:v>1433</c:v>
                </c:pt>
                <c:pt idx="829">
                  <c:v>94</c:v>
                </c:pt>
                <c:pt idx="830">
                  <c:v>4471</c:v>
                </c:pt>
                <c:pt idx="831">
                  <c:v>2081</c:v>
                </c:pt>
                <c:pt idx="832">
                  <c:v>979</c:v>
                </c:pt>
                <c:pt idx="833">
                  <c:v>255</c:v>
                </c:pt>
                <c:pt idx="834">
                  <c:v>3109</c:v>
                </c:pt>
                <c:pt idx="835">
                  <c:v>1707</c:v>
                </c:pt>
                <c:pt idx="836">
                  <c:v>616</c:v>
                </c:pt>
                <c:pt idx="837">
                  <c:v>827</c:v>
                </c:pt>
                <c:pt idx="838">
                  <c:v>473</c:v>
                </c:pt>
                <c:pt idx="839">
                  <c:v>733</c:v>
                </c:pt>
                <c:pt idx="840">
                  <c:v>712</c:v>
                </c:pt>
                <c:pt idx="841">
                  <c:v>36</c:v>
                </c:pt>
                <c:pt idx="842">
                  <c:v>5063</c:v>
                </c:pt>
                <c:pt idx="843">
                  <c:v>2331</c:v>
                </c:pt>
                <c:pt idx="844">
                  <c:v>1765</c:v>
                </c:pt>
                <c:pt idx="845">
                  <c:v>272</c:v>
                </c:pt>
                <c:pt idx="846">
                  <c:v>510</c:v>
                </c:pt>
                <c:pt idx="847">
                  <c:v>47</c:v>
                </c:pt>
                <c:pt idx="848">
                  <c:v>480</c:v>
                </c:pt>
                <c:pt idx="849">
                  <c:v>323</c:v>
                </c:pt>
                <c:pt idx="850">
                  <c:v>482</c:v>
                </c:pt>
                <c:pt idx="851">
                  <c:v>448</c:v>
                </c:pt>
                <c:pt idx="852">
                  <c:v>112</c:v>
                </c:pt>
                <c:pt idx="853">
                  <c:v>2904</c:v>
                </c:pt>
                <c:pt idx="854">
                  <c:v>1625</c:v>
                </c:pt>
                <c:pt idx="855">
                  <c:v>9</c:v>
                </c:pt>
                <c:pt idx="856">
                  <c:v>3082</c:v>
                </c:pt>
                <c:pt idx="857">
                  <c:v>874</c:v>
                </c:pt>
                <c:pt idx="858">
                  <c:v>1544</c:v>
                </c:pt>
                <c:pt idx="859">
                  <c:v>802</c:v>
                </c:pt>
                <c:pt idx="860">
                  <c:v>259</c:v>
                </c:pt>
                <c:pt idx="861">
                  <c:v>627</c:v>
                </c:pt>
                <c:pt idx="862">
                  <c:v>1430</c:v>
                </c:pt>
                <c:pt idx="863">
                  <c:v>1114</c:v>
                </c:pt>
                <c:pt idx="864">
                  <c:v>2889</c:v>
                </c:pt>
                <c:pt idx="865">
                  <c:v>5735</c:v>
                </c:pt>
                <c:pt idx="866">
                  <c:v>1693</c:v>
                </c:pt>
                <c:pt idx="867">
                  <c:v>86</c:v>
                </c:pt>
                <c:pt idx="868">
                  <c:v>3992</c:v>
                </c:pt>
                <c:pt idx="869">
                  <c:v>639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2603</c:v>
                </c:pt>
                <c:pt idx="874">
                  <c:v>143</c:v>
                </c:pt>
                <c:pt idx="875">
                  <c:v>8332</c:v>
                </c:pt>
                <c:pt idx="876">
                  <c:v>255</c:v>
                </c:pt>
                <c:pt idx="877">
                  <c:v>3696</c:v>
                </c:pt>
                <c:pt idx="878">
                  <c:v>896</c:v>
                </c:pt>
                <c:pt idx="879">
                  <c:v>1020</c:v>
                </c:pt>
                <c:pt idx="880">
                  <c:v>2326</c:v>
                </c:pt>
                <c:pt idx="881">
                  <c:v>1831</c:v>
                </c:pt>
                <c:pt idx="882">
                  <c:v>728</c:v>
                </c:pt>
                <c:pt idx="883">
                  <c:v>105</c:v>
                </c:pt>
                <c:pt idx="884">
                  <c:v>86</c:v>
                </c:pt>
                <c:pt idx="885">
                  <c:v>1850</c:v>
                </c:pt>
                <c:pt idx="886">
                  <c:v>1526</c:v>
                </c:pt>
                <c:pt idx="887">
                  <c:v>3096</c:v>
                </c:pt>
                <c:pt idx="888">
                  <c:v>479</c:v>
                </c:pt>
                <c:pt idx="889">
                  <c:v>2145</c:v>
                </c:pt>
                <c:pt idx="890">
                  <c:v>86</c:v>
                </c:pt>
                <c:pt idx="891">
                  <c:v>0</c:v>
                </c:pt>
                <c:pt idx="892">
                  <c:v>7443</c:v>
                </c:pt>
                <c:pt idx="893">
                  <c:v>1376</c:v>
                </c:pt>
                <c:pt idx="894">
                  <c:v>0</c:v>
                </c:pt>
                <c:pt idx="895">
                  <c:v>513</c:v>
                </c:pt>
                <c:pt idx="896">
                  <c:v>647</c:v>
                </c:pt>
                <c:pt idx="897">
                  <c:v>3469</c:v>
                </c:pt>
                <c:pt idx="898">
                  <c:v>264</c:v>
                </c:pt>
                <c:pt idx="899">
                  <c:v>4048</c:v>
                </c:pt>
                <c:pt idx="900">
                  <c:v>3371</c:v>
                </c:pt>
                <c:pt idx="901">
                  <c:v>320</c:v>
                </c:pt>
                <c:pt idx="902">
                  <c:v>185</c:v>
                </c:pt>
                <c:pt idx="903">
                  <c:v>5397</c:v>
                </c:pt>
                <c:pt idx="904">
                  <c:v>558</c:v>
                </c:pt>
                <c:pt idx="905">
                  <c:v>722</c:v>
                </c:pt>
                <c:pt idx="906">
                  <c:v>925</c:v>
                </c:pt>
                <c:pt idx="907">
                  <c:v>59</c:v>
                </c:pt>
                <c:pt idx="908">
                  <c:v>1074</c:v>
                </c:pt>
                <c:pt idx="909">
                  <c:v>2398</c:v>
                </c:pt>
                <c:pt idx="910">
                  <c:v>136</c:v>
                </c:pt>
                <c:pt idx="911">
                  <c:v>625</c:v>
                </c:pt>
                <c:pt idx="912">
                  <c:v>67</c:v>
                </c:pt>
                <c:pt idx="913">
                  <c:v>342</c:v>
                </c:pt>
                <c:pt idx="914">
                  <c:v>4319</c:v>
                </c:pt>
                <c:pt idx="915">
                  <c:v>382</c:v>
                </c:pt>
                <c:pt idx="916">
                  <c:v>3914</c:v>
                </c:pt>
                <c:pt idx="917">
                  <c:v>308</c:v>
                </c:pt>
                <c:pt idx="918">
                  <c:v>201</c:v>
                </c:pt>
                <c:pt idx="919">
                  <c:v>294</c:v>
                </c:pt>
                <c:pt idx="920">
                  <c:v>5041</c:v>
                </c:pt>
                <c:pt idx="921">
                  <c:v>824</c:v>
                </c:pt>
                <c:pt idx="922">
                  <c:v>2240</c:v>
                </c:pt>
                <c:pt idx="923">
                  <c:v>865</c:v>
                </c:pt>
                <c:pt idx="924">
                  <c:v>7724</c:v>
                </c:pt>
                <c:pt idx="925">
                  <c:v>514</c:v>
                </c:pt>
                <c:pt idx="926">
                  <c:v>0</c:v>
                </c:pt>
                <c:pt idx="927">
                  <c:v>135</c:v>
                </c:pt>
                <c:pt idx="928">
                  <c:v>558</c:v>
                </c:pt>
                <c:pt idx="929">
                  <c:v>300</c:v>
                </c:pt>
                <c:pt idx="930">
                  <c:v>0</c:v>
                </c:pt>
                <c:pt idx="931">
                  <c:v>2156</c:v>
                </c:pt>
                <c:pt idx="932">
                  <c:v>218</c:v>
                </c:pt>
                <c:pt idx="933">
                  <c:v>132</c:v>
                </c:pt>
                <c:pt idx="934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2-8844-8BE8-046BCDF6D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520"/>
        <c:axId val="2859232"/>
      </c:scatterChart>
      <c:valAx>
        <c:axId val="28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59232"/>
        <c:crosses val="autoZero"/>
        <c:crossBetween val="midCat"/>
      </c:valAx>
      <c:valAx>
        <c:axId val="28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相関分析!$E$1</c:f>
              <c:strCache>
                <c:ptCount val="1"/>
                <c:pt idx="0">
                  <c:v>銀行残高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相関分析!$A$2:$A$936</c:f>
              <c:numCache>
                <c:formatCode>General</c:formatCode>
                <c:ptCount val="935"/>
                <c:pt idx="0">
                  <c:v>30</c:v>
                </c:pt>
                <c:pt idx="1">
                  <c:v>44</c:v>
                </c:pt>
                <c:pt idx="2">
                  <c:v>47</c:v>
                </c:pt>
                <c:pt idx="3">
                  <c:v>18</c:v>
                </c:pt>
                <c:pt idx="4">
                  <c:v>53</c:v>
                </c:pt>
                <c:pt idx="5">
                  <c:v>34</c:v>
                </c:pt>
                <c:pt idx="6">
                  <c:v>40</c:v>
                </c:pt>
                <c:pt idx="7">
                  <c:v>20</c:v>
                </c:pt>
                <c:pt idx="8">
                  <c:v>31</c:v>
                </c:pt>
                <c:pt idx="9">
                  <c:v>21</c:v>
                </c:pt>
                <c:pt idx="10">
                  <c:v>30</c:v>
                </c:pt>
                <c:pt idx="11">
                  <c:v>21</c:v>
                </c:pt>
                <c:pt idx="12">
                  <c:v>22</c:v>
                </c:pt>
                <c:pt idx="13">
                  <c:v>58</c:v>
                </c:pt>
                <c:pt idx="14">
                  <c:v>31</c:v>
                </c:pt>
                <c:pt idx="15">
                  <c:v>22</c:v>
                </c:pt>
                <c:pt idx="16">
                  <c:v>46</c:v>
                </c:pt>
                <c:pt idx="17">
                  <c:v>46</c:v>
                </c:pt>
                <c:pt idx="18">
                  <c:v>44</c:v>
                </c:pt>
                <c:pt idx="19">
                  <c:v>43</c:v>
                </c:pt>
                <c:pt idx="20">
                  <c:v>22</c:v>
                </c:pt>
                <c:pt idx="21">
                  <c:v>32</c:v>
                </c:pt>
                <c:pt idx="22">
                  <c:v>35</c:v>
                </c:pt>
                <c:pt idx="23">
                  <c:v>56</c:v>
                </c:pt>
                <c:pt idx="24">
                  <c:v>30</c:v>
                </c:pt>
                <c:pt idx="25">
                  <c:v>22</c:v>
                </c:pt>
                <c:pt idx="26">
                  <c:v>26</c:v>
                </c:pt>
                <c:pt idx="27">
                  <c:v>61</c:v>
                </c:pt>
                <c:pt idx="28">
                  <c:v>47</c:v>
                </c:pt>
                <c:pt idx="29">
                  <c:v>31</c:v>
                </c:pt>
                <c:pt idx="30">
                  <c:v>29</c:v>
                </c:pt>
                <c:pt idx="31">
                  <c:v>39</c:v>
                </c:pt>
                <c:pt idx="32">
                  <c:v>22</c:v>
                </c:pt>
                <c:pt idx="33">
                  <c:v>39</c:v>
                </c:pt>
                <c:pt idx="34">
                  <c:v>31</c:v>
                </c:pt>
                <c:pt idx="35">
                  <c:v>34</c:v>
                </c:pt>
                <c:pt idx="36">
                  <c:v>22</c:v>
                </c:pt>
                <c:pt idx="37">
                  <c:v>35</c:v>
                </c:pt>
                <c:pt idx="38">
                  <c:v>39</c:v>
                </c:pt>
                <c:pt idx="39">
                  <c:v>22</c:v>
                </c:pt>
                <c:pt idx="40">
                  <c:v>38</c:v>
                </c:pt>
                <c:pt idx="41">
                  <c:v>47</c:v>
                </c:pt>
                <c:pt idx="42">
                  <c:v>33</c:v>
                </c:pt>
                <c:pt idx="43">
                  <c:v>22</c:v>
                </c:pt>
                <c:pt idx="44">
                  <c:v>51</c:v>
                </c:pt>
                <c:pt idx="45">
                  <c:v>31</c:v>
                </c:pt>
                <c:pt idx="46">
                  <c:v>39</c:v>
                </c:pt>
                <c:pt idx="47">
                  <c:v>54</c:v>
                </c:pt>
                <c:pt idx="48">
                  <c:v>38</c:v>
                </c:pt>
                <c:pt idx="49">
                  <c:v>35</c:v>
                </c:pt>
                <c:pt idx="50">
                  <c:v>38</c:v>
                </c:pt>
                <c:pt idx="51">
                  <c:v>23</c:v>
                </c:pt>
                <c:pt idx="52">
                  <c:v>23</c:v>
                </c:pt>
                <c:pt idx="53">
                  <c:v>46</c:v>
                </c:pt>
                <c:pt idx="54">
                  <c:v>48</c:v>
                </c:pt>
                <c:pt idx="55">
                  <c:v>23</c:v>
                </c:pt>
                <c:pt idx="56">
                  <c:v>40</c:v>
                </c:pt>
                <c:pt idx="57">
                  <c:v>48</c:v>
                </c:pt>
                <c:pt idx="58">
                  <c:v>48</c:v>
                </c:pt>
                <c:pt idx="59">
                  <c:v>29</c:v>
                </c:pt>
                <c:pt idx="60">
                  <c:v>23</c:v>
                </c:pt>
                <c:pt idx="61">
                  <c:v>41</c:v>
                </c:pt>
                <c:pt idx="62">
                  <c:v>55</c:v>
                </c:pt>
                <c:pt idx="63">
                  <c:v>46</c:v>
                </c:pt>
                <c:pt idx="64">
                  <c:v>27</c:v>
                </c:pt>
                <c:pt idx="65">
                  <c:v>24</c:v>
                </c:pt>
                <c:pt idx="66">
                  <c:v>71</c:v>
                </c:pt>
                <c:pt idx="67">
                  <c:v>24</c:v>
                </c:pt>
                <c:pt idx="68">
                  <c:v>24</c:v>
                </c:pt>
                <c:pt idx="69">
                  <c:v>36</c:v>
                </c:pt>
                <c:pt idx="70">
                  <c:v>37</c:v>
                </c:pt>
                <c:pt idx="71">
                  <c:v>41</c:v>
                </c:pt>
                <c:pt idx="72">
                  <c:v>40</c:v>
                </c:pt>
                <c:pt idx="73">
                  <c:v>35</c:v>
                </c:pt>
                <c:pt idx="74">
                  <c:v>25</c:v>
                </c:pt>
                <c:pt idx="75">
                  <c:v>40</c:v>
                </c:pt>
                <c:pt idx="76">
                  <c:v>31</c:v>
                </c:pt>
                <c:pt idx="77">
                  <c:v>30</c:v>
                </c:pt>
                <c:pt idx="78">
                  <c:v>24</c:v>
                </c:pt>
                <c:pt idx="79">
                  <c:v>30</c:v>
                </c:pt>
                <c:pt idx="80">
                  <c:v>53</c:v>
                </c:pt>
                <c:pt idx="81">
                  <c:v>35</c:v>
                </c:pt>
                <c:pt idx="82">
                  <c:v>72</c:v>
                </c:pt>
                <c:pt idx="83">
                  <c:v>30</c:v>
                </c:pt>
                <c:pt idx="84">
                  <c:v>40</c:v>
                </c:pt>
                <c:pt idx="85">
                  <c:v>24</c:v>
                </c:pt>
                <c:pt idx="86">
                  <c:v>29</c:v>
                </c:pt>
                <c:pt idx="87">
                  <c:v>26</c:v>
                </c:pt>
                <c:pt idx="88">
                  <c:v>50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40</c:v>
                </c:pt>
                <c:pt idx="93">
                  <c:v>34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32</c:v>
                </c:pt>
                <c:pt idx="98">
                  <c:v>25</c:v>
                </c:pt>
                <c:pt idx="99">
                  <c:v>59</c:v>
                </c:pt>
                <c:pt idx="100">
                  <c:v>49</c:v>
                </c:pt>
                <c:pt idx="101">
                  <c:v>25</c:v>
                </c:pt>
                <c:pt idx="102">
                  <c:v>55</c:v>
                </c:pt>
                <c:pt idx="103">
                  <c:v>48</c:v>
                </c:pt>
                <c:pt idx="104">
                  <c:v>25</c:v>
                </c:pt>
                <c:pt idx="105">
                  <c:v>43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35</c:v>
                </c:pt>
                <c:pt idx="110">
                  <c:v>36</c:v>
                </c:pt>
                <c:pt idx="111">
                  <c:v>60</c:v>
                </c:pt>
                <c:pt idx="112">
                  <c:v>42</c:v>
                </c:pt>
                <c:pt idx="113">
                  <c:v>42</c:v>
                </c:pt>
                <c:pt idx="114">
                  <c:v>33</c:v>
                </c:pt>
                <c:pt idx="115">
                  <c:v>79</c:v>
                </c:pt>
                <c:pt idx="116">
                  <c:v>25</c:v>
                </c:pt>
                <c:pt idx="117">
                  <c:v>42</c:v>
                </c:pt>
                <c:pt idx="118">
                  <c:v>39</c:v>
                </c:pt>
                <c:pt idx="119">
                  <c:v>36</c:v>
                </c:pt>
                <c:pt idx="120">
                  <c:v>36</c:v>
                </c:pt>
                <c:pt idx="121">
                  <c:v>84</c:v>
                </c:pt>
                <c:pt idx="122">
                  <c:v>25</c:v>
                </c:pt>
                <c:pt idx="123">
                  <c:v>25</c:v>
                </c:pt>
                <c:pt idx="124">
                  <c:v>49</c:v>
                </c:pt>
                <c:pt idx="125">
                  <c:v>25</c:v>
                </c:pt>
                <c:pt idx="126">
                  <c:v>47</c:v>
                </c:pt>
                <c:pt idx="127">
                  <c:v>64</c:v>
                </c:pt>
                <c:pt idx="128">
                  <c:v>59</c:v>
                </c:pt>
                <c:pt idx="129">
                  <c:v>25</c:v>
                </c:pt>
                <c:pt idx="130">
                  <c:v>59</c:v>
                </c:pt>
                <c:pt idx="131">
                  <c:v>31</c:v>
                </c:pt>
                <c:pt idx="132">
                  <c:v>31</c:v>
                </c:pt>
                <c:pt idx="133">
                  <c:v>37</c:v>
                </c:pt>
                <c:pt idx="134">
                  <c:v>25</c:v>
                </c:pt>
                <c:pt idx="135">
                  <c:v>53</c:v>
                </c:pt>
                <c:pt idx="136">
                  <c:v>50</c:v>
                </c:pt>
                <c:pt idx="137">
                  <c:v>25</c:v>
                </c:pt>
                <c:pt idx="138">
                  <c:v>47</c:v>
                </c:pt>
                <c:pt idx="139">
                  <c:v>34</c:v>
                </c:pt>
                <c:pt idx="140">
                  <c:v>38</c:v>
                </c:pt>
                <c:pt idx="141">
                  <c:v>32</c:v>
                </c:pt>
                <c:pt idx="142">
                  <c:v>25</c:v>
                </c:pt>
                <c:pt idx="143">
                  <c:v>37</c:v>
                </c:pt>
                <c:pt idx="144">
                  <c:v>26</c:v>
                </c:pt>
                <c:pt idx="145">
                  <c:v>26</c:v>
                </c:pt>
                <c:pt idx="146">
                  <c:v>35</c:v>
                </c:pt>
                <c:pt idx="147">
                  <c:v>57</c:v>
                </c:pt>
                <c:pt idx="148">
                  <c:v>26</c:v>
                </c:pt>
                <c:pt idx="149">
                  <c:v>52</c:v>
                </c:pt>
                <c:pt idx="150">
                  <c:v>26</c:v>
                </c:pt>
                <c:pt idx="151">
                  <c:v>38</c:v>
                </c:pt>
                <c:pt idx="152">
                  <c:v>60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52</c:v>
                </c:pt>
                <c:pt idx="157">
                  <c:v>26</c:v>
                </c:pt>
                <c:pt idx="158">
                  <c:v>26</c:v>
                </c:pt>
                <c:pt idx="159">
                  <c:v>39</c:v>
                </c:pt>
                <c:pt idx="160">
                  <c:v>32</c:v>
                </c:pt>
                <c:pt idx="161">
                  <c:v>29</c:v>
                </c:pt>
                <c:pt idx="162">
                  <c:v>37</c:v>
                </c:pt>
                <c:pt idx="163">
                  <c:v>62</c:v>
                </c:pt>
                <c:pt idx="164">
                  <c:v>47</c:v>
                </c:pt>
                <c:pt idx="165">
                  <c:v>38</c:v>
                </c:pt>
                <c:pt idx="166">
                  <c:v>47</c:v>
                </c:pt>
                <c:pt idx="167">
                  <c:v>50</c:v>
                </c:pt>
                <c:pt idx="168">
                  <c:v>35</c:v>
                </c:pt>
                <c:pt idx="169">
                  <c:v>47</c:v>
                </c:pt>
                <c:pt idx="170">
                  <c:v>39</c:v>
                </c:pt>
                <c:pt idx="171">
                  <c:v>34</c:v>
                </c:pt>
                <c:pt idx="172">
                  <c:v>58</c:v>
                </c:pt>
                <c:pt idx="173">
                  <c:v>58</c:v>
                </c:pt>
                <c:pt idx="174">
                  <c:v>52</c:v>
                </c:pt>
                <c:pt idx="175">
                  <c:v>39</c:v>
                </c:pt>
                <c:pt idx="176">
                  <c:v>26</c:v>
                </c:pt>
                <c:pt idx="177">
                  <c:v>26</c:v>
                </c:pt>
                <c:pt idx="178">
                  <c:v>48</c:v>
                </c:pt>
                <c:pt idx="179">
                  <c:v>26</c:v>
                </c:pt>
                <c:pt idx="180">
                  <c:v>49</c:v>
                </c:pt>
                <c:pt idx="181">
                  <c:v>53</c:v>
                </c:pt>
                <c:pt idx="182">
                  <c:v>37</c:v>
                </c:pt>
                <c:pt idx="183">
                  <c:v>30</c:v>
                </c:pt>
                <c:pt idx="184">
                  <c:v>45</c:v>
                </c:pt>
                <c:pt idx="185">
                  <c:v>34</c:v>
                </c:pt>
                <c:pt idx="186">
                  <c:v>26</c:v>
                </c:pt>
                <c:pt idx="187">
                  <c:v>26</c:v>
                </c:pt>
                <c:pt idx="188">
                  <c:v>35</c:v>
                </c:pt>
                <c:pt idx="189">
                  <c:v>26</c:v>
                </c:pt>
                <c:pt idx="190">
                  <c:v>27</c:v>
                </c:pt>
                <c:pt idx="191">
                  <c:v>27</c:v>
                </c:pt>
                <c:pt idx="192">
                  <c:v>53</c:v>
                </c:pt>
                <c:pt idx="193">
                  <c:v>27</c:v>
                </c:pt>
                <c:pt idx="194">
                  <c:v>39</c:v>
                </c:pt>
                <c:pt idx="195">
                  <c:v>39</c:v>
                </c:pt>
                <c:pt idx="196">
                  <c:v>45</c:v>
                </c:pt>
                <c:pt idx="197">
                  <c:v>56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31</c:v>
                </c:pt>
                <c:pt idx="202">
                  <c:v>27</c:v>
                </c:pt>
                <c:pt idx="203">
                  <c:v>56</c:v>
                </c:pt>
                <c:pt idx="204">
                  <c:v>30</c:v>
                </c:pt>
                <c:pt idx="205">
                  <c:v>56</c:v>
                </c:pt>
                <c:pt idx="206">
                  <c:v>47</c:v>
                </c:pt>
                <c:pt idx="207">
                  <c:v>45</c:v>
                </c:pt>
                <c:pt idx="208">
                  <c:v>47</c:v>
                </c:pt>
                <c:pt idx="209">
                  <c:v>34</c:v>
                </c:pt>
                <c:pt idx="210">
                  <c:v>73</c:v>
                </c:pt>
                <c:pt idx="211">
                  <c:v>38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60</c:v>
                </c:pt>
                <c:pt idx="216">
                  <c:v>45</c:v>
                </c:pt>
                <c:pt idx="217">
                  <c:v>47</c:v>
                </c:pt>
                <c:pt idx="218">
                  <c:v>27</c:v>
                </c:pt>
                <c:pt idx="219">
                  <c:v>50</c:v>
                </c:pt>
                <c:pt idx="220">
                  <c:v>31</c:v>
                </c:pt>
                <c:pt idx="221">
                  <c:v>47</c:v>
                </c:pt>
                <c:pt idx="222">
                  <c:v>48</c:v>
                </c:pt>
                <c:pt idx="223">
                  <c:v>32</c:v>
                </c:pt>
                <c:pt idx="224">
                  <c:v>32</c:v>
                </c:pt>
                <c:pt idx="225">
                  <c:v>28</c:v>
                </c:pt>
                <c:pt idx="226">
                  <c:v>30</c:v>
                </c:pt>
                <c:pt idx="227">
                  <c:v>28</c:v>
                </c:pt>
                <c:pt idx="228">
                  <c:v>28</c:v>
                </c:pt>
                <c:pt idx="229">
                  <c:v>33</c:v>
                </c:pt>
                <c:pt idx="230">
                  <c:v>52</c:v>
                </c:pt>
                <c:pt idx="231">
                  <c:v>34</c:v>
                </c:pt>
                <c:pt idx="232">
                  <c:v>39</c:v>
                </c:pt>
                <c:pt idx="233">
                  <c:v>36</c:v>
                </c:pt>
                <c:pt idx="234">
                  <c:v>40</c:v>
                </c:pt>
                <c:pt idx="235">
                  <c:v>39</c:v>
                </c:pt>
                <c:pt idx="236">
                  <c:v>28</c:v>
                </c:pt>
                <c:pt idx="237">
                  <c:v>32</c:v>
                </c:pt>
                <c:pt idx="238">
                  <c:v>28</c:v>
                </c:pt>
                <c:pt idx="239">
                  <c:v>52</c:v>
                </c:pt>
                <c:pt idx="240">
                  <c:v>28</c:v>
                </c:pt>
                <c:pt idx="241">
                  <c:v>28</c:v>
                </c:pt>
                <c:pt idx="242">
                  <c:v>31</c:v>
                </c:pt>
                <c:pt idx="243">
                  <c:v>80</c:v>
                </c:pt>
                <c:pt idx="244">
                  <c:v>34</c:v>
                </c:pt>
                <c:pt idx="245">
                  <c:v>59</c:v>
                </c:pt>
                <c:pt idx="246">
                  <c:v>34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33</c:v>
                </c:pt>
                <c:pt idx="251">
                  <c:v>50</c:v>
                </c:pt>
                <c:pt idx="252">
                  <c:v>34</c:v>
                </c:pt>
                <c:pt idx="253">
                  <c:v>57</c:v>
                </c:pt>
                <c:pt idx="254">
                  <c:v>60</c:v>
                </c:pt>
                <c:pt idx="255">
                  <c:v>53</c:v>
                </c:pt>
                <c:pt idx="256">
                  <c:v>28</c:v>
                </c:pt>
                <c:pt idx="257">
                  <c:v>28</c:v>
                </c:pt>
                <c:pt idx="258">
                  <c:v>37</c:v>
                </c:pt>
                <c:pt idx="259">
                  <c:v>49</c:v>
                </c:pt>
                <c:pt idx="260">
                  <c:v>47</c:v>
                </c:pt>
                <c:pt idx="261">
                  <c:v>35</c:v>
                </c:pt>
                <c:pt idx="262">
                  <c:v>50</c:v>
                </c:pt>
                <c:pt idx="263">
                  <c:v>28</c:v>
                </c:pt>
                <c:pt idx="264">
                  <c:v>46</c:v>
                </c:pt>
                <c:pt idx="265">
                  <c:v>69</c:v>
                </c:pt>
                <c:pt idx="266">
                  <c:v>66</c:v>
                </c:pt>
                <c:pt idx="267">
                  <c:v>80</c:v>
                </c:pt>
                <c:pt idx="268">
                  <c:v>42</c:v>
                </c:pt>
                <c:pt idx="269">
                  <c:v>44</c:v>
                </c:pt>
                <c:pt idx="270">
                  <c:v>28</c:v>
                </c:pt>
                <c:pt idx="271">
                  <c:v>33</c:v>
                </c:pt>
                <c:pt idx="272">
                  <c:v>28</c:v>
                </c:pt>
                <c:pt idx="273">
                  <c:v>42</c:v>
                </c:pt>
                <c:pt idx="274">
                  <c:v>28</c:v>
                </c:pt>
                <c:pt idx="275">
                  <c:v>45</c:v>
                </c:pt>
                <c:pt idx="276">
                  <c:v>44</c:v>
                </c:pt>
                <c:pt idx="277">
                  <c:v>44</c:v>
                </c:pt>
                <c:pt idx="278">
                  <c:v>28</c:v>
                </c:pt>
                <c:pt idx="279">
                  <c:v>29</c:v>
                </c:pt>
                <c:pt idx="280">
                  <c:v>33</c:v>
                </c:pt>
                <c:pt idx="281">
                  <c:v>29</c:v>
                </c:pt>
                <c:pt idx="282">
                  <c:v>49</c:v>
                </c:pt>
                <c:pt idx="283">
                  <c:v>59</c:v>
                </c:pt>
                <c:pt idx="284">
                  <c:v>30</c:v>
                </c:pt>
                <c:pt idx="285">
                  <c:v>29</c:v>
                </c:pt>
                <c:pt idx="286">
                  <c:v>42</c:v>
                </c:pt>
                <c:pt idx="287">
                  <c:v>35</c:v>
                </c:pt>
                <c:pt idx="288">
                  <c:v>45</c:v>
                </c:pt>
                <c:pt idx="289">
                  <c:v>29</c:v>
                </c:pt>
                <c:pt idx="290">
                  <c:v>29</c:v>
                </c:pt>
                <c:pt idx="291">
                  <c:v>57</c:v>
                </c:pt>
                <c:pt idx="292">
                  <c:v>36</c:v>
                </c:pt>
                <c:pt idx="293">
                  <c:v>31</c:v>
                </c:pt>
                <c:pt idx="294">
                  <c:v>50</c:v>
                </c:pt>
                <c:pt idx="295">
                  <c:v>30</c:v>
                </c:pt>
                <c:pt idx="296">
                  <c:v>45</c:v>
                </c:pt>
                <c:pt idx="297">
                  <c:v>34</c:v>
                </c:pt>
                <c:pt idx="298">
                  <c:v>50</c:v>
                </c:pt>
                <c:pt idx="299">
                  <c:v>59</c:v>
                </c:pt>
                <c:pt idx="300">
                  <c:v>33</c:v>
                </c:pt>
                <c:pt idx="301">
                  <c:v>43</c:v>
                </c:pt>
                <c:pt idx="302">
                  <c:v>56</c:v>
                </c:pt>
                <c:pt idx="303">
                  <c:v>29</c:v>
                </c:pt>
                <c:pt idx="304">
                  <c:v>29</c:v>
                </c:pt>
                <c:pt idx="305">
                  <c:v>71</c:v>
                </c:pt>
                <c:pt idx="306">
                  <c:v>34</c:v>
                </c:pt>
                <c:pt idx="307">
                  <c:v>45</c:v>
                </c:pt>
                <c:pt idx="308">
                  <c:v>60</c:v>
                </c:pt>
                <c:pt idx="309">
                  <c:v>31</c:v>
                </c:pt>
                <c:pt idx="310">
                  <c:v>35</c:v>
                </c:pt>
                <c:pt idx="311">
                  <c:v>29</c:v>
                </c:pt>
                <c:pt idx="312">
                  <c:v>49</c:v>
                </c:pt>
                <c:pt idx="313">
                  <c:v>39</c:v>
                </c:pt>
                <c:pt idx="314">
                  <c:v>29</c:v>
                </c:pt>
                <c:pt idx="315">
                  <c:v>46</c:v>
                </c:pt>
                <c:pt idx="316">
                  <c:v>56</c:v>
                </c:pt>
                <c:pt idx="317">
                  <c:v>35</c:v>
                </c:pt>
                <c:pt idx="318">
                  <c:v>29</c:v>
                </c:pt>
                <c:pt idx="319">
                  <c:v>29</c:v>
                </c:pt>
                <c:pt idx="320">
                  <c:v>35</c:v>
                </c:pt>
                <c:pt idx="321">
                  <c:v>37</c:v>
                </c:pt>
                <c:pt idx="322">
                  <c:v>29</c:v>
                </c:pt>
                <c:pt idx="323">
                  <c:v>29</c:v>
                </c:pt>
                <c:pt idx="324">
                  <c:v>42</c:v>
                </c:pt>
                <c:pt idx="325">
                  <c:v>43</c:v>
                </c:pt>
                <c:pt idx="326">
                  <c:v>40</c:v>
                </c:pt>
                <c:pt idx="327">
                  <c:v>29</c:v>
                </c:pt>
                <c:pt idx="328">
                  <c:v>43</c:v>
                </c:pt>
                <c:pt idx="329">
                  <c:v>41</c:v>
                </c:pt>
                <c:pt idx="330">
                  <c:v>36</c:v>
                </c:pt>
                <c:pt idx="331">
                  <c:v>37</c:v>
                </c:pt>
                <c:pt idx="332">
                  <c:v>29</c:v>
                </c:pt>
                <c:pt idx="333">
                  <c:v>55</c:v>
                </c:pt>
                <c:pt idx="334">
                  <c:v>60</c:v>
                </c:pt>
                <c:pt idx="335">
                  <c:v>60</c:v>
                </c:pt>
                <c:pt idx="336">
                  <c:v>45</c:v>
                </c:pt>
                <c:pt idx="337">
                  <c:v>29</c:v>
                </c:pt>
                <c:pt idx="338">
                  <c:v>48</c:v>
                </c:pt>
                <c:pt idx="339">
                  <c:v>29</c:v>
                </c:pt>
                <c:pt idx="340">
                  <c:v>29</c:v>
                </c:pt>
                <c:pt idx="341">
                  <c:v>58</c:v>
                </c:pt>
                <c:pt idx="342">
                  <c:v>31</c:v>
                </c:pt>
                <c:pt idx="343">
                  <c:v>29</c:v>
                </c:pt>
                <c:pt idx="344">
                  <c:v>29</c:v>
                </c:pt>
                <c:pt idx="345">
                  <c:v>40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36</c:v>
                </c:pt>
                <c:pt idx="352">
                  <c:v>36</c:v>
                </c:pt>
                <c:pt idx="353">
                  <c:v>49</c:v>
                </c:pt>
                <c:pt idx="354">
                  <c:v>30</c:v>
                </c:pt>
                <c:pt idx="355">
                  <c:v>47</c:v>
                </c:pt>
                <c:pt idx="356">
                  <c:v>30</c:v>
                </c:pt>
                <c:pt idx="357">
                  <c:v>30</c:v>
                </c:pt>
                <c:pt idx="358">
                  <c:v>48</c:v>
                </c:pt>
                <c:pt idx="359">
                  <c:v>43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46</c:v>
                </c:pt>
                <c:pt idx="367">
                  <c:v>72</c:v>
                </c:pt>
                <c:pt idx="368">
                  <c:v>30</c:v>
                </c:pt>
                <c:pt idx="369">
                  <c:v>30</c:v>
                </c:pt>
                <c:pt idx="370">
                  <c:v>31</c:v>
                </c:pt>
                <c:pt idx="371">
                  <c:v>51</c:v>
                </c:pt>
                <c:pt idx="372">
                  <c:v>45</c:v>
                </c:pt>
                <c:pt idx="373">
                  <c:v>55</c:v>
                </c:pt>
                <c:pt idx="374">
                  <c:v>46</c:v>
                </c:pt>
                <c:pt idx="375">
                  <c:v>35</c:v>
                </c:pt>
                <c:pt idx="376">
                  <c:v>30</c:v>
                </c:pt>
                <c:pt idx="377">
                  <c:v>80</c:v>
                </c:pt>
                <c:pt idx="378">
                  <c:v>74</c:v>
                </c:pt>
                <c:pt idx="379">
                  <c:v>33</c:v>
                </c:pt>
                <c:pt idx="380">
                  <c:v>48</c:v>
                </c:pt>
                <c:pt idx="381">
                  <c:v>30</c:v>
                </c:pt>
                <c:pt idx="382">
                  <c:v>33</c:v>
                </c:pt>
                <c:pt idx="383">
                  <c:v>30</c:v>
                </c:pt>
                <c:pt idx="384">
                  <c:v>51</c:v>
                </c:pt>
                <c:pt idx="385">
                  <c:v>36</c:v>
                </c:pt>
                <c:pt idx="386">
                  <c:v>37</c:v>
                </c:pt>
                <c:pt idx="387">
                  <c:v>30</c:v>
                </c:pt>
                <c:pt idx="388">
                  <c:v>27</c:v>
                </c:pt>
                <c:pt idx="389">
                  <c:v>37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52</c:v>
                </c:pt>
                <c:pt idx="398">
                  <c:v>48</c:v>
                </c:pt>
                <c:pt idx="399">
                  <c:v>51</c:v>
                </c:pt>
                <c:pt idx="400">
                  <c:v>31</c:v>
                </c:pt>
                <c:pt idx="401">
                  <c:v>31</c:v>
                </c:pt>
                <c:pt idx="402">
                  <c:v>35</c:v>
                </c:pt>
                <c:pt idx="403">
                  <c:v>53</c:v>
                </c:pt>
                <c:pt idx="404">
                  <c:v>31</c:v>
                </c:pt>
                <c:pt idx="405">
                  <c:v>31</c:v>
                </c:pt>
                <c:pt idx="406">
                  <c:v>60</c:v>
                </c:pt>
                <c:pt idx="407">
                  <c:v>31</c:v>
                </c:pt>
                <c:pt idx="408">
                  <c:v>38</c:v>
                </c:pt>
                <c:pt idx="409">
                  <c:v>46</c:v>
                </c:pt>
                <c:pt idx="410">
                  <c:v>31</c:v>
                </c:pt>
                <c:pt idx="411">
                  <c:v>37</c:v>
                </c:pt>
                <c:pt idx="412">
                  <c:v>50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64</c:v>
                </c:pt>
                <c:pt idx="417">
                  <c:v>45</c:v>
                </c:pt>
                <c:pt idx="418">
                  <c:v>39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34</c:v>
                </c:pt>
                <c:pt idx="424">
                  <c:v>53</c:v>
                </c:pt>
                <c:pt idx="425">
                  <c:v>37</c:v>
                </c:pt>
                <c:pt idx="426">
                  <c:v>38</c:v>
                </c:pt>
                <c:pt idx="427">
                  <c:v>37</c:v>
                </c:pt>
                <c:pt idx="428">
                  <c:v>72</c:v>
                </c:pt>
                <c:pt idx="429">
                  <c:v>34</c:v>
                </c:pt>
                <c:pt idx="430">
                  <c:v>49</c:v>
                </c:pt>
                <c:pt idx="431">
                  <c:v>31</c:v>
                </c:pt>
                <c:pt idx="432">
                  <c:v>73</c:v>
                </c:pt>
                <c:pt idx="433">
                  <c:v>31</c:v>
                </c:pt>
                <c:pt idx="434">
                  <c:v>67</c:v>
                </c:pt>
                <c:pt idx="435">
                  <c:v>32</c:v>
                </c:pt>
                <c:pt idx="436">
                  <c:v>51</c:v>
                </c:pt>
                <c:pt idx="437">
                  <c:v>45</c:v>
                </c:pt>
                <c:pt idx="438">
                  <c:v>72</c:v>
                </c:pt>
                <c:pt idx="439">
                  <c:v>75</c:v>
                </c:pt>
                <c:pt idx="440">
                  <c:v>44</c:v>
                </c:pt>
                <c:pt idx="441">
                  <c:v>35</c:v>
                </c:pt>
                <c:pt idx="442">
                  <c:v>40</c:v>
                </c:pt>
                <c:pt idx="443">
                  <c:v>39</c:v>
                </c:pt>
                <c:pt idx="444">
                  <c:v>35</c:v>
                </c:pt>
                <c:pt idx="445">
                  <c:v>50</c:v>
                </c:pt>
                <c:pt idx="446">
                  <c:v>38</c:v>
                </c:pt>
                <c:pt idx="447">
                  <c:v>32</c:v>
                </c:pt>
                <c:pt idx="448">
                  <c:v>42</c:v>
                </c:pt>
                <c:pt idx="449">
                  <c:v>32</c:v>
                </c:pt>
                <c:pt idx="450">
                  <c:v>53</c:v>
                </c:pt>
                <c:pt idx="451">
                  <c:v>32</c:v>
                </c:pt>
                <c:pt idx="452">
                  <c:v>50</c:v>
                </c:pt>
                <c:pt idx="453">
                  <c:v>41</c:v>
                </c:pt>
                <c:pt idx="454">
                  <c:v>48</c:v>
                </c:pt>
                <c:pt idx="455">
                  <c:v>48</c:v>
                </c:pt>
                <c:pt idx="456">
                  <c:v>57</c:v>
                </c:pt>
                <c:pt idx="457">
                  <c:v>77</c:v>
                </c:pt>
                <c:pt idx="458">
                  <c:v>32</c:v>
                </c:pt>
                <c:pt idx="459">
                  <c:v>32</c:v>
                </c:pt>
                <c:pt idx="460">
                  <c:v>37</c:v>
                </c:pt>
                <c:pt idx="461">
                  <c:v>61</c:v>
                </c:pt>
                <c:pt idx="462">
                  <c:v>32</c:v>
                </c:pt>
                <c:pt idx="463">
                  <c:v>32</c:v>
                </c:pt>
                <c:pt idx="464">
                  <c:v>70</c:v>
                </c:pt>
                <c:pt idx="465">
                  <c:v>66</c:v>
                </c:pt>
                <c:pt idx="466">
                  <c:v>32</c:v>
                </c:pt>
                <c:pt idx="467">
                  <c:v>50</c:v>
                </c:pt>
                <c:pt idx="468">
                  <c:v>32</c:v>
                </c:pt>
                <c:pt idx="469">
                  <c:v>63</c:v>
                </c:pt>
                <c:pt idx="470">
                  <c:v>68</c:v>
                </c:pt>
                <c:pt idx="471">
                  <c:v>32</c:v>
                </c:pt>
                <c:pt idx="472">
                  <c:v>54</c:v>
                </c:pt>
                <c:pt idx="473">
                  <c:v>38</c:v>
                </c:pt>
                <c:pt idx="474">
                  <c:v>43</c:v>
                </c:pt>
                <c:pt idx="475">
                  <c:v>32</c:v>
                </c:pt>
                <c:pt idx="476">
                  <c:v>46</c:v>
                </c:pt>
                <c:pt idx="477">
                  <c:v>53</c:v>
                </c:pt>
                <c:pt idx="478">
                  <c:v>39</c:v>
                </c:pt>
                <c:pt idx="479">
                  <c:v>34</c:v>
                </c:pt>
                <c:pt idx="480">
                  <c:v>52</c:v>
                </c:pt>
                <c:pt idx="481">
                  <c:v>51</c:v>
                </c:pt>
                <c:pt idx="482">
                  <c:v>38</c:v>
                </c:pt>
                <c:pt idx="483">
                  <c:v>32</c:v>
                </c:pt>
                <c:pt idx="484">
                  <c:v>51</c:v>
                </c:pt>
                <c:pt idx="485">
                  <c:v>44</c:v>
                </c:pt>
                <c:pt idx="486">
                  <c:v>39</c:v>
                </c:pt>
                <c:pt idx="487">
                  <c:v>32</c:v>
                </c:pt>
                <c:pt idx="488">
                  <c:v>24</c:v>
                </c:pt>
                <c:pt idx="489">
                  <c:v>32</c:v>
                </c:pt>
                <c:pt idx="490">
                  <c:v>51</c:v>
                </c:pt>
                <c:pt idx="491">
                  <c:v>25</c:v>
                </c:pt>
                <c:pt idx="492">
                  <c:v>32</c:v>
                </c:pt>
                <c:pt idx="493">
                  <c:v>35</c:v>
                </c:pt>
                <c:pt idx="494">
                  <c:v>33</c:v>
                </c:pt>
                <c:pt idx="495">
                  <c:v>32</c:v>
                </c:pt>
                <c:pt idx="496">
                  <c:v>42</c:v>
                </c:pt>
                <c:pt idx="497">
                  <c:v>49</c:v>
                </c:pt>
                <c:pt idx="498">
                  <c:v>54</c:v>
                </c:pt>
                <c:pt idx="499">
                  <c:v>65</c:v>
                </c:pt>
                <c:pt idx="500">
                  <c:v>32</c:v>
                </c:pt>
                <c:pt idx="501">
                  <c:v>32</c:v>
                </c:pt>
                <c:pt idx="502">
                  <c:v>33</c:v>
                </c:pt>
                <c:pt idx="503">
                  <c:v>27</c:v>
                </c:pt>
                <c:pt idx="504">
                  <c:v>55</c:v>
                </c:pt>
                <c:pt idx="505">
                  <c:v>33</c:v>
                </c:pt>
                <c:pt idx="506">
                  <c:v>72</c:v>
                </c:pt>
                <c:pt idx="507">
                  <c:v>33</c:v>
                </c:pt>
                <c:pt idx="508">
                  <c:v>28</c:v>
                </c:pt>
                <c:pt idx="509">
                  <c:v>39</c:v>
                </c:pt>
                <c:pt idx="510">
                  <c:v>60</c:v>
                </c:pt>
                <c:pt idx="511">
                  <c:v>26</c:v>
                </c:pt>
                <c:pt idx="512">
                  <c:v>33</c:v>
                </c:pt>
                <c:pt idx="513">
                  <c:v>33</c:v>
                </c:pt>
                <c:pt idx="514">
                  <c:v>30</c:v>
                </c:pt>
                <c:pt idx="515">
                  <c:v>33</c:v>
                </c:pt>
                <c:pt idx="516">
                  <c:v>52</c:v>
                </c:pt>
                <c:pt idx="517">
                  <c:v>33</c:v>
                </c:pt>
                <c:pt idx="518">
                  <c:v>65</c:v>
                </c:pt>
                <c:pt idx="519">
                  <c:v>48</c:v>
                </c:pt>
                <c:pt idx="520">
                  <c:v>33</c:v>
                </c:pt>
                <c:pt idx="521">
                  <c:v>33</c:v>
                </c:pt>
                <c:pt idx="522">
                  <c:v>35</c:v>
                </c:pt>
                <c:pt idx="523">
                  <c:v>82</c:v>
                </c:pt>
                <c:pt idx="524">
                  <c:v>60</c:v>
                </c:pt>
                <c:pt idx="525">
                  <c:v>44</c:v>
                </c:pt>
                <c:pt idx="526">
                  <c:v>33</c:v>
                </c:pt>
                <c:pt idx="527">
                  <c:v>33</c:v>
                </c:pt>
                <c:pt idx="528">
                  <c:v>53</c:v>
                </c:pt>
                <c:pt idx="529">
                  <c:v>33</c:v>
                </c:pt>
                <c:pt idx="530">
                  <c:v>37</c:v>
                </c:pt>
                <c:pt idx="531">
                  <c:v>40</c:v>
                </c:pt>
                <c:pt idx="532">
                  <c:v>65</c:v>
                </c:pt>
                <c:pt idx="533">
                  <c:v>33</c:v>
                </c:pt>
                <c:pt idx="534">
                  <c:v>77</c:v>
                </c:pt>
                <c:pt idx="535">
                  <c:v>30</c:v>
                </c:pt>
                <c:pt idx="536">
                  <c:v>33</c:v>
                </c:pt>
                <c:pt idx="537">
                  <c:v>33</c:v>
                </c:pt>
                <c:pt idx="538">
                  <c:v>45</c:v>
                </c:pt>
                <c:pt idx="539">
                  <c:v>46</c:v>
                </c:pt>
                <c:pt idx="540">
                  <c:v>57</c:v>
                </c:pt>
                <c:pt idx="541">
                  <c:v>42</c:v>
                </c:pt>
                <c:pt idx="542">
                  <c:v>85</c:v>
                </c:pt>
                <c:pt idx="543">
                  <c:v>33</c:v>
                </c:pt>
                <c:pt idx="544">
                  <c:v>34</c:v>
                </c:pt>
                <c:pt idx="545">
                  <c:v>34</c:v>
                </c:pt>
                <c:pt idx="546">
                  <c:v>30</c:v>
                </c:pt>
                <c:pt idx="547">
                  <c:v>34</c:v>
                </c:pt>
                <c:pt idx="548">
                  <c:v>40</c:v>
                </c:pt>
                <c:pt idx="549">
                  <c:v>34</c:v>
                </c:pt>
                <c:pt idx="550">
                  <c:v>49</c:v>
                </c:pt>
                <c:pt idx="551">
                  <c:v>52</c:v>
                </c:pt>
                <c:pt idx="552">
                  <c:v>34</c:v>
                </c:pt>
                <c:pt idx="553">
                  <c:v>35</c:v>
                </c:pt>
                <c:pt idx="554">
                  <c:v>41</c:v>
                </c:pt>
                <c:pt idx="555">
                  <c:v>40</c:v>
                </c:pt>
                <c:pt idx="556">
                  <c:v>60</c:v>
                </c:pt>
                <c:pt idx="557">
                  <c:v>53</c:v>
                </c:pt>
                <c:pt idx="558">
                  <c:v>50</c:v>
                </c:pt>
                <c:pt idx="559">
                  <c:v>48</c:v>
                </c:pt>
                <c:pt idx="560">
                  <c:v>34</c:v>
                </c:pt>
                <c:pt idx="561">
                  <c:v>31</c:v>
                </c:pt>
                <c:pt idx="562">
                  <c:v>37</c:v>
                </c:pt>
                <c:pt idx="563">
                  <c:v>34</c:v>
                </c:pt>
                <c:pt idx="564">
                  <c:v>34</c:v>
                </c:pt>
                <c:pt idx="565">
                  <c:v>76</c:v>
                </c:pt>
                <c:pt idx="566">
                  <c:v>34</c:v>
                </c:pt>
                <c:pt idx="567">
                  <c:v>59</c:v>
                </c:pt>
                <c:pt idx="568">
                  <c:v>42</c:v>
                </c:pt>
                <c:pt idx="569">
                  <c:v>42</c:v>
                </c:pt>
                <c:pt idx="570">
                  <c:v>73</c:v>
                </c:pt>
                <c:pt idx="571">
                  <c:v>52</c:v>
                </c:pt>
                <c:pt idx="572">
                  <c:v>32</c:v>
                </c:pt>
                <c:pt idx="573">
                  <c:v>33</c:v>
                </c:pt>
                <c:pt idx="574">
                  <c:v>60</c:v>
                </c:pt>
                <c:pt idx="575">
                  <c:v>65</c:v>
                </c:pt>
                <c:pt idx="576">
                  <c:v>34</c:v>
                </c:pt>
                <c:pt idx="577">
                  <c:v>55</c:v>
                </c:pt>
                <c:pt idx="578">
                  <c:v>50</c:v>
                </c:pt>
                <c:pt idx="579">
                  <c:v>34</c:v>
                </c:pt>
                <c:pt idx="580">
                  <c:v>60</c:v>
                </c:pt>
                <c:pt idx="581">
                  <c:v>34</c:v>
                </c:pt>
                <c:pt idx="582">
                  <c:v>37</c:v>
                </c:pt>
                <c:pt idx="583">
                  <c:v>37</c:v>
                </c:pt>
                <c:pt idx="584">
                  <c:v>70</c:v>
                </c:pt>
                <c:pt idx="585">
                  <c:v>34</c:v>
                </c:pt>
                <c:pt idx="586">
                  <c:v>57</c:v>
                </c:pt>
                <c:pt idx="587">
                  <c:v>34</c:v>
                </c:pt>
                <c:pt idx="588">
                  <c:v>43</c:v>
                </c:pt>
                <c:pt idx="589">
                  <c:v>34</c:v>
                </c:pt>
                <c:pt idx="590">
                  <c:v>31</c:v>
                </c:pt>
                <c:pt idx="591">
                  <c:v>35</c:v>
                </c:pt>
                <c:pt idx="592">
                  <c:v>63</c:v>
                </c:pt>
                <c:pt idx="593">
                  <c:v>44</c:v>
                </c:pt>
                <c:pt idx="594">
                  <c:v>51</c:v>
                </c:pt>
                <c:pt idx="595">
                  <c:v>43</c:v>
                </c:pt>
                <c:pt idx="596">
                  <c:v>46</c:v>
                </c:pt>
                <c:pt idx="597">
                  <c:v>35</c:v>
                </c:pt>
                <c:pt idx="598">
                  <c:v>41</c:v>
                </c:pt>
                <c:pt idx="599">
                  <c:v>35</c:v>
                </c:pt>
                <c:pt idx="600">
                  <c:v>42</c:v>
                </c:pt>
                <c:pt idx="601">
                  <c:v>35</c:v>
                </c:pt>
                <c:pt idx="602">
                  <c:v>35</c:v>
                </c:pt>
                <c:pt idx="603">
                  <c:v>42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40</c:v>
                </c:pt>
                <c:pt idx="608">
                  <c:v>35</c:v>
                </c:pt>
                <c:pt idx="609">
                  <c:v>34</c:v>
                </c:pt>
                <c:pt idx="610">
                  <c:v>76</c:v>
                </c:pt>
                <c:pt idx="611">
                  <c:v>44</c:v>
                </c:pt>
                <c:pt idx="612">
                  <c:v>29</c:v>
                </c:pt>
                <c:pt idx="613">
                  <c:v>35</c:v>
                </c:pt>
                <c:pt idx="614">
                  <c:v>43</c:v>
                </c:pt>
                <c:pt idx="615">
                  <c:v>34</c:v>
                </c:pt>
                <c:pt idx="616">
                  <c:v>71</c:v>
                </c:pt>
                <c:pt idx="617">
                  <c:v>35</c:v>
                </c:pt>
                <c:pt idx="618">
                  <c:v>35</c:v>
                </c:pt>
                <c:pt idx="619">
                  <c:v>46</c:v>
                </c:pt>
                <c:pt idx="620">
                  <c:v>35</c:v>
                </c:pt>
                <c:pt idx="621">
                  <c:v>47</c:v>
                </c:pt>
                <c:pt idx="622">
                  <c:v>35</c:v>
                </c:pt>
                <c:pt idx="623">
                  <c:v>41</c:v>
                </c:pt>
                <c:pt idx="624">
                  <c:v>36</c:v>
                </c:pt>
                <c:pt idx="625">
                  <c:v>34</c:v>
                </c:pt>
                <c:pt idx="626">
                  <c:v>65</c:v>
                </c:pt>
                <c:pt idx="627">
                  <c:v>51</c:v>
                </c:pt>
                <c:pt idx="628">
                  <c:v>32</c:v>
                </c:pt>
                <c:pt idx="629">
                  <c:v>24</c:v>
                </c:pt>
                <c:pt idx="630">
                  <c:v>36</c:v>
                </c:pt>
                <c:pt idx="631">
                  <c:v>36</c:v>
                </c:pt>
                <c:pt idx="632">
                  <c:v>36</c:v>
                </c:pt>
                <c:pt idx="633">
                  <c:v>42</c:v>
                </c:pt>
                <c:pt idx="634">
                  <c:v>71</c:v>
                </c:pt>
                <c:pt idx="635">
                  <c:v>64</c:v>
                </c:pt>
                <c:pt idx="636">
                  <c:v>29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77</c:v>
                </c:pt>
                <c:pt idx="641">
                  <c:v>40</c:v>
                </c:pt>
                <c:pt idx="642">
                  <c:v>30</c:v>
                </c:pt>
                <c:pt idx="643">
                  <c:v>75</c:v>
                </c:pt>
                <c:pt idx="644">
                  <c:v>57</c:v>
                </c:pt>
                <c:pt idx="645">
                  <c:v>44</c:v>
                </c:pt>
                <c:pt idx="646">
                  <c:v>36</c:v>
                </c:pt>
                <c:pt idx="647">
                  <c:v>79</c:v>
                </c:pt>
                <c:pt idx="648">
                  <c:v>43</c:v>
                </c:pt>
                <c:pt idx="649">
                  <c:v>36</c:v>
                </c:pt>
                <c:pt idx="650">
                  <c:v>38</c:v>
                </c:pt>
                <c:pt idx="651">
                  <c:v>36</c:v>
                </c:pt>
                <c:pt idx="652">
                  <c:v>36</c:v>
                </c:pt>
                <c:pt idx="653">
                  <c:v>48</c:v>
                </c:pt>
                <c:pt idx="654">
                  <c:v>36</c:v>
                </c:pt>
                <c:pt idx="655">
                  <c:v>36</c:v>
                </c:pt>
                <c:pt idx="656">
                  <c:v>63</c:v>
                </c:pt>
                <c:pt idx="657">
                  <c:v>36</c:v>
                </c:pt>
                <c:pt idx="658">
                  <c:v>32</c:v>
                </c:pt>
                <c:pt idx="659">
                  <c:v>33</c:v>
                </c:pt>
                <c:pt idx="660">
                  <c:v>44</c:v>
                </c:pt>
                <c:pt idx="661">
                  <c:v>36</c:v>
                </c:pt>
                <c:pt idx="662">
                  <c:v>53</c:v>
                </c:pt>
                <c:pt idx="663">
                  <c:v>44</c:v>
                </c:pt>
                <c:pt idx="664">
                  <c:v>37</c:v>
                </c:pt>
                <c:pt idx="665">
                  <c:v>33</c:v>
                </c:pt>
                <c:pt idx="666">
                  <c:v>28</c:v>
                </c:pt>
                <c:pt idx="667">
                  <c:v>73</c:v>
                </c:pt>
                <c:pt idx="668">
                  <c:v>37</c:v>
                </c:pt>
                <c:pt idx="669">
                  <c:v>33</c:v>
                </c:pt>
                <c:pt idx="670">
                  <c:v>37</c:v>
                </c:pt>
                <c:pt idx="671">
                  <c:v>69</c:v>
                </c:pt>
                <c:pt idx="672">
                  <c:v>41</c:v>
                </c:pt>
                <c:pt idx="673">
                  <c:v>42</c:v>
                </c:pt>
                <c:pt idx="674">
                  <c:v>57</c:v>
                </c:pt>
                <c:pt idx="675">
                  <c:v>31</c:v>
                </c:pt>
                <c:pt idx="676">
                  <c:v>37</c:v>
                </c:pt>
                <c:pt idx="677">
                  <c:v>33</c:v>
                </c:pt>
                <c:pt idx="678">
                  <c:v>35</c:v>
                </c:pt>
                <c:pt idx="679">
                  <c:v>37</c:v>
                </c:pt>
                <c:pt idx="680">
                  <c:v>39</c:v>
                </c:pt>
                <c:pt idx="681">
                  <c:v>48</c:v>
                </c:pt>
                <c:pt idx="682">
                  <c:v>35</c:v>
                </c:pt>
                <c:pt idx="683">
                  <c:v>30</c:v>
                </c:pt>
                <c:pt idx="684">
                  <c:v>75</c:v>
                </c:pt>
                <c:pt idx="685">
                  <c:v>37</c:v>
                </c:pt>
                <c:pt idx="686">
                  <c:v>40</c:v>
                </c:pt>
                <c:pt idx="687">
                  <c:v>37</c:v>
                </c:pt>
                <c:pt idx="688">
                  <c:v>38</c:v>
                </c:pt>
                <c:pt idx="689">
                  <c:v>47</c:v>
                </c:pt>
                <c:pt idx="690">
                  <c:v>45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42</c:v>
                </c:pt>
                <c:pt idx="695">
                  <c:v>37</c:v>
                </c:pt>
                <c:pt idx="696">
                  <c:v>73</c:v>
                </c:pt>
                <c:pt idx="697">
                  <c:v>35</c:v>
                </c:pt>
                <c:pt idx="698">
                  <c:v>36</c:v>
                </c:pt>
                <c:pt idx="699">
                  <c:v>33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52</c:v>
                </c:pt>
                <c:pt idx="704">
                  <c:v>29</c:v>
                </c:pt>
                <c:pt idx="705">
                  <c:v>39</c:v>
                </c:pt>
                <c:pt idx="706">
                  <c:v>38</c:v>
                </c:pt>
                <c:pt idx="707">
                  <c:v>38</c:v>
                </c:pt>
                <c:pt idx="708">
                  <c:v>46</c:v>
                </c:pt>
                <c:pt idx="709">
                  <c:v>58</c:v>
                </c:pt>
                <c:pt idx="710">
                  <c:v>29</c:v>
                </c:pt>
                <c:pt idx="711">
                  <c:v>37</c:v>
                </c:pt>
                <c:pt idx="712">
                  <c:v>31</c:v>
                </c:pt>
                <c:pt idx="713">
                  <c:v>38</c:v>
                </c:pt>
                <c:pt idx="714">
                  <c:v>34</c:v>
                </c:pt>
                <c:pt idx="715">
                  <c:v>38</c:v>
                </c:pt>
                <c:pt idx="716">
                  <c:v>38</c:v>
                </c:pt>
                <c:pt idx="717">
                  <c:v>38</c:v>
                </c:pt>
                <c:pt idx="718">
                  <c:v>38</c:v>
                </c:pt>
                <c:pt idx="719">
                  <c:v>37</c:v>
                </c:pt>
                <c:pt idx="720">
                  <c:v>54</c:v>
                </c:pt>
                <c:pt idx="721">
                  <c:v>38</c:v>
                </c:pt>
                <c:pt idx="722">
                  <c:v>27</c:v>
                </c:pt>
                <c:pt idx="723">
                  <c:v>43</c:v>
                </c:pt>
                <c:pt idx="724">
                  <c:v>39</c:v>
                </c:pt>
                <c:pt idx="725">
                  <c:v>41</c:v>
                </c:pt>
                <c:pt idx="726">
                  <c:v>42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35</c:v>
                </c:pt>
                <c:pt idx="731">
                  <c:v>46</c:v>
                </c:pt>
                <c:pt idx="732">
                  <c:v>39</c:v>
                </c:pt>
                <c:pt idx="733">
                  <c:v>33</c:v>
                </c:pt>
                <c:pt idx="734">
                  <c:v>39</c:v>
                </c:pt>
                <c:pt idx="735">
                  <c:v>37</c:v>
                </c:pt>
                <c:pt idx="736">
                  <c:v>77</c:v>
                </c:pt>
                <c:pt idx="737">
                  <c:v>37</c:v>
                </c:pt>
                <c:pt idx="738">
                  <c:v>39</c:v>
                </c:pt>
                <c:pt idx="739">
                  <c:v>47</c:v>
                </c:pt>
                <c:pt idx="740">
                  <c:v>59</c:v>
                </c:pt>
                <c:pt idx="741">
                  <c:v>39</c:v>
                </c:pt>
                <c:pt idx="742">
                  <c:v>62</c:v>
                </c:pt>
                <c:pt idx="743">
                  <c:v>45</c:v>
                </c:pt>
                <c:pt idx="744">
                  <c:v>39</c:v>
                </c:pt>
                <c:pt idx="745">
                  <c:v>39</c:v>
                </c:pt>
                <c:pt idx="746">
                  <c:v>36</c:v>
                </c:pt>
                <c:pt idx="747">
                  <c:v>64</c:v>
                </c:pt>
                <c:pt idx="748">
                  <c:v>47</c:v>
                </c:pt>
                <c:pt idx="749">
                  <c:v>39</c:v>
                </c:pt>
                <c:pt idx="750">
                  <c:v>44</c:v>
                </c:pt>
                <c:pt idx="751">
                  <c:v>47</c:v>
                </c:pt>
                <c:pt idx="752">
                  <c:v>31</c:v>
                </c:pt>
                <c:pt idx="753">
                  <c:v>36</c:v>
                </c:pt>
                <c:pt idx="754">
                  <c:v>54</c:v>
                </c:pt>
                <c:pt idx="755">
                  <c:v>32</c:v>
                </c:pt>
                <c:pt idx="756">
                  <c:v>56</c:v>
                </c:pt>
                <c:pt idx="757">
                  <c:v>34</c:v>
                </c:pt>
                <c:pt idx="758">
                  <c:v>39</c:v>
                </c:pt>
                <c:pt idx="759">
                  <c:v>40</c:v>
                </c:pt>
                <c:pt idx="760">
                  <c:v>39</c:v>
                </c:pt>
                <c:pt idx="761">
                  <c:v>33</c:v>
                </c:pt>
                <c:pt idx="762">
                  <c:v>88</c:v>
                </c:pt>
                <c:pt idx="763">
                  <c:v>56</c:v>
                </c:pt>
                <c:pt idx="764">
                  <c:v>49</c:v>
                </c:pt>
                <c:pt idx="765">
                  <c:v>39</c:v>
                </c:pt>
                <c:pt idx="766">
                  <c:v>39</c:v>
                </c:pt>
                <c:pt idx="767">
                  <c:v>58</c:v>
                </c:pt>
                <c:pt idx="768">
                  <c:v>49</c:v>
                </c:pt>
                <c:pt idx="769">
                  <c:v>40</c:v>
                </c:pt>
                <c:pt idx="770">
                  <c:v>34</c:v>
                </c:pt>
                <c:pt idx="771">
                  <c:v>40</c:v>
                </c:pt>
                <c:pt idx="772">
                  <c:v>42</c:v>
                </c:pt>
                <c:pt idx="773">
                  <c:v>61</c:v>
                </c:pt>
                <c:pt idx="774">
                  <c:v>47</c:v>
                </c:pt>
                <c:pt idx="775">
                  <c:v>40</c:v>
                </c:pt>
                <c:pt idx="776">
                  <c:v>40</c:v>
                </c:pt>
                <c:pt idx="777">
                  <c:v>34</c:v>
                </c:pt>
                <c:pt idx="778">
                  <c:v>40</c:v>
                </c:pt>
                <c:pt idx="779">
                  <c:v>92</c:v>
                </c:pt>
                <c:pt idx="780">
                  <c:v>40</c:v>
                </c:pt>
                <c:pt idx="781">
                  <c:v>52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31</c:v>
                </c:pt>
                <c:pt idx="787">
                  <c:v>40</c:v>
                </c:pt>
                <c:pt idx="788">
                  <c:v>47</c:v>
                </c:pt>
                <c:pt idx="789">
                  <c:v>76</c:v>
                </c:pt>
                <c:pt idx="790">
                  <c:v>45</c:v>
                </c:pt>
                <c:pt idx="791">
                  <c:v>41</c:v>
                </c:pt>
                <c:pt idx="792">
                  <c:v>41</c:v>
                </c:pt>
                <c:pt idx="793">
                  <c:v>36</c:v>
                </c:pt>
                <c:pt idx="794">
                  <c:v>60</c:v>
                </c:pt>
                <c:pt idx="795">
                  <c:v>48</c:v>
                </c:pt>
                <c:pt idx="796">
                  <c:v>40</c:v>
                </c:pt>
                <c:pt idx="797">
                  <c:v>45</c:v>
                </c:pt>
                <c:pt idx="798">
                  <c:v>44</c:v>
                </c:pt>
                <c:pt idx="799">
                  <c:v>41</c:v>
                </c:pt>
                <c:pt idx="800">
                  <c:v>65</c:v>
                </c:pt>
                <c:pt idx="801">
                  <c:v>29</c:v>
                </c:pt>
                <c:pt idx="802">
                  <c:v>45</c:v>
                </c:pt>
                <c:pt idx="803">
                  <c:v>49</c:v>
                </c:pt>
                <c:pt idx="804">
                  <c:v>79</c:v>
                </c:pt>
                <c:pt idx="805">
                  <c:v>41</c:v>
                </c:pt>
                <c:pt idx="806">
                  <c:v>53</c:v>
                </c:pt>
                <c:pt idx="807">
                  <c:v>28</c:v>
                </c:pt>
                <c:pt idx="808">
                  <c:v>51</c:v>
                </c:pt>
                <c:pt idx="809">
                  <c:v>52</c:v>
                </c:pt>
                <c:pt idx="810">
                  <c:v>38</c:v>
                </c:pt>
                <c:pt idx="811">
                  <c:v>68</c:v>
                </c:pt>
                <c:pt idx="812">
                  <c:v>37</c:v>
                </c:pt>
                <c:pt idx="813">
                  <c:v>41</c:v>
                </c:pt>
                <c:pt idx="814">
                  <c:v>64</c:v>
                </c:pt>
                <c:pt idx="815">
                  <c:v>41</c:v>
                </c:pt>
                <c:pt idx="816">
                  <c:v>41</c:v>
                </c:pt>
                <c:pt idx="817">
                  <c:v>52</c:v>
                </c:pt>
                <c:pt idx="818">
                  <c:v>52</c:v>
                </c:pt>
                <c:pt idx="819">
                  <c:v>52</c:v>
                </c:pt>
                <c:pt idx="820">
                  <c:v>41</c:v>
                </c:pt>
                <c:pt idx="821">
                  <c:v>47</c:v>
                </c:pt>
                <c:pt idx="822">
                  <c:v>41</c:v>
                </c:pt>
                <c:pt idx="823">
                  <c:v>74</c:v>
                </c:pt>
                <c:pt idx="824">
                  <c:v>53</c:v>
                </c:pt>
                <c:pt idx="825">
                  <c:v>42</c:v>
                </c:pt>
                <c:pt idx="826">
                  <c:v>55</c:v>
                </c:pt>
                <c:pt idx="827">
                  <c:v>31</c:v>
                </c:pt>
                <c:pt idx="828">
                  <c:v>55</c:v>
                </c:pt>
                <c:pt idx="829">
                  <c:v>56</c:v>
                </c:pt>
                <c:pt idx="830">
                  <c:v>31</c:v>
                </c:pt>
                <c:pt idx="831">
                  <c:v>43</c:v>
                </c:pt>
                <c:pt idx="832">
                  <c:v>60</c:v>
                </c:pt>
                <c:pt idx="833">
                  <c:v>31</c:v>
                </c:pt>
                <c:pt idx="834">
                  <c:v>58</c:v>
                </c:pt>
                <c:pt idx="835">
                  <c:v>43</c:v>
                </c:pt>
                <c:pt idx="836">
                  <c:v>56</c:v>
                </c:pt>
                <c:pt idx="837">
                  <c:v>54</c:v>
                </c:pt>
                <c:pt idx="838">
                  <c:v>58</c:v>
                </c:pt>
                <c:pt idx="839">
                  <c:v>43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65</c:v>
                </c:pt>
                <c:pt idx="844">
                  <c:v>74</c:v>
                </c:pt>
                <c:pt idx="845">
                  <c:v>62</c:v>
                </c:pt>
                <c:pt idx="846">
                  <c:v>56</c:v>
                </c:pt>
                <c:pt idx="847">
                  <c:v>38</c:v>
                </c:pt>
                <c:pt idx="848">
                  <c:v>42</c:v>
                </c:pt>
                <c:pt idx="849">
                  <c:v>44</c:v>
                </c:pt>
                <c:pt idx="850">
                  <c:v>45</c:v>
                </c:pt>
                <c:pt idx="851">
                  <c:v>36</c:v>
                </c:pt>
                <c:pt idx="852">
                  <c:v>45</c:v>
                </c:pt>
                <c:pt idx="853">
                  <c:v>46</c:v>
                </c:pt>
                <c:pt idx="854">
                  <c:v>58</c:v>
                </c:pt>
                <c:pt idx="855">
                  <c:v>56</c:v>
                </c:pt>
                <c:pt idx="856">
                  <c:v>42</c:v>
                </c:pt>
                <c:pt idx="857">
                  <c:v>46</c:v>
                </c:pt>
                <c:pt idx="858">
                  <c:v>46</c:v>
                </c:pt>
                <c:pt idx="859">
                  <c:v>76</c:v>
                </c:pt>
                <c:pt idx="860">
                  <c:v>49</c:v>
                </c:pt>
                <c:pt idx="861">
                  <c:v>34</c:v>
                </c:pt>
                <c:pt idx="862">
                  <c:v>67</c:v>
                </c:pt>
                <c:pt idx="863">
                  <c:v>49</c:v>
                </c:pt>
                <c:pt idx="864">
                  <c:v>46</c:v>
                </c:pt>
                <c:pt idx="865">
                  <c:v>47</c:v>
                </c:pt>
                <c:pt idx="866">
                  <c:v>46</c:v>
                </c:pt>
                <c:pt idx="867">
                  <c:v>47</c:v>
                </c:pt>
                <c:pt idx="868">
                  <c:v>41</c:v>
                </c:pt>
                <c:pt idx="869">
                  <c:v>84</c:v>
                </c:pt>
                <c:pt idx="870">
                  <c:v>50</c:v>
                </c:pt>
                <c:pt idx="871">
                  <c:v>61</c:v>
                </c:pt>
                <c:pt idx="872">
                  <c:v>43</c:v>
                </c:pt>
                <c:pt idx="873">
                  <c:v>31</c:v>
                </c:pt>
                <c:pt idx="874">
                  <c:v>46</c:v>
                </c:pt>
                <c:pt idx="875">
                  <c:v>60</c:v>
                </c:pt>
                <c:pt idx="876">
                  <c:v>47</c:v>
                </c:pt>
                <c:pt idx="877">
                  <c:v>47</c:v>
                </c:pt>
                <c:pt idx="878">
                  <c:v>63</c:v>
                </c:pt>
                <c:pt idx="879">
                  <c:v>41</c:v>
                </c:pt>
                <c:pt idx="880">
                  <c:v>65</c:v>
                </c:pt>
                <c:pt idx="881">
                  <c:v>45</c:v>
                </c:pt>
                <c:pt idx="882">
                  <c:v>33</c:v>
                </c:pt>
                <c:pt idx="883">
                  <c:v>52</c:v>
                </c:pt>
                <c:pt idx="884">
                  <c:v>47</c:v>
                </c:pt>
                <c:pt idx="885">
                  <c:v>44</c:v>
                </c:pt>
                <c:pt idx="886">
                  <c:v>48</c:v>
                </c:pt>
                <c:pt idx="887">
                  <c:v>41</c:v>
                </c:pt>
                <c:pt idx="888">
                  <c:v>48</c:v>
                </c:pt>
                <c:pt idx="889">
                  <c:v>59</c:v>
                </c:pt>
                <c:pt idx="890">
                  <c:v>48</c:v>
                </c:pt>
                <c:pt idx="891">
                  <c:v>58</c:v>
                </c:pt>
                <c:pt idx="892">
                  <c:v>49</c:v>
                </c:pt>
                <c:pt idx="893">
                  <c:v>42</c:v>
                </c:pt>
                <c:pt idx="894">
                  <c:v>51</c:v>
                </c:pt>
                <c:pt idx="895">
                  <c:v>51</c:v>
                </c:pt>
                <c:pt idx="896">
                  <c:v>41</c:v>
                </c:pt>
                <c:pt idx="897">
                  <c:v>52</c:v>
                </c:pt>
                <c:pt idx="898">
                  <c:v>61</c:v>
                </c:pt>
                <c:pt idx="899">
                  <c:v>58</c:v>
                </c:pt>
                <c:pt idx="900">
                  <c:v>49</c:v>
                </c:pt>
                <c:pt idx="901">
                  <c:v>44</c:v>
                </c:pt>
                <c:pt idx="902">
                  <c:v>53</c:v>
                </c:pt>
                <c:pt idx="903">
                  <c:v>59</c:v>
                </c:pt>
                <c:pt idx="904">
                  <c:v>44</c:v>
                </c:pt>
                <c:pt idx="905">
                  <c:v>36</c:v>
                </c:pt>
                <c:pt idx="906">
                  <c:v>53</c:v>
                </c:pt>
                <c:pt idx="907">
                  <c:v>54</c:v>
                </c:pt>
                <c:pt idx="908">
                  <c:v>53</c:v>
                </c:pt>
                <c:pt idx="909">
                  <c:v>53</c:v>
                </c:pt>
                <c:pt idx="910">
                  <c:v>53</c:v>
                </c:pt>
                <c:pt idx="911">
                  <c:v>35</c:v>
                </c:pt>
                <c:pt idx="912">
                  <c:v>55</c:v>
                </c:pt>
                <c:pt idx="913">
                  <c:v>58</c:v>
                </c:pt>
                <c:pt idx="914">
                  <c:v>35</c:v>
                </c:pt>
                <c:pt idx="915">
                  <c:v>58</c:v>
                </c:pt>
                <c:pt idx="916">
                  <c:v>31</c:v>
                </c:pt>
                <c:pt idx="917">
                  <c:v>49</c:v>
                </c:pt>
                <c:pt idx="918">
                  <c:v>42</c:v>
                </c:pt>
                <c:pt idx="919">
                  <c:v>34</c:v>
                </c:pt>
                <c:pt idx="920">
                  <c:v>60</c:v>
                </c:pt>
                <c:pt idx="921">
                  <c:v>60</c:v>
                </c:pt>
                <c:pt idx="922">
                  <c:v>33</c:v>
                </c:pt>
                <c:pt idx="923">
                  <c:v>59</c:v>
                </c:pt>
                <c:pt idx="924">
                  <c:v>59</c:v>
                </c:pt>
                <c:pt idx="925">
                  <c:v>60</c:v>
                </c:pt>
                <c:pt idx="926">
                  <c:v>63</c:v>
                </c:pt>
                <c:pt idx="927">
                  <c:v>44</c:v>
                </c:pt>
                <c:pt idx="928">
                  <c:v>44</c:v>
                </c:pt>
                <c:pt idx="929">
                  <c:v>77</c:v>
                </c:pt>
                <c:pt idx="930">
                  <c:v>62</c:v>
                </c:pt>
                <c:pt idx="931">
                  <c:v>54</c:v>
                </c:pt>
                <c:pt idx="932">
                  <c:v>34</c:v>
                </c:pt>
                <c:pt idx="933">
                  <c:v>72</c:v>
                </c:pt>
                <c:pt idx="934">
                  <c:v>67</c:v>
                </c:pt>
              </c:numCache>
            </c:numRef>
          </c:xVal>
          <c:yVal>
            <c:numRef>
              <c:f>相関分析!$E$2:$E$936</c:f>
              <c:numCache>
                <c:formatCode>General</c:formatCode>
                <c:ptCount val="935"/>
                <c:pt idx="0">
                  <c:v>1310</c:v>
                </c:pt>
                <c:pt idx="1">
                  <c:v>51</c:v>
                </c:pt>
                <c:pt idx="2">
                  <c:v>238</c:v>
                </c:pt>
                <c:pt idx="3">
                  <c:v>608</c:v>
                </c:pt>
                <c:pt idx="4">
                  <c:v>5603</c:v>
                </c:pt>
                <c:pt idx="5">
                  <c:v>383</c:v>
                </c:pt>
                <c:pt idx="6">
                  <c:v>3430</c:v>
                </c:pt>
                <c:pt idx="7">
                  <c:v>423</c:v>
                </c:pt>
                <c:pt idx="8">
                  <c:v>217</c:v>
                </c:pt>
                <c:pt idx="9">
                  <c:v>1258</c:v>
                </c:pt>
                <c:pt idx="10">
                  <c:v>436</c:v>
                </c:pt>
                <c:pt idx="11">
                  <c:v>682</c:v>
                </c:pt>
                <c:pt idx="12">
                  <c:v>729</c:v>
                </c:pt>
                <c:pt idx="13">
                  <c:v>3399</c:v>
                </c:pt>
                <c:pt idx="14">
                  <c:v>254</c:v>
                </c:pt>
                <c:pt idx="15">
                  <c:v>2488</c:v>
                </c:pt>
                <c:pt idx="16">
                  <c:v>3229</c:v>
                </c:pt>
                <c:pt idx="17">
                  <c:v>1167</c:v>
                </c:pt>
                <c:pt idx="18">
                  <c:v>105</c:v>
                </c:pt>
                <c:pt idx="19">
                  <c:v>580</c:v>
                </c:pt>
                <c:pt idx="20">
                  <c:v>33</c:v>
                </c:pt>
                <c:pt idx="21">
                  <c:v>264</c:v>
                </c:pt>
                <c:pt idx="22">
                  <c:v>991</c:v>
                </c:pt>
                <c:pt idx="23">
                  <c:v>45</c:v>
                </c:pt>
                <c:pt idx="24">
                  <c:v>543</c:v>
                </c:pt>
                <c:pt idx="25">
                  <c:v>216</c:v>
                </c:pt>
                <c:pt idx="26">
                  <c:v>633</c:v>
                </c:pt>
                <c:pt idx="27">
                  <c:v>32685</c:v>
                </c:pt>
                <c:pt idx="28">
                  <c:v>0</c:v>
                </c:pt>
                <c:pt idx="29">
                  <c:v>1074</c:v>
                </c:pt>
                <c:pt idx="30">
                  <c:v>318</c:v>
                </c:pt>
                <c:pt idx="31">
                  <c:v>284</c:v>
                </c:pt>
                <c:pt idx="32">
                  <c:v>691</c:v>
                </c:pt>
                <c:pt idx="33">
                  <c:v>52</c:v>
                </c:pt>
                <c:pt idx="34">
                  <c:v>0</c:v>
                </c:pt>
                <c:pt idx="35">
                  <c:v>425</c:v>
                </c:pt>
                <c:pt idx="36">
                  <c:v>71</c:v>
                </c:pt>
                <c:pt idx="37">
                  <c:v>978</c:v>
                </c:pt>
                <c:pt idx="38">
                  <c:v>10685</c:v>
                </c:pt>
                <c:pt idx="39">
                  <c:v>423</c:v>
                </c:pt>
                <c:pt idx="40">
                  <c:v>4692</c:v>
                </c:pt>
                <c:pt idx="41">
                  <c:v>290</c:v>
                </c:pt>
                <c:pt idx="42">
                  <c:v>5</c:v>
                </c:pt>
                <c:pt idx="43">
                  <c:v>1</c:v>
                </c:pt>
                <c:pt idx="44">
                  <c:v>242</c:v>
                </c:pt>
                <c:pt idx="45">
                  <c:v>459</c:v>
                </c:pt>
                <c:pt idx="46">
                  <c:v>621</c:v>
                </c:pt>
                <c:pt idx="47">
                  <c:v>1134</c:v>
                </c:pt>
                <c:pt idx="48">
                  <c:v>1627</c:v>
                </c:pt>
                <c:pt idx="49">
                  <c:v>434</c:v>
                </c:pt>
                <c:pt idx="50">
                  <c:v>202</c:v>
                </c:pt>
                <c:pt idx="51">
                  <c:v>7729</c:v>
                </c:pt>
                <c:pt idx="52">
                  <c:v>425</c:v>
                </c:pt>
                <c:pt idx="53">
                  <c:v>14481</c:v>
                </c:pt>
                <c:pt idx="54">
                  <c:v>1000</c:v>
                </c:pt>
                <c:pt idx="55">
                  <c:v>480</c:v>
                </c:pt>
                <c:pt idx="56">
                  <c:v>446</c:v>
                </c:pt>
                <c:pt idx="57">
                  <c:v>0</c:v>
                </c:pt>
                <c:pt idx="58">
                  <c:v>0</c:v>
                </c:pt>
                <c:pt idx="59">
                  <c:v>252</c:v>
                </c:pt>
                <c:pt idx="60">
                  <c:v>1809</c:v>
                </c:pt>
                <c:pt idx="61">
                  <c:v>3123</c:v>
                </c:pt>
                <c:pt idx="62">
                  <c:v>512</c:v>
                </c:pt>
                <c:pt idx="63">
                  <c:v>507</c:v>
                </c:pt>
                <c:pt idx="64">
                  <c:v>416</c:v>
                </c:pt>
                <c:pt idx="65">
                  <c:v>1925</c:v>
                </c:pt>
                <c:pt idx="66">
                  <c:v>3</c:v>
                </c:pt>
                <c:pt idx="67">
                  <c:v>393</c:v>
                </c:pt>
                <c:pt idx="68">
                  <c:v>833</c:v>
                </c:pt>
                <c:pt idx="69">
                  <c:v>0</c:v>
                </c:pt>
                <c:pt idx="70">
                  <c:v>66</c:v>
                </c:pt>
                <c:pt idx="71">
                  <c:v>1384</c:v>
                </c:pt>
                <c:pt idx="72">
                  <c:v>2129</c:v>
                </c:pt>
                <c:pt idx="73">
                  <c:v>1792</c:v>
                </c:pt>
                <c:pt idx="74">
                  <c:v>4461</c:v>
                </c:pt>
                <c:pt idx="75">
                  <c:v>341</c:v>
                </c:pt>
                <c:pt idx="76">
                  <c:v>325</c:v>
                </c:pt>
                <c:pt idx="77">
                  <c:v>1567</c:v>
                </c:pt>
                <c:pt idx="78">
                  <c:v>4726</c:v>
                </c:pt>
                <c:pt idx="79">
                  <c:v>1996</c:v>
                </c:pt>
                <c:pt idx="80">
                  <c:v>6831</c:v>
                </c:pt>
                <c:pt idx="81">
                  <c:v>6997</c:v>
                </c:pt>
                <c:pt idx="82">
                  <c:v>5715</c:v>
                </c:pt>
                <c:pt idx="83">
                  <c:v>1390</c:v>
                </c:pt>
                <c:pt idx="84">
                  <c:v>1954</c:v>
                </c:pt>
                <c:pt idx="85">
                  <c:v>474</c:v>
                </c:pt>
                <c:pt idx="86">
                  <c:v>84</c:v>
                </c:pt>
                <c:pt idx="87">
                  <c:v>5795</c:v>
                </c:pt>
                <c:pt idx="88">
                  <c:v>2284</c:v>
                </c:pt>
                <c:pt idx="89">
                  <c:v>139</c:v>
                </c:pt>
                <c:pt idx="90">
                  <c:v>431</c:v>
                </c:pt>
                <c:pt idx="91">
                  <c:v>2573</c:v>
                </c:pt>
                <c:pt idx="92">
                  <c:v>273</c:v>
                </c:pt>
                <c:pt idx="93">
                  <c:v>828</c:v>
                </c:pt>
                <c:pt idx="94">
                  <c:v>1295</c:v>
                </c:pt>
                <c:pt idx="95">
                  <c:v>674</c:v>
                </c:pt>
                <c:pt idx="96">
                  <c:v>1243</c:v>
                </c:pt>
                <c:pt idx="97">
                  <c:v>473</c:v>
                </c:pt>
                <c:pt idx="98">
                  <c:v>1119</c:v>
                </c:pt>
                <c:pt idx="99">
                  <c:v>5845</c:v>
                </c:pt>
                <c:pt idx="100">
                  <c:v>3728</c:v>
                </c:pt>
                <c:pt idx="101">
                  <c:v>333</c:v>
                </c:pt>
                <c:pt idx="102">
                  <c:v>4</c:v>
                </c:pt>
                <c:pt idx="103">
                  <c:v>3644</c:v>
                </c:pt>
                <c:pt idx="104">
                  <c:v>292</c:v>
                </c:pt>
                <c:pt idx="105">
                  <c:v>1429</c:v>
                </c:pt>
                <c:pt idx="106">
                  <c:v>373</c:v>
                </c:pt>
                <c:pt idx="107">
                  <c:v>189</c:v>
                </c:pt>
                <c:pt idx="108">
                  <c:v>1608</c:v>
                </c:pt>
                <c:pt idx="109">
                  <c:v>1084</c:v>
                </c:pt>
                <c:pt idx="110">
                  <c:v>472</c:v>
                </c:pt>
                <c:pt idx="111">
                  <c:v>1262</c:v>
                </c:pt>
                <c:pt idx="112">
                  <c:v>46</c:v>
                </c:pt>
                <c:pt idx="113">
                  <c:v>241</c:v>
                </c:pt>
                <c:pt idx="114">
                  <c:v>5</c:v>
                </c:pt>
                <c:pt idx="115">
                  <c:v>429</c:v>
                </c:pt>
                <c:pt idx="116">
                  <c:v>362</c:v>
                </c:pt>
                <c:pt idx="117">
                  <c:v>7243</c:v>
                </c:pt>
                <c:pt idx="118">
                  <c:v>357</c:v>
                </c:pt>
                <c:pt idx="119">
                  <c:v>77462</c:v>
                </c:pt>
                <c:pt idx="120">
                  <c:v>3407</c:v>
                </c:pt>
                <c:pt idx="121">
                  <c:v>0</c:v>
                </c:pt>
                <c:pt idx="122">
                  <c:v>1242</c:v>
                </c:pt>
                <c:pt idx="123">
                  <c:v>943</c:v>
                </c:pt>
                <c:pt idx="124">
                  <c:v>57</c:v>
                </c:pt>
                <c:pt idx="125">
                  <c:v>122</c:v>
                </c:pt>
                <c:pt idx="126">
                  <c:v>5370</c:v>
                </c:pt>
                <c:pt idx="127">
                  <c:v>5966</c:v>
                </c:pt>
                <c:pt idx="128">
                  <c:v>0</c:v>
                </c:pt>
                <c:pt idx="129">
                  <c:v>1231</c:v>
                </c:pt>
                <c:pt idx="130">
                  <c:v>2467</c:v>
                </c:pt>
                <c:pt idx="131">
                  <c:v>1812</c:v>
                </c:pt>
                <c:pt idx="132">
                  <c:v>166</c:v>
                </c:pt>
                <c:pt idx="133">
                  <c:v>86</c:v>
                </c:pt>
                <c:pt idx="134">
                  <c:v>1272</c:v>
                </c:pt>
                <c:pt idx="135">
                  <c:v>765</c:v>
                </c:pt>
                <c:pt idx="136">
                  <c:v>373</c:v>
                </c:pt>
                <c:pt idx="137">
                  <c:v>1199</c:v>
                </c:pt>
                <c:pt idx="138">
                  <c:v>477</c:v>
                </c:pt>
                <c:pt idx="139">
                  <c:v>329</c:v>
                </c:pt>
                <c:pt idx="140">
                  <c:v>7805</c:v>
                </c:pt>
                <c:pt idx="141">
                  <c:v>3277</c:v>
                </c:pt>
                <c:pt idx="142">
                  <c:v>469</c:v>
                </c:pt>
                <c:pt idx="143">
                  <c:v>374</c:v>
                </c:pt>
                <c:pt idx="144">
                  <c:v>814</c:v>
                </c:pt>
                <c:pt idx="145">
                  <c:v>941</c:v>
                </c:pt>
                <c:pt idx="146">
                  <c:v>13</c:v>
                </c:pt>
                <c:pt idx="147">
                  <c:v>376</c:v>
                </c:pt>
                <c:pt idx="148">
                  <c:v>4613</c:v>
                </c:pt>
                <c:pt idx="149">
                  <c:v>36</c:v>
                </c:pt>
                <c:pt idx="150">
                  <c:v>0</c:v>
                </c:pt>
                <c:pt idx="151">
                  <c:v>6368</c:v>
                </c:pt>
                <c:pt idx="152">
                  <c:v>7674</c:v>
                </c:pt>
                <c:pt idx="153">
                  <c:v>354</c:v>
                </c:pt>
                <c:pt idx="154">
                  <c:v>551</c:v>
                </c:pt>
                <c:pt idx="155">
                  <c:v>192</c:v>
                </c:pt>
                <c:pt idx="156">
                  <c:v>6657</c:v>
                </c:pt>
                <c:pt idx="157">
                  <c:v>10086</c:v>
                </c:pt>
                <c:pt idx="158">
                  <c:v>766</c:v>
                </c:pt>
                <c:pt idx="159">
                  <c:v>778</c:v>
                </c:pt>
                <c:pt idx="160">
                  <c:v>7729</c:v>
                </c:pt>
                <c:pt idx="161">
                  <c:v>704</c:v>
                </c:pt>
                <c:pt idx="162">
                  <c:v>33</c:v>
                </c:pt>
                <c:pt idx="163">
                  <c:v>7495</c:v>
                </c:pt>
                <c:pt idx="164">
                  <c:v>2550</c:v>
                </c:pt>
                <c:pt idx="165">
                  <c:v>7767</c:v>
                </c:pt>
                <c:pt idx="166">
                  <c:v>686</c:v>
                </c:pt>
                <c:pt idx="167">
                  <c:v>3674</c:v>
                </c:pt>
                <c:pt idx="168">
                  <c:v>860</c:v>
                </c:pt>
                <c:pt idx="169">
                  <c:v>0</c:v>
                </c:pt>
                <c:pt idx="170">
                  <c:v>297</c:v>
                </c:pt>
                <c:pt idx="171">
                  <c:v>7279</c:v>
                </c:pt>
                <c:pt idx="172">
                  <c:v>769</c:v>
                </c:pt>
                <c:pt idx="173">
                  <c:v>565</c:v>
                </c:pt>
                <c:pt idx="174">
                  <c:v>7779</c:v>
                </c:pt>
                <c:pt idx="175">
                  <c:v>687</c:v>
                </c:pt>
                <c:pt idx="176">
                  <c:v>2786</c:v>
                </c:pt>
                <c:pt idx="177">
                  <c:v>1720</c:v>
                </c:pt>
                <c:pt idx="178">
                  <c:v>476</c:v>
                </c:pt>
                <c:pt idx="179">
                  <c:v>274</c:v>
                </c:pt>
                <c:pt idx="180">
                  <c:v>307</c:v>
                </c:pt>
                <c:pt idx="181">
                  <c:v>2</c:v>
                </c:pt>
                <c:pt idx="182">
                  <c:v>587</c:v>
                </c:pt>
                <c:pt idx="183">
                  <c:v>5</c:v>
                </c:pt>
                <c:pt idx="184">
                  <c:v>377</c:v>
                </c:pt>
                <c:pt idx="185">
                  <c:v>2956</c:v>
                </c:pt>
                <c:pt idx="186">
                  <c:v>2613</c:v>
                </c:pt>
                <c:pt idx="187">
                  <c:v>397</c:v>
                </c:pt>
                <c:pt idx="188">
                  <c:v>759</c:v>
                </c:pt>
                <c:pt idx="189">
                  <c:v>7628</c:v>
                </c:pt>
                <c:pt idx="190">
                  <c:v>931</c:v>
                </c:pt>
                <c:pt idx="191">
                  <c:v>9</c:v>
                </c:pt>
                <c:pt idx="192">
                  <c:v>6787</c:v>
                </c:pt>
                <c:pt idx="193">
                  <c:v>2648</c:v>
                </c:pt>
                <c:pt idx="194">
                  <c:v>70</c:v>
                </c:pt>
                <c:pt idx="195">
                  <c:v>0</c:v>
                </c:pt>
                <c:pt idx="196">
                  <c:v>524</c:v>
                </c:pt>
                <c:pt idx="197">
                  <c:v>238</c:v>
                </c:pt>
                <c:pt idx="198">
                  <c:v>23</c:v>
                </c:pt>
                <c:pt idx="199">
                  <c:v>3060</c:v>
                </c:pt>
                <c:pt idx="200">
                  <c:v>1075</c:v>
                </c:pt>
                <c:pt idx="201">
                  <c:v>1331</c:v>
                </c:pt>
                <c:pt idx="202">
                  <c:v>489</c:v>
                </c:pt>
                <c:pt idx="203">
                  <c:v>1694</c:v>
                </c:pt>
                <c:pt idx="204">
                  <c:v>873</c:v>
                </c:pt>
                <c:pt idx="205">
                  <c:v>249</c:v>
                </c:pt>
                <c:pt idx="206">
                  <c:v>8229</c:v>
                </c:pt>
                <c:pt idx="207">
                  <c:v>1148</c:v>
                </c:pt>
                <c:pt idx="208">
                  <c:v>2749</c:v>
                </c:pt>
                <c:pt idx="209">
                  <c:v>479</c:v>
                </c:pt>
                <c:pt idx="210">
                  <c:v>3443</c:v>
                </c:pt>
                <c:pt idx="211">
                  <c:v>6360</c:v>
                </c:pt>
                <c:pt idx="212">
                  <c:v>513</c:v>
                </c:pt>
                <c:pt idx="213">
                  <c:v>194</c:v>
                </c:pt>
                <c:pt idx="214">
                  <c:v>484</c:v>
                </c:pt>
                <c:pt idx="215">
                  <c:v>1099</c:v>
                </c:pt>
                <c:pt idx="216">
                  <c:v>1412</c:v>
                </c:pt>
                <c:pt idx="217">
                  <c:v>2480</c:v>
                </c:pt>
                <c:pt idx="218">
                  <c:v>431</c:v>
                </c:pt>
                <c:pt idx="219">
                  <c:v>5872</c:v>
                </c:pt>
                <c:pt idx="220">
                  <c:v>1331</c:v>
                </c:pt>
                <c:pt idx="221">
                  <c:v>1996</c:v>
                </c:pt>
                <c:pt idx="222">
                  <c:v>1596</c:v>
                </c:pt>
                <c:pt idx="223">
                  <c:v>169</c:v>
                </c:pt>
                <c:pt idx="224">
                  <c:v>1812</c:v>
                </c:pt>
                <c:pt idx="225">
                  <c:v>340</c:v>
                </c:pt>
                <c:pt idx="226">
                  <c:v>455</c:v>
                </c:pt>
                <c:pt idx="227">
                  <c:v>0</c:v>
                </c:pt>
                <c:pt idx="228">
                  <c:v>939</c:v>
                </c:pt>
                <c:pt idx="229">
                  <c:v>1778</c:v>
                </c:pt>
                <c:pt idx="230">
                  <c:v>1405</c:v>
                </c:pt>
                <c:pt idx="231">
                  <c:v>1031</c:v>
                </c:pt>
                <c:pt idx="232">
                  <c:v>1317</c:v>
                </c:pt>
                <c:pt idx="233">
                  <c:v>2894</c:v>
                </c:pt>
                <c:pt idx="234">
                  <c:v>4095</c:v>
                </c:pt>
                <c:pt idx="235">
                  <c:v>11835</c:v>
                </c:pt>
                <c:pt idx="236">
                  <c:v>61</c:v>
                </c:pt>
                <c:pt idx="237">
                  <c:v>38</c:v>
                </c:pt>
                <c:pt idx="238">
                  <c:v>1377</c:v>
                </c:pt>
                <c:pt idx="239">
                  <c:v>3687</c:v>
                </c:pt>
                <c:pt idx="240">
                  <c:v>54</c:v>
                </c:pt>
                <c:pt idx="241">
                  <c:v>442</c:v>
                </c:pt>
                <c:pt idx="242">
                  <c:v>71</c:v>
                </c:pt>
                <c:pt idx="243">
                  <c:v>2354</c:v>
                </c:pt>
                <c:pt idx="244">
                  <c:v>149</c:v>
                </c:pt>
                <c:pt idx="245">
                  <c:v>496</c:v>
                </c:pt>
                <c:pt idx="246">
                  <c:v>634</c:v>
                </c:pt>
                <c:pt idx="247">
                  <c:v>2</c:v>
                </c:pt>
                <c:pt idx="248">
                  <c:v>341</c:v>
                </c:pt>
                <c:pt idx="249">
                  <c:v>832</c:v>
                </c:pt>
                <c:pt idx="250">
                  <c:v>139</c:v>
                </c:pt>
                <c:pt idx="251">
                  <c:v>8648</c:v>
                </c:pt>
                <c:pt idx="252">
                  <c:v>0</c:v>
                </c:pt>
                <c:pt idx="253">
                  <c:v>6468</c:v>
                </c:pt>
                <c:pt idx="254">
                  <c:v>1588</c:v>
                </c:pt>
                <c:pt idx="255">
                  <c:v>252</c:v>
                </c:pt>
                <c:pt idx="256">
                  <c:v>168</c:v>
                </c:pt>
                <c:pt idx="257">
                  <c:v>3054</c:v>
                </c:pt>
                <c:pt idx="258">
                  <c:v>144</c:v>
                </c:pt>
                <c:pt idx="259">
                  <c:v>596</c:v>
                </c:pt>
                <c:pt idx="260">
                  <c:v>817</c:v>
                </c:pt>
                <c:pt idx="261">
                  <c:v>146</c:v>
                </c:pt>
                <c:pt idx="262">
                  <c:v>4855</c:v>
                </c:pt>
                <c:pt idx="263">
                  <c:v>6551</c:v>
                </c:pt>
                <c:pt idx="264">
                  <c:v>1297</c:v>
                </c:pt>
                <c:pt idx="265">
                  <c:v>9064</c:v>
                </c:pt>
                <c:pt idx="266">
                  <c:v>4041</c:v>
                </c:pt>
                <c:pt idx="267">
                  <c:v>8304</c:v>
                </c:pt>
                <c:pt idx="268">
                  <c:v>1376</c:v>
                </c:pt>
                <c:pt idx="269">
                  <c:v>4758</c:v>
                </c:pt>
                <c:pt idx="270">
                  <c:v>168</c:v>
                </c:pt>
                <c:pt idx="271">
                  <c:v>1323</c:v>
                </c:pt>
                <c:pt idx="272">
                  <c:v>805</c:v>
                </c:pt>
                <c:pt idx="273">
                  <c:v>213</c:v>
                </c:pt>
                <c:pt idx="274">
                  <c:v>637</c:v>
                </c:pt>
                <c:pt idx="275">
                  <c:v>236</c:v>
                </c:pt>
                <c:pt idx="276">
                  <c:v>2776</c:v>
                </c:pt>
                <c:pt idx="277">
                  <c:v>282</c:v>
                </c:pt>
                <c:pt idx="278">
                  <c:v>0</c:v>
                </c:pt>
                <c:pt idx="279">
                  <c:v>213</c:v>
                </c:pt>
                <c:pt idx="280">
                  <c:v>1148</c:v>
                </c:pt>
                <c:pt idx="281">
                  <c:v>983</c:v>
                </c:pt>
                <c:pt idx="282">
                  <c:v>128</c:v>
                </c:pt>
                <c:pt idx="283">
                  <c:v>320</c:v>
                </c:pt>
                <c:pt idx="284">
                  <c:v>285</c:v>
                </c:pt>
                <c:pt idx="285">
                  <c:v>196</c:v>
                </c:pt>
                <c:pt idx="286">
                  <c:v>970</c:v>
                </c:pt>
                <c:pt idx="287">
                  <c:v>5724</c:v>
                </c:pt>
                <c:pt idx="288">
                  <c:v>7</c:v>
                </c:pt>
                <c:pt idx="289">
                  <c:v>260</c:v>
                </c:pt>
                <c:pt idx="290">
                  <c:v>3041</c:v>
                </c:pt>
                <c:pt idx="291">
                  <c:v>2120</c:v>
                </c:pt>
                <c:pt idx="292">
                  <c:v>274</c:v>
                </c:pt>
                <c:pt idx="293">
                  <c:v>8781</c:v>
                </c:pt>
                <c:pt idx="294">
                  <c:v>71</c:v>
                </c:pt>
                <c:pt idx="295">
                  <c:v>526</c:v>
                </c:pt>
                <c:pt idx="296">
                  <c:v>1144</c:v>
                </c:pt>
                <c:pt idx="297">
                  <c:v>3696</c:v>
                </c:pt>
                <c:pt idx="298">
                  <c:v>3176</c:v>
                </c:pt>
                <c:pt idx="299">
                  <c:v>1026</c:v>
                </c:pt>
                <c:pt idx="300">
                  <c:v>221</c:v>
                </c:pt>
                <c:pt idx="301">
                  <c:v>729</c:v>
                </c:pt>
                <c:pt idx="302">
                  <c:v>3120</c:v>
                </c:pt>
                <c:pt idx="303">
                  <c:v>674</c:v>
                </c:pt>
                <c:pt idx="304">
                  <c:v>382</c:v>
                </c:pt>
                <c:pt idx="305">
                  <c:v>1712</c:v>
                </c:pt>
                <c:pt idx="306">
                  <c:v>123</c:v>
                </c:pt>
                <c:pt idx="307">
                  <c:v>999</c:v>
                </c:pt>
                <c:pt idx="308">
                  <c:v>496</c:v>
                </c:pt>
                <c:pt idx="309">
                  <c:v>371</c:v>
                </c:pt>
                <c:pt idx="310">
                  <c:v>8000</c:v>
                </c:pt>
                <c:pt idx="311">
                  <c:v>322</c:v>
                </c:pt>
                <c:pt idx="312">
                  <c:v>202</c:v>
                </c:pt>
                <c:pt idx="313">
                  <c:v>1181</c:v>
                </c:pt>
                <c:pt idx="314">
                  <c:v>476</c:v>
                </c:pt>
                <c:pt idx="315">
                  <c:v>2551</c:v>
                </c:pt>
                <c:pt idx="316">
                  <c:v>73</c:v>
                </c:pt>
                <c:pt idx="317">
                  <c:v>0</c:v>
                </c:pt>
                <c:pt idx="318">
                  <c:v>455</c:v>
                </c:pt>
                <c:pt idx="319">
                  <c:v>502</c:v>
                </c:pt>
                <c:pt idx="320">
                  <c:v>323</c:v>
                </c:pt>
                <c:pt idx="321">
                  <c:v>1573</c:v>
                </c:pt>
                <c:pt idx="322">
                  <c:v>544</c:v>
                </c:pt>
                <c:pt idx="323">
                  <c:v>67</c:v>
                </c:pt>
                <c:pt idx="324">
                  <c:v>1673</c:v>
                </c:pt>
                <c:pt idx="325">
                  <c:v>104</c:v>
                </c:pt>
                <c:pt idx="326">
                  <c:v>1597</c:v>
                </c:pt>
                <c:pt idx="327">
                  <c:v>127</c:v>
                </c:pt>
                <c:pt idx="328">
                  <c:v>3550</c:v>
                </c:pt>
                <c:pt idx="329">
                  <c:v>0</c:v>
                </c:pt>
                <c:pt idx="330">
                  <c:v>255</c:v>
                </c:pt>
                <c:pt idx="331">
                  <c:v>1633</c:v>
                </c:pt>
                <c:pt idx="332">
                  <c:v>8</c:v>
                </c:pt>
                <c:pt idx="333">
                  <c:v>3485</c:v>
                </c:pt>
                <c:pt idx="334">
                  <c:v>4629</c:v>
                </c:pt>
                <c:pt idx="335">
                  <c:v>108</c:v>
                </c:pt>
                <c:pt idx="336">
                  <c:v>11</c:v>
                </c:pt>
                <c:pt idx="337">
                  <c:v>37</c:v>
                </c:pt>
                <c:pt idx="338">
                  <c:v>783</c:v>
                </c:pt>
                <c:pt idx="339">
                  <c:v>1374</c:v>
                </c:pt>
                <c:pt idx="340">
                  <c:v>2891</c:v>
                </c:pt>
                <c:pt idx="341">
                  <c:v>3237</c:v>
                </c:pt>
                <c:pt idx="342">
                  <c:v>35</c:v>
                </c:pt>
                <c:pt idx="343">
                  <c:v>5763</c:v>
                </c:pt>
                <c:pt idx="344">
                  <c:v>9</c:v>
                </c:pt>
                <c:pt idx="345">
                  <c:v>312</c:v>
                </c:pt>
                <c:pt idx="346">
                  <c:v>3300</c:v>
                </c:pt>
                <c:pt idx="347">
                  <c:v>720</c:v>
                </c:pt>
                <c:pt idx="348">
                  <c:v>477</c:v>
                </c:pt>
                <c:pt idx="349">
                  <c:v>2766</c:v>
                </c:pt>
                <c:pt idx="350">
                  <c:v>2567</c:v>
                </c:pt>
                <c:pt idx="351">
                  <c:v>203</c:v>
                </c:pt>
                <c:pt idx="352">
                  <c:v>3874</c:v>
                </c:pt>
                <c:pt idx="353">
                  <c:v>468</c:v>
                </c:pt>
                <c:pt idx="354">
                  <c:v>376</c:v>
                </c:pt>
                <c:pt idx="355">
                  <c:v>1210</c:v>
                </c:pt>
                <c:pt idx="356">
                  <c:v>495</c:v>
                </c:pt>
                <c:pt idx="357">
                  <c:v>4889</c:v>
                </c:pt>
                <c:pt idx="358">
                  <c:v>201</c:v>
                </c:pt>
                <c:pt idx="359">
                  <c:v>0</c:v>
                </c:pt>
                <c:pt idx="360">
                  <c:v>914</c:v>
                </c:pt>
                <c:pt idx="361">
                  <c:v>119</c:v>
                </c:pt>
                <c:pt idx="362">
                  <c:v>5223</c:v>
                </c:pt>
                <c:pt idx="363">
                  <c:v>728</c:v>
                </c:pt>
                <c:pt idx="364">
                  <c:v>186</c:v>
                </c:pt>
                <c:pt idx="365">
                  <c:v>324</c:v>
                </c:pt>
                <c:pt idx="366">
                  <c:v>273</c:v>
                </c:pt>
                <c:pt idx="367">
                  <c:v>3856</c:v>
                </c:pt>
                <c:pt idx="368">
                  <c:v>1191</c:v>
                </c:pt>
                <c:pt idx="369">
                  <c:v>3137</c:v>
                </c:pt>
                <c:pt idx="370">
                  <c:v>2166</c:v>
                </c:pt>
                <c:pt idx="371">
                  <c:v>0</c:v>
                </c:pt>
                <c:pt idx="372">
                  <c:v>0</c:v>
                </c:pt>
                <c:pt idx="373">
                  <c:v>3917</c:v>
                </c:pt>
                <c:pt idx="374">
                  <c:v>273</c:v>
                </c:pt>
                <c:pt idx="375">
                  <c:v>193</c:v>
                </c:pt>
                <c:pt idx="376">
                  <c:v>1159</c:v>
                </c:pt>
                <c:pt idx="377">
                  <c:v>1861</c:v>
                </c:pt>
                <c:pt idx="378">
                  <c:v>0</c:v>
                </c:pt>
                <c:pt idx="379">
                  <c:v>1064</c:v>
                </c:pt>
                <c:pt idx="380">
                  <c:v>62</c:v>
                </c:pt>
                <c:pt idx="381">
                  <c:v>536</c:v>
                </c:pt>
                <c:pt idx="382">
                  <c:v>522</c:v>
                </c:pt>
                <c:pt idx="383">
                  <c:v>228</c:v>
                </c:pt>
                <c:pt idx="384">
                  <c:v>4178</c:v>
                </c:pt>
                <c:pt idx="385">
                  <c:v>154</c:v>
                </c:pt>
                <c:pt idx="386">
                  <c:v>1533</c:v>
                </c:pt>
                <c:pt idx="387">
                  <c:v>161</c:v>
                </c:pt>
                <c:pt idx="388">
                  <c:v>221</c:v>
                </c:pt>
                <c:pt idx="389">
                  <c:v>203</c:v>
                </c:pt>
                <c:pt idx="390">
                  <c:v>1788</c:v>
                </c:pt>
                <c:pt idx="391">
                  <c:v>655</c:v>
                </c:pt>
                <c:pt idx="392">
                  <c:v>3096</c:v>
                </c:pt>
                <c:pt idx="393">
                  <c:v>2</c:v>
                </c:pt>
                <c:pt idx="394">
                  <c:v>628</c:v>
                </c:pt>
                <c:pt idx="395">
                  <c:v>4041</c:v>
                </c:pt>
                <c:pt idx="396">
                  <c:v>17924</c:v>
                </c:pt>
                <c:pt idx="397">
                  <c:v>108</c:v>
                </c:pt>
                <c:pt idx="398">
                  <c:v>549</c:v>
                </c:pt>
                <c:pt idx="399">
                  <c:v>0</c:v>
                </c:pt>
                <c:pt idx="400">
                  <c:v>582</c:v>
                </c:pt>
                <c:pt idx="401">
                  <c:v>307</c:v>
                </c:pt>
                <c:pt idx="402">
                  <c:v>1201</c:v>
                </c:pt>
                <c:pt idx="403">
                  <c:v>223</c:v>
                </c:pt>
                <c:pt idx="404">
                  <c:v>5205</c:v>
                </c:pt>
                <c:pt idx="405">
                  <c:v>3950</c:v>
                </c:pt>
                <c:pt idx="406">
                  <c:v>5</c:v>
                </c:pt>
                <c:pt idx="407">
                  <c:v>165</c:v>
                </c:pt>
                <c:pt idx="408">
                  <c:v>0</c:v>
                </c:pt>
                <c:pt idx="409">
                  <c:v>0</c:v>
                </c:pt>
                <c:pt idx="410">
                  <c:v>50</c:v>
                </c:pt>
                <c:pt idx="411">
                  <c:v>7100</c:v>
                </c:pt>
                <c:pt idx="412">
                  <c:v>4117</c:v>
                </c:pt>
                <c:pt idx="413">
                  <c:v>11821</c:v>
                </c:pt>
                <c:pt idx="414">
                  <c:v>302</c:v>
                </c:pt>
                <c:pt idx="415">
                  <c:v>373</c:v>
                </c:pt>
                <c:pt idx="416">
                  <c:v>466</c:v>
                </c:pt>
                <c:pt idx="417">
                  <c:v>237</c:v>
                </c:pt>
                <c:pt idx="418">
                  <c:v>2763</c:v>
                </c:pt>
                <c:pt idx="419">
                  <c:v>12569</c:v>
                </c:pt>
                <c:pt idx="420">
                  <c:v>1619</c:v>
                </c:pt>
                <c:pt idx="421">
                  <c:v>200</c:v>
                </c:pt>
                <c:pt idx="422">
                  <c:v>360</c:v>
                </c:pt>
                <c:pt idx="423">
                  <c:v>3185</c:v>
                </c:pt>
                <c:pt idx="424">
                  <c:v>6</c:v>
                </c:pt>
                <c:pt idx="425">
                  <c:v>5355</c:v>
                </c:pt>
                <c:pt idx="426">
                  <c:v>1401</c:v>
                </c:pt>
                <c:pt idx="427">
                  <c:v>1775</c:v>
                </c:pt>
                <c:pt idx="428">
                  <c:v>1388</c:v>
                </c:pt>
                <c:pt idx="429">
                  <c:v>557</c:v>
                </c:pt>
                <c:pt idx="430">
                  <c:v>168</c:v>
                </c:pt>
                <c:pt idx="431">
                  <c:v>2744</c:v>
                </c:pt>
                <c:pt idx="432">
                  <c:v>2850</c:v>
                </c:pt>
                <c:pt idx="433">
                  <c:v>4951</c:v>
                </c:pt>
                <c:pt idx="434">
                  <c:v>1287</c:v>
                </c:pt>
                <c:pt idx="435">
                  <c:v>5806</c:v>
                </c:pt>
                <c:pt idx="436">
                  <c:v>0</c:v>
                </c:pt>
                <c:pt idx="437">
                  <c:v>242</c:v>
                </c:pt>
                <c:pt idx="438">
                  <c:v>2304</c:v>
                </c:pt>
                <c:pt idx="439">
                  <c:v>4984</c:v>
                </c:pt>
                <c:pt idx="440">
                  <c:v>1818</c:v>
                </c:pt>
                <c:pt idx="441">
                  <c:v>149</c:v>
                </c:pt>
                <c:pt idx="442">
                  <c:v>3585</c:v>
                </c:pt>
                <c:pt idx="443">
                  <c:v>1</c:v>
                </c:pt>
                <c:pt idx="444">
                  <c:v>414</c:v>
                </c:pt>
                <c:pt idx="445">
                  <c:v>705</c:v>
                </c:pt>
                <c:pt idx="446">
                  <c:v>1722</c:v>
                </c:pt>
                <c:pt idx="447">
                  <c:v>1279</c:v>
                </c:pt>
                <c:pt idx="448">
                  <c:v>199</c:v>
                </c:pt>
                <c:pt idx="449">
                  <c:v>932</c:v>
                </c:pt>
                <c:pt idx="450">
                  <c:v>94</c:v>
                </c:pt>
                <c:pt idx="451">
                  <c:v>780</c:v>
                </c:pt>
                <c:pt idx="452">
                  <c:v>2794</c:v>
                </c:pt>
                <c:pt idx="453">
                  <c:v>120</c:v>
                </c:pt>
                <c:pt idx="454">
                  <c:v>1730</c:v>
                </c:pt>
                <c:pt idx="455">
                  <c:v>700</c:v>
                </c:pt>
                <c:pt idx="456">
                  <c:v>2538</c:v>
                </c:pt>
                <c:pt idx="457">
                  <c:v>7802</c:v>
                </c:pt>
                <c:pt idx="458">
                  <c:v>1625</c:v>
                </c:pt>
                <c:pt idx="459">
                  <c:v>116</c:v>
                </c:pt>
                <c:pt idx="460">
                  <c:v>11265</c:v>
                </c:pt>
                <c:pt idx="461">
                  <c:v>6610</c:v>
                </c:pt>
                <c:pt idx="462">
                  <c:v>217</c:v>
                </c:pt>
                <c:pt idx="463">
                  <c:v>654</c:v>
                </c:pt>
                <c:pt idx="464">
                  <c:v>2795</c:v>
                </c:pt>
                <c:pt idx="465">
                  <c:v>206</c:v>
                </c:pt>
                <c:pt idx="466">
                  <c:v>64</c:v>
                </c:pt>
                <c:pt idx="467">
                  <c:v>1088</c:v>
                </c:pt>
                <c:pt idx="468">
                  <c:v>2069</c:v>
                </c:pt>
                <c:pt idx="469">
                  <c:v>2352</c:v>
                </c:pt>
                <c:pt idx="470">
                  <c:v>445</c:v>
                </c:pt>
                <c:pt idx="471">
                  <c:v>386</c:v>
                </c:pt>
                <c:pt idx="472">
                  <c:v>140</c:v>
                </c:pt>
                <c:pt idx="473">
                  <c:v>11303</c:v>
                </c:pt>
                <c:pt idx="474">
                  <c:v>9</c:v>
                </c:pt>
                <c:pt idx="475">
                  <c:v>1249</c:v>
                </c:pt>
                <c:pt idx="476">
                  <c:v>5127</c:v>
                </c:pt>
                <c:pt idx="477">
                  <c:v>195</c:v>
                </c:pt>
                <c:pt idx="478">
                  <c:v>2983</c:v>
                </c:pt>
                <c:pt idx="479">
                  <c:v>3050</c:v>
                </c:pt>
                <c:pt idx="480">
                  <c:v>0</c:v>
                </c:pt>
                <c:pt idx="481">
                  <c:v>117</c:v>
                </c:pt>
                <c:pt idx="482">
                  <c:v>1199</c:v>
                </c:pt>
                <c:pt idx="483">
                  <c:v>760</c:v>
                </c:pt>
                <c:pt idx="484">
                  <c:v>0</c:v>
                </c:pt>
                <c:pt idx="485">
                  <c:v>1933</c:v>
                </c:pt>
                <c:pt idx="486">
                  <c:v>2939</c:v>
                </c:pt>
                <c:pt idx="487">
                  <c:v>520</c:v>
                </c:pt>
                <c:pt idx="488">
                  <c:v>556</c:v>
                </c:pt>
                <c:pt idx="489">
                  <c:v>2465</c:v>
                </c:pt>
                <c:pt idx="490">
                  <c:v>2094</c:v>
                </c:pt>
                <c:pt idx="491">
                  <c:v>0</c:v>
                </c:pt>
                <c:pt idx="492">
                  <c:v>7290</c:v>
                </c:pt>
                <c:pt idx="493">
                  <c:v>1128</c:v>
                </c:pt>
                <c:pt idx="494">
                  <c:v>0</c:v>
                </c:pt>
                <c:pt idx="495">
                  <c:v>922</c:v>
                </c:pt>
                <c:pt idx="496">
                  <c:v>994</c:v>
                </c:pt>
                <c:pt idx="497">
                  <c:v>6188</c:v>
                </c:pt>
                <c:pt idx="498">
                  <c:v>496</c:v>
                </c:pt>
                <c:pt idx="499">
                  <c:v>2</c:v>
                </c:pt>
                <c:pt idx="500">
                  <c:v>4071</c:v>
                </c:pt>
                <c:pt idx="501">
                  <c:v>1940</c:v>
                </c:pt>
                <c:pt idx="502">
                  <c:v>1120</c:v>
                </c:pt>
                <c:pt idx="503">
                  <c:v>139</c:v>
                </c:pt>
                <c:pt idx="504">
                  <c:v>1279</c:v>
                </c:pt>
                <c:pt idx="505">
                  <c:v>300</c:v>
                </c:pt>
                <c:pt idx="506">
                  <c:v>132</c:v>
                </c:pt>
                <c:pt idx="507">
                  <c:v>3770</c:v>
                </c:pt>
                <c:pt idx="508">
                  <c:v>785</c:v>
                </c:pt>
                <c:pt idx="509">
                  <c:v>562</c:v>
                </c:pt>
                <c:pt idx="510">
                  <c:v>1091</c:v>
                </c:pt>
                <c:pt idx="511">
                  <c:v>492</c:v>
                </c:pt>
                <c:pt idx="512">
                  <c:v>3243</c:v>
                </c:pt>
                <c:pt idx="513">
                  <c:v>2321</c:v>
                </c:pt>
                <c:pt idx="514">
                  <c:v>1942</c:v>
                </c:pt>
                <c:pt idx="515">
                  <c:v>863</c:v>
                </c:pt>
                <c:pt idx="516">
                  <c:v>353</c:v>
                </c:pt>
                <c:pt idx="517">
                  <c:v>1781</c:v>
                </c:pt>
                <c:pt idx="518">
                  <c:v>23421</c:v>
                </c:pt>
                <c:pt idx="519">
                  <c:v>0</c:v>
                </c:pt>
                <c:pt idx="520">
                  <c:v>1636</c:v>
                </c:pt>
                <c:pt idx="521">
                  <c:v>235</c:v>
                </c:pt>
                <c:pt idx="522">
                  <c:v>2971</c:v>
                </c:pt>
                <c:pt idx="523">
                  <c:v>8603</c:v>
                </c:pt>
                <c:pt idx="524">
                  <c:v>631</c:v>
                </c:pt>
                <c:pt idx="525">
                  <c:v>1248</c:v>
                </c:pt>
                <c:pt idx="526">
                  <c:v>7084</c:v>
                </c:pt>
                <c:pt idx="527">
                  <c:v>149</c:v>
                </c:pt>
                <c:pt idx="528">
                  <c:v>629</c:v>
                </c:pt>
                <c:pt idx="529">
                  <c:v>816</c:v>
                </c:pt>
                <c:pt idx="530">
                  <c:v>60</c:v>
                </c:pt>
                <c:pt idx="531">
                  <c:v>552</c:v>
                </c:pt>
                <c:pt idx="532">
                  <c:v>2331</c:v>
                </c:pt>
                <c:pt idx="533">
                  <c:v>1962</c:v>
                </c:pt>
                <c:pt idx="534">
                  <c:v>7802</c:v>
                </c:pt>
                <c:pt idx="535">
                  <c:v>2326</c:v>
                </c:pt>
                <c:pt idx="536">
                  <c:v>272</c:v>
                </c:pt>
                <c:pt idx="537">
                  <c:v>498</c:v>
                </c:pt>
                <c:pt idx="538">
                  <c:v>644</c:v>
                </c:pt>
                <c:pt idx="539">
                  <c:v>802</c:v>
                </c:pt>
                <c:pt idx="540">
                  <c:v>808</c:v>
                </c:pt>
                <c:pt idx="541">
                  <c:v>3713</c:v>
                </c:pt>
                <c:pt idx="542">
                  <c:v>98</c:v>
                </c:pt>
                <c:pt idx="543">
                  <c:v>0</c:v>
                </c:pt>
                <c:pt idx="544">
                  <c:v>76</c:v>
                </c:pt>
                <c:pt idx="545">
                  <c:v>2729</c:v>
                </c:pt>
                <c:pt idx="546">
                  <c:v>1265</c:v>
                </c:pt>
                <c:pt idx="547">
                  <c:v>320</c:v>
                </c:pt>
                <c:pt idx="548">
                  <c:v>37</c:v>
                </c:pt>
                <c:pt idx="549">
                  <c:v>846</c:v>
                </c:pt>
                <c:pt idx="550">
                  <c:v>1684</c:v>
                </c:pt>
                <c:pt idx="551">
                  <c:v>335</c:v>
                </c:pt>
                <c:pt idx="552">
                  <c:v>2633</c:v>
                </c:pt>
                <c:pt idx="553">
                  <c:v>3443</c:v>
                </c:pt>
                <c:pt idx="554">
                  <c:v>3138</c:v>
                </c:pt>
                <c:pt idx="555">
                  <c:v>275</c:v>
                </c:pt>
                <c:pt idx="556">
                  <c:v>0</c:v>
                </c:pt>
                <c:pt idx="557">
                  <c:v>0</c:v>
                </c:pt>
                <c:pt idx="558">
                  <c:v>1575</c:v>
                </c:pt>
                <c:pt idx="559">
                  <c:v>2892</c:v>
                </c:pt>
                <c:pt idx="560">
                  <c:v>6013</c:v>
                </c:pt>
                <c:pt idx="561">
                  <c:v>43</c:v>
                </c:pt>
                <c:pt idx="562">
                  <c:v>3154</c:v>
                </c:pt>
                <c:pt idx="563">
                  <c:v>855</c:v>
                </c:pt>
                <c:pt idx="564">
                  <c:v>267</c:v>
                </c:pt>
                <c:pt idx="565">
                  <c:v>4984</c:v>
                </c:pt>
                <c:pt idx="566">
                  <c:v>1504</c:v>
                </c:pt>
                <c:pt idx="567">
                  <c:v>363</c:v>
                </c:pt>
                <c:pt idx="568">
                  <c:v>414</c:v>
                </c:pt>
                <c:pt idx="569">
                  <c:v>441</c:v>
                </c:pt>
                <c:pt idx="570">
                  <c:v>279</c:v>
                </c:pt>
                <c:pt idx="571">
                  <c:v>657</c:v>
                </c:pt>
                <c:pt idx="572">
                  <c:v>102</c:v>
                </c:pt>
                <c:pt idx="573">
                  <c:v>891</c:v>
                </c:pt>
                <c:pt idx="574">
                  <c:v>80</c:v>
                </c:pt>
                <c:pt idx="575">
                  <c:v>1973</c:v>
                </c:pt>
                <c:pt idx="576">
                  <c:v>2159</c:v>
                </c:pt>
                <c:pt idx="577">
                  <c:v>103</c:v>
                </c:pt>
                <c:pt idx="578">
                  <c:v>2376</c:v>
                </c:pt>
                <c:pt idx="579">
                  <c:v>1974</c:v>
                </c:pt>
                <c:pt idx="580">
                  <c:v>414</c:v>
                </c:pt>
                <c:pt idx="581">
                  <c:v>186</c:v>
                </c:pt>
                <c:pt idx="582">
                  <c:v>1</c:v>
                </c:pt>
                <c:pt idx="583">
                  <c:v>10721</c:v>
                </c:pt>
                <c:pt idx="584">
                  <c:v>6538</c:v>
                </c:pt>
                <c:pt idx="585">
                  <c:v>1089</c:v>
                </c:pt>
                <c:pt idx="586">
                  <c:v>519</c:v>
                </c:pt>
                <c:pt idx="587">
                  <c:v>1039</c:v>
                </c:pt>
                <c:pt idx="588">
                  <c:v>0</c:v>
                </c:pt>
                <c:pt idx="589">
                  <c:v>1279</c:v>
                </c:pt>
                <c:pt idx="590">
                  <c:v>593</c:v>
                </c:pt>
                <c:pt idx="591">
                  <c:v>4348</c:v>
                </c:pt>
                <c:pt idx="592">
                  <c:v>180</c:v>
                </c:pt>
                <c:pt idx="593">
                  <c:v>1</c:v>
                </c:pt>
                <c:pt idx="594">
                  <c:v>1432</c:v>
                </c:pt>
                <c:pt idx="595">
                  <c:v>79</c:v>
                </c:pt>
                <c:pt idx="596">
                  <c:v>22</c:v>
                </c:pt>
                <c:pt idx="597">
                  <c:v>2658</c:v>
                </c:pt>
                <c:pt idx="598">
                  <c:v>102</c:v>
                </c:pt>
                <c:pt idx="599">
                  <c:v>565</c:v>
                </c:pt>
                <c:pt idx="600">
                  <c:v>490</c:v>
                </c:pt>
                <c:pt idx="601">
                  <c:v>681</c:v>
                </c:pt>
                <c:pt idx="602">
                  <c:v>2707</c:v>
                </c:pt>
                <c:pt idx="603">
                  <c:v>2103</c:v>
                </c:pt>
                <c:pt idx="604">
                  <c:v>1228</c:v>
                </c:pt>
                <c:pt idx="605">
                  <c:v>167</c:v>
                </c:pt>
                <c:pt idx="606">
                  <c:v>855</c:v>
                </c:pt>
                <c:pt idx="607">
                  <c:v>473</c:v>
                </c:pt>
                <c:pt idx="608">
                  <c:v>2116</c:v>
                </c:pt>
                <c:pt idx="609">
                  <c:v>7468</c:v>
                </c:pt>
                <c:pt idx="610">
                  <c:v>1492</c:v>
                </c:pt>
                <c:pt idx="611">
                  <c:v>879</c:v>
                </c:pt>
                <c:pt idx="612">
                  <c:v>940</c:v>
                </c:pt>
                <c:pt idx="613">
                  <c:v>300</c:v>
                </c:pt>
                <c:pt idx="614">
                  <c:v>3157</c:v>
                </c:pt>
                <c:pt idx="615">
                  <c:v>580</c:v>
                </c:pt>
                <c:pt idx="616">
                  <c:v>2064</c:v>
                </c:pt>
                <c:pt idx="617">
                  <c:v>33</c:v>
                </c:pt>
                <c:pt idx="618">
                  <c:v>53</c:v>
                </c:pt>
                <c:pt idx="619">
                  <c:v>1144</c:v>
                </c:pt>
                <c:pt idx="620">
                  <c:v>183</c:v>
                </c:pt>
                <c:pt idx="621">
                  <c:v>116</c:v>
                </c:pt>
                <c:pt idx="622">
                  <c:v>670</c:v>
                </c:pt>
                <c:pt idx="623">
                  <c:v>0</c:v>
                </c:pt>
                <c:pt idx="624">
                  <c:v>366</c:v>
                </c:pt>
                <c:pt idx="625">
                  <c:v>455</c:v>
                </c:pt>
                <c:pt idx="626">
                  <c:v>1004</c:v>
                </c:pt>
                <c:pt idx="627">
                  <c:v>3463</c:v>
                </c:pt>
                <c:pt idx="628">
                  <c:v>636</c:v>
                </c:pt>
                <c:pt idx="629">
                  <c:v>1222</c:v>
                </c:pt>
                <c:pt idx="630">
                  <c:v>0</c:v>
                </c:pt>
                <c:pt idx="631">
                  <c:v>4</c:v>
                </c:pt>
                <c:pt idx="632">
                  <c:v>2032</c:v>
                </c:pt>
                <c:pt idx="633">
                  <c:v>1559</c:v>
                </c:pt>
                <c:pt idx="634">
                  <c:v>653</c:v>
                </c:pt>
                <c:pt idx="635">
                  <c:v>661</c:v>
                </c:pt>
                <c:pt idx="636">
                  <c:v>1180</c:v>
                </c:pt>
                <c:pt idx="637">
                  <c:v>27</c:v>
                </c:pt>
                <c:pt idx="638">
                  <c:v>12</c:v>
                </c:pt>
                <c:pt idx="639">
                  <c:v>579</c:v>
                </c:pt>
                <c:pt idx="640">
                  <c:v>2223</c:v>
                </c:pt>
                <c:pt idx="641">
                  <c:v>372</c:v>
                </c:pt>
                <c:pt idx="642">
                  <c:v>271</c:v>
                </c:pt>
                <c:pt idx="643">
                  <c:v>358</c:v>
                </c:pt>
                <c:pt idx="644">
                  <c:v>63</c:v>
                </c:pt>
                <c:pt idx="645">
                  <c:v>792</c:v>
                </c:pt>
                <c:pt idx="646">
                  <c:v>353</c:v>
                </c:pt>
                <c:pt idx="647">
                  <c:v>668</c:v>
                </c:pt>
                <c:pt idx="648">
                  <c:v>136</c:v>
                </c:pt>
                <c:pt idx="649">
                  <c:v>265</c:v>
                </c:pt>
                <c:pt idx="650">
                  <c:v>3834</c:v>
                </c:pt>
                <c:pt idx="651">
                  <c:v>664</c:v>
                </c:pt>
                <c:pt idx="652">
                  <c:v>38</c:v>
                </c:pt>
                <c:pt idx="653">
                  <c:v>608</c:v>
                </c:pt>
                <c:pt idx="654">
                  <c:v>1228</c:v>
                </c:pt>
                <c:pt idx="655">
                  <c:v>810</c:v>
                </c:pt>
                <c:pt idx="656">
                  <c:v>3904</c:v>
                </c:pt>
                <c:pt idx="657">
                  <c:v>12264</c:v>
                </c:pt>
                <c:pt idx="658">
                  <c:v>207</c:v>
                </c:pt>
                <c:pt idx="659">
                  <c:v>1536</c:v>
                </c:pt>
                <c:pt idx="660">
                  <c:v>1954</c:v>
                </c:pt>
                <c:pt idx="661">
                  <c:v>219</c:v>
                </c:pt>
                <c:pt idx="662">
                  <c:v>4641</c:v>
                </c:pt>
                <c:pt idx="663">
                  <c:v>1450</c:v>
                </c:pt>
                <c:pt idx="664">
                  <c:v>228</c:v>
                </c:pt>
                <c:pt idx="665">
                  <c:v>303</c:v>
                </c:pt>
                <c:pt idx="666">
                  <c:v>863</c:v>
                </c:pt>
                <c:pt idx="667">
                  <c:v>542</c:v>
                </c:pt>
                <c:pt idx="668">
                  <c:v>387</c:v>
                </c:pt>
                <c:pt idx="669">
                  <c:v>1195</c:v>
                </c:pt>
                <c:pt idx="670">
                  <c:v>7274</c:v>
                </c:pt>
                <c:pt idx="671">
                  <c:v>2346</c:v>
                </c:pt>
                <c:pt idx="672">
                  <c:v>187</c:v>
                </c:pt>
                <c:pt idx="673">
                  <c:v>757</c:v>
                </c:pt>
                <c:pt idx="674">
                  <c:v>5041</c:v>
                </c:pt>
                <c:pt idx="675">
                  <c:v>636</c:v>
                </c:pt>
                <c:pt idx="676">
                  <c:v>703</c:v>
                </c:pt>
                <c:pt idx="677">
                  <c:v>1082</c:v>
                </c:pt>
                <c:pt idx="678">
                  <c:v>944</c:v>
                </c:pt>
                <c:pt idx="679">
                  <c:v>2734</c:v>
                </c:pt>
                <c:pt idx="680">
                  <c:v>766</c:v>
                </c:pt>
                <c:pt idx="681">
                  <c:v>263</c:v>
                </c:pt>
                <c:pt idx="682">
                  <c:v>2201</c:v>
                </c:pt>
                <c:pt idx="683">
                  <c:v>142</c:v>
                </c:pt>
                <c:pt idx="684">
                  <c:v>291</c:v>
                </c:pt>
                <c:pt idx="685">
                  <c:v>1435</c:v>
                </c:pt>
                <c:pt idx="686">
                  <c:v>34</c:v>
                </c:pt>
                <c:pt idx="687">
                  <c:v>912</c:v>
                </c:pt>
                <c:pt idx="688">
                  <c:v>3576</c:v>
                </c:pt>
                <c:pt idx="689">
                  <c:v>1639</c:v>
                </c:pt>
                <c:pt idx="690">
                  <c:v>96</c:v>
                </c:pt>
                <c:pt idx="691">
                  <c:v>1045</c:v>
                </c:pt>
                <c:pt idx="692">
                  <c:v>4803</c:v>
                </c:pt>
                <c:pt idx="693">
                  <c:v>810</c:v>
                </c:pt>
                <c:pt idx="694">
                  <c:v>154</c:v>
                </c:pt>
                <c:pt idx="695">
                  <c:v>1188</c:v>
                </c:pt>
                <c:pt idx="696">
                  <c:v>253</c:v>
                </c:pt>
                <c:pt idx="697">
                  <c:v>341</c:v>
                </c:pt>
                <c:pt idx="698">
                  <c:v>1989</c:v>
                </c:pt>
                <c:pt idx="699">
                  <c:v>920</c:v>
                </c:pt>
                <c:pt idx="700">
                  <c:v>2580</c:v>
                </c:pt>
                <c:pt idx="701">
                  <c:v>631</c:v>
                </c:pt>
                <c:pt idx="702">
                  <c:v>2885</c:v>
                </c:pt>
                <c:pt idx="703">
                  <c:v>992</c:v>
                </c:pt>
                <c:pt idx="704">
                  <c:v>57</c:v>
                </c:pt>
                <c:pt idx="705">
                  <c:v>251</c:v>
                </c:pt>
                <c:pt idx="706">
                  <c:v>508</c:v>
                </c:pt>
                <c:pt idx="707">
                  <c:v>3278</c:v>
                </c:pt>
                <c:pt idx="708">
                  <c:v>699</c:v>
                </c:pt>
                <c:pt idx="709">
                  <c:v>687</c:v>
                </c:pt>
                <c:pt idx="710">
                  <c:v>494</c:v>
                </c:pt>
                <c:pt idx="711">
                  <c:v>342</c:v>
                </c:pt>
                <c:pt idx="712">
                  <c:v>55</c:v>
                </c:pt>
                <c:pt idx="713">
                  <c:v>91</c:v>
                </c:pt>
                <c:pt idx="714">
                  <c:v>262</c:v>
                </c:pt>
                <c:pt idx="715">
                  <c:v>1655</c:v>
                </c:pt>
                <c:pt idx="716">
                  <c:v>1711</c:v>
                </c:pt>
                <c:pt idx="717">
                  <c:v>399</c:v>
                </c:pt>
                <c:pt idx="718">
                  <c:v>947</c:v>
                </c:pt>
                <c:pt idx="719">
                  <c:v>636</c:v>
                </c:pt>
                <c:pt idx="720">
                  <c:v>1660</c:v>
                </c:pt>
                <c:pt idx="721">
                  <c:v>0</c:v>
                </c:pt>
                <c:pt idx="722">
                  <c:v>21</c:v>
                </c:pt>
                <c:pt idx="723">
                  <c:v>1059</c:v>
                </c:pt>
                <c:pt idx="724">
                  <c:v>276</c:v>
                </c:pt>
                <c:pt idx="725">
                  <c:v>20</c:v>
                </c:pt>
                <c:pt idx="726">
                  <c:v>165</c:v>
                </c:pt>
                <c:pt idx="727">
                  <c:v>3141</c:v>
                </c:pt>
                <c:pt idx="728">
                  <c:v>205</c:v>
                </c:pt>
                <c:pt idx="729">
                  <c:v>13156</c:v>
                </c:pt>
                <c:pt idx="730">
                  <c:v>262</c:v>
                </c:pt>
                <c:pt idx="731">
                  <c:v>7331</c:v>
                </c:pt>
                <c:pt idx="732">
                  <c:v>1355</c:v>
                </c:pt>
                <c:pt idx="733">
                  <c:v>0</c:v>
                </c:pt>
                <c:pt idx="734">
                  <c:v>426</c:v>
                </c:pt>
                <c:pt idx="735">
                  <c:v>0</c:v>
                </c:pt>
                <c:pt idx="736">
                  <c:v>820</c:v>
                </c:pt>
                <c:pt idx="737">
                  <c:v>488</c:v>
                </c:pt>
                <c:pt idx="738">
                  <c:v>0</c:v>
                </c:pt>
                <c:pt idx="739">
                  <c:v>1147</c:v>
                </c:pt>
                <c:pt idx="740">
                  <c:v>1365</c:v>
                </c:pt>
                <c:pt idx="741">
                  <c:v>0</c:v>
                </c:pt>
                <c:pt idx="742">
                  <c:v>973</c:v>
                </c:pt>
                <c:pt idx="743">
                  <c:v>67</c:v>
                </c:pt>
                <c:pt idx="744">
                  <c:v>763</c:v>
                </c:pt>
                <c:pt idx="745">
                  <c:v>48</c:v>
                </c:pt>
                <c:pt idx="746">
                  <c:v>1506</c:v>
                </c:pt>
                <c:pt idx="747">
                  <c:v>109</c:v>
                </c:pt>
                <c:pt idx="748">
                  <c:v>3663</c:v>
                </c:pt>
                <c:pt idx="749">
                  <c:v>1435</c:v>
                </c:pt>
                <c:pt idx="750">
                  <c:v>21</c:v>
                </c:pt>
                <c:pt idx="751">
                  <c:v>2597</c:v>
                </c:pt>
                <c:pt idx="752">
                  <c:v>23</c:v>
                </c:pt>
                <c:pt idx="753">
                  <c:v>8267</c:v>
                </c:pt>
                <c:pt idx="754">
                  <c:v>5475</c:v>
                </c:pt>
                <c:pt idx="755">
                  <c:v>128</c:v>
                </c:pt>
                <c:pt idx="756">
                  <c:v>9367</c:v>
                </c:pt>
                <c:pt idx="757">
                  <c:v>1026</c:v>
                </c:pt>
                <c:pt idx="758">
                  <c:v>2645</c:v>
                </c:pt>
                <c:pt idx="759">
                  <c:v>1028</c:v>
                </c:pt>
                <c:pt idx="760">
                  <c:v>1685</c:v>
                </c:pt>
                <c:pt idx="761">
                  <c:v>640</c:v>
                </c:pt>
                <c:pt idx="762">
                  <c:v>648</c:v>
                </c:pt>
                <c:pt idx="763">
                  <c:v>2037</c:v>
                </c:pt>
                <c:pt idx="764">
                  <c:v>653</c:v>
                </c:pt>
                <c:pt idx="765">
                  <c:v>0</c:v>
                </c:pt>
                <c:pt idx="766">
                  <c:v>410</c:v>
                </c:pt>
                <c:pt idx="767">
                  <c:v>3768</c:v>
                </c:pt>
                <c:pt idx="768">
                  <c:v>1093</c:v>
                </c:pt>
                <c:pt idx="769">
                  <c:v>991</c:v>
                </c:pt>
                <c:pt idx="770">
                  <c:v>259</c:v>
                </c:pt>
                <c:pt idx="771">
                  <c:v>1248</c:v>
                </c:pt>
                <c:pt idx="772">
                  <c:v>273</c:v>
                </c:pt>
                <c:pt idx="773">
                  <c:v>4243</c:v>
                </c:pt>
                <c:pt idx="774">
                  <c:v>0</c:v>
                </c:pt>
                <c:pt idx="775">
                  <c:v>3652</c:v>
                </c:pt>
                <c:pt idx="776">
                  <c:v>1451</c:v>
                </c:pt>
                <c:pt idx="777">
                  <c:v>105</c:v>
                </c:pt>
                <c:pt idx="778">
                  <c:v>2040</c:v>
                </c:pt>
                <c:pt idx="779">
                  <c:v>775</c:v>
                </c:pt>
                <c:pt idx="780">
                  <c:v>7968</c:v>
                </c:pt>
                <c:pt idx="781">
                  <c:v>1708</c:v>
                </c:pt>
                <c:pt idx="782">
                  <c:v>0</c:v>
                </c:pt>
                <c:pt idx="783">
                  <c:v>985</c:v>
                </c:pt>
                <c:pt idx="784">
                  <c:v>72</c:v>
                </c:pt>
                <c:pt idx="785">
                  <c:v>1005</c:v>
                </c:pt>
                <c:pt idx="786">
                  <c:v>330</c:v>
                </c:pt>
                <c:pt idx="787">
                  <c:v>693</c:v>
                </c:pt>
                <c:pt idx="788">
                  <c:v>367</c:v>
                </c:pt>
                <c:pt idx="789">
                  <c:v>3324</c:v>
                </c:pt>
                <c:pt idx="790">
                  <c:v>1206</c:v>
                </c:pt>
                <c:pt idx="791">
                  <c:v>145</c:v>
                </c:pt>
                <c:pt idx="792">
                  <c:v>663</c:v>
                </c:pt>
                <c:pt idx="793">
                  <c:v>3579</c:v>
                </c:pt>
                <c:pt idx="794">
                  <c:v>404</c:v>
                </c:pt>
                <c:pt idx="795">
                  <c:v>214</c:v>
                </c:pt>
                <c:pt idx="796">
                  <c:v>260</c:v>
                </c:pt>
                <c:pt idx="797">
                  <c:v>1735</c:v>
                </c:pt>
                <c:pt idx="798">
                  <c:v>776</c:v>
                </c:pt>
                <c:pt idx="799">
                  <c:v>1319</c:v>
                </c:pt>
                <c:pt idx="800">
                  <c:v>828</c:v>
                </c:pt>
                <c:pt idx="801">
                  <c:v>7832</c:v>
                </c:pt>
                <c:pt idx="802">
                  <c:v>446</c:v>
                </c:pt>
                <c:pt idx="803">
                  <c:v>7007</c:v>
                </c:pt>
                <c:pt idx="804">
                  <c:v>8304</c:v>
                </c:pt>
                <c:pt idx="805">
                  <c:v>1085</c:v>
                </c:pt>
                <c:pt idx="806">
                  <c:v>290</c:v>
                </c:pt>
                <c:pt idx="807">
                  <c:v>451</c:v>
                </c:pt>
                <c:pt idx="808">
                  <c:v>0</c:v>
                </c:pt>
                <c:pt idx="809">
                  <c:v>659</c:v>
                </c:pt>
                <c:pt idx="810">
                  <c:v>902</c:v>
                </c:pt>
                <c:pt idx="811">
                  <c:v>2027</c:v>
                </c:pt>
                <c:pt idx="812">
                  <c:v>261</c:v>
                </c:pt>
                <c:pt idx="813">
                  <c:v>216</c:v>
                </c:pt>
                <c:pt idx="814">
                  <c:v>1574</c:v>
                </c:pt>
                <c:pt idx="815">
                  <c:v>6046</c:v>
                </c:pt>
                <c:pt idx="816">
                  <c:v>1982</c:v>
                </c:pt>
                <c:pt idx="817">
                  <c:v>3634</c:v>
                </c:pt>
                <c:pt idx="818">
                  <c:v>575</c:v>
                </c:pt>
                <c:pt idx="819">
                  <c:v>388</c:v>
                </c:pt>
                <c:pt idx="820">
                  <c:v>0</c:v>
                </c:pt>
                <c:pt idx="821">
                  <c:v>318</c:v>
                </c:pt>
                <c:pt idx="822">
                  <c:v>985</c:v>
                </c:pt>
                <c:pt idx="823">
                  <c:v>29080</c:v>
                </c:pt>
                <c:pt idx="824">
                  <c:v>2578</c:v>
                </c:pt>
                <c:pt idx="825">
                  <c:v>0</c:v>
                </c:pt>
                <c:pt idx="826">
                  <c:v>7803</c:v>
                </c:pt>
                <c:pt idx="827">
                  <c:v>89</c:v>
                </c:pt>
                <c:pt idx="828">
                  <c:v>1433</c:v>
                </c:pt>
                <c:pt idx="829">
                  <c:v>94</c:v>
                </c:pt>
                <c:pt idx="830">
                  <c:v>4471</c:v>
                </c:pt>
                <c:pt idx="831">
                  <c:v>2081</c:v>
                </c:pt>
                <c:pt idx="832">
                  <c:v>979</c:v>
                </c:pt>
                <c:pt idx="833">
                  <c:v>255</c:v>
                </c:pt>
                <c:pt idx="834">
                  <c:v>3109</c:v>
                </c:pt>
                <c:pt idx="835">
                  <c:v>1707</c:v>
                </c:pt>
                <c:pt idx="836">
                  <c:v>616</c:v>
                </c:pt>
                <c:pt idx="837">
                  <c:v>827</c:v>
                </c:pt>
                <c:pt idx="838">
                  <c:v>473</c:v>
                </c:pt>
                <c:pt idx="839">
                  <c:v>733</c:v>
                </c:pt>
                <c:pt idx="840">
                  <c:v>712</c:v>
                </c:pt>
                <c:pt idx="841">
                  <c:v>36</c:v>
                </c:pt>
                <c:pt idx="842">
                  <c:v>5063</c:v>
                </c:pt>
                <c:pt idx="843">
                  <c:v>2331</c:v>
                </c:pt>
                <c:pt idx="844">
                  <c:v>1765</c:v>
                </c:pt>
                <c:pt idx="845">
                  <c:v>272</c:v>
                </c:pt>
                <c:pt idx="846">
                  <c:v>510</c:v>
                </c:pt>
                <c:pt idx="847">
                  <c:v>47</c:v>
                </c:pt>
                <c:pt idx="848">
                  <c:v>480</c:v>
                </c:pt>
                <c:pt idx="849">
                  <c:v>323</c:v>
                </c:pt>
                <c:pt idx="850">
                  <c:v>482</c:v>
                </c:pt>
                <c:pt idx="851">
                  <c:v>448</c:v>
                </c:pt>
                <c:pt idx="852">
                  <c:v>112</c:v>
                </c:pt>
                <c:pt idx="853">
                  <c:v>2904</c:v>
                </c:pt>
                <c:pt idx="854">
                  <c:v>1625</c:v>
                </c:pt>
                <c:pt idx="855">
                  <c:v>9</c:v>
                </c:pt>
                <c:pt idx="856">
                  <c:v>3082</c:v>
                </c:pt>
                <c:pt idx="857">
                  <c:v>874</c:v>
                </c:pt>
                <c:pt idx="858">
                  <c:v>1544</c:v>
                </c:pt>
                <c:pt idx="859">
                  <c:v>802</c:v>
                </c:pt>
                <c:pt idx="860">
                  <c:v>259</c:v>
                </c:pt>
                <c:pt idx="861">
                  <c:v>627</c:v>
                </c:pt>
                <c:pt idx="862">
                  <c:v>1430</c:v>
                </c:pt>
                <c:pt idx="863">
                  <c:v>1114</c:v>
                </c:pt>
                <c:pt idx="864">
                  <c:v>2889</c:v>
                </c:pt>
                <c:pt idx="865">
                  <c:v>5735</c:v>
                </c:pt>
                <c:pt idx="866">
                  <c:v>1693</c:v>
                </c:pt>
                <c:pt idx="867">
                  <c:v>86</c:v>
                </c:pt>
                <c:pt idx="868">
                  <c:v>3992</c:v>
                </c:pt>
                <c:pt idx="869">
                  <c:v>639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2603</c:v>
                </c:pt>
                <c:pt idx="874">
                  <c:v>143</c:v>
                </c:pt>
                <c:pt idx="875">
                  <c:v>8332</c:v>
                </c:pt>
                <c:pt idx="876">
                  <c:v>255</c:v>
                </c:pt>
                <c:pt idx="877">
                  <c:v>3696</c:v>
                </c:pt>
                <c:pt idx="878">
                  <c:v>896</c:v>
                </c:pt>
                <c:pt idx="879">
                  <c:v>1020</c:v>
                </c:pt>
                <c:pt idx="880">
                  <c:v>2326</c:v>
                </c:pt>
                <c:pt idx="881">
                  <c:v>1831</c:v>
                </c:pt>
                <c:pt idx="882">
                  <c:v>728</c:v>
                </c:pt>
                <c:pt idx="883">
                  <c:v>105</c:v>
                </c:pt>
                <c:pt idx="884">
                  <c:v>86</c:v>
                </c:pt>
                <c:pt idx="885">
                  <c:v>1850</c:v>
                </c:pt>
                <c:pt idx="886">
                  <c:v>1526</c:v>
                </c:pt>
                <c:pt idx="887">
                  <c:v>3096</c:v>
                </c:pt>
                <c:pt idx="888">
                  <c:v>479</c:v>
                </c:pt>
                <c:pt idx="889">
                  <c:v>2145</c:v>
                </c:pt>
                <c:pt idx="890">
                  <c:v>86</c:v>
                </c:pt>
                <c:pt idx="891">
                  <c:v>0</c:v>
                </c:pt>
                <c:pt idx="892">
                  <c:v>7443</c:v>
                </c:pt>
                <c:pt idx="893">
                  <c:v>1376</c:v>
                </c:pt>
                <c:pt idx="894">
                  <c:v>0</c:v>
                </c:pt>
                <c:pt idx="895">
                  <c:v>513</c:v>
                </c:pt>
                <c:pt idx="896">
                  <c:v>647</c:v>
                </c:pt>
                <c:pt idx="897">
                  <c:v>3469</c:v>
                </c:pt>
                <c:pt idx="898">
                  <c:v>264</c:v>
                </c:pt>
                <c:pt idx="899">
                  <c:v>4048</c:v>
                </c:pt>
                <c:pt idx="900">
                  <c:v>3371</c:v>
                </c:pt>
                <c:pt idx="901">
                  <c:v>320</c:v>
                </c:pt>
                <c:pt idx="902">
                  <c:v>185</c:v>
                </c:pt>
                <c:pt idx="903">
                  <c:v>5397</c:v>
                </c:pt>
                <c:pt idx="904">
                  <c:v>558</c:v>
                </c:pt>
                <c:pt idx="905">
                  <c:v>722</c:v>
                </c:pt>
                <c:pt idx="906">
                  <c:v>925</c:v>
                </c:pt>
                <c:pt idx="907">
                  <c:v>59</c:v>
                </c:pt>
                <c:pt idx="908">
                  <c:v>1074</c:v>
                </c:pt>
                <c:pt idx="909">
                  <c:v>2398</c:v>
                </c:pt>
                <c:pt idx="910">
                  <c:v>136</c:v>
                </c:pt>
                <c:pt idx="911">
                  <c:v>625</c:v>
                </c:pt>
                <c:pt idx="912">
                  <c:v>67</c:v>
                </c:pt>
                <c:pt idx="913">
                  <c:v>342</c:v>
                </c:pt>
                <c:pt idx="914">
                  <c:v>4319</c:v>
                </c:pt>
                <c:pt idx="915">
                  <c:v>382</c:v>
                </c:pt>
                <c:pt idx="916">
                  <c:v>3914</c:v>
                </c:pt>
                <c:pt idx="917">
                  <c:v>308</c:v>
                </c:pt>
                <c:pt idx="918">
                  <c:v>201</c:v>
                </c:pt>
                <c:pt idx="919">
                  <c:v>294</c:v>
                </c:pt>
                <c:pt idx="920">
                  <c:v>5041</c:v>
                </c:pt>
                <c:pt idx="921">
                  <c:v>824</c:v>
                </c:pt>
                <c:pt idx="922">
                  <c:v>2240</c:v>
                </c:pt>
                <c:pt idx="923">
                  <c:v>865</c:v>
                </c:pt>
                <c:pt idx="924">
                  <c:v>7724</c:v>
                </c:pt>
                <c:pt idx="925">
                  <c:v>514</c:v>
                </c:pt>
                <c:pt idx="926">
                  <c:v>0</c:v>
                </c:pt>
                <c:pt idx="927">
                  <c:v>135</c:v>
                </c:pt>
                <c:pt idx="928">
                  <c:v>558</c:v>
                </c:pt>
                <c:pt idx="929">
                  <c:v>300</c:v>
                </c:pt>
                <c:pt idx="930">
                  <c:v>0</c:v>
                </c:pt>
                <c:pt idx="931">
                  <c:v>2156</c:v>
                </c:pt>
                <c:pt idx="932">
                  <c:v>218</c:v>
                </c:pt>
                <c:pt idx="933">
                  <c:v>132</c:v>
                </c:pt>
                <c:pt idx="934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2-C645-AA47-DEBED4F56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520"/>
        <c:axId val="2859232"/>
      </c:scatterChart>
      <c:valAx>
        <c:axId val="28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59232"/>
        <c:crosses val="autoZero"/>
        <c:crossBetween val="midCat"/>
      </c:valAx>
      <c:valAx>
        <c:axId val="28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431800</xdr:colOff>
      <xdr:row>17</xdr:row>
      <xdr:rowOff>31750</xdr:rowOff>
    </xdr:from>
    <xdr:to>
      <xdr:col>19</xdr:col>
      <xdr:colOff>546100</xdr:colOff>
      <xdr:row>27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D8FCFE8-E169-2E40-8FE8-CAA811348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469900</xdr:colOff>
      <xdr:row>28</xdr:row>
      <xdr:rowOff>25400</xdr:rowOff>
    </xdr:from>
    <xdr:to>
      <xdr:col>20</xdr:col>
      <xdr:colOff>25400</xdr:colOff>
      <xdr:row>42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3F62A6-95A0-CA41-84F4-29C14C5E1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431800</xdr:colOff>
      <xdr:row>17</xdr:row>
      <xdr:rowOff>31750</xdr:rowOff>
    </xdr:from>
    <xdr:to>
      <xdr:col>19</xdr:col>
      <xdr:colOff>546100</xdr:colOff>
      <xdr:row>27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8EC72AB-FBAC-D483-BA23-D05F617F6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469900</xdr:colOff>
      <xdr:row>28</xdr:row>
      <xdr:rowOff>25400</xdr:rowOff>
    </xdr:from>
    <xdr:to>
      <xdr:col>20</xdr:col>
      <xdr:colOff>25400</xdr:colOff>
      <xdr:row>42</xdr:row>
      <xdr:rowOff>57150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007BC22-E85B-59EE-4BF4-33D7C82F8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190500</xdr:colOff>
      <xdr:row>51</xdr:row>
      <xdr:rowOff>31750</xdr:rowOff>
    </xdr:from>
    <xdr:to>
      <xdr:col>32</xdr:col>
      <xdr:colOff>482600</xdr:colOff>
      <xdr:row>66</xdr:row>
      <xdr:rowOff>107950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5F458CA-11E6-D9B5-522C-9537A1C4D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4</xdr:row>
      <xdr:rowOff>133350</xdr:rowOff>
    </xdr:from>
    <xdr:to>
      <xdr:col>14</xdr:col>
      <xdr:colOff>749300</xdr:colOff>
      <xdr:row>20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DAD87FE-D77E-CC4A-AD96-52E16E04E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4</xdr:row>
      <xdr:rowOff>133350</xdr:rowOff>
    </xdr:from>
    <xdr:to>
      <xdr:col>14</xdr:col>
      <xdr:colOff>749300</xdr:colOff>
      <xdr:row>20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6F0E9B-17CE-40AD-8271-5FF682A6F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小池歩" refreshedDate="45503.923481018515" createdVersion="8" refreshedVersion="8" minRefreshableVersion="3" recordCount="936" xr:uid="{E25A5A9E-493D-9345-BBBE-127166C71F9B}">
  <cacheSource type="worksheet">
    <worksheetSource ref="A1:J1048576" sheet="データの可視化"/>
  </cacheSource>
  <cacheFields count="10">
    <cacheField name="年齢" numFmtId="0">
      <sharedItems containsString="0" containsBlank="1" containsNumber="1" containsInteger="1" minValue="18" maxValue="92"/>
    </cacheField>
    <cacheField name="仕事" numFmtId="0">
      <sharedItems containsBlank="1" count="11">
        <s v="管理者職"/>
        <s v="接客業"/>
        <s v="工場作業員"/>
        <s v="学生"/>
        <s v="失業者"/>
        <s v="技術者"/>
        <s v="マネージャー"/>
        <s v="自営業"/>
        <s v="引退"/>
        <s v="起業家"/>
        <m/>
      </sharedItems>
    </cacheField>
    <cacheField name="結婚状況" numFmtId="0">
      <sharedItems containsString="0" containsBlank="1" containsNumber="1" containsInteger="1" minValue="1" maxValue="3"/>
    </cacheField>
    <cacheField name="最終学歴" numFmtId="0">
      <sharedItems containsString="0" containsBlank="1" containsNumber="1" containsInteger="1" minValue="0" maxValue="3"/>
    </cacheField>
    <cacheField name="債務不履行の有無" numFmtId="0">
      <sharedItems containsString="0" containsBlank="1" containsNumber="1" containsInteger="1" minValue="0" maxValue="1"/>
    </cacheField>
    <cacheField name="銀行残高" numFmtId="0">
      <sharedItems containsString="0" containsBlank="1" containsNumber="1" containsInteger="1" minValue="0" maxValue="77462"/>
    </cacheField>
    <cacheField name="持ち家の有無" numFmtId="0">
      <sharedItems containsString="0" containsBlank="1" containsNumber="1" containsInteger="1" minValue="0" maxValue="1"/>
    </cacheField>
    <cacheField name="ローンの有無" numFmtId="0">
      <sharedItems containsString="0" containsBlank="1" containsNumber="1" containsInteger="1" minValue="0" maxValue="1"/>
    </cacheField>
    <cacheField name="担当営業マン" numFmtId="0">
      <sharedItems containsBlank="1"/>
    </cacheField>
    <cacheField name="成約確度" numFmtId="0">
      <sharedItems containsString="0" containsBlank="1" containsNumber="1" containsInteger="1" minValue="0" maxValue="10" count="5">
        <n v="3"/>
        <n v="0"/>
        <n v="7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小池歩" refreshedDate="45505.691206944444" createdVersion="8" refreshedVersion="8" minRefreshableVersion="3" recordCount="936" xr:uid="{DA94FC08-27FE-8D49-B8CD-ED254786C68D}">
  <cacheSource type="worksheet">
    <worksheetSource ref="A1:J1048576" sheet="ワークシート_5_χ二乗検定"/>
  </cacheSource>
  <cacheFields count="10">
    <cacheField name="年齢" numFmtId="0">
      <sharedItems containsString="0" containsBlank="1" containsNumber="1" containsInteger="1" minValue="18" maxValue="92"/>
    </cacheField>
    <cacheField name="仕事" numFmtId="0">
      <sharedItems containsBlank="1"/>
    </cacheField>
    <cacheField name="結婚状況" numFmtId="0">
      <sharedItems containsString="0" containsBlank="1" containsNumber="1" containsInteger="1" minValue="1" maxValue="3" count="4">
        <n v="3"/>
        <n v="1"/>
        <n v="2"/>
        <m/>
      </sharedItems>
    </cacheField>
    <cacheField name="最終学歴" numFmtId="0">
      <sharedItems containsString="0" containsBlank="1" containsNumber="1" containsInteger="1" minValue="0" maxValue="3"/>
    </cacheField>
    <cacheField name="債務不履行の有無" numFmtId="0">
      <sharedItems containsString="0" containsBlank="1" containsNumber="1" containsInteger="1" minValue="0" maxValue="1"/>
    </cacheField>
    <cacheField name="銀行残高" numFmtId="0">
      <sharedItems containsString="0" containsBlank="1" containsNumber="1" containsInteger="1" minValue="0" maxValue="77462"/>
    </cacheField>
    <cacheField name="持ち家の有無" numFmtId="0">
      <sharedItems containsString="0" containsBlank="1" containsNumber="1" containsInteger="1" minValue="0" maxValue="1"/>
    </cacheField>
    <cacheField name="ローンの有無" numFmtId="0">
      <sharedItems containsString="0" containsBlank="1" containsNumber="1" containsInteger="1" minValue="0" maxValue="1"/>
    </cacheField>
    <cacheField name="担当営業マン" numFmtId="0">
      <sharedItems containsBlank="1"/>
    </cacheField>
    <cacheField name="成約確度" numFmtId="0">
      <sharedItems containsString="0" containsBlank="1" containsNumber="1" containsInteger="1" minValue="0" maxValue="10" count="5">
        <n v="3"/>
        <n v="0"/>
        <n v="7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小池歩" refreshedDate="45636.7123125" createdVersion="8" refreshedVersion="8" minRefreshableVersion="3" recordCount="299" xr:uid="{79417EC7-2CBB-BE41-9AB4-E2AE9EE8E79B}">
  <cacheSource type="worksheet">
    <worksheetSource ref="AK1:AL1048576" sheet="回答例"/>
  </cacheSource>
  <cacheFields count="2">
    <cacheField name="持ち家の有無" numFmtId="0">
      <sharedItems containsString="0" containsBlank="1" containsNumber="1" containsInteger="1" minValue="0" maxValue="1" count="3">
        <n v="0"/>
        <n v="1"/>
        <m/>
      </sharedItems>
    </cacheField>
    <cacheField name="成約確度" numFmtId="0">
      <sharedItems containsString="0" containsBlank="1" containsNumber="1" containsInteger="1" minValue="0" maxValue="10" count="5">
        <n v="3"/>
        <n v="7"/>
        <n v="10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6">
  <r>
    <n v="30"/>
    <x v="0"/>
    <n v="3"/>
    <n v="2"/>
    <n v="0"/>
    <n v="1310"/>
    <n v="0"/>
    <n v="0"/>
    <s v="E"/>
    <x v="0"/>
  </r>
  <r>
    <n v="44"/>
    <x v="1"/>
    <n v="1"/>
    <n v="2"/>
    <n v="0"/>
    <n v="51"/>
    <n v="1"/>
    <n v="1"/>
    <s v="B"/>
    <x v="1"/>
  </r>
  <r>
    <n v="47"/>
    <x v="2"/>
    <n v="3"/>
    <n v="2"/>
    <n v="0"/>
    <n v="238"/>
    <n v="1"/>
    <n v="1"/>
    <s v="E"/>
    <x v="2"/>
  </r>
  <r>
    <n v="18"/>
    <x v="3"/>
    <n v="2"/>
    <n v="1"/>
    <n v="0"/>
    <n v="608"/>
    <n v="0"/>
    <n v="0"/>
    <s v="A"/>
    <x v="1"/>
  </r>
  <r>
    <n v="53"/>
    <x v="2"/>
    <n v="3"/>
    <n v="1"/>
    <n v="0"/>
    <n v="5603"/>
    <n v="0"/>
    <n v="0"/>
    <s v="D"/>
    <x v="2"/>
  </r>
  <r>
    <n v="34"/>
    <x v="2"/>
    <n v="1"/>
    <n v="2"/>
    <n v="0"/>
    <n v="383"/>
    <n v="1"/>
    <n v="0"/>
    <s v="C"/>
    <x v="0"/>
  </r>
  <r>
    <n v="40"/>
    <x v="4"/>
    <n v="3"/>
    <n v="2"/>
    <n v="0"/>
    <n v="3430"/>
    <n v="1"/>
    <n v="0"/>
    <s v="E"/>
    <x v="3"/>
  </r>
  <r>
    <n v="20"/>
    <x v="2"/>
    <n v="2"/>
    <n v="2"/>
    <n v="0"/>
    <n v="423"/>
    <n v="1"/>
    <n v="0"/>
    <s v="C"/>
    <x v="0"/>
  </r>
  <r>
    <n v="31"/>
    <x v="0"/>
    <n v="1"/>
    <n v="2"/>
    <n v="0"/>
    <n v="217"/>
    <n v="1"/>
    <n v="0"/>
    <s v="A"/>
    <x v="0"/>
  </r>
  <r>
    <n v="21"/>
    <x v="3"/>
    <n v="2"/>
    <n v="3"/>
    <n v="0"/>
    <n v="1258"/>
    <n v="0"/>
    <n v="0"/>
    <s v="C"/>
    <x v="0"/>
  </r>
  <r>
    <n v="30"/>
    <x v="1"/>
    <n v="1"/>
    <n v="2"/>
    <n v="0"/>
    <n v="436"/>
    <n v="1"/>
    <n v="0"/>
    <s v="E"/>
    <x v="0"/>
  </r>
  <r>
    <n v="21"/>
    <x v="2"/>
    <n v="2"/>
    <n v="2"/>
    <n v="0"/>
    <n v="682"/>
    <n v="0"/>
    <n v="0"/>
    <s v="D"/>
    <x v="1"/>
  </r>
  <r>
    <n v="22"/>
    <x v="3"/>
    <n v="2"/>
    <n v="3"/>
    <n v="0"/>
    <n v="729"/>
    <n v="0"/>
    <n v="0"/>
    <s v="B"/>
    <x v="0"/>
  </r>
  <r>
    <n v="58"/>
    <x v="5"/>
    <n v="3"/>
    <n v="2"/>
    <n v="0"/>
    <n v="3399"/>
    <n v="0"/>
    <n v="0"/>
    <s v="D"/>
    <x v="2"/>
  </r>
  <r>
    <n v="31"/>
    <x v="6"/>
    <n v="1"/>
    <n v="3"/>
    <n v="0"/>
    <n v="254"/>
    <n v="0"/>
    <n v="0"/>
    <s v="B"/>
    <x v="1"/>
  </r>
  <r>
    <n v="22"/>
    <x v="3"/>
    <n v="2"/>
    <n v="2"/>
    <n v="0"/>
    <n v="2488"/>
    <n v="0"/>
    <n v="0"/>
    <s v="E"/>
    <x v="0"/>
  </r>
  <r>
    <n v="46"/>
    <x v="6"/>
    <n v="3"/>
    <n v="1"/>
    <n v="0"/>
    <n v="3229"/>
    <n v="1"/>
    <n v="0"/>
    <s v="C"/>
    <x v="3"/>
  </r>
  <r>
    <n v="46"/>
    <x v="5"/>
    <n v="3"/>
    <n v="2"/>
    <n v="0"/>
    <n v="1167"/>
    <n v="1"/>
    <n v="0"/>
    <s v="E"/>
    <x v="3"/>
  </r>
  <r>
    <n v="44"/>
    <x v="6"/>
    <n v="3"/>
    <n v="3"/>
    <n v="0"/>
    <n v="105"/>
    <n v="1"/>
    <n v="0"/>
    <s v="D"/>
    <x v="3"/>
  </r>
  <r>
    <n v="43"/>
    <x v="6"/>
    <n v="3"/>
    <n v="3"/>
    <n v="0"/>
    <n v="580"/>
    <n v="1"/>
    <n v="0"/>
    <s v="E"/>
    <x v="3"/>
  </r>
  <r>
    <n v="22"/>
    <x v="0"/>
    <n v="2"/>
    <n v="2"/>
    <n v="0"/>
    <n v="33"/>
    <n v="0"/>
    <n v="0"/>
    <s v="A"/>
    <x v="1"/>
  </r>
  <r>
    <n v="32"/>
    <x v="1"/>
    <n v="3"/>
    <n v="2"/>
    <n v="0"/>
    <n v="264"/>
    <n v="1"/>
    <n v="1"/>
    <s v="D"/>
    <x v="0"/>
  </r>
  <r>
    <n v="35"/>
    <x v="6"/>
    <n v="3"/>
    <n v="3"/>
    <n v="0"/>
    <n v="991"/>
    <n v="1"/>
    <n v="0"/>
    <s v="E"/>
    <x v="3"/>
  </r>
  <r>
    <n v="56"/>
    <x v="0"/>
    <n v="3"/>
    <n v="2"/>
    <n v="0"/>
    <n v="45"/>
    <n v="0"/>
    <n v="0"/>
    <s v="E"/>
    <x v="2"/>
  </r>
  <r>
    <n v="30"/>
    <x v="7"/>
    <n v="3"/>
    <n v="3"/>
    <n v="0"/>
    <n v="543"/>
    <n v="1"/>
    <n v="1"/>
    <s v="B"/>
    <x v="2"/>
  </r>
  <r>
    <n v="22"/>
    <x v="3"/>
    <n v="2"/>
    <n v="2"/>
    <n v="0"/>
    <n v="216"/>
    <n v="0"/>
    <n v="0"/>
    <s v="D"/>
    <x v="1"/>
  </r>
  <r>
    <n v="26"/>
    <x v="1"/>
    <n v="1"/>
    <n v="1"/>
    <n v="0"/>
    <n v="633"/>
    <n v="1"/>
    <n v="0"/>
    <s v="D"/>
    <x v="1"/>
  </r>
  <r>
    <n v="61"/>
    <x v="8"/>
    <n v="3"/>
    <n v="3"/>
    <n v="0"/>
    <n v="32685"/>
    <n v="1"/>
    <n v="0"/>
    <s v="B"/>
    <x v="3"/>
  </r>
  <r>
    <n v="47"/>
    <x v="9"/>
    <n v="3"/>
    <n v="2"/>
    <n v="0"/>
    <n v="0"/>
    <n v="0"/>
    <n v="0"/>
    <s v="D"/>
    <x v="2"/>
  </r>
  <r>
    <n v="31"/>
    <x v="7"/>
    <n v="3"/>
    <n v="1"/>
    <n v="0"/>
    <n v="1074"/>
    <n v="1"/>
    <n v="0"/>
    <s v="D"/>
    <x v="2"/>
  </r>
  <r>
    <n v="29"/>
    <x v="6"/>
    <n v="3"/>
    <n v="3"/>
    <n v="0"/>
    <n v="318"/>
    <n v="1"/>
    <n v="0"/>
    <s v="C"/>
    <x v="2"/>
  </r>
  <r>
    <n v="39"/>
    <x v="2"/>
    <n v="3"/>
    <n v="2"/>
    <n v="0"/>
    <n v="284"/>
    <n v="1"/>
    <n v="1"/>
    <s v="E"/>
    <x v="2"/>
  </r>
  <r>
    <n v="22"/>
    <x v="3"/>
    <n v="2"/>
    <n v="3"/>
    <n v="0"/>
    <n v="691"/>
    <n v="0"/>
    <n v="0"/>
    <s v="E"/>
    <x v="0"/>
  </r>
  <r>
    <n v="39"/>
    <x v="1"/>
    <n v="3"/>
    <n v="2"/>
    <n v="0"/>
    <n v="52"/>
    <n v="0"/>
    <n v="0"/>
    <s v="A"/>
    <x v="0"/>
  </r>
  <r>
    <n v="31"/>
    <x v="4"/>
    <n v="1"/>
    <n v="1"/>
    <n v="0"/>
    <n v="0"/>
    <n v="1"/>
    <n v="0"/>
    <s v="A"/>
    <x v="1"/>
  </r>
  <r>
    <n v="34"/>
    <x v="2"/>
    <n v="3"/>
    <n v="1"/>
    <n v="0"/>
    <n v="425"/>
    <n v="1"/>
    <n v="0"/>
    <s v="E"/>
    <x v="2"/>
  </r>
  <r>
    <n v="22"/>
    <x v="3"/>
    <n v="2"/>
    <n v="2"/>
    <n v="0"/>
    <n v="71"/>
    <n v="0"/>
    <n v="0"/>
    <s v="B"/>
    <x v="1"/>
  </r>
  <r>
    <n v="35"/>
    <x v="4"/>
    <n v="3"/>
    <n v="2"/>
    <n v="0"/>
    <n v="978"/>
    <n v="0"/>
    <n v="0"/>
    <s v="D"/>
    <x v="0"/>
  </r>
  <r>
    <n v="39"/>
    <x v="5"/>
    <n v="3"/>
    <n v="2"/>
    <n v="0"/>
    <n v="10685"/>
    <n v="1"/>
    <n v="0"/>
    <s v="C"/>
    <x v="3"/>
  </r>
  <r>
    <n v="22"/>
    <x v="3"/>
    <n v="2"/>
    <n v="1"/>
    <n v="0"/>
    <n v="423"/>
    <n v="0"/>
    <n v="0"/>
    <s v="A"/>
    <x v="1"/>
  </r>
  <r>
    <n v="38"/>
    <x v="6"/>
    <n v="1"/>
    <n v="3"/>
    <n v="0"/>
    <n v="4692"/>
    <n v="1"/>
    <n v="0"/>
    <s v="C"/>
    <x v="2"/>
  </r>
  <r>
    <n v="47"/>
    <x v="0"/>
    <n v="3"/>
    <n v="2"/>
    <n v="0"/>
    <n v="290"/>
    <n v="1"/>
    <n v="0"/>
    <s v="B"/>
    <x v="3"/>
  </r>
  <r>
    <n v="33"/>
    <x v="6"/>
    <n v="1"/>
    <n v="2"/>
    <n v="0"/>
    <n v="5"/>
    <n v="1"/>
    <n v="0"/>
    <s v="A"/>
    <x v="0"/>
  </r>
  <r>
    <n v="22"/>
    <x v="3"/>
    <n v="2"/>
    <n v="0"/>
    <n v="0"/>
    <n v="1"/>
    <n v="0"/>
    <n v="0"/>
    <s v="C"/>
    <x v="1"/>
  </r>
  <r>
    <n v="51"/>
    <x v="1"/>
    <n v="1"/>
    <n v="2"/>
    <n v="0"/>
    <n v="242"/>
    <n v="0"/>
    <n v="1"/>
    <s v="B"/>
    <x v="1"/>
  </r>
  <r>
    <n v="31"/>
    <x v="1"/>
    <n v="1"/>
    <n v="1"/>
    <n v="0"/>
    <n v="459"/>
    <n v="1"/>
    <n v="0"/>
    <s v="D"/>
    <x v="1"/>
  </r>
  <r>
    <n v="39"/>
    <x v="2"/>
    <n v="3"/>
    <n v="0"/>
    <n v="0"/>
    <n v="621"/>
    <n v="1"/>
    <n v="0"/>
    <s v="A"/>
    <x v="2"/>
  </r>
  <r>
    <n v="54"/>
    <x v="6"/>
    <n v="3"/>
    <n v="2"/>
    <n v="0"/>
    <n v="1134"/>
    <n v="1"/>
    <n v="0"/>
    <s v="C"/>
    <x v="3"/>
  </r>
  <r>
    <n v="38"/>
    <x v="2"/>
    <n v="3"/>
    <n v="2"/>
    <n v="0"/>
    <n v="1627"/>
    <n v="0"/>
    <n v="0"/>
    <s v="D"/>
    <x v="2"/>
  </r>
  <r>
    <n v="35"/>
    <x v="6"/>
    <n v="1"/>
    <n v="3"/>
    <n v="0"/>
    <n v="434"/>
    <n v="1"/>
    <n v="0"/>
    <s v="E"/>
    <x v="0"/>
  </r>
  <r>
    <n v="38"/>
    <x v="5"/>
    <n v="3"/>
    <n v="3"/>
    <n v="0"/>
    <n v="202"/>
    <n v="0"/>
    <n v="0"/>
    <s v="C"/>
    <x v="2"/>
  </r>
  <r>
    <n v="23"/>
    <x v="5"/>
    <n v="2"/>
    <n v="3"/>
    <n v="0"/>
    <n v="7729"/>
    <n v="1"/>
    <n v="0"/>
    <s v="B"/>
    <x v="2"/>
  </r>
  <r>
    <n v="23"/>
    <x v="1"/>
    <n v="2"/>
    <n v="2"/>
    <n v="0"/>
    <n v="425"/>
    <n v="1"/>
    <n v="0"/>
    <s v="A"/>
    <x v="0"/>
  </r>
  <r>
    <n v="46"/>
    <x v="6"/>
    <n v="1"/>
    <n v="3"/>
    <n v="0"/>
    <n v="14481"/>
    <n v="1"/>
    <n v="0"/>
    <s v="E"/>
    <x v="3"/>
  </r>
  <r>
    <n v="48"/>
    <x v="2"/>
    <n v="3"/>
    <n v="2"/>
    <n v="0"/>
    <n v="1000"/>
    <n v="1"/>
    <n v="0"/>
    <s v="E"/>
    <x v="3"/>
  </r>
  <r>
    <n v="23"/>
    <x v="3"/>
    <n v="2"/>
    <n v="2"/>
    <n v="0"/>
    <n v="480"/>
    <n v="0"/>
    <n v="0"/>
    <s v="A"/>
    <x v="1"/>
  </r>
  <r>
    <n v="40"/>
    <x v="1"/>
    <n v="3"/>
    <n v="2"/>
    <n v="0"/>
    <n v="446"/>
    <n v="1"/>
    <n v="0"/>
    <s v="E"/>
    <x v="2"/>
  </r>
  <r>
    <n v="48"/>
    <x v="7"/>
    <n v="3"/>
    <n v="3"/>
    <n v="0"/>
    <n v="0"/>
    <n v="0"/>
    <n v="0"/>
    <s v="D"/>
    <x v="2"/>
  </r>
  <r>
    <n v="48"/>
    <x v="6"/>
    <n v="3"/>
    <n v="2"/>
    <n v="0"/>
    <n v="0"/>
    <n v="1"/>
    <n v="1"/>
    <s v="A"/>
    <x v="2"/>
  </r>
  <r>
    <n v="29"/>
    <x v="0"/>
    <n v="3"/>
    <n v="2"/>
    <n v="0"/>
    <n v="252"/>
    <n v="1"/>
    <n v="0"/>
    <s v="D"/>
    <x v="2"/>
  </r>
  <r>
    <n v="23"/>
    <x v="3"/>
    <n v="2"/>
    <n v="2"/>
    <n v="0"/>
    <n v="1809"/>
    <n v="0"/>
    <n v="0"/>
    <s v="B"/>
    <x v="1"/>
  </r>
  <r>
    <n v="41"/>
    <x v="7"/>
    <n v="3"/>
    <n v="2"/>
    <n v="0"/>
    <n v="3123"/>
    <n v="1"/>
    <n v="0"/>
    <s v="C"/>
    <x v="3"/>
  </r>
  <r>
    <n v="55"/>
    <x v="2"/>
    <n v="3"/>
    <n v="1"/>
    <n v="0"/>
    <n v="512"/>
    <n v="0"/>
    <n v="0"/>
    <s v="B"/>
    <x v="2"/>
  </r>
  <r>
    <n v="46"/>
    <x v="6"/>
    <n v="1"/>
    <n v="3"/>
    <n v="0"/>
    <n v="507"/>
    <n v="1"/>
    <n v="0"/>
    <s v="B"/>
    <x v="0"/>
  </r>
  <r>
    <n v="27"/>
    <x v="2"/>
    <n v="3"/>
    <n v="1"/>
    <n v="0"/>
    <n v="416"/>
    <n v="1"/>
    <n v="0"/>
    <s v="C"/>
    <x v="2"/>
  </r>
  <r>
    <n v="24"/>
    <x v="3"/>
    <n v="2"/>
    <n v="2"/>
    <n v="0"/>
    <n v="1925"/>
    <n v="0"/>
    <n v="0"/>
    <s v="E"/>
    <x v="0"/>
  </r>
  <r>
    <n v="71"/>
    <x v="8"/>
    <n v="3"/>
    <n v="2"/>
    <n v="0"/>
    <n v="3"/>
    <n v="0"/>
    <n v="0"/>
    <s v="E"/>
    <x v="2"/>
  </r>
  <r>
    <n v="24"/>
    <x v="6"/>
    <n v="2"/>
    <n v="3"/>
    <n v="0"/>
    <n v="393"/>
    <n v="0"/>
    <n v="0"/>
    <s v="E"/>
    <x v="0"/>
  </r>
  <r>
    <n v="24"/>
    <x v="2"/>
    <n v="2"/>
    <n v="2"/>
    <n v="0"/>
    <n v="833"/>
    <n v="1"/>
    <n v="0"/>
    <s v="D"/>
    <x v="0"/>
  </r>
  <r>
    <n v="36"/>
    <x v="6"/>
    <n v="1"/>
    <n v="3"/>
    <n v="0"/>
    <n v="0"/>
    <n v="0"/>
    <n v="0"/>
    <s v="B"/>
    <x v="1"/>
  </r>
  <r>
    <n v="37"/>
    <x v="9"/>
    <n v="1"/>
    <n v="3"/>
    <n v="0"/>
    <n v="66"/>
    <n v="0"/>
    <n v="0"/>
    <s v="D"/>
    <x v="1"/>
  </r>
  <r>
    <n v="41"/>
    <x v="2"/>
    <n v="3"/>
    <n v="2"/>
    <n v="0"/>
    <n v="1384"/>
    <n v="1"/>
    <n v="0"/>
    <s v="A"/>
    <x v="3"/>
  </r>
  <r>
    <n v="40"/>
    <x v="2"/>
    <n v="3"/>
    <n v="1"/>
    <n v="0"/>
    <n v="2129"/>
    <n v="1"/>
    <n v="0"/>
    <s v="B"/>
    <x v="2"/>
  </r>
  <r>
    <n v="35"/>
    <x v="2"/>
    <n v="1"/>
    <n v="1"/>
    <n v="0"/>
    <n v="1792"/>
    <n v="1"/>
    <n v="0"/>
    <s v="D"/>
    <x v="0"/>
  </r>
  <r>
    <n v="25"/>
    <x v="6"/>
    <n v="3"/>
    <n v="3"/>
    <n v="0"/>
    <n v="4461"/>
    <n v="0"/>
    <n v="0"/>
    <s v="B"/>
    <x v="2"/>
  </r>
  <r>
    <n v="40"/>
    <x v="0"/>
    <n v="3"/>
    <n v="2"/>
    <n v="0"/>
    <n v="341"/>
    <n v="0"/>
    <n v="0"/>
    <s v="B"/>
    <x v="0"/>
  </r>
  <r>
    <n v="31"/>
    <x v="6"/>
    <n v="3"/>
    <n v="3"/>
    <n v="0"/>
    <n v="325"/>
    <n v="1"/>
    <n v="0"/>
    <s v="C"/>
    <x v="3"/>
  </r>
  <r>
    <n v="30"/>
    <x v="6"/>
    <n v="3"/>
    <n v="3"/>
    <n v="0"/>
    <n v="1567"/>
    <n v="1"/>
    <n v="0"/>
    <s v="B"/>
    <x v="3"/>
  </r>
  <r>
    <n v="24"/>
    <x v="3"/>
    <n v="2"/>
    <n v="2"/>
    <n v="0"/>
    <n v="4726"/>
    <n v="0"/>
    <n v="0"/>
    <s v="D"/>
    <x v="0"/>
  </r>
  <r>
    <n v="30"/>
    <x v="6"/>
    <n v="3"/>
    <n v="3"/>
    <n v="0"/>
    <n v="1996"/>
    <n v="0"/>
    <n v="0"/>
    <s v="C"/>
    <x v="2"/>
  </r>
  <r>
    <n v="53"/>
    <x v="5"/>
    <n v="3"/>
    <n v="2"/>
    <n v="0"/>
    <n v="6831"/>
    <n v="0"/>
    <n v="0"/>
    <s v="D"/>
    <x v="3"/>
  </r>
  <r>
    <n v="35"/>
    <x v="6"/>
    <n v="1"/>
    <n v="3"/>
    <n v="0"/>
    <n v="6997"/>
    <n v="1"/>
    <n v="0"/>
    <s v="C"/>
    <x v="2"/>
  </r>
  <r>
    <n v="72"/>
    <x v="8"/>
    <n v="3"/>
    <n v="2"/>
    <n v="0"/>
    <n v="5715"/>
    <n v="0"/>
    <n v="0"/>
    <s v="D"/>
    <x v="3"/>
  </r>
  <r>
    <n v="30"/>
    <x v="6"/>
    <n v="3"/>
    <n v="3"/>
    <n v="0"/>
    <n v="1390"/>
    <n v="0"/>
    <n v="0"/>
    <s v="C"/>
    <x v="2"/>
  </r>
  <r>
    <n v="40"/>
    <x v="2"/>
    <n v="3"/>
    <n v="2"/>
    <n v="0"/>
    <n v="1954"/>
    <n v="0"/>
    <n v="0"/>
    <s v="B"/>
    <x v="2"/>
  </r>
  <r>
    <n v="24"/>
    <x v="3"/>
    <n v="2"/>
    <n v="1"/>
    <n v="0"/>
    <n v="474"/>
    <n v="0"/>
    <n v="0"/>
    <s v="B"/>
    <x v="1"/>
  </r>
  <r>
    <n v="29"/>
    <x v="1"/>
    <n v="1"/>
    <n v="2"/>
    <n v="0"/>
    <n v="84"/>
    <n v="1"/>
    <n v="0"/>
    <s v="C"/>
    <x v="0"/>
  </r>
  <r>
    <n v="26"/>
    <x v="2"/>
    <n v="3"/>
    <n v="2"/>
    <n v="0"/>
    <n v="5795"/>
    <n v="1"/>
    <n v="0"/>
    <s v="B"/>
    <x v="3"/>
  </r>
  <r>
    <n v="50"/>
    <x v="2"/>
    <n v="3"/>
    <n v="0"/>
    <n v="0"/>
    <n v="2284"/>
    <n v="1"/>
    <n v="0"/>
    <s v="E"/>
    <x v="2"/>
  </r>
  <r>
    <n v="24"/>
    <x v="3"/>
    <n v="2"/>
    <n v="2"/>
    <n v="0"/>
    <n v="139"/>
    <n v="0"/>
    <n v="0"/>
    <s v="C"/>
    <x v="1"/>
  </r>
  <r>
    <n v="24"/>
    <x v="3"/>
    <n v="2"/>
    <n v="2"/>
    <n v="0"/>
    <n v="431"/>
    <n v="0"/>
    <n v="0"/>
    <s v="B"/>
    <x v="1"/>
  </r>
  <r>
    <n v="24"/>
    <x v="4"/>
    <n v="2"/>
    <n v="2"/>
    <n v="0"/>
    <n v="2573"/>
    <n v="0"/>
    <n v="0"/>
    <s v="C"/>
    <x v="0"/>
  </r>
  <r>
    <n v="40"/>
    <x v="2"/>
    <n v="3"/>
    <n v="2"/>
    <n v="0"/>
    <n v="273"/>
    <n v="1"/>
    <n v="0"/>
    <s v="E"/>
    <x v="2"/>
  </r>
  <r>
    <n v="34"/>
    <x v="6"/>
    <n v="3"/>
    <n v="3"/>
    <n v="0"/>
    <n v="828"/>
    <n v="0"/>
    <n v="1"/>
    <s v="E"/>
    <x v="0"/>
  </r>
  <r>
    <n v="24"/>
    <x v="0"/>
    <n v="2"/>
    <n v="2"/>
    <n v="0"/>
    <n v="1295"/>
    <n v="0"/>
    <n v="0"/>
    <s v="C"/>
    <x v="1"/>
  </r>
  <r>
    <n v="24"/>
    <x v="0"/>
    <n v="2"/>
    <n v="3"/>
    <n v="0"/>
    <n v="674"/>
    <n v="1"/>
    <n v="0"/>
    <s v="D"/>
    <x v="2"/>
  </r>
  <r>
    <n v="25"/>
    <x v="2"/>
    <n v="2"/>
    <n v="2"/>
    <n v="0"/>
    <n v="1243"/>
    <n v="0"/>
    <n v="1"/>
    <s v="B"/>
    <x v="1"/>
  </r>
  <r>
    <n v="32"/>
    <x v="5"/>
    <n v="3"/>
    <n v="2"/>
    <n v="0"/>
    <n v="473"/>
    <n v="0"/>
    <n v="1"/>
    <s v="A"/>
    <x v="1"/>
  </r>
  <r>
    <n v="25"/>
    <x v="1"/>
    <n v="2"/>
    <n v="2"/>
    <n v="0"/>
    <n v="1119"/>
    <n v="1"/>
    <n v="0"/>
    <s v="E"/>
    <x v="0"/>
  </r>
  <r>
    <n v="59"/>
    <x v="8"/>
    <n v="1"/>
    <n v="2"/>
    <n v="0"/>
    <n v="5845"/>
    <n v="0"/>
    <n v="0"/>
    <s v="E"/>
    <x v="0"/>
  </r>
  <r>
    <n v="49"/>
    <x v="2"/>
    <n v="3"/>
    <n v="2"/>
    <n v="0"/>
    <n v="3728"/>
    <n v="1"/>
    <n v="0"/>
    <s v="E"/>
    <x v="3"/>
  </r>
  <r>
    <n v="25"/>
    <x v="1"/>
    <n v="2"/>
    <n v="2"/>
    <n v="0"/>
    <n v="333"/>
    <n v="0"/>
    <n v="1"/>
    <s v="A"/>
    <x v="1"/>
  </r>
  <r>
    <n v="55"/>
    <x v="5"/>
    <n v="1"/>
    <n v="2"/>
    <n v="1"/>
    <n v="4"/>
    <n v="0"/>
    <n v="0"/>
    <s v="A"/>
    <x v="1"/>
  </r>
  <r>
    <n v="48"/>
    <x v="0"/>
    <n v="3"/>
    <n v="1"/>
    <n v="0"/>
    <n v="3644"/>
    <n v="1"/>
    <n v="1"/>
    <s v="A"/>
    <x v="2"/>
  </r>
  <r>
    <n v="25"/>
    <x v="2"/>
    <n v="2"/>
    <n v="1"/>
    <n v="0"/>
    <n v="292"/>
    <n v="1"/>
    <n v="1"/>
    <s v="A"/>
    <x v="1"/>
  </r>
  <r>
    <n v="43"/>
    <x v="6"/>
    <n v="3"/>
    <n v="3"/>
    <n v="0"/>
    <n v="1429"/>
    <n v="1"/>
    <n v="0"/>
    <s v="B"/>
    <x v="3"/>
  </r>
  <r>
    <n v="25"/>
    <x v="3"/>
    <n v="2"/>
    <n v="2"/>
    <n v="1"/>
    <n v="373"/>
    <n v="0"/>
    <n v="0"/>
    <s v="D"/>
    <x v="1"/>
  </r>
  <r>
    <n v="25"/>
    <x v="2"/>
    <n v="2"/>
    <n v="2"/>
    <n v="0"/>
    <n v="189"/>
    <n v="0"/>
    <n v="1"/>
    <s v="D"/>
    <x v="1"/>
  </r>
  <r>
    <n v="25"/>
    <x v="3"/>
    <n v="2"/>
    <n v="2"/>
    <n v="0"/>
    <n v="1608"/>
    <n v="0"/>
    <n v="0"/>
    <s v="B"/>
    <x v="0"/>
  </r>
  <r>
    <n v="35"/>
    <x v="2"/>
    <n v="3"/>
    <n v="0"/>
    <n v="0"/>
    <n v="1084"/>
    <n v="1"/>
    <n v="0"/>
    <s v="B"/>
    <x v="2"/>
  </r>
  <r>
    <n v="36"/>
    <x v="1"/>
    <n v="3"/>
    <n v="2"/>
    <n v="0"/>
    <n v="472"/>
    <n v="1"/>
    <n v="0"/>
    <s v="E"/>
    <x v="2"/>
  </r>
  <r>
    <n v="60"/>
    <x v="2"/>
    <n v="3"/>
    <n v="1"/>
    <n v="0"/>
    <n v="1262"/>
    <n v="1"/>
    <n v="1"/>
    <s v="D"/>
    <x v="2"/>
  </r>
  <r>
    <n v="42"/>
    <x v="9"/>
    <n v="3"/>
    <n v="2"/>
    <n v="0"/>
    <n v="46"/>
    <n v="0"/>
    <n v="0"/>
    <s v="D"/>
    <x v="2"/>
  </r>
  <r>
    <n v="42"/>
    <x v="0"/>
    <n v="1"/>
    <n v="2"/>
    <n v="0"/>
    <n v="241"/>
    <n v="1"/>
    <n v="0"/>
    <s v="C"/>
    <x v="0"/>
  </r>
  <r>
    <n v="33"/>
    <x v="2"/>
    <n v="3"/>
    <n v="1"/>
    <n v="0"/>
    <n v="5"/>
    <n v="1"/>
    <n v="0"/>
    <s v="E"/>
    <x v="2"/>
  </r>
  <r>
    <n v="79"/>
    <x v="8"/>
    <n v="3"/>
    <n v="1"/>
    <n v="0"/>
    <n v="429"/>
    <n v="0"/>
    <n v="0"/>
    <s v="B"/>
    <x v="2"/>
  </r>
  <r>
    <n v="25"/>
    <x v="6"/>
    <n v="2"/>
    <n v="3"/>
    <n v="0"/>
    <n v="362"/>
    <n v="0"/>
    <n v="0"/>
    <s v="D"/>
    <x v="0"/>
  </r>
  <r>
    <n v="42"/>
    <x v="6"/>
    <n v="1"/>
    <n v="3"/>
    <n v="0"/>
    <n v="7243"/>
    <n v="0"/>
    <n v="0"/>
    <s v="A"/>
    <x v="0"/>
  </r>
  <r>
    <n v="39"/>
    <x v="6"/>
    <n v="3"/>
    <n v="3"/>
    <n v="0"/>
    <n v="357"/>
    <n v="1"/>
    <n v="0"/>
    <s v="C"/>
    <x v="3"/>
  </r>
  <r>
    <n v="36"/>
    <x v="1"/>
    <n v="3"/>
    <n v="2"/>
    <n v="0"/>
    <n v="77462"/>
    <n v="1"/>
    <n v="0"/>
    <s v="B"/>
    <x v="3"/>
  </r>
  <r>
    <n v="36"/>
    <x v="9"/>
    <n v="1"/>
    <n v="3"/>
    <n v="0"/>
    <n v="3407"/>
    <n v="0"/>
    <n v="0"/>
    <s v="A"/>
    <x v="0"/>
  </r>
  <r>
    <n v="84"/>
    <x v="9"/>
    <n v="3"/>
    <n v="2"/>
    <n v="0"/>
    <n v="0"/>
    <n v="0"/>
    <n v="0"/>
    <s v="B"/>
    <x v="3"/>
  </r>
  <r>
    <n v="25"/>
    <x v="7"/>
    <n v="2"/>
    <n v="2"/>
    <n v="0"/>
    <n v="1242"/>
    <n v="1"/>
    <n v="0"/>
    <s v="A"/>
    <x v="0"/>
  </r>
  <r>
    <n v="25"/>
    <x v="6"/>
    <n v="2"/>
    <n v="3"/>
    <n v="0"/>
    <n v="943"/>
    <n v="0"/>
    <n v="0"/>
    <s v="A"/>
    <x v="0"/>
  </r>
  <r>
    <n v="49"/>
    <x v="2"/>
    <n v="3"/>
    <n v="0"/>
    <n v="0"/>
    <n v="57"/>
    <n v="1"/>
    <n v="0"/>
    <s v="E"/>
    <x v="2"/>
  </r>
  <r>
    <n v="25"/>
    <x v="0"/>
    <n v="2"/>
    <n v="2"/>
    <n v="0"/>
    <n v="122"/>
    <n v="1"/>
    <n v="0"/>
    <s v="C"/>
    <x v="0"/>
  </r>
  <r>
    <n v="47"/>
    <x v="6"/>
    <n v="3"/>
    <n v="1"/>
    <n v="0"/>
    <n v="5370"/>
    <n v="1"/>
    <n v="0"/>
    <s v="D"/>
    <x v="3"/>
  </r>
  <r>
    <n v="64"/>
    <x v="8"/>
    <n v="3"/>
    <n v="2"/>
    <n v="0"/>
    <n v="5966"/>
    <n v="1"/>
    <n v="0"/>
    <s v="D"/>
    <x v="3"/>
  </r>
  <r>
    <n v="59"/>
    <x v="0"/>
    <n v="3"/>
    <n v="2"/>
    <n v="0"/>
    <n v="0"/>
    <n v="1"/>
    <n v="0"/>
    <s v="A"/>
    <x v="3"/>
  </r>
  <r>
    <n v="25"/>
    <x v="5"/>
    <n v="2"/>
    <n v="2"/>
    <n v="0"/>
    <n v="1231"/>
    <n v="1"/>
    <n v="0"/>
    <s v="A"/>
    <x v="0"/>
  </r>
  <r>
    <n v="59"/>
    <x v="8"/>
    <n v="3"/>
    <n v="2"/>
    <n v="0"/>
    <n v="2467"/>
    <n v="0"/>
    <n v="0"/>
    <s v="E"/>
    <x v="2"/>
  </r>
  <r>
    <n v="31"/>
    <x v="6"/>
    <n v="3"/>
    <n v="3"/>
    <n v="0"/>
    <n v="1812"/>
    <n v="0"/>
    <n v="0"/>
    <s v="A"/>
    <x v="2"/>
  </r>
  <r>
    <n v="31"/>
    <x v="6"/>
    <n v="3"/>
    <n v="3"/>
    <n v="0"/>
    <n v="166"/>
    <n v="0"/>
    <n v="0"/>
    <s v="A"/>
    <x v="2"/>
  </r>
  <r>
    <n v="37"/>
    <x v="4"/>
    <n v="3"/>
    <n v="2"/>
    <n v="0"/>
    <n v="86"/>
    <n v="1"/>
    <n v="1"/>
    <s v="A"/>
    <x v="0"/>
  </r>
  <r>
    <n v="25"/>
    <x v="6"/>
    <n v="2"/>
    <n v="2"/>
    <n v="0"/>
    <n v="1272"/>
    <n v="1"/>
    <n v="0"/>
    <s v="E"/>
    <x v="0"/>
  </r>
  <r>
    <n v="53"/>
    <x v="1"/>
    <n v="1"/>
    <n v="2"/>
    <n v="0"/>
    <n v="765"/>
    <n v="1"/>
    <n v="0"/>
    <s v="B"/>
    <x v="0"/>
  </r>
  <r>
    <n v="50"/>
    <x v="6"/>
    <n v="3"/>
    <n v="1"/>
    <n v="0"/>
    <n v="373"/>
    <n v="0"/>
    <n v="0"/>
    <s v="C"/>
    <x v="0"/>
  </r>
  <r>
    <n v="25"/>
    <x v="5"/>
    <n v="2"/>
    <n v="2"/>
    <n v="0"/>
    <n v="1199"/>
    <n v="0"/>
    <n v="0"/>
    <s v="B"/>
    <x v="1"/>
  </r>
  <r>
    <n v="47"/>
    <x v="1"/>
    <n v="3"/>
    <n v="2"/>
    <n v="0"/>
    <n v="477"/>
    <n v="1"/>
    <n v="0"/>
    <s v="E"/>
    <x v="3"/>
  </r>
  <r>
    <n v="34"/>
    <x v="2"/>
    <n v="3"/>
    <n v="1"/>
    <n v="0"/>
    <n v="329"/>
    <n v="1"/>
    <n v="0"/>
    <s v="C"/>
    <x v="2"/>
  </r>
  <r>
    <n v="38"/>
    <x v="5"/>
    <n v="1"/>
    <n v="3"/>
    <n v="0"/>
    <n v="7805"/>
    <n v="0"/>
    <n v="0"/>
    <s v="C"/>
    <x v="0"/>
  </r>
  <r>
    <n v="32"/>
    <x v="7"/>
    <n v="1"/>
    <n v="3"/>
    <n v="0"/>
    <n v="3277"/>
    <n v="0"/>
    <n v="0"/>
    <s v="A"/>
    <x v="1"/>
  </r>
  <r>
    <n v="25"/>
    <x v="3"/>
    <n v="2"/>
    <n v="2"/>
    <n v="0"/>
    <n v="469"/>
    <n v="0"/>
    <n v="0"/>
    <s v="C"/>
    <x v="1"/>
  </r>
  <r>
    <n v="37"/>
    <x v="2"/>
    <n v="3"/>
    <n v="2"/>
    <n v="0"/>
    <n v="374"/>
    <n v="1"/>
    <n v="0"/>
    <s v="E"/>
    <x v="2"/>
  </r>
  <r>
    <n v="26"/>
    <x v="4"/>
    <n v="2"/>
    <n v="3"/>
    <n v="0"/>
    <n v="814"/>
    <n v="0"/>
    <n v="0"/>
    <s v="E"/>
    <x v="0"/>
  </r>
  <r>
    <n v="26"/>
    <x v="2"/>
    <n v="2"/>
    <n v="1"/>
    <n v="0"/>
    <n v="941"/>
    <n v="0"/>
    <n v="0"/>
    <s v="D"/>
    <x v="1"/>
  </r>
  <r>
    <n v="35"/>
    <x v="2"/>
    <n v="1"/>
    <n v="1"/>
    <n v="0"/>
    <n v="13"/>
    <n v="0"/>
    <n v="1"/>
    <s v="D"/>
    <x v="1"/>
  </r>
  <r>
    <n v="57"/>
    <x v="8"/>
    <n v="1"/>
    <n v="2"/>
    <n v="0"/>
    <n v="376"/>
    <n v="0"/>
    <n v="0"/>
    <s v="B"/>
    <x v="1"/>
  </r>
  <r>
    <n v="26"/>
    <x v="3"/>
    <n v="2"/>
    <n v="2"/>
    <n v="0"/>
    <n v="4613"/>
    <n v="0"/>
    <n v="0"/>
    <s v="D"/>
    <x v="0"/>
  </r>
  <r>
    <n v="52"/>
    <x v="1"/>
    <n v="1"/>
    <n v="2"/>
    <n v="0"/>
    <n v="36"/>
    <n v="1"/>
    <n v="1"/>
    <s v="E"/>
    <x v="1"/>
  </r>
  <r>
    <n v="26"/>
    <x v="3"/>
    <n v="2"/>
    <n v="2"/>
    <n v="0"/>
    <n v="0"/>
    <n v="1"/>
    <n v="0"/>
    <s v="A"/>
    <x v="0"/>
  </r>
  <r>
    <n v="38"/>
    <x v="6"/>
    <n v="1"/>
    <n v="3"/>
    <n v="0"/>
    <n v="6368"/>
    <n v="1"/>
    <n v="0"/>
    <s v="A"/>
    <x v="2"/>
  </r>
  <r>
    <n v="60"/>
    <x v="0"/>
    <n v="3"/>
    <n v="3"/>
    <n v="0"/>
    <n v="7674"/>
    <n v="0"/>
    <n v="0"/>
    <s v="A"/>
    <x v="3"/>
  </r>
  <r>
    <n v="26"/>
    <x v="5"/>
    <n v="2"/>
    <n v="2"/>
    <n v="0"/>
    <n v="354"/>
    <n v="0"/>
    <n v="0"/>
    <s v="B"/>
    <x v="1"/>
  </r>
  <r>
    <n v="26"/>
    <x v="7"/>
    <n v="2"/>
    <n v="2"/>
    <n v="0"/>
    <n v="551"/>
    <n v="0"/>
    <n v="0"/>
    <s v="C"/>
    <x v="1"/>
  </r>
  <r>
    <n v="26"/>
    <x v="5"/>
    <n v="2"/>
    <n v="3"/>
    <n v="0"/>
    <n v="192"/>
    <n v="1"/>
    <n v="0"/>
    <s v="E"/>
    <x v="2"/>
  </r>
  <r>
    <n v="52"/>
    <x v="7"/>
    <n v="3"/>
    <n v="3"/>
    <n v="0"/>
    <n v="6657"/>
    <n v="0"/>
    <n v="0"/>
    <s v="E"/>
    <x v="3"/>
  </r>
  <r>
    <n v="26"/>
    <x v="3"/>
    <n v="2"/>
    <n v="3"/>
    <n v="0"/>
    <n v="10086"/>
    <n v="0"/>
    <n v="0"/>
    <s v="C"/>
    <x v="2"/>
  </r>
  <r>
    <n v="26"/>
    <x v="0"/>
    <n v="2"/>
    <n v="2"/>
    <n v="0"/>
    <n v="766"/>
    <n v="0"/>
    <n v="0"/>
    <s v="A"/>
    <x v="1"/>
  </r>
  <r>
    <n v="39"/>
    <x v="2"/>
    <n v="3"/>
    <n v="1"/>
    <n v="0"/>
    <n v="778"/>
    <n v="0"/>
    <n v="0"/>
    <s v="A"/>
    <x v="0"/>
  </r>
  <r>
    <n v="32"/>
    <x v="1"/>
    <n v="3"/>
    <n v="2"/>
    <n v="0"/>
    <n v="7729"/>
    <n v="1"/>
    <n v="0"/>
    <s v="D"/>
    <x v="3"/>
  </r>
  <r>
    <n v="29"/>
    <x v="2"/>
    <n v="3"/>
    <n v="2"/>
    <n v="0"/>
    <n v="704"/>
    <n v="1"/>
    <n v="0"/>
    <s v="A"/>
    <x v="2"/>
  </r>
  <r>
    <n v="37"/>
    <x v="2"/>
    <n v="3"/>
    <n v="1"/>
    <n v="0"/>
    <n v="33"/>
    <n v="1"/>
    <n v="0"/>
    <s v="D"/>
    <x v="2"/>
  </r>
  <r>
    <n v="62"/>
    <x v="8"/>
    <n v="3"/>
    <n v="2"/>
    <n v="0"/>
    <n v="7495"/>
    <n v="0"/>
    <n v="0"/>
    <s v="B"/>
    <x v="3"/>
  </r>
  <r>
    <n v="47"/>
    <x v="0"/>
    <n v="1"/>
    <n v="2"/>
    <n v="0"/>
    <n v="2550"/>
    <n v="1"/>
    <n v="0"/>
    <s v="C"/>
    <x v="0"/>
  </r>
  <r>
    <n v="38"/>
    <x v="0"/>
    <n v="3"/>
    <n v="2"/>
    <n v="0"/>
    <n v="7767"/>
    <n v="1"/>
    <n v="0"/>
    <s v="D"/>
    <x v="3"/>
  </r>
  <r>
    <n v="47"/>
    <x v="2"/>
    <n v="3"/>
    <n v="1"/>
    <n v="0"/>
    <n v="686"/>
    <n v="1"/>
    <n v="0"/>
    <s v="E"/>
    <x v="2"/>
  </r>
  <r>
    <n v="50"/>
    <x v="4"/>
    <n v="3"/>
    <n v="2"/>
    <n v="0"/>
    <n v="3674"/>
    <n v="1"/>
    <n v="0"/>
    <s v="A"/>
    <x v="3"/>
  </r>
  <r>
    <n v="35"/>
    <x v="2"/>
    <n v="3"/>
    <n v="2"/>
    <n v="0"/>
    <n v="860"/>
    <n v="1"/>
    <n v="0"/>
    <s v="E"/>
    <x v="2"/>
  </r>
  <r>
    <n v="47"/>
    <x v="4"/>
    <n v="3"/>
    <n v="3"/>
    <n v="0"/>
    <n v="0"/>
    <n v="0"/>
    <n v="0"/>
    <s v="E"/>
    <x v="2"/>
  </r>
  <r>
    <n v="39"/>
    <x v="5"/>
    <n v="1"/>
    <n v="2"/>
    <n v="0"/>
    <n v="297"/>
    <n v="1"/>
    <n v="0"/>
    <s v="B"/>
    <x v="0"/>
  </r>
  <r>
    <n v="34"/>
    <x v="9"/>
    <n v="3"/>
    <n v="1"/>
    <n v="0"/>
    <n v="7279"/>
    <n v="1"/>
    <n v="0"/>
    <s v="E"/>
    <x v="3"/>
  </r>
  <r>
    <n v="58"/>
    <x v="0"/>
    <n v="3"/>
    <n v="2"/>
    <n v="0"/>
    <n v="769"/>
    <n v="0"/>
    <n v="0"/>
    <s v="C"/>
    <x v="2"/>
  </r>
  <r>
    <n v="58"/>
    <x v="8"/>
    <n v="3"/>
    <n v="1"/>
    <n v="0"/>
    <n v="565"/>
    <n v="0"/>
    <n v="0"/>
    <s v="C"/>
    <x v="2"/>
  </r>
  <r>
    <n v="52"/>
    <x v="2"/>
    <n v="3"/>
    <n v="2"/>
    <n v="0"/>
    <n v="7779"/>
    <n v="0"/>
    <n v="1"/>
    <s v="B"/>
    <x v="2"/>
  </r>
  <r>
    <n v="39"/>
    <x v="1"/>
    <n v="1"/>
    <n v="2"/>
    <n v="0"/>
    <n v="687"/>
    <n v="1"/>
    <n v="0"/>
    <s v="C"/>
    <x v="0"/>
  </r>
  <r>
    <n v="26"/>
    <x v="6"/>
    <n v="2"/>
    <n v="3"/>
    <n v="0"/>
    <n v="2786"/>
    <n v="0"/>
    <n v="0"/>
    <s v="D"/>
    <x v="0"/>
  </r>
  <r>
    <n v="26"/>
    <x v="6"/>
    <n v="2"/>
    <n v="3"/>
    <n v="0"/>
    <n v="1720"/>
    <n v="0"/>
    <n v="0"/>
    <s v="E"/>
    <x v="0"/>
  </r>
  <r>
    <n v="48"/>
    <x v="2"/>
    <n v="3"/>
    <n v="1"/>
    <n v="0"/>
    <n v="476"/>
    <n v="0"/>
    <n v="0"/>
    <s v="C"/>
    <x v="0"/>
  </r>
  <r>
    <n v="26"/>
    <x v="0"/>
    <n v="2"/>
    <n v="2"/>
    <n v="0"/>
    <n v="274"/>
    <n v="0"/>
    <n v="0"/>
    <s v="C"/>
    <x v="1"/>
  </r>
  <r>
    <n v="49"/>
    <x v="5"/>
    <n v="3"/>
    <n v="2"/>
    <n v="0"/>
    <n v="307"/>
    <n v="0"/>
    <n v="0"/>
    <s v="C"/>
    <x v="2"/>
  </r>
  <r>
    <n v="53"/>
    <x v="2"/>
    <n v="3"/>
    <n v="2"/>
    <n v="0"/>
    <n v="2"/>
    <n v="1"/>
    <n v="0"/>
    <s v="E"/>
    <x v="3"/>
  </r>
  <r>
    <n v="37"/>
    <x v="7"/>
    <n v="3"/>
    <n v="2"/>
    <n v="0"/>
    <n v="587"/>
    <n v="1"/>
    <n v="0"/>
    <s v="D"/>
    <x v="2"/>
  </r>
  <r>
    <n v="30"/>
    <x v="2"/>
    <n v="3"/>
    <n v="2"/>
    <n v="0"/>
    <n v="5"/>
    <n v="0"/>
    <n v="0"/>
    <s v="B"/>
    <x v="0"/>
  </r>
  <r>
    <n v="45"/>
    <x v="5"/>
    <n v="3"/>
    <n v="3"/>
    <n v="0"/>
    <n v="377"/>
    <n v="1"/>
    <n v="0"/>
    <s v="D"/>
    <x v="3"/>
  </r>
  <r>
    <n v="34"/>
    <x v="1"/>
    <n v="3"/>
    <n v="2"/>
    <n v="0"/>
    <n v="2956"/>
    <n v="0"/>
    <n v="0"/>
    <s v="E"/>
    <x v="2"/>
  </r>
  <r>
    <n v="26"/>
    <x v="6"/>
    <n v="2"/>
    <n v="2"/>
    <n v="0"/>
    <n v="2613"/>
    <n v="0"/>
    <n v="0"/>
    <s v="C"/>
    <x v="0"/>
  </r>
  <r>
    <n v="26"/>
    <x v="1"/>
    <n v="2"/>
    <n v="2"/>
    <n v="0"/>
    <n v="397"/>
    <n v="0"/>
    <n v="0"/>
    <s v="D"/>
    <x v="1"/>
  </r>
  <r>
    <n v="35"/>
    <x v="2"/>
    <n v="3"/>
    <n v="1"/>
    <n v="0"/>
    <n v="759"/>
    <n v="1"/>
    <n v="1"/>
    <s v="C"/>
    <x v="0"/>
  </r>
  <r>
    <n v="26"/>
    <x v="6"/>
    <n v="2"/>
    <n v="3"/>
    <n v="0"/>
    <n v="7628"/>
    <n v="0"/>
    <n v="0"/>
    <s v="C"/>
    <x v="2"/>
  </r>
  <r>
    <n v="27"/>
    <x v="5"/>
    <n v="2"/>
    <n v="3"/>
    <n v="0"/>
    <n v="931"/>
    <n v="1"/>
    <n v="0"/>
    <s v="B"/>
    <x v="2"/>
  </r>
  <r>
    <n v="27"/>
    <x v="4"/>
    <n v="2"/>
    <n v="1"/>
    <n v="0"/>
    <n v="9"/>
    <n v="0"/>
    <n v="1"/>
    <s v="C"/>
    <x v="1"/>
  </r>
  <r>
    <n v="53"/>
    <x v="5"/>
    <n v="3"/>
    <n v="1"/>
    <n v="0"/>
    <n v="6787"/>
    <n v="0"/>
    <n v="0"/>
    <s v="B"/>
    <x v="2"/>
  </r>
  <r>
    <n v="27"/>
    <x v="6"/>
    <n v="2"/>
    <n v="3"/>
    <n v="0"/>
    <n v="2648"/>
    <n v="0"/>
    <n v="0"/>
    <s v="D"/>
    <x v="0"/>
  </r>
  <r>
    <n v="39"/>
    <x v="2"/>
    <n v="3"/>
    <n v="1"/>
    <n v="0"/>
    <n v="70"/>
    <n v="0"/>
    <n v="0"/>
    <s v="C"/>
    <x v="0"/>
  </r>
  <r>
    <n v="39"/>
    <x v="6"/>
    <n v="3"/>
    <n v="3"/>
    <n v="0"/>
    <n v="0"/>
    <n v="1"/>
    <n v="0"/>
    <s v="D"/>
    <x v="3"/>
  </r>
  <r>
    <n v="45"/>
    <x v="0"/>
    <n v="3"/>
    <n v="2"/>
    <n v="0"/>
    <n v="524"/>
    <n v="1"/>
    <n v="0"/>
    <s v="C"/>
    <x v="3"/>
  </r>
  <r>
    <n v="56"/>
    <x v="6"/>
    <n v="3"/>
    <n v="2"/>
    <n v="0"/>
    <n v="238"/>
    <n v="1"/>
    <n v="0"/>
    <s v="B"/>
    <x v="3"/>
  </r>
  <r>
    <n v="27"/>
    <x v="2"/>
    <n v="2"/>
    <n v="2"/>
    <n v="0"/>
    <n v="23"/>
    <n v="0"/>
    <n v="0"/>
    <s v="D"/>
    <x v="1"/>
  </r>
  <r>
    <n v="27"/>
    <x v="4"/>
    <n v="2"/>
    <n v="3"/>
    <n v="0"/>
    <n v="3060"/>
    <n v="0"/>
    <n v="0"/>
    <s v="A"/>
    <x v="0"/>
  </r>
  <r>
    <n v="27"/>
    <x v="5"/>
    <n v="2"/>
    <n v="3"/>
    <n v="0"/>
    <n v="1075"/>
    <n v="0"/>
    <n v="0"/>
    <s v="E"/>
    <x v="0"/>
  </r>
  <r>
    <n v="31"/>
    <x v="6"/>
    <n v="3"/>
    <n v="3"/>
    <n v="0"/>
    <n v="1331"/>
    <n v="0"/>
    <n v="0"/>
    <s v="C"/>
    <x v="2"/>
  </r>
  <r>
    <n v="27"/>
    <x v="5"/>
    <n v="2"/>
    <n v="2"/>
    <n v="0"/>
    <n v="489"/>
    <n v="1"/>
    <n v="0"/>
    <s v="D"/>
    <x v="0"/>
  </r>
  <r>
    <n v="56"/>
    <x v="0"/>
    <n v="3"/>
    <n v="2"/>
    <n v="0"/>
    <n v="1694"/>
    <n v="0"/>
    <n v="0"/>
    <s v="D"/>
    <x v="2"/>
  </r>
  <r>
    <n v="30"/>
    <x v="0"/>
    <n v="3"/>
    <n v="2"/>
    <n v="0"/>
    <n v="873"/>
    <n v="1"/>
    <n v="0"/>
    <s v="D"/>
    <x v="2"/>
  </r>
  <r>
    <n v="56"/>
    <x v="2"/>
    <n v="3"/>
    <n v="2"/>
    <n v="0"/>
    <n v="249"/>
    <n v="1"/>
    <n v="0"/>
    <s v="D"/>
    <x v="3"/>
  </r>
  <r>
    <n v="47"/>
    <x v="2"/>
    <n v="3"/>
    <n v="2"/>
    <n v="0"/>
    <n v="8229"/>
    <n v="0"/>
    <n v="0"/>
    <s v="C"/>
    <x v="3"/>
  </r>
  <r>
    <n v="45"/>
    <x v="4"/>
    <n v="3"/>
    <n v="3"/>
    <n v="0"/>
    <n v="1148"/>
    <n v="0"/>
    <n v="0"/>
    <s v="D"/>
    <x v="2"/>
  </r>
  <r>
    <n v="47"/>
    <x v="2"/>
    <n v="3"/>
    <n v="1"/>
    <n v="0"/>
    <n v="2749"/>
    <n v="1"/>
    <n v="0"/>
    <s v="A"/>
    <x v="3"/>
  </r>
  <r>
    <n v="34"/>
    <x v="2"/>
    <n v="3"/>
    <n v="1"/>
    <n v="0"/>
    <n v="479"/>
    <n v="0"/>
    <n v="0"/>
    <s v="C"/>
    <x v="0"/>
  </r>
  <r>
    <n v="73"/>
    <x v="8"/>
    <n v="3"/>
    <n v="0"/>
    <n v="0"/>
    <n v="3443"/>
    <n v="0"/>
    <n v="0"/>
    <s v="B"/>
    <x v="2"/>
  </r>
  <r>
    <n v="38"/>
    <x v="1"/>
    <n v="1"/>
    <n v="0"/>
    <n v="0"/>
    <n v="6360"/>
    <n v="0"/>
    <n v="0"/>
    <s v="D"/>
    <x v="1"/>
  </r>
  <r>
    <n v="27"/>
    <x v="2"/>
    <n v="2"/>
    <n v="2"/>
    <n v="0"/>
    <n v="513"/>
    <n v="1"/>
    <n v="1"/>
    <s v="E"/>
    <x v="1"/>
  </r>
  <r>
    <n v="27"/>
    <x v="1"/>
    <n v="2"/>
    <n v="2"/>
    <n v="0"/>
    <n v="194"/>
    <n v="1"/>
    <n v="0"/>
    <s v="C"/>
    <x v="0"/>
  </r>
  <r>
    <n v="27"/>
    <x v="2"/>
    <n v="2"/>
    <n v="2"/>
    <n v="0"/>
    <n v="484"/>
    <n v="1"/>
    <n v="0"/>
    <s v="E"/>
    <x v="0"/>
  </r>
  <r>
    <n v="60"/>
    <x v="8"/>
    <n v="1"/>
    <n v="2"/>
    <n v="0"/>
    <n v="1099"/>
    <n v="0"/>
    <n v="0"/>
    <s v="D"/>
    <x v="0"/>
  </r>
  <r>
    <n v="45"/>
    <x v="5"/>
    <n v="3"/>
    <n v="2"/>
    <n v="0"/>
    <n v="1412"/>
    <n v="1"/>
    <n v="0"/>
    <s v="B"/>
    <x v="3"/>
  </r>
  <r>
    <n v="47"/>
    <x v="5"/>
    <n v="3"/>
    <n v="2"/>
    <n v="0"/>
    <n v="2480"/>
    <n v="0"/>
    <n v="0"/>
    <s v="D"/>
    <x v="2"/>
  </r>
  <r>
    <n v="27"/>
    <x v="2"/>
    <n v="2"/>
    <n v="1"/>
    <n v="0"/>
    <n v="431"/>
    <n v="1"/>
    <n v="0"/>
    <s v="A"/>
    <x v="0"/>
  </r>
  <r>
    <n v="50"/>
    <x v="2"/>
    <n v="3"/>
    <n v="1"/>
    <n v="0"/>
    <n v="5872"/>
    <n v="1"/>
    <n v="0"/>
    <s v="E"/>
    <x v="3"/>
  </r>
  <r>
    <n v="31"/>
    <x v="6"/>
    <n v="3"/>
    <n v="3"/>
    <n v="0"/>
    <n v="1331"/>
    <n v="0"/>
    <n v="0"/>
    <s v="E"/>
    <x v="2"/>
  </r>
  <r>
    <n v="47"/>
    <x v="2"/>
    <n v="3"/>
    <n v="2"/>
    <n v="0"/>
    <n v="1996"/>
    <n v="0"/>
    <n v="0"/>
    <s v="C"/>
    <x v="2"/>
  </r>
  <r>
    <n v="48"/>
    <x v="2"/>
    <n v="3"/>
    <n v="2"/>
    <n v="0"/>
    <n v="1596"/>
    <n v="1"/>
    <n v="0"/>
    <s v="E"/>
    <x v="3"/>
  </r>
  <r>
    <n v="32"/>
    <x v="6"/>
    <n v="3"/>
    <n v="3"/>
    <n v="0"/>
    <n v="169"/>
    <n v="0"/>
    <n v="0"/>
    <s v="D"/>
    <x v="2"/>
  </r>
  <r>
    <n v="32"/>
    <x v="6"/>
    <n v="3"/>
    <n v="3"/>
    <n v="0"/>
    <n v="1812"/>
    <n v="0"/>
    <n v="0"/>
    <s v="A"/>
    <x v="2"/>
  </r>
  <r>
    <n v="28"/>
    <x v="1"/>
    <n v="2"/>
    <n v="2"/>
    <n v="0"/>
    <n v="340"/>
    <n v="1"/>
    <n v="0"/>
    <s v="C"/>
    <x v="0"/>
  </r>
  <r>
    <n v="30"/>
    <x v="5"/>
    <n v="3"/>
    <n v="2"/>
    <n v="0"/>
    <n v="455"/>
    <n v="1"/>
    <n v="0"/>
    <s v="A"/>
    <x v="2"/>
  </r>
  <r>
    <n v="28"/>
    <x v="6"/>
    <n v="2"/>
    <n v="3"/>
    <n v="0"/>
    <n v="0"/>
    <n v="1"/>
    <n v="0"/>
    <s v="B"/>
    <x v="2"/>
  </r>
  <r>
    <n v="28"/>
    <x v="6"/>
    <n v="2"/>
    <n v="3"/>
    <n v="0"/>
    <n v="939"/>
    <n v="1"/>
    <n v="0"/>
    <s v="A"/>
    <x v="2"/>
  </r>
  <r>
    <n v="33"/>
    <x v="6"/>
    <n v="3"/>
    <n v="3"/>
    <n v="0"/>
    <n v="1778"/>
    <n v="0"/>
    <n v="0"/>
    <s v="E"/>
    <x v="2"/>
  </r>
  <r>
    <n v="52"/>
    <x v="2"/>
    <n v="3"/>
    <n v="2"/>
    <n v="0"/>
    <n v="1405"/>
    <n v="0"/>
    <n v="1"/>
    <s v="A"/>
    <x v="0"/>
  </r>
  <r>
    <n v="34"/>
    <x v="2"/>
    <n v="3"/>
    <n v="1"/>
    <n v="0"/>
    <n v="1031"/>
    <n v="1"/>
    <n v="0"/>
    <s v="D"/>
    <x v="2"/>
  </r>
  <r>
    <n v="39"/>
    <x v="2"/>
    <n v="1"/>
    <n v="1"/>
    <n v="0"/>
    <n v="1317"/>
    <n v="1"/>
    <n v="0"/>
    <s v="C"/>
    <x v="0"/>
  </r>
  <r>
    <n v="36"/>
    <x v="2"/>
    <n v="3"/>
    <n v="2"/>
    <n v="0"/>
    <n v="2894"/>
    <n v="1"/>
    <n v="0"/>
    <s v="B"/>
    <x v="3"/>
  </r>
  <r>
    <n v="40"/>
    <x v="6"/>
    <n v="1"/>
    <n v="0"/>
    <n v="0"/>
    <n v="4095"/>
    <n v="1"/>
    <n v="0"/>
    <s v="C"/>
    <x v="0"/>
  </r>
  <r>
    <n v="39"/>
    <x v="6"/>
    <n v="3"/>
    <n v="2"/>
    <n v="0"/>
    <n v="11835"/>
    <n v="1"/>
    <n v="0"/>
    <s v="D"/>
    <x v="3"/>
  </r>
  <r>
    <n v="28"/>
    <x v="2"/>
    <n v="3"/>
    <n v="2"/>
    <n v="0"/>
    <n v="61"/>
    <n v="1"/>
    <n v="0"/>
    <s v="C"/>
    <x v="2"/>
  </r>
  <r>
    <n v="32"/>
    <x v="1"/>
    <n v="3"/>
    <n v="2"/>
    <n v="0"/>
    <n v="38"/>
    <n v="1"/>
    <n v="0"/>
    <s v="A"/>
    <x v="2"/>
  </r>
  <r>
    <n v="28"/>
    <x v="3"/>
    <n v="2"/>
    <n v="2"/>
    <n v="0"/>
    <n v="1377"/>
    <n v="1"/>
    <n v="0"/>
    <s v="A"/>
    <x v="2"/>
  </r>
  <r>
    <n v="52"/>
    <x v="8"/>
    <n v="1"/>
    <n v="3"/>
    <n v="0"/>
    <n v="3687"/>
    <n v="1"/>
    <n v="1"/>
    <s v="D"/>
    <x v="0"/>
  </r>
  <r>
    <n v="28"/>
    <x v="2"/>
    <n v="2"/>
    <n v="1"/>
    <n v="0"/>
    <n v="54"/>
    <n v="1"/>
    <n v="0"/>
    <s v="B"/>
    <x v="0"/>
  </r>
  <r>
    <n v="28"/>
    <x v="7"/>
    <n v="2"/>
    <n v="3"/>
    <n v="0"/>
    <n v="442"/>
    <n v="0"/>
    <n v="0"/>
    <s v="E"/>
    <x v="0"/>
  </r>
  <r>
    <n v="31"/>
    <x v="1"/>
    <n v="3"/>
    <n v="2"/>
    <n v="0"/>
    <n v="71"/>
    <n v="1"/>
    <n v="0"/>
    <s v="B"/>
    <x v="2"/>
  </r>
  <r>
    <n v="80"/>
    <x v="8"/>
    <n v="3"/>
    <n v="2"/>
    <n v="0"/>
    <n v="2354"/>
    <n v="0"/>
    <n v="0"/>
    <s v="C"/>
    <x v="3"/>
  </r>
  <r>
    <n v="34"/>
    <x v="5"/>
    <n v="3"/>
    <n v="3"/>
    <n v="0"/>
    <n v="149"/>
    <n v="0"/>
    <n v="0"/>
    <s v="D"/>
    <x v="2"/>
  </r>
  <r>
    <n v="59"/>
    <x v="9"/>
    <n v="3"/>
    <n v="2"/>
    <n v="0"/>
    <n v="496"/>
    <n v="0"/>
    <n v="0"/>
    <s v="B"/>
    <x v="2"/>
  </r>
  <r>
    <n v="34"/>
    <x v="2"/>
    <n v="3"/>
    <n v="2"/>
    <n v="0"/>
    <n v="634"/>
    <n v="0"/>
    <n v="1"/>
    <s v="A"/>
    <x v="1"/>
  </r>
  <r>
    <n v="28"/>
    <x v="0"/>
    <n v="2"/>
    <n v="2"/>
    <n v="0"/>
    <n v="2"/>
    <n v="1"/>
    <n v="0"/>
    <s v="A"/>
    <x v="0"/>
  </r>
  <r>
    <n v="28"/>
    <x v="1"/>
    <n v="2"/>
    <n v="2"/>
    <n v="0"/>
    <n v="341"/>
    <n v="1"/>
    <n v="0"/>
    <s v="B"/>
    <x v="0"/>
  </r>
  <r>
    <n v="28"/>
    <x v="0"/>
    <n v="2"/>
    <n v="3"/>
    <n v="0"/>
    <n v="832"/>
    <n v="0"/>
    <n v="0"/>
    <s v="E"/>
    <x v="0"/>
  </r>
  <r>
    <n v="33"/>
    <x v="2"/>
    <n v="3"/>
    <n v="2"/>
    <n v="0"/>
    <n v="139"/>
    <n v="1"/>
    <n v="1"/>
    <s v="C"/>
    <x v="0"/>
  </r>
  <r>
    <n v="50"/>
    <x v="8"/>
    <n v="3"/>
    <n v="2"/>
    <n v="0"/>
    <n v="8648"/>
    <n v="0"/>
    <n v="0"/>
    <s v="C"/>
    <x v="3"/>
  </r>
  <r>
    <n v="34"/>
    <x v="7"/>
    <n v="3"/>
    <n v="3"/>
    <n v="0"/>
    <n v="0"/>
    <n v="0"/>
    <n v="0"/>
    <s v="A"/>
    <x v="2"/>
  </r>
  <r>
    <n v="57"/>
    <x v="6"/>
    <n v="1"/>
    <n v="3"/>
    <n v="0"/>
    <n v="6468"/>
    <n v="1"/>
    <n v="0"/>
    <s v="B"/>
    <x v="2"/>
  </r>
  <r>
    <n v="60"/>
    <x v="8"/>
    <n v="3"/>
    <n v="1"/>
    <n v="0"/>
    <n v="1588"/>
    <n v="0"/>
    <n v="0"/>
    <s v="A"/>
    <x v="2"/>
  </r>
  <r>
    <n v="53"/>
    <x v="2"/>
    <n v="3"/>
    <n v="1"/>
    <n v="0"/>
    <n v="252"/>
    <n v="0"/>
    <n v="0"/>
    <s v="E"/>
    <x v="2"/>
  </r>
  <r>
    <n v="28"/>
    <x v="1"/>
    <n v="2"/>
    <n v="2"/>
    <n v="0"/>
    <n v="168"/>
    <n v="0"/>
    <n v="0"/>
    <s v="A"/>
    <x v="1"/>
  </r>
  <r>
    <n v="28"/>
    <x v="3"/>
    <n v="2"/>
    <n v="3"/>
    <n v="0"/>
    <n v="3054"/>
    <n v="0"/>
    <n v="0"/>
    <s v="D"/>
    <x v="0"/>
  </r>
  <r>
    <n v="37"/>
    <x v="1"/>
    <n v="3"/>
    <n v="2"/>
    <n v="1"/>
    <n v="144"/>
    <n v="1"/>
    <n v="0"/>
    <s v="C"/>
    <x v="0"/>
  </r>
  <r>
    <n v="49"/>
    <x v="5"/>
    <n v="1"/>
    <n v="3"/>
    <n v="0"/>
    <n v="596"/>
    <n v="1"/>
    <n v="0"/>
    <s v="E"/>
    <x v="2"/>
  </r>
  <r>
    <n v="47"/>
    <x v="4"/>
    <n v="3"/>
    <n v="2"/>
    <n v="0"/>
    <n v="817"/>
    <n v="0"/>
    <n v="0"/>
    <s v="C"/>
    <x v="2"/>
  </r>
  <r>
    <n v="35"/>
    <x v="6"/>
    <n v="1"/>
    <n v="3"/>
    <n v="0"/>
    <n v="146"/>
    <n v="0"/>
    <n v="0"/>
    <s v="E"/>
    <x v="1"/>
  </r>
  <r>
    <n v="50"/>
    <x v="0"/>
    <n v="3"/>
    <n v="2"/>
    <n v="0"/>
    <n v="4855"/>
    <n v="0"/>
    <n v="0"/>
    <s v="B"/>
    <x v="2"/>
  </r>
  <r>
    <n v="28"/>
    <x v="5"/>
    <n v="2"/>
    <n v="2"/>
    <n v="0"/>
    <n v="6551"/>
    <n v="0"/>
    <n v="0"/>
    <s v="D"/>
    <x v="0"/>
  </r>
  <r>
    <n v="46"/>
    <x v="6"/>
    <n v="1"/>
    <n v="3"/>
    <n v="0"/>
    <n v="1297"/>
    <n v="0"/>
    <n v="0"/>
    <s v="A"/>
    <x v="0"/>
  </r>
  <r>
    <n v="69"/>
    <x v="5"/>
    <n v="3"/>
    <n v="2"/>
    <n v="0"/>
    <n v="9064"/>
    <n v="0"/>
    <n v="0"/>
    <s v="B"/>
    <x v="3"/>
  </r>
  <r>
    <n v="66"/>
    <x v="0"/>
    <n v="3"/>
    <n v="2"/>
    <n v="0"/>
    <n v="4041"/>
    <n v="0"/>
    <n v="0"/>
    <s v="A"/>
    <x v="3"/>
  </r>
  <r>
    <n v="80"/>
    <x v="8"/>
    <n v="3"/>
    <n v="2"/>
    <n v="0"/>
    <n v="8304"/>
    <n v="0"/>
    <n v="0"/>
    <s v="A"/>
    <x v="3"/>
  </r>
  <r>
    <n v="42"/>
    <x v="1"/>
    <n v="3"/>
    <n v="2"/>
    <n v="0"/>
    <n v="1376"/>
    <n v="1"/>
    <n v="0"/>
    <s v="B"/>
    <x v="3"/>
  </r>
  <r>
    <n v="44"/>
    <x v="6"/>
    <n v="3"/>
    <n v="1"/>
    <n v="0"/>
    <n v="4758"/>
    <n v="1"/>
    <n v="0"/>
    <s v="C"/>
    <x v="3"/>
  </r>
  <r>
    <n v="28"/>
    <x v="1"/>
    <n v="2"/>
    <n v="2"/>
    <n v="0"/>
    <n v="168"/>
    <n v="0"/>
    <n v="0"/>
    <s v="A"/>
    <x v="1"/>
  </r>
  <r>
    <n v="33"/>
    <x v="6"/>
    <n v="3"/>
    <n v="3"/>
    <n v="0"/>
    <n v="1323"/>
    <n v="0"/>
    <n v="0"/>
    <s v="B"/>
    <x v="2"/>
  </r>
  <r>
    <n v="28"/>
    <x v="7"/>
    <n v="2"/>
    <n v="3"/>
    <n v="0"/>
    <n v="805"/>
    <n v="0"/>
    <n v="0"/>
    <s v="D"/>
    <x v="0"/>
  </r>
  <r>
    <n v="42"/>
    <x v="2"/>
    <n v="1"/>
    <n v="1"/>
    <n v="0"/>
    <n v="213"/>
    <n v="1"/>
    <n v="0"/>
    <s v="B"/>
    <x v="0"/>
  </r>
  <r>
    <n v="28"/>
    <x v="6"/>
    <n v="2"/>
    <n v="3"/>
    <n v="0"/>
    <n v="637"/>
    <n v="1"/>
    <n v="0"/>
    <s v="E"/>
    <x v="2"/>
  </r>
  <r>
    <n v="45"/>
    <x v="0"/>
    <n v="3"/>
    <n v="2"/>
    <n v="0"/>
    <n v="236"/>
    <n v="0"/>
    <n v="0"/>
    <s v="A"/>
    <x v="2"/>
  </r>
  <r>
    <n v="44"/>
    <x v="5"/>
    <n v="3"/>
    <n v="2"/>
    <n v="0"/>
    <n v="2776"/>
    <n v="1"/>
    <n v="0"/>
    <s v="C"/>
    <x v="3"/>
  </r>
  <r>
    <n v="44"/>
    <x v="6"/>
    <n v="3"/>
    <n v="0"/>
    <n v="0"/>
    <n v="282"/>
    <n v="0"/>
    <n v="0"/>
    <s v="C"/>
    <x v="0"/>
  </r>
  <r>
    <n v="28"/>
    <x v="3"/>
    <n v="2"/>
    <n v="3"/>
    <n v="0"/>
    <n v="0"/>
    <n v="0"/>
    <n v="0"/>
    <s v="B"/>
    <x v="0"/>
  </r>
  <r>
    <n v="29"/>
    <x v="2"/>
    <n v="2"/>
    <n v="1"/>
    <n v="0"/>
    <n v="213"/>
    <n v="1"/>
    <n v="0"/>
    <s v="C"/>
    <x v="0"/>
  </r>
  <r>
    <n v="33"/>
    <x v="6"/>
    <n v="3"/>
    <n v="3"/>
    <n v="0"/>
    <n v="1148"/>
    <n v="0"/>
    <n v="0"/>
    <s v="C"/>
    <x v="2"/>
  </r>
  <r>
    <n v="29"/>
    <x v="6"/>
    <n v="2"/>
    <n v="3"/>
    <n v="0"/>
    <n v="983"/>
    <n v="1"/>
    <n v="0"/>
    <s v="B"/>
    <x v="2"/>
  </r>
  <r>
    <n v="49"/>
    <x v="2"/>
    <n v="3"/>
    <n v="1"/>
    <n v="0"/>
    <n v="128"/>
    <n v="0"/>
    <n v="0"/>
    <s v="D"/>
    <x v="0"/>
  </r>
  <r>
    <n v="59"/>
    <x v="2"/>
    <n v="3"/>
    <n v="1"/>
    <n v="0"/>
    <n v="320"/>
    <n v="1"/>
    <n v="0"/>
    <s v="B"/>
    <x v="3"/>
  </r>
  <r>
    <n v="30"/>
    <x v="0"/>
    <n v="3"/>
    <n v="3"/>
    <n v="0"/>
    <n v="285"/>
    <n v="0"/>
    <n v="0"/>
    <s v="E"/>
    <x v="2"/>
  </r>
  <r>
    <n v="29"/>
    <x v="1"/>
    <n v="2"/>
    <n v="0"/>
    <n v="0"/>
    <n v="196"/>
    <n v="0"/>
    <n v="0"/>
    <s v="A"/>
    <x v="1"/>
  </r>
  <r>
    <n v="42"/>
    <x v="4"/>
    <n v="3"/>
    <n v="0"/>
    <n v="0"/>
    <n v="970"/>
    <n v="1"/>
    <n v="0"/>
    <s v="E"/>
    <x v="2"/>
  </r>
  <r>
    <n v="35"/>
    <x v="5"/>
    <n v="1"/>
    <n v="2"/>
    <n v="0"/>
    <n v="5724"/>
    <n v="1"/>
    <n v="0"/>
    <s v="A"/>
    <x v="2"/>
  </r>
  <r>
    <n v="45"/>
    <x v="7"/>
    <n v="3"/>
    <n v="2"/>
    <n v="0"/>
    <n v="7"/>
    <n v="0"/>
    <n v="0"/>
    <s v="D"/>
    <x v="2"/>
  </r>
  <r>
    <n v="29"/>
    <x v="2"/>
    <n v="2"/>
    <n v="2"/>
    <n v="0"/>
    <n v="260"/>
    <n v="1"/>
    <n v="0"/>
    <s v="D"/>
    <x v="0"/>
  </r>
  <r>
    <n v="29"/>
    <x v="6"/>
    <n v="2"/>
    <n v="3"/>
    <n v="0"/>
    <n v="3041"/>
    <n v="1"/>
    <n v="0"/>
    <s v="E"/>
    <x v="2"/>
  </r>
  <r>
    <n v="57"/>
    <x v="0"/>
    <n v="3"/>
    <n v="2"/>
    <n v="0"/>
    <n v="2120"/>
    <n v="0"/>
    <n v="0"/>
    <s v="B"/>
    <x v="2"/>
  </r>
  <r>
    <n v="36"/>
    <x v="2"/>
    <n v="3"/>
    <n v="2"/>
    <n v="0"/>
    <n v="274"/>
    <n v="1"/>
    <n v="0"/>
    <s v="B"/>
    <x v="2"/>
  </r>
  <r>
    <n v="31"/>
    <x v="0"/>
    <n v="3"/>
    <n v="2"/>
    <n v="0"/>
    <n v="8781"/>
    <n v="1"/>
    <n v="0"/>
    <s v="C"/>
    <x v="3"/>
  </r>
  <r>
    <n v="50"/>
    <x v="2"/>
    <n v="3"/>
    <n v="1"/>
    <n v="0"/>
    <n v="71"/>
    <n v="1"/>
    <n v="0"/>
    <s v="D"/>
    <x v="2"/>
  </r>
  <r>
    <n v="30"/>
    <x v="5"/>
    <n v="3"/>
    <n v="3"/>
    <n v="0"/>
    <n v="526"/>
    <n v="1"/>
    <n v="1"/>
    <s v="C"/>
    <x v="2"/>
  </r>
  <r>
    <n v="45"/>
    <x v="2"/>
    <n v="3"/>
    <n v="2"/>
    <n v="0"/>
    <n v="1144"/>
    <n v="1"/>
    <n v="0"/>
    <s v="C"/>
    <x v="3"/>
  </r>
  <r>
    <n v="34"/>
    <x v="6"/>
    <n v="3"/>
    <n v="3"/>
    <n v="0"/>
    <n v="3696"/>
    <n v="0"/>
    <n v="0"/>
    <s v="C"/>
    <x v="2"/>
  </r>
  <r>
    <n v="50"/>
    <x v="5"/>
    <n v="3"/>
    <n v="2"/>
    <n v="0"/>
    <n v="3176"/>
    <n v="0"/>
    <n v="0"/>
    <s v="A"/>
    <x v="2"/>
  </r>
  <r>
    <n v="59"/>
    <x v="8"/>
    <n v="1"/>
    <n v="2"/>
    <n v="0"/>
    <n v="1026"/>
    <n v="0"/>
    <n v="0"/>
    <s v="A"/>
    <x v="0"/>
  </r>
  <r>
    <n v="33"/>
    <x v="5"/>
    <n v="3"/>
    <n v="2"/>
    <n v="0"/>
    <n v="221"/>
    <n v="1"/>
    <n v="0"/>
    <s v="B"/>
    <x v="2"/>
  </r>
  <r>
    <n v="43"/>
    <x v="0"/>
    <n v="1"/>
    <n v="2"/>
    <n v="0"/>
    <n v="729"/>
    <n v="1"/>
    <n v="0"/>
    <s v="A"/>
    <x v="0"/>
  </r>
  <r>
    <n v="56"/>
    <x v="6"/>
    <n v="3"/>
    <n v="3"/>
    <n v="0"/>
    <n v="3120"/>
    <n v="1"/>
    <n v="0"/>
    <s v="E"/>
    <x v="3"/>
  </r>
  <r>
    <n v="29"/>
    <x v="5"/>
    <n v="2"/>
    <n v="2"/>
    <n v="0"/>
    <n v="674"/>
    <n v="0"/>
    <n v="0"/>
    <s v="B"/>
    <x v="0"/>
  </r>
  <r>
    <n v="29"/>
    <x v="0"/>
    <n v="2"/>
    <n v="2"/>
    <n v="0"/>
    <n v="382"/>
    <n v="1"/>
    <n v="0"/>
    <s v="A"/>
    <x v="0"/>
  </r>
  <r>
    <n v="71"/>
    <x v="8"/>
    <n v="3"/>
    <n v="2"/>
    <n v="0"/>
    <n v="1712"/>
    <n v="0"/>
    <n v="0"/>
    <s v="C"/>
    <x v="2"/>
  </r>
  <r>
    <n v="34"/>
    <x v="6"/>
    <n v="3"/>
    <n v="3"/>
    <n v="0"/>
    <n v="123"/>
    <n v="0"/>
    <n v="0"/>
    <s v="E"/>
    <x v="2"/>
  </r>
  <r>
    <n v="45"/>
    <x v="5"/>
    <n v="3"/>
    <n v="2"/>
    <n v="0"/>
    <n v="999"/>
    <n v="1"/>
    <n v="0"/>
    <s v="A"/>
    <x v="3"/>
  </r>
  <r>
    <n v="60"/>
    <x v="8"/>
    <n v="1"/>
    <n v="2"/>
    <n v="0"/>
    <n v="496"/>
    <n v="1"/>
    <n v="0"/>
    <s v="A"/>
    <x v="2"/>
  </r>
  <r>
    <n v="31"/>
    <x v="1"/>
    <n v="3"/>
    <n v="2"/>
    <n v="0"/>
    <n v="371"/>
    <n v="1"/>
    <n v="1"/>
    <s v="B"/>
    <x v="0"/>
  </r>
  <r>
    <n v="35"/>
    <x v="6"/>
    <n v="3"/>
    <n v="3"/>
    <n v="0"/>
    <n v="8000"/>
    <n v="0"/>
    <n v="0"/>
    <s v="A"/>
    <x v="3"/>
  </r>
  <r>
    <n v="29"/>
    <x v="2"/>
    <n v="2"/>
    <n v="2"/>
    <n v="0"/>
    <n v="322"/>
    <n v="0"/>
    <n v="0"/>
    <s v="D"/>
    <x v="1"/>
  </r>
  <r>
    <n v="49"/>
    <x v="1"/>
    <n v="3"/>
    <n v="2"/>
    <n v="0"/>
    <n v="202"/>
    <n v="1"/>
    <n v="0"/>
    <s v="A"/>
    <x v="3"/>
  </r>
  <r>
    <n v="39"/>
    <x v="2"/>
    <n v="3"/>
    <n v="0"/>
    <n v="0"/>
    <n v="1181"/>
    <n v="1"/>
    <n v="0"/>
    <s v="E"/>
    <x v="2"/>
  </r>
  <r>
    <n v="29"/>
    <x v="7"/>
    <n v="2"/>
    <n v="3"/>
    <n v="0"/>
    <n v="476"/>
    <n v="1"/>
    <n v="0"/>
    <s v="A"/>
    <x v="2"/>
  </r>
  <r>
    <n v="46"/>
    <x v="4"/>
    <n v="3"/>
    <n v="2"/>
    <n v="0"/>
    <n v="2551"/>
    <n v="0"/>
    <n v="0"/>
    <s v="D"/>
    <x v="2"/>
  </r>
  <r>
    <n v="56"/>
    <x v="5"/>
    <n v="3"/>
    <n v="3"/>
    <n v="0"/>
    <n v="73"/>
    <n v="0"/>
    <n v="0"/>
    <s v="A"/>
    <x v="2"/>
  </r>
  <r>
    <n v="35"/>
    <x v="5"/>
    <n v="3"/>
    <n v="2"/>
    <n v="0"/>
    <n v="0"/>
    <n v="1"/>
    <n v="0"/>
    <s v="C"/>
    <x v="2"/>
  </r>
  <r>
    <n v="29"/>
    <x v="2"/>
    <n v="2"/>
    <n v="3"/>
    <n v="0"/>
    <n v="455"/>
    <n v="0"/>
    <n v="0"/>
    <s v="D"/>
    <x v="0"/>
  </r>
  <r>
    <n v="29"/>
    <x v="6"/>
    <n v="2"/>
    <n v="3"/>
    <n v="0"/>
    <n v="502"/>
    <n v="0"/>
    <n v="0"/>
    <s v="B"/>
    <x v="0"/>
  </r>
  <r>
    <n v="35"/>
    <x v="6"/>
    <n v="3"/>
    <n v="3"/>
    <n v="0"/>
    <n v="323"/>
    <n v="0"/>
    <n v="0"/>
    <s v="E"/>
    <x v="2"/>
  </r>
  <r>
    <n v="37"/>
    <x v="0"/>
    <n v="1"/>
    <n v="2"/>
    <n v="0"/>
    <n v="1573"/>
    <n v="1"/>
    <n v="0"/>
    <s v="D"/>
    <x v="0"/>
  </r>
  <r>
    <n v="29"/>
    <x v="5"/>
    <n v="2"/>
    <n v="2"/>
    <n v="0"/>
    <n v="544"/>
    <n v="1"/>
    <n v="0"/>
    <s v="A"/>
    <x v="0"/>
  </r>
  <r>
    <n v="29"/>
    <x v="4"/>
    <n v="2"/>
    <n v="0"/>
    <n v="0"/>
    <n v="67"/>
    <n v="0"/>
    <n v="0"/>
    <s v="E"/>
    <x v="1"/>
  </r>
  <r>
    <n v="42"/>
    <x v="2"/>
    <n v="3"/>
    <n v="1"/>
    <n v="0"/>
    <n v="1673"/>
    <n v="1"/>
    <n v="0"/>
    <s v="A"/>
    <x v="2"/>
  </r>
  <r>
    <n v="43"/>
    <x v="9"/>
    <n v="3"/>
    <n v="2"/>
    <n v="0"/>
    <n v="104"/>
    <n v="1"/>
    <n v="0"/>
    <s v="B"/>
    <x v="3"/>
  </r>
  <r>
    <n v="40"/>
    <x v="0"/>
    <n v="3"/>
    <n v="2"/>
    <n v="0"/>
    <n v="1597"/>
    <n v="1"/>
    <n v="0"/>
    <s v="D"/>
    <x v="3"/>
  </r>
  <r>
    <n v="29"/>
    <x v="0"/>
    <n v="2"/>
    <n v="2"/>
    <n v="0"/>
    <n v="127"/>
    <n v="1"/>
    <n v="1"/>
    <s v="D"/>
    <x v="1"/>
  </r>
  <r>
    <n v="43"/>
    <x v="2"/>
    <n v="1"/>
    <n v="1"/>
    <n v="0"/>
    <n v="3550"/>
    <n v="0"/>
    <n v="0"/>
    <s v="E"/>
    <x v="1"/>
  </r>
  <r>
    <n v="41"/>
    <x v="9"/>
    <n v="3"/>
    <n v="1"/>
    <n v="0"/>
    <n v="0"/>
    <n v="0"/>
    <n v="0"/>
    <s v="D"/>
    <x v="0"/>
  </r>
  <r>
    <n v="36"/>
    <x v="6"/>
    <n v="3"/>
    <n v="3"/>
    <n v="0"/>
    <n v="255"/>
    <n v="0"/>
    <n v="0"/>
    <s v="E"/>
    <x v="2"/>
  </r>
  <r>
    <n v="37"/>
    <x v="7"/>
    <n v="3"/>
    <n v="2"/>
    <n v="0"/>
    <n v="1633"/>
    <n v="0"/>
    <n v="0"/>
    <s v="A"/>
    <x v="2"/>
  </r>
  <r>
    <n v="29"/>
    <x v="2"/>
    <n v="3"/>
    <n v="2"/>
    <n v="0"/>
    <n v="8"/>
    <n v="1"/>
    <n v="1"/>
    <s v="C"/>
    <x v="0"/>
  </r>
  <r>
    <n v="55"/>
    <x v="2"/>
    <n v="3"/>
    <n v="1"/>
    <n v="0"/>
    <n v="3485"/>
    <n v="0"/>
    <n v="0"/>
    <s v="E"/>
    <x v="2"/>
  </r>
  <r>
    <n v="60"/>
    <x v="0"/>
    <n v="3"/>
    <n v="0"/>
    <n v="0"/>
    <n v="4629"/>
    <n v="1"/>
    <n v="0"/>
    <s v="A"/>
    <x v="3"/>
  </r>
  <r>
    <n v="60"/>
    <x v="8"/>
    <n v="3"/>
    <n v="3"/>
    <n v="0"/>
    <n v="108"/>
    <n v="0"/>
    <n v="0"/>
    <s v="E"/>
    <x v="2"/>
  </r>
  <r>
    <n v="45"/>
    <x v="4"/>
    <n v="1"/>
    <n v="1"/>
    <n v="1"/>
    <n v="11"/>
    <n v="0"/>
    <n v="0"/>
    <s v="D"/>
    <x v="1"/>
  </r>
  <r>
    <n v="29"/>
    <x v="1"/>
    <n v="2"/>
    <n v="2"/>
    <n v="0"/>
    <n v="37"/>
    <n v="0"/>
    <n v="1"/>
    <s v="E"/>
    <x v="1"/>
  </r>
  <r>
    <n v="48"/>
    <x v="2"/>
    <n v="1"/>
    <n v="1"/>
    <n v="0"/>
    <n v="783"/>
    <n v="0"/>
    <n v="0"/>
    <s v="B"/>
    <x v="1"/>
  </r>
  <r>
    <n v="29"/>
    <x v="4"/>
    <n v="2"/>
    <n v="1"/>
    <n v="0"/>
    <n v="1374"/>
    <n v="0"/>
    <n v="0"/>
    <s v="B"/>
    <x v="1"/>
  </r>
  <r>
    <n v="29"/>
    <x v="2"/>
    <n v="2"/>
    <n v="2"/>
    <n v="0"/>
    <n v="2891"/>
    <n v="1"/>
    <n v="0"/>
    <s v="E"/>
    <x v="2"/>
  </r>
  <r>
    <n v="58"/>
    <x v="8"/>
    <n v="1"/>
    <n v="3"/>
    <n v="0"/>
    <n v="3237"/>
    <n v="0"/>
    <n v="0"/>
    <s v="B"/>
    <x v="0"/>
  </r>
  <r>
    <n v="31"/>
    <x v="0"/>
    <n v="3"/>
    <n v="2"/>
    <n v="0"/>
    <n v="35"/>
    <n v="0"/>
    <n v="0"/>
    <s v="C"/>
    <x v="0"/>
  </r>
  <r>
    <n v="29"/>
    <x v="5"/>
    <n v="2"/>
    <n v="2"/>
    <n v="0"/>
    <n v="5763"/>
    <n v="0"/>
    <n v="1"/>
    <s v="E"/>
    <x v="1"/>
  </r>
  <r>
    <n v="29"/>
    <x v="2"/>
    <n v="2"/>
    <n v="2"/>
    <n v="0"/>
    <n v="9"/>
    <n v="1"/>
    <n v="0"/>
    <s v="E"/>
    <x v="0"/>
  </r>
  <r>
    <n v="40"/>
    <x v="5"/>
    <n v="3"/>
    <n v="2"/>
    <n v="0"/>
    <n v="312"/>
    <n v="0"/>
    <n v="0"/>
    <s v="C"/>
    <x v="0"/>
  </r>
  <r>
    <n v="30"/>
    <x v="3"/>
    <n v="2"/>
    <n v="3"/>
    <n v="0"/>
    <n v="3300"/>
    <n v="0"/>
    <n v="0"/>
    <s v="D"/>
    <x v="0"/>
  </r>
  <r>
    <n v="30"/>
    <x v="6"/>
    <n v="2"/>
    <n v="3"/>
    <n v="0"/>
    <n v="720"/>
    <n v="0"/>
    <n v="0"/>
    <s v="C"/>
    <x v="0"/>
  </r>
  <r>
    <n v="30"/>
    <x v="5"/>
    <n v="2"/>
    <n v="2"/>
    <n v="0"/>
    <n v="477"/>
    <n v="1"/>
    <n v="0"/>
    <s v="B"/>
    <x v="0"/>
  </r>
  <r>
    <n v="30"/>
    <x v="3"/>
    <n v="2"/>
    <n v="3"/>
    <n v="0"/>
    <n v="2766"/>
    <n v="0"/>
    <n v="0"/>
    <s v="C"/>
    <x v="0"/>
  </r>
  <r>
    <n v="30"/>
    <x v="5"/>
    <n v="2"/>
    <n v="2"/>
    <n v="0"/>
    <n v="2567"/>
    <n v="0"/>
    <n v="0"/>
    <s v="C"/>
    <x v="0"/>
  </r>
  <r>
    <n v="36"/>
    <x v="6"/>
    <n v="3"/>
    <n v="3"/>
    <n v="0"/>
    <n v="203"/>
    <n v="0"/>
    <n v="0"/>
    <s v="C"/>
    <x v="2"/>
  </r>
  <r>
    <n v="36"/>
    <x v="6"/>
    <n v="3"/>
    <n v="3"/>
    <n v="0"/>
    <n v="3874"/>
    <n v="0"/>
    <n v="0"/>
    <s v="A"/>
    <x v="2"/>
  </r>
  <r>
    <n v="49"/>
    <x v="1"/>
    <n v="3"/>
    <n v="1"/>
    <n v="0"/>
    <n v="468"/>
    <n v="0"/>
    <n v="0"/>
    <s v="C"/>
    <x v="0"/>
  </r>
  <r>
    <n v="30"/>
    <x v="6"/>
    <n v="2"/>
    <n v="3"/>
    <n v="0"/>
    <n v="376"/>
    <n v="1"/>
    <n v="0"/>
    <s v="D"/>
    <x v="2"/>
  </r>
  <r>
    <n v="47"/>
    <x v="0"/>
    <n v="3"/>
    <n v="2"/>
    <n v="0"/>
    <n v="1210"/>
    <n v="0"/>
    <n v="0"/>
    <s v="E"/>
    <x v="2"/>
  </r>
  <r>
    <n v="30"/>
    <x v="1"/>
    <n v="2"/>
    <n v="2"/>
    <n v="0"/>
    <n v="495"/>
    <n v="1"/>
    <n v="0"/>
    <s v="E"/>
    <x v="0"/>
  </r>
  <r>
    <n v="30"/>
    <x v="6"/>
    <n v="2"/>
    <n v="3"/>
    <n v="0"/>
    <n v="4889"/>
    <n v="0"/>
    <n v="0"/>
    <s v="D"/>
    <x v="0"/>
  </r>
  <r>
    <n v="48"/>
    <x v="4"/>
    <n v="1"/>
    <n v="2"/>
    <n v="0"/>
    <n v="201"/>
    <n v="0"/>
    <n v="0"/>
    <s v="B"/>
    <x v="1"/>
  </r>
  <r>
    <n v="43"/>
    <x v="2"/>
    <n v="3"/>
    <n v="1"/>
    <n v="0"/>
    <n v="0"/>
    <n v="1"/>
    <n v="0"/>
    <s v="C"/>
    <x v="2"/>
  </r>
  <r>
    <n v="30"/>
    <x v="0"/>
    <n v="2"/>
    <n v="2"/>
    <n v="0"/>
    <n v="914"/>
    <n v="1"/>
    <n v="0"/>
    <s v="A"/>
    <x v="2"/>
  </r>
  <r>
    <n v="30"/>
    <x v="6"/>
    <n v="2"/>
    <n v="3"/>
    <n v="0"/>
    <n v="119"/>
    <n v="0"/>
    <n v="0"/>
    <s v="B"/>
    <x v="0"/>
  </r>
  <r>
    <n v="30"/>
    <x v="7"/>
    <n v="2"/>
    <n v="2"/>
    <n v="0"/>
    <n v="5223"/>
    <n v="0"/>
    <n v="0"/>
    <s v="E"/>
    <x v="0"/>
  </r>
  <r>
    <n v="30"/>
    <x v="5"/>
    <n v="2"/>
    <n v="2"/>
    <n v="0"/>
    <n v="728"/>
    <n v="1"/>
    <n v="0"/>
    <s v="B"/>
    <x v="2"/>
  </r>
  <r>
    <n v="30"/>
    <x v="0"/>
    <n v="2"/>
    <n v="2"/>
    <n v="0"/>
    <n v="186"/>
    <n v="1"/>
    <n v="0"/>
    <s v="A"/>
    <x v="0"/>
  </r>
  <r>
    <n v="30"/>
    <x v="3"/>
    <n v="3"/>
    <n v="3"/>
    <n v="0"/>
    <n v="324"/>
    <n v="0"/>
    <n v="0"/>
    <s v="B"/>
    <x v="2"/>
  </r>
  <r>
    <n v="46"/>
    <x v="6"/>
    <n v="3"/>
    <n v="3"/>
    <n v="0"/>
    <n v="273"/>
    <n v="1"/>
    <n v="0"/>
    <s v="D"/>
    <x v="3"/>
  </r>
  <r>
    <n v="72"/>
    <x v="8"/>
    <n v="3"/>
    <n v="1"/>
    <n v="0"/>
    <n v="3856"/>
    <n v="0"/>
    <n v="0"/>
    <s v="A"/>
    <x v="2"/>
  </r>
  <r>
    <n v="30"/>
    <x v="6"/>
    <n v="2"/>
    <n v="3"/>
    <n v="0"/>
    <n v="1191"/>
    <n v="0"/>
    <n v="0"/>
    <s v="B"/>
    <x v="0"/>
  </r>
  <r>
    <n v="30"/>
    <x v="7"/>
    <n v="2"/>
    <n v="3"/>
    <n v="0"/>
    <n v="3137"/>
    <n v="1"/>
    <n v="0"/>
    <s v="A"/>
    <x v="2"/>
  </r>
  <r>
    <n v="31"/>
    <x v="5"/>
    <n v="3"/>
    <n v="3"/>
    <n v="0"/>
    <n v="2166"/>
    <n v="0"/>
    <n v="0"/>
    <s v="B"/>
    <x v="2"/>
  </r>
  <r>
    <n v="51"/>
    <x v="4"/>
    <n v="1"/>
    <n v="3"/>
    <n v="0"/>
    <n v="0"/>
    <n v="0"/>
    <n v="0"/>
    <s v="C"/>
    <x v="0"/>
  </r>
  <r>
    <n v="45"/>
    <x v="4"/>
    <n v="3"/>
    <n v="1"/>
    <n v="0"/>
    <n v="0"/>
    <n v="1"/>
    <n v="0"/>
    <s v="A"/>
    <x v="2"/>
  </r>
  <r>
    <n v="55"/>
    <x v="2"/>
    <n v="3"/>
    <n v="2"/>
    <n v="0"/>
    <n v="3917"/>
    <n v="1"/>
    <n v="0"/>
    <s v="D"/>
    <x v="3"/>
  </r>
  <r>
    <n v="46"/>
    <x v="1"/>
    <n v="3"/>
    <n v="2"/>
    <n v="0"/>
    <n v="273"/>
    <n v="0"/>
    <n v="0"/>
    <s v="B"/>
    <x v="2"/>
  </r>
  <r>
    <n v="35"/>
    <x v="6"/>
    <n v="3"/>
    <n v="3"/>
    <n v="0"/>
    <n v="193"/>
    <n v="1"/>
    <n v="0"/>
    <s v="B"/>
    <x v="3"/>
  </r>
  <r>
    <n v="30"/>
    <x v="4"/>
    <n v="2"/>
    <n v="3"/>
    <n v="0"/>
    <n v="1159"/>
    <n v="0"/>
    <n v="0"/>
    <s v="A"/>
    <x v="0"/>
  </r>
  <r>
    <n v="80"/>
    <x v="8"/>
    <n v="3"/>
    <n v="1"/>
    <n v="0"/>
    <n v="1861"/>
    <n v="0"/>
    <n v="0"/>
    <s v="D"/>
    <x v="2"/>
  </r>
  <r>
    <n v="74"/>
    <x v="8"/>
    <n v="3"/>
    <n v="1"/>
    <n v="0"/>
    <n v="0"/>
    <n v="0"/>
    <n v="0"/>
    <s v="B"/>
    <x v="2"/>
  </r>
  <r>
    <n v="33"/>
    <x v="6"/>
    <n v="3"/>
    <n v="3"/>
    <n v="0"/>
    <n v="1064"/>
    <n v="1"/>
    <n v="0"/>
    <s v="E"/>
    <x v="3"/>
  </r>
  <r>
    <n v="48"/>
    <x v="1"/>
    <n v="1"/>
    <n v="2"/>
    <n v="0"/>
    <n v="62"/>
    <n v="1"/>
    <n v="0"/>
    <s v="C"/>
    <x v="0"/>
  </r>
  <r>
    <n v="30"/>
    <x v="6"/>
    <n v="2"/>
    <n v="3"/>
    <n v="0"/>
    <n v="536"/>
    <n v="0"/>
    <n v="0"/>
    <s v="D"/>
    <x v="0"/>
  </r>
  <r>
    <n v="33"/>
    <x v="5"/>
    <n v="1"/>
    <n v="2"/>
    <n v="0"/>
    <n v="522"/>
    <n v="0"/>
    <n v="1"/>
    <s v="E"/>
    <x v="1"/>
  </r>
  <r>
    <n v="30"/>
    <x v="3"/>
    <n v="2"/>
    <n v="3"/>
    <n v="0"/>
    <n v="228"/>
    <n v="1"/>
    <n v="0"/>
    <s v="E"/>
    <x v="2"/>
  </r>
  <r>
    <n v="51"/>
    <x v="0"/>
    <n v="3"/>
    <n v="2"/>
    <n v="0"/>
    <n v="4178"/>
    <n v="1"/>
    <n v="0"/>
    <s v="E"/>
    <x v="3"/>
  </r>
  <r>
    <n v="36"/>
    <x v="4"/>
    <n v="3"/>
    <n v="3"/>
    <n v="0"/>
    <n v="154"/>
    <n v="0"/>
    <n v="0"/>
    <s v="C"/>
    <x v="2"/>
  </r>
  <r>
    <n v="37"/>
    <x v="0"/>
    <n v="1"/>
    <n v="2"/>
    <n v="0"/>
    <n v="1533"/>
    <n v="1"/>
    <n v="0"/>
    <s v="A"/>
    <x v="0"/>
  </r>
  <r>
    <n v="30"/>
    <x v="2"/>
    <n v="2"/>
    <n v="2"/>
    <n v="0"/>
    <n v="161"/>
    <n v="0"/>
    <n v="1"/>
    <s v="D"/>
    <x v="1"/>
  </r>
  <r>
    <n v="27"/>
    <x v="1"/>
    <n v="3"/>
    <n v="2"/>
    <n v="0"/>
    <n v="221"/>
    <n v="0"/>
    <n v="1"/>
    <s v="B"/>
    <x v="1"/>
  </r>
  <r>
    <n v="37"/>
    <x v="6"/>
    <n v="3"/>
    <n v="3"/>
    <n v="0"/>
    <n v="203"/>
    <n v="0"/>
    <n v="0"/>
    <s v="C"/>
    <x v="2"/>
  </r>
  <r>
    <n v="30"/>
    <x v="1"/>
    <n v="2"/>
    <n v="3"/>
    <n v="0"/>
    <n v="1788"/>
    <n v="0"/>
    <n v="0"/>
    <s v="D"/>
    <x v="0"/>
  </r>
  <r>
    <n v="30"/>
    <x v="7"/>
    <n v="2"/>
    <n v="3"/>
    <n v="0"/>
    <n v="655"/>
    <n v="0"/>
    <n v="0"/>
    <s v="C"/>
    <x v="0"/>
  </r>
  <r>
    <n v="30"/>
    <x v="5"/>
    <n v="2"/>
    <n v="2"/>
    <n v="0"/>
    <n v="3096"/>
    <n v="1"/>
    <n v="0"/>
    <s v="B"/>
    <x v="2"/>
  </r>
  <r>
    <n v="30"/>
    <x v="6"/>
    <n v="2"/>
    <n v="3"/>
    <n v="0"/>
    <n v="2"/>
    <n v="0"/>
    <n v="0"/>
    <s v="B"/>
    <x v="0"/>
  </r>
  <r>
    <n v="31"/>
    <x v="5"/>
    <n v="2"/>
    <n v="2"/>
    <n v="0"/>
    <n v="628"/>
    <n v="1"/>
    <n v="0"/>
    <s v="A"/>
    <x v="2"/>
  </r>
  <r>
    <n v="31"/>
    <x v="0"/>
    <n v="2"/>
    <n v="3"/>
    <n v="0"/>
    <n v="4041"/>
    <n v="0"/>
    <n v="0"/>
    <s v="D"/>
    <x v="0"/>
  </r>
  <r>
    <n v="31"/>
    <x v="7"/>
    <n v="2"/>
    <n v="3"/>
    <n v="0"/>
    <n v="17924"/>
    <n v="1"/>
    <n v="0"/>
    <s v="C"/>
    <x v="3"/>
  </r>
  <r>
    <n v="52"/>
    <x v="1"/>
    <n v="3"/>
    <n v="2"/>
    <n v="0"/>
    <n v="108"/>
    <n v="1"/>
    <n v="0"/>
    <s v="B"/>
    <x v="3"/>
  </r>
  <r>
    <n v="48"/>
    <x v="6"/>
    <n v="1"/>
    <n v="0"/>
    <n v="0"/>
    <n v="549"/>
    <n v="1"/>
    <n v="0"/>
    <s v="A"/>
    <x v="0"/>
  </r>
  <r>
    <n v="51"/>
    <x v="5"/>
    <n v="3"/>
    <n v="3"/>
    <n v="0"/>
    <n v="0"/>
    <n v="0"/>
    <n v="0"/>
    <s v="A"/>
    <x v="2"/>
  </r>
  <r>
    <n v="31"/>
    <x v="4"/>
    <n v="2"/>
    <n v="2"/>
    <n v="0"/>
    <n v="582"/>
    <n v="1"/>
    <n v="0"/>
    <s v="D"/>
    <x v="2"/>
  </r>
  <r>
    <n v="31"/>
    <x v="0"/>
    <n v="3"/>
    <n v="2"/>
    <n v="0"/>
    <n v="307"/>
    <n v="1"/>
    <n v="0"/>
    <s v="C"/>
    <x v="2"/>
  </r>
  <r>
    <n v="35"/>
    <x v="2"/>
    <n v="3"/>
    <n v="0"/>
    <n v="0"/>
    <n v="1201"/>
    <n v="0"/>
    <n v="0"/>
    <s v="E"/>
    <x v="0"/>
  </r>
  <r>
    <n v="53"/>
    <x v="0"/>
    <n v="1"/>
    <n v="2"/>
    <n v="0"/>
    <n v="223"/>
    <n v="1"/>
    <n v="1"/>
    <s v="C"/>
    <x v="1"/>
  </r>
  <r>
    <n v="31"/>
    <x v="6"/>
    <n v="2"/>
    <n v="3"/>
    <n v="0"/>
    <n v="5205"/>
    <n v="0"/>
    <n v="0"/>
    <s v="A"/>
    <x v="0"/>
  </r>
  <r>
    <n v="31"/>
    <x v="0"/>
    <n v="2"/>
    <n v="2"/>
    <n v="0"/>
    <n v="3950"/>
    <n v="1"/>
    <n v="0"/>
    <s v="D"/>
    <x v="2"/>
  </r>
  <r>
    <n v="60"/>
    <x v="2"/>
    <n v="3"/>
    <n v="1"/>
    <n v="0"/>
    <n v="5"/>
    <n v="0"/>
    <n v="0"/>
    <s v="C"/>
    <x v="2"/>
  </r>
  <r>
    <n v="31"/>
    <x v="6"/>
    <n v="2"/>
    <n v="3"/>
    <n v="0"/>
    <n v="165"/>
    <n v="0"/>
    <n v="1"/>
    <s v="D"/>
    <x v="1"/>
  </r>
  <r>
    <n v="38"/>
    <x v="9"/>
    <n v="3"/>
    <n v="3"/>
    <n v="0"/>
    <n v="0"/>
    <n v="0"/>
    <n v="0"/>
    <s v="E"/>
    <x v="2"/>
  </r>
  <r>
    <n v="46"/>
    <x v="5"/>
    <n v="3"/>
    <n v="3"/>
    <n v="0"/>
    <n v="0"/>
    <n v="0"/>
    <n v="0"/>
    <s v="A"/>
    <x v="2"/>
  </r>
  <r>
    <n v="31"/>
    <x v="0"/>
    <n v="2"/>
    <n v="2"/>
    <n v="0"/>
    <n v="50"/>
    <n v="0"/>
    <n v="0"/>
    <s v="D"/>
    <x v="1"/>
  </r>
  <r>
    <n v="37"/>
    <x v="6"/>
    <n v="3"/>
    <n v="3"/>
    <n v="0"/>
    <n v="7100"/>
    <n v="0"/>
    <n v="0"/>
    <s v="E"/>
    <x v="3"/>
  </r>
  <r>
    <n v="50"/>
    <x v="0"/>
    <n v="3"/>
    <n v="2"/>
    <n v="0"/>
    <n v="4117"/>
    <n v="0"/>
    <n v="0"/>
    <s v="C"/>
    <x v="2"/>
  </r>
  <r>
    <n v="31"/>
    <x v="6"/>
    <n v="2"/>
    <n v="3"/>
    <n v="0"/>
    <n v="11821"/>
    <n v="0"/>
    <n v="0"/>
    <s v="A"/>
    <x v="2"/>
  </r>
  <r>
    <n v="31"/>
    <x v="4"/>
    <n v="2"/>
    <n v="3"/>
    <n v="0"/>
    <n v="302"/>
    <n v="0"/>
    <n v="0"/>
    <s v="E"/>
    <x v="0"/>
  </r>
  <r>
    <n v="31"/>
    <x v="5"/>
    <n v="2"/>
    <n v="2"/>
    <n v="0"/>
    <n v="373"/>
    <n v="0"/>
    <n v="0"/>
    <s v="C"/>
    <x v="0"/>
  </r>
  <r>
    <n v="64"/>
    <x v="8"/>
    <n v="3"/>
    <n v="2"/>
    <n v="0"/>
    <n v="466"/>
    <n v="1"/>
    <n v="0"/>
    <s v="A"/>
    <x v="3"/>
  </r>
  <r>
    <n v="45"/>
    <x v="6"/>
    <n v="3"/>
    <n v="2"/>
    <n v="1"/>
    <n v="237"/>
    <n v="1"/>
    <n v="0"/>
    <s v="D"/>
    <x v="0"/>
  </r>
  <r>
    <n v="39"/>
    <x v="6"/>
    <n v="3"/>
    <n v="3"/>
    <n v="0"/>
    <n v="2763"/>
    <n v="1"/>
    <n v="0"/>
    <s v="E"/>
    <x v="3"/>
  </r>
  <r>
    <n v="31"/>
    <x v="6"/>
    <n v="2"/>
    <n v="3"/>
    <n v="0"/>
    <n v="12569"/>
    <n v="0"/>
    <n v="0"/>
    <s v="A"/>
    <x v="2"/>
  </r>
  <r>
    <n v="31"/>
    <x v="6"/>
    <n v="2"/>
    <n v="3"/>
    <n v="0"/>
    <n v="1619"/>
    <n v="0"/>
    <n v="0"/>
    <s v="A"/>
    <x v="0"/>
  </r>
  <r>
    <n v="31"/>
    <x v="5"/>
    <n v="2"/>
    <n v="2"/>
    <n v="0"/>
    <n v="200"/>
    <n v="0"/>
    <n v="0"/>
    <s v="E"/>
    <x v="0"/>
  </r>
  <r>
    <n v="31"/>
    <x v="6"/>
    <n v="2"/>
    <n v="2"/>
    <n v="0"/>
    <n v="360"/>
    <n v="1"/>
    <n v="0"/>
    <s v="B"/>
    <x v="2"/>
  </r>
  <r>
    <n v="34"/>
    <x v="0"/>
    <n v="3"/>
    <n v="2"/>
    <n v="0"/>
    <n v="3185"/>
    <n v="1"/>
    <n v="0"/>
    <s v="A"/>
    <x v="3"/>
  </r>
  <r>
    <n v="53"/>
    <x v="5"/>
    <n v="3"/>
    <n v="2"/>
    <n v="0"/>
    <n v="6"/>
    <n v="1"/>
    <n v="0"/>
    <s v="C"/>
    <x v="3"/>
  </r>
  <r>
    <n v="37"/>
    <x v="6"/>
    <n v="3"/>
    <n v="3"/>
    <n v="0"/>
    <n v="5355"/>
    <n v="0"/>
    <n v="0"/>
    <s v="A"/>
    <x v="2"/>
  </r>
  <r>
    <n v="38"/>
    <x v="2"/>
    <n v="3"/>
    <n v="1"/>
    <n v="0"/>
    <n v="1401"/>
    <n v="0"/>
    <n v="0"/>
    <s v="B"/>
    <x v="0"/>
  </r>
  <r>
    <n v="37"/>
    <x v="6"/>
    <n v="1"/>
    <n v="3"/>
    <n v="0"/>
    <n v="1775"/>
    <n v="0"/>
    <n v="0"/>
    <s v="A"/>
    <x v="1"/>
  </r>
  <r>
    <n v="72"/>
    <x v="8"/>
    <n v="3"/>
    <n v="1"/>
    <n v="0"/>
    <n v="1388"/>
    <n v="0"/>
    <n v="0"/>
    <s v="A"/>
    <x v="2"/>
  </r>
  <r>
    <n v="34"/>
    <x v="6"/>
    <n v="3"/>
    <n v="3"/>
    <n v="0"/>
    <n v="557"/>
    <n v="1"/>
    <n v="0"/>
    <s v="E"/>
    <x v="3"/>
  </r>
  <r>
    <n v="49"/>
    <x v="0"/>
    <n v="1"/>
    <n v="2"/>
    <n v="0"/>
    <n v="168"/>
    <n v="1"/>
    <n v="1"/>
    <s v="E"/>
    <x v="1"/>
  </r>
  <r>
    <n v="31"/>
    <x v="5"/>
    <n v="2"/>
    <n v="3"/>
    <n v="0"/>
    <n v="2744"/>
    <n v="1"/>
    <n v="0"/>
    <s v="E"/>
    <x v="2"/>
  </r>
  <r>
    <n v="73"/>
    <x v="8"/>
    <n v="3"/>
    <n v="2"/>
    <n v="0"/>
    <n v="2850"/>
    <n v="0"/>
    <n v="0"/>
    <s v="D"/>
    <x v="3"/>
  </r>
  <r>
    <n v="31"/>
    <x v="3"/>
    <n v="2"/>
    <n v="3"/>
    <n v="0"/>
    <n v="4951"/>
    <n v="0"/>
    <n v="0"/>
    <s v="E"/>
    <x v="0"/>
  </r>
  <r>
    <n v="67"/>
    <x v="6"/>
    <n v="3"/>
    <n v="2"/>
    <n v="0"/>
    <n v="1287"/>
    <n v="0"/>
    <n v="0"/>
    <s v="E"/>
    <x v="2"/>
  </r>
  <r>
    <n v="32"/>
    <x v="1"/>
    <n v="2"/>
    <n v="2"/>
    <n v="0"/>
    <n v="5806"/>
    <n v="1"/>
    <n v="0"/>
    <s v="C"/>
    <x v="2"/>
  </r>
  <r>
    <n v="51"/>
    <x v="9"/>
    <n v="3"/>
    <n v="2"/>
    <n v="0"/>
    <n v="0"/>
    <n v="0"/>
    <n v="0"/>
    <s v="D"/>
    <x v="2"/>
  </r>
  <r>
    <n v="45"/>
    <x v="9"/>
    <n v="3"/>
    <n v="2"/>
    <n v="0"/>
    <n v="242"/>
    <n v="0"/>
    <n v="1"/>
    <s v="B"/>
    <x v="0"/>
  </r>
  <r>
    <n v="72"/>
    <x v="8"/>
    <n v="3"/>
    <n v="1"/>
    <n v="0"/>
    <n v="2304"/>
    <n v="0"/>
    <n v="0"/>
    <s v="A"/>
    <x v="2"/>
  </r>
  <r>
    <n v="75"/>
    <x v="7"/>
    <n v="3"/>
    <n v="0"/>
    <n v="0"/>
    <n v="4984"/>
    <n v="0"/>
    <n v="0"/>
    <s v="C"/>
    <x v="2"/>
  </r>
  <r>
    <n v="44"/>
    <x v="5"/>
    <n v="3"/>
    <n v="3"/>
    <n v="0"/>
    <n v="1818"/>
    <n v="1"/>
    <n v="1"/>
    <s v="E"/>
    <x v="2"/>
  </r>
  <r>
    <n v="35"/>
    <x v="2"/>
    <n v="3"/>
    <n v="2"/>
    <n v="0"/>
    <n v="149"/>
    <n v="1"/>
    <n v="0"/>
    <s v="A"/>
    <x v="2"/>
  </r>
  <r>
    <n v="40"/>
    <x v="9"/>
    <n v="3"/>
    <n v="3"/>
    <n v="0"/>
    <n v="3585"/>
    <n v="0"/>
    <n v="0"/>
    <s v="A"/>
    <x v="2"/>
  </r>
  <r>
    <n v="39"/>
    <x v="5"/>
    <n v="3"/>
    <n v="2"/>
    <n v="0"/>
    <n v="1"/>
    <n v="1"/>
    <n v="0"/>
    <s v="E"/>
    <x v="2"/>
  </r>
  <r>
    <n v="35"/>
    <x v="2"/>
    <n v="3"/>
    <n v="1"/>
    <n v="0"/>
    <n v="414"/>
    <n v="0"/>
    <n v="0"/>
    <s v="B"/>
    <x v="0"/>
  </r>
  <r>
    <n v="50"/>
    <x v="4"/>
    <n v="3"/>
    <n v="1"/>
    <n v="0"/>
    <n v="705"/>
    <n v="0"/>
    <n v="0"/>
    <s v="C"/>
    <x v="0"/>
  </r>
  <r>
    <n v="38"/>
    <x v="6"/>
    <n v="3"/>
    <n v="3"/>
    <n v="0"/>
    <n v="1722"/>
    <n v="1"/>
    <n v="0"/>
    <s v="C"/>
    <x v="3"/>
  </r>
  <r>
    <n v="32"/>
    <x v="5"/>
    <n v="2"/>
    <n v="2"/>
    <n v="0"/>
    <n v="1279"/>
    <n v="1"/>
    <n v="0"/>
    <s v="D"/>
    <x v="2"/>
  </r>
  <r>
    <n v="42"/>
    <x v="6"/>
    <n v="3"/>
    <n v="3"/>
    <n v="0"/>
    <n v="199"/>
    <n v="1"/>
    <n v="0"/>
    <s v="C"/>
    <x v="3"/>
  </r>
  <r>
    <n v="32"/>
    <x v="5"/>
    <n v="2"/>
    <n v="3"/>
    <n v="0"/>
    <n v="932"/>
    <n v="1"/>
    <n v="0"/>
    <s v="E"/>
    <x v="2"/>
  </r>
  <r>
    <n v="53"/>
    <x v="4"/>
    <n v="3"/>
    <n v="2"/>
    <n v="0"/>
    <n v="94"/>
    <n v="0"/>
    <n v="0"/>
    <s v="D"/>
    <x v="2"/>
  </r>
  <r>
    <n v="32"/>
    <x v="2"/>
    <n v="2"/>
    <n v="1"/>
    <n v="0"/>
    <n v="780"/>
    <n v="1"/>
    <n v="0"/>
    <s v="D"/>
    <x v="0"/>
  </r>
  <r>
    <n v="50"/>
    <x v="5"/>
    <n v="1"/>
    <n v="0"/>
    <n v="0"/>
    <n v="2794"/>
    <n v="0"/>
    <n v="0"/>
    <s v="A"/>
    <x v="1"/>
  </r>
  <r>
    <n v="41"/>
    <x v="0"/>
    <n v="3"/>
    <n v="2"/>
    <n v="0"/>
    <n v="120"/>
    <n v="0"/>
    <n v="1"/>
    <s v="D"/>
    <x v="0"/>
  </r>
  <r>
    <n v="48"/>
    <x v="2"/>
    <n v="3"/>
    <n v="2"/>
    <n v="0"/>
    <n v="1730"/>
    <n v="1"/>
    <n v="0"/>
    <s v="B"/>
    <x v="3"/>
  </r>
  <r>
    <n v="48"/>
    <x v="6"/>
    <n v="1"/>
    <n v="3"/>
    <n v="0"/>
    <n v="700"/>
    <n v="1"/>
    <n v="0"/>
    <s v="C"/>
    <x v="2"/>
  </r>
  <r>
    <n v="57"/>
    <x v="6"/>
    <n v="3"/>
    <n v="1"/>
    <n v="0"/>
    <n v="2538"/>
    <n v="0"/>
    <n v="1"/>
    <s v="B"/>
    <x v="0"/>
  </r>
  <r>
    <n v="77"/>
    <x v="8"/>
    <n v="3"/>
    <n v="3"/>
    <n v="0"/>
    <n v="7802"/>
    <n v="0"/>
    <n v="0"/>
    <s v="A"/>
    <x v="3"/>
  </r>
  <r>
    <n v="32"/>
    <x v="5"/>
    <n v="2"/>
    <n v="3"/>
    <n v="0"/>
    <n v="1625"/>
    <n v="0"/>
    <n v="0"/>
    <s v="D"/>
    <x v="0"/>
  </r>
  <r>
    <n v="32"/>
    <x v="5"/>
    <n v="2"/>
    <n v="2"/>
    <n v="0"/>
    <n v="116"/>
    <n v="1"/>
    <n v="0"/>
    <s v="E"/>
    <x v="2"/>
  </r>
  <r>
    <n v="37"/>
    <x v="6"/>
    <n v="3"/>
    <n v="3"/>
    <n v="0"/>
    <n v="11265"/>
    <n v="0"/>
    <n v="0"/>
    <s v="C"/>
    <x v="3"/>
  </r>
  <r>
    <n v="61"/>
    <x v="7"/>
    <n v="1"/>
    <n v="3"/>
    <n v="0"/>
    <n v="6610"/>
    <n v="0"/>
    <n v="0"/>
    <s v="B"/>
    <x v="2"/>
  </r>
  <r>
    <n v="32"/>
    <x v="2"/>
    <n v="2"/>
    <n v="2"/>
    <n v="0"/>
    <n v="217"/>
    <n v="1"/>
    <n v="0"/>
    <s v="D"/>
    <x v="2"/>
  </r>
  <r>
    <n v="32"/>
    <x v="5"/>
    <n v="2"/>
    <n v="3"/>
    <n v="0"/>
    <n v="654"/>
    <n v="1"/>
    <n v="0"/>
    <s v="D"/>
    <x v="2"/>
  </r>
  <r>
    <n v="70"/>
    <x v="8"/>
    <n v="3"/>
    <n v="1"/>
    <n v="0"/>
    <n v="2795"/>
    <n v="0"/>
    <n v="0"/>
    <s v="E"/>
    <x v="2"/>
  </r>
  <r>
    <n v="66"/>
    <x v="8"/>
    <n v="3"/>
    <n v="1"/>
    <n v="0"/>
    <n v="206"/>
    <n v="0"/>
    <n v="0"/>
    <s v="A"/>
    <x v="2"/>
  </r>
  <r>
    <n v="32"/>
    <x v="3"/>
    <n v="2"/>
    <n v="3"/>
    <n v="0"/>
    <n v="64"/>
    <n v="0"/>
    <n v="0"/>
    <s v="C"/>
    <x v="0"/>
  </r>
  <r>
    <n v="50"/>
    <x v="4"/>
    <n v="1"/>
    <n v="0"/>
    <n v="0"/>
    <n v="1088"/>
    <n v="0"/>
    <n v="0"/>
    <s v="B"/>
    <x v="1"/>
  </r>
  <r>
    <n v="32"/>
    <x v="6"/>
    <n v="2"/>
    <n v="3"/>
    <n v="0"/>
    <n v="2069"/>
    <n v="0"/>
    <n v="0"/>
    <s v="D"/>
    <x v="0"/>
  </r>
  <r>
    <n v="63"/>
    <x v="6"/>
    <n v="3"/>
    <n v="0"/>
    <n v="0"/>
    <n v="2352"/>
    <n v="0"/>
    <n v="0"/>
    <s v="D"/>
    <x v="2"/>
  </r>
  <r>
    <n v="68"/>
    <x v="8"/>
    <n v="3"/>
    <n v="2"/>
    <n v="0"/>
    <n v="445"/>
    <n v="0"/>
    <n v="0"/>
    <s v="C"/>
    <x v="2"/>
  </r>
  <r>
    <n v="32"/>
    <x v="7"/>
    <n v="2"/>
    <n v="3"/>
    <n v="0"/>
    <n v="386"/>
    <n v="1"/>
    <n v="0"/>
    <s v="A"/>
    <x v="2"/>
  </r>
  <r>
    <n v="54"/>
    <x v="0"/>
    <n v="3"/>
    <n v="0"/>
    <n v="0"/>
    <n v="140"/>
    <n v="0"/>
    <n v="0"/>
    <s v="D"/>
    <x v="0"/>
  </r>
  <r>
    <n v="38"/>
    <x v="0"/>
    <n v="3"/>
    <n v="2"/>
    <n v="0"/>
    <n v="11303"/>
    <n v="0"/>
    <n v="0"/>
    <s v="B"/>
    <x v="3"/>
  </r>
  <r>
    <n v="43"/>
    <x v="4"/>
    <n v="3"/>
    <n v="1"/>
    <n v="0"/>
    <n v="9"/>
    <n v="1"/>
    <n v="1"/>
    <s v="A"/>
    <x v="0"/>
  </r>
  <r>
    <n v="32"/>
    <x v="7"/>
    <n v="2"/>
    <n v="3"/>
    <n v="0"/>
    <n v="1249"/>
    <n v="1"/>
    <n v="0"/>
    <s v="E"/>
    <x v="2"/>
  </r>
  <r>
    <n v="46"/>
    <x v="6"/>
    <n v="3"/>
    <n v="2"/>
    <n v="0"/>
    <n v="5127"/>
    <n v="0"/>
    <n v="0"/>
    <s v="D"/>
    <x v="2"/>
  </r>
  <r>
    <n v="53"/>
    <x v="5"/>
    <n v="3"/>
    <n v="2"/>
    <n v="0"/>
    <n v="195"/>
    <n v="1"/>
    <n v="0"/>
    <s v="C"/>
    <x v="3"/>
  </r>
  <r>
    <n v="39"/>
    <x v="5"/>
    <n v="3"/>
    <n v="2"/>
    <n v="0"/>
    <n v="2983"/>
    <n v="0"/>
    <n v="0"/>
    <s v="A"/>
    <x v="2"/>
  </r>
  <r>
    <n v="34"/>
    <x v="6"/>
    <n v="3"/>
    <n v="3"/>
    <n v="0"/>
    <n v="3050"/>
    <n v="1"/>
    <n v="0"/>
    <s v="C"/>
    <x v="3"/>
  </r>
  <r>
    <n v="52"/>
    <x v="5"/>
    <n v="3"/>
    <n v="3"/>
    <n v="0"/>
    <n v="0"/>
    <n v="0"/>
    <n v="0"/>
    <s v="A"/>
    <x v="2"/>
  </r>
  <r>
    <n v="51"/>
    <x v="5"/>
    <n v="3"/>
    <n v="2"/>
    <n v="0"/>
    <n v="117"/>
    <n v="0"/>
    <n v="0"/>
    <s v="E"/>
    <x v="2"/>
  </r>
  <r>
    <n v="38"/>
    <x v="6"/>
    <n v="3"/>
    <n v="3"/>
    <n v="0"/>
    <n v="1199"/>
    <n v="0"/>
    <n v="0"/>
    <s v="C"/>
    <x v="2"/>
  </r>
  <r>
    <n v="32"/>
    <x v="2"/>
    <n v="2"/>
    <n v="2"/>
    <n v="0"/>
    <n v="760"/>
    <n v="1"/>
    <n v="0"/>
    <s v="C"/>
    <x v="2"/>
  </r>
  <r>
    <n v="51"/>
    <x v="5"/>
    <n v="1"/>
    <n v="2"/>
    <n v="0"/>
    <n v="0"/>
    <n v="1"/>
    <n v="0"/>
    <s v="B"/>
    <x v="0"/>
  </r>
  <r>
    <n v="44"/>
    <x v="5"/>
    <n v="3"/>
    <n v="3"/>
    <n v="0"/>
    <n v="1933"/>
    <n v="0"/>
    <n v="0"/>
    <s v="B"/>
    <x v="2"/>
  </r>
  <r>
    <n v="39"/>
    <x v="6"/>
    <n v="3"/>
    <n v="3"/>
    <n v="0"/>
    <n v="2939"/>
    <n v="0"/>
    <n v="0"/>
    <s v="C"/>
    <x v="2"/>
  </r>
  <r>
    <n v="32"/>
    <x v="6"/>
    <n v="2"/>
    <n v="3"/>
    <n v="0"/>
    <n v="520"/>
    <n v="0"/>
    <n v="0"/>
    <s v="C"/>
    <x v="0"/>
  </r>
  <r>
    <n v="24"/>
    <x v="5"/>
    <n v="3"/>
    <n v="2"/>
    <n v="0"/>
    <n v="556"/>
    <n v="1"/>
    <n v="0"/>
    <s v="A"/>
    <x v="2"/>
  </r>
  <r>
    <n v="32"/>
    <x v="6"/>
    <n v="2"/>
    <n v="3"/>
    <n v="0"/>
    <n v="2465"/>
    <n v="0"/>
    <n v="0"/>
    <s v="E"/>
    <x v="0"/>
  </r>
  <r>
    <n v="51"/>
    <x v="7"/>
    <n v="3"/>
    <n v="0"/>
    <n v="0"/>
    <n v="2094"/>
    <n v="0"/>
    <n v="0"/>
    <s v="D"/>
    <x v="0"/>
  </r>
  <r>
    <n v="25"/>
    <x v="1"/>
    <n v="3"/>
    <n v="2"/>
    <n v="0"/>
    <n v="0"/>
    <n v="1"/>
    <n v="0"/>
    <s v="D"/>
    <x v="2"/>
  </r>
  <r>
    <n v="32"/>
    <x v="6"/>
    <n v="2"/>
    <n v="3"/>
    <n v="0"/>
    <n v="7290"/>
    <n v="1"/>
    <n v="0"/>
    <s v="E"/>
    <x v="3"/>
  </r>
  <r>
    <n v="35"/>
    <x v="6"/>
    <n v="3"/>
    <n v="0"/>
    <n v="0"/>
    <n v="1128"/>
    <n v="1"/>
    <n v="0"/>
    <s v="D"/>
    <x v="2"/>
  </r>
  <r>
    <n v="33"/>
    <x v="2"/>
    <n v="3"/>
    <n v="2"/>
    <n v="0"/>
    <n v="0"/>
    <n v="0"/>
    <n v="0"/>
    <s v="D"/>
    <x v="0"/>
  </r>
  <r>
    <n v="32"/>
    <x v="3"/>
    <n v="2"/>
    <n v="3"/>
    <n v="0"/>
    <n v="922"/>
    <n v="0"/>
    <n v="0"/>
    <s v="D"/>
    <x v="0"/>
  </r>
  <r>
    <n v="42"/>
    <x v="5"/>
    <n v="3"/>
    <n v="2"/>
    <n v="0"/>
    <n v="994"/>
    <n v="1"/>
    <n v="0"/>
    <s v="A"/>
    <x v="3"/>
  </r>
  <r>
    <n v="49"/>
    <x v="9"/>
    <n v="3"/>
    <n v="1"/>
    <n v="0"/>
    <n v="6188"/>
    <n v="0"/>
    <n v="0"/>
    <s v="A"/>
    <x v="2"/>
  </r>
  <r>
    <n v="54"/>
    <x v="6"/>
    <n v="1"/>
    <n v="3"/>
    <n v="0"/>
    <n v="496"/>
    <n v="0"/>
    <n v="0"/>
    <s v="B"/>
    <x v="0"/>
  </r>
  <r>
    <n v="65"/>
    <x v="8"/>
    <n v="3"/>
    <n v="2"/>
    <n v="0"/>
    <n v="2"/>
    <n v="0"/>
    <n v="0"/>
    <s v="C"/>
    <x v="2"/>
  </r>
  <r>
    <n v="32"/>
    <x v="5"/>
    <n v="2"/>
    <n v="3"/>
    <n v="0"/>
    <n v="4071"/>
    <n v="0"/>
    <n v="0"/>
    <s v="B"/>
    <x v="0"/>
  </r>
  <r>
    <n v="32"/>
    <x v="2"/>
    <n v="2"/>
    <n v="2"/>
    <n v="0"/>
    <n v="1940"/>
    <n v="1"/>
    <n v="1"/>
    <s v="D"/>
    <x v="0"/>
  </r>
  <r>
    <n v="33"/>
    <x v="6"/>
    <n v="2"/>
    <n v="3"/>
    <n v="0"/>
    <n v="1120"/>
    <n v="0"/>
    <n v="0"/>
    <s v="E"/>
    <x v="0"/>
  </r>
  <r>
    <n v="27"/>
    <x v="9"/>
    <n v="3"/>
    <n v="3"/>
    <n v="0"/>
    <n v="139"/>
    <n v="0"/>
    <n v="0"/>
    <s v="D"/>
    <x v="0"/>
  </r>
  <r>
    <n v="55"/>
    <x v="8"/>
    <n v="3"/>
    <n v="2"/>
    <n v="0"/>
    <n v="1279"/>
    <n v="1"/>
    <n v="0"/>
    <s v="E"/>
    <x v="3"/>
  </r>
  <r>
    <n v="33"/>
    <x v="9"/>
    <n v="2"/>
    <n v="3"/>
    <n v="0"/>
    <n v="300"/>
    <n v="1"/>
    <n v="1"/>
    <s v="E"/>
    <x v="0"/>
  </r>
  <r>
    <n v="72"/>
    <x v="7"/>
    <n v="3"/>
    <n v="3"/>
    <n v="0"/>
    <n v="132"/>
    <n v="0"/>
    <n v="0"/>
    <s v="E"/>
    <x v="3"/>
  </r>
  <r>
    <n v="33"/>
    <x v="6"/>
    <n v="2"/>
    <n v="3"/>
    <n v="0"/>
    <n v="3770"/>
    <n v="0"/>
    <n v="0"/>
    <s v="A"/>
    <x v="0"/>
  </r>
  <r>
    <n v="28"/>
    <x v="0"/>
    <n v="1"/>
    <n v="2"/>
    <n v="0"/>
    <n v="785"/>
    <n v="1"/>
    <n v="0"/>
    <s v="B"/>
    <x v="0"/>
  </r>
  <r>
    <n v="39"/>
    <x v="6"/>
    <n v="3"/>
    <n v="3"/>
    <n v="0"/>
    <n v="562"/>
    <n v="0"/>
    <n v="0"/>
    <s v="C"/>
    <x v="2"/>
  </r>
  <r>
    <n v="60"/>
    <x v="8"/>
    <n v="1"/>
    <n v="2"/>
    <n v="0"/>
    <n v="1091"/>
    <n v="0"/>
    <n v="0"/>
    <s v="B"/>
    <x v="0"/>
  </r>
  <r>
    <n v="26"/>
    <x v="7"/>
    <n v="3"/>
    <n v="2"/>
    <n v="0"/>
    <n v="492"/>
    <n v="1"/>
    <n v="1"/>
    <s v="A"/>
    <x v="0"/>
  </r>
  <r>
    <n v="33"/>
    <x v="5"/>
    <n v="3"/>
    <n v="2"/>
    <n v="0"/>
    <n v="3243"/>
    <n v="0"/>
    <n v="0"/>
    <s v="D"/>
    <x v="2"/>
  </r>
  <r>
    <n v="33"/>
    <x v="3"/>
    <n v="2"/>
    <n v="0"/>
    <n v="0"/>
    <n v="2321"/>
    <n v="0"/>
    <n v="0"/>
    <s v="E"/>
    <x v="1"/>
  </r>
  <r>
    <n v="30"/>
    <x v="6"/>
    <n v="3"/>
    <n v="3"/>
    <n v="0"/>
    <n v="1942"/>
    <n v="1"/>
    <n v="1"/>
    <s v="E"/>
    <x v="2"/>
  </r>
  <r>
    <n v="33"/>
    <x v="2"/>
    <n v="2"/>
    <n v="1"/>
    <n v="0"/>
    <n v="863"/>
    <n v="1"/>
    <n v="0"/>
    <s v="E"/>
    <x v="0"/>
  </r>
  <r>
    <n v="52"/>
    <x v="8"/>
    <n v="1"/>
    <n v="1"/>
    <n v="0"/>
    <n v="353"/>
    <n v="0"/>
    <n v="0"/>
    <s v="E"/>
    <x v="1"/>
  </r>
  <r>
    <n v="33"/>
    <x v="6"/>
    <n v="2"/>
    <n v="3"/>
    <n v="0"/>
    <n v="1781"/>
    <n v="0"/>
    <n v="0"/>
    <s v="B"/>
    <x v="0"/>
  </r>
  <r>
    <n v="65"/>
    <x v="8"/>
    <n v="3"/>
    <n v="2"/>
    <n v="0"/>
    <n v="23421"/>
    <n v="0"/>
    <n v="0"/>
    <s v="A"/>
    <x v="3"/>
  </r>
  <r>
    <n v="48"/>
    <x v="9"/>
    <n v="3"/>
    <n v="2"/>
    <n v="0"/>
    <n v="0"/>
    <n v="0"/>
    <n v="1"/>
    <s v="A"/>
    <x v="0"/>
  </r>
  <r>
    <n v="33"/>
    <x v="5"/>
    <n v="2"/>
    <n v="3"/>
    <n v="0"/>
    <n v="1636"/>
    <n v="1"/>
    <n v="0"/>
    <s v="B"/>
    <x v="2"/>
  </r>
  <r>
    <n v="33"/>
    <x v="0"/>
    <n v="2"/>
    <n v="3"/>
    <n v="0"/>
    <n v="235"/>
    <n v="1"/>
    <n v="0"/>
    <s v="B"/>
    <x v="2"/>
  </r>
  <r>
    <n v="35"/>
    <x v="9"/>
    <n v="3"/>
    <n v="2"/>
    <n v="0"/>
    <n v="2971"/>
    <n v="0"/>
    <n v="0"/>
    <s v="B"/>
    <x v="2"/>
  </r>
  <r>
    <n v="82"/>
    <x v="8"/>
    <n v="3"/>
    <n v="1"/>
    <n v="0"/>
    <n v="8603"/>
    <n v="0"/>
    <n v="0"/>
    <s v="A"/>
    <x v="3"/>
  </r>
  <r>
    <n v="60"/>
    <x v="2"/>
    <n v="3"/>
    <n v="1"/>
    <n v="0"/>
    <n v="631"/>
    <n v="0"/>
    <n v="0"/>
    <s v="D"/>
    <x v="2"/>
  </r>
  <r>
    <n v="44"/>
    <x v="0"/>
    <n v="3"/>
    <n v="2"/>
    <n v="0"/>
    <n v="1248"/>
    <n v="1"/>
    <n v="1"/>
    <s v="A"/>
    <x v="2"/>
  </r>
  <r>
    <n v="33"/>
    <x v="6"/>
    <n v="2"/>
    <n v="3"/>
    <n v="0"/>
    <n v="7084"/>
    <n v="0"/>
    <n v="0"/>
    <s v="B"/>
    <x v="2"/>
  </r>
  <r>
    <n v="33"/>
    <x v="5"/>
    <n v="2"/>
    <n v="3"/>
    <n v="0"/>
    <n v="149"/>
    <n v="1"/>
    <n v="0"/>
    <s v="C"/>
    <x v="2"/>
  </r>
  <r>
    <n v="53"/>
    <x v="5"/>
    <n v="1"/>
    <n v="0"/>
    <n v="0"/>
    <n v="629"/>
    <n v="1"/>
    <n v="0"/>
    <s v="A"/>
    <x v="0"/>
  </r>
  <r>
    <n v="33"/>
    <x v="6"/>
    <n v="2"/>
    <n v="3"/>
    <n v="0"/>
    <n v="816"/>
    <n v="1"/>
    <n v="0"/>
    <s v="C"/>
    <x v="2"/>
  </r>
  <r>
    <n v="37"/>
    <x v="7"/>
    <n v="1"/>
    <n v="3"/>
    <n v="0"/>
    <n v="60"/>
    <n v="0"/>
    <n v="1"/>
    <s v="A"/>
    <x v="1"/>
  </r>
  <r>
    <n v="40"/>
    <x v="6"/>
    <n v="3"/>
    <n v="3"/>
    <n v="0"/>
    <n v="552"/>
    <n v="0"/>
    <n v="0"/>
    <s v="C"/>
    <x v="2"/>
  </r>
  <r>
    <n v="65"/>
    <x v="9"/>
    <n v="3"/>
    <n v="3"/>
    <n v="0"/>
    <n v="2331"/>
    <n v="0"/>
    <n v="0"/>
    <s v="D"/>
    <x v="3"/>
  </r>
  <r>
    <n v="33"/>
    <x v="6"/>
    <n v="2"/>
    <n v="3"/>
    <n v="0"/>
    <n v="1962"/>
    <n v="0"/>
    <n v="0"/>
    <s v="A"/>
    <x v="0"/>
  </r>
  <r>
    <n v="77"/>
    <x v="8"/>
    <n v="3"/>
    <n v="3"/>
    <n v="0"/>
    <n v="7802"/>
    <n v="0"/>
    <n v="0"/>
    <s v="B"/>
    <x v="3"/>
  </r>
  <r>
    <n v="30"/>
    <x v="5"/>
    <n v="3"/>
    <n v="2"/>
    <n v="0"/>
    <n v="2326"/>
    <n v="0"/>
    <n v="0"/>
    <s v="A"/>
    <x v="0"/>
  </r>
  <r>
    <n v="33"/>
    <x v="0"/>
    <n v="2"/>
    <n v="3"/>
    <n v="0"/>
    <n v="272"/>
    <n v="1"/>
    <n v="0"/>
    <s v="A"/>
    <x v="2"/>
  </r>
  <r>
    <n v="33"/>
    <x v="2"/>
    <n v="2"/>
    <n v="2"/>
    <n v="0"/>
    <n v="498"/>
    <n v="0"/>
    <n v="0"/>
    <s v="D"/>
    <x v="0"/>
  </r>
  <r>
    <n v="45"/>
    <x v="6"/>
    <n v="1"/>
    <n v="2"/>
    <n v="0"/>
    <n v="644"/>
    <n v="1"/>
    <n v="0"/>
    <s v="A"/>
    <x v="0"/>
  </r>
  <r>
    <n v="46"/>
    <x v="6"/>
    <n v="3"/>
    <n v="0"/>
    <n v="0"/>
    <n v="802"/>
    <n v="1"/>
    <n v="0"/>
    <s v="D"/>
    <x v="2"/>
  </r>
  <r>
    <n v="57"/>
    <x v="0"/>
    <n v="3"/>
    <n v="2"/>
    <n v="0"/>
    <n v="808"/>
    <n v="0"/>
    <n v="0"/>
    <s v="A"/>
    <x v="2"/>
  </r>
  <r>
    <n v="42"/>
    <x v="6"/>
    <n v="3"/>
    <n v="3"/>
    <n v="0"/>
    <n v="3713"/>
    <n v="0"/>
    <n v="0"/>
    <s v="A"/>
    <x v="2"/>
  </r>
  <r>
    <n v="85"/>
    <x v="8"/>
    <n v="3"/>
    <n v="1"/>
    <n v="0"/>
    <n v="98"/>
    <n v="0"/>
    <n v="0"/>
    <s v="A"/>
    <x v="2"/>
  </r>
  <r>
    <n v="33"/>
    <x v="6"/>
    <n v="2"/>
    <n v="3"/>
    <n v="0"/>
    <n v="0"/>
    <n v="0"/>
    <n v="0"/>
    <s v="C"/>
    <x v="0"/>
  </r>
  <r>
    <n v="34"/>
    <x v="5"/>
    <n v="2"/>
    <n v="2"/>
    <n v="0"/>
    <n v="76"/>
    <n v="0"/>
    <n v="0"/>
    <s v="A"/>
    <x v="0"/>
  </r>
  <r>
    <n v="34"/>
    <x v="5"/>
    <n v="2"/>
    <n v="2"/>
    <n v="0"/>
    <n v="2729"/>
    <n v="1"/>
    <n v="0"/>
    <s v="A"/>
    <x v="2"/>
  </r>
  <r>
    <n v="30"/>
    <x v="0"/>
    <n v="3"/>
    <n v="2"/>
    <n v="0"/>
    <n v="1265"/>
    <n v="1"/>
    <n v="1"/>
    <s v="C"/>
    <x v="0"/>
  </r>
  <r>
    <n v="34"/>
    <x v="2"/>
    <n v="3"/>
    <n v="2"/>
    <n v="0"/>
    <n v="320"/>
    <n v="1"/>
    <n v="0"/>
    <s v="E"/>
    <x v="2"/>
  </r>
  <r>
    <n v="40"/>
    <x v="6"/>
    <n v="1"/>
    <n v="3"/>
    <n v="0"/>
    <n v="37"/>
    <n v="1"/>
    <n v="0"/>
    <s v="E"/>
    <x v="0"/>
  </r>
  <r>
    <n v="34"/>
    <x v="0"/>
    <n v="2"/>
    <n v="2"/>
    <n v="0"/>
    <n v="846"/>
    <n v="1"/>
    <n v="0"/>
    <s v="A"/>
    <x v="2"/>
  </r>
  <r>
    <n v="49"/>
    <x v="5"/>
    <n v="3"/>
    <n v="2"/>
    <n v="0"/>
    <n v="1684"/>
    <n v="0"/>
    <n v="1"/>
    <s v="B"/>
    <x v="0"/>
  </r>
  <r>
    <n v="52"/>
    <x v="6"/>
    <n v="3"/>
    <n v="2"/>
    <n v="0"/>
    <n v="335"/>
    <n v="0"/>
    <n v="0"/>
    <s v="E"/>
    <x v="2"/>
  </r>
  <r>
    <n v="34"/>
    <x v="6"/>
    <n v="2"/>
    <n v="3"/>
    <n v="0"/>
    <n v="2633"/>
    <n v="1"/>
    <n v="0"/>
    <s v="D"/>
    <x v="2"/>
  </r>
  <r>
    <n v="35"/>
    <x v="7"/>
    <n v="1"/>
    <n v="2"/>
    <n v="0"/>
    <n v="3443"/>
    <n v="0"/>
    <n v="0"/>
    <s v="D"/>
    <x v="1"/>
  </r>
  <r>
    <n v="41"/>
    <x v="0"/>
    <n v="3"/>
    <n v="2"/>
    <n v="0"/>
    <n v="3138"/>
    <n v="0"/>
    <n v="0"/>
    <s v="A"/>
    <x v="2"/>
  </r>
  <r>
    <n v="40"/>
    <x v="5"/>
    <n v="1"/>
    <n v="2"/>
    <n v="0"/>
    <n v="275"/>
    <n v="0"/>
    <n v="0"/>
    <s v="E"/>
    <x v="1"/>
  </r>
  <r>
    <n v="60"/>
    <x v="8"/>
    <n v="3"/>
    <n v="2"/>
    <n v="0"/>
    <n v="0"/>
    <n v="0"/>
    <n v="0"/>
    <s v="A"/>
    <x v="2"/>
  </r>
  <r>
    <n v="53"/>
    <x v="2"/>
    <n v="3"/>
    <n v="2"/>
    <n v="0"/>
    <n v="0"/>
    <n v="1"/>
    <n v="0"/>
    <s v="A"/>
    <x v="3"/>
  </r>
  <r>
    <n v="50"/>
    <x v="0"/>
    <n v="3"/>
    <n v="2"/>
    <n v="0"/>
    <n v="1575"/>
    <n v="0"/>
    <n v="0"/>
    <s v="A"/>
    <x v="2"/>
  </r>
  <r>
    <n v="48"/>
    <x v="6"/>
    <n v="3"/>
    <n v="2"/>
    <n v="0"/>
    <n v="2892"/>
    <n v="0"/>
    <n v="0"/>
    <s v="D"/>
    <x v="2"/>
  </r>
  <r>
    <n v="34"/>
    <x v="6"/>
    <n v="2"/>
    <n v="0"/>
    <n v="0"/>
    <n v="6013"/>
    <n v="1"/>
    <n v="0"/>
    <s v="E"/>
    <x v="2"/>
  </r>
  <r>
    <n v="31"/>
    <x v="2"/>
    <n v="3"/>
    <n v="2"/>
    <n v="0"/>
    <n v="43"/>
    <n v="1"/>
    <n v="0"/>
    <s v="D"/>
    <x v="2"/>
  </r>
  <r>
    <n v="37"/>
    <x v="2"/>
    <n v="3"/>
    <n v="1"/>
    <n v="0"/>
    <n v="3154"/>
    <n v="1"/>
    <n v="0"/>
    <s v="C"/>
    <x v="2"/>
  </r>
  <r>
    <n v="34"/>
    <x v="2"/>
    <n v="2"/>
    <n v="2"/>
    <n v="0"/>
    <n v="855"/>
    <n v="1"/>
    <n v="0"/>
    <s v="A"/>
    <x v="2"/>
  </r>
  <r>
    <n v="34"/>
    <x v="1"/>
    <n v="2"/>
    <n v="2"/>
    <n v="0"/>
    <n v="267"/>
    <n v="0"/>
    <n v="0"/>
    <s v="E"/>
    <x v="0"/>
  </r>
  <r>
    <n v="76"/>
    <x v="7"/>
    <n v="3"/>
    <n v="0"/>
    <n v="0"/>
    <n v="4984"/>
    <n v="0"/>
    <n v="0"/>
    <s v="A"/>
    <x v="2"/>
  </r>
  <r>
    <n v="34"/>
    <x v="0"/>
    <n v="2"/>
    <n v="2"/>
    <n v="0"/>
    <n v="1504"/>
    <n v="1"/>
    <n v="0"/>
    <s v="B"/>
    <x v="2"/>
  </r>
  <r>
    <n v="59"/>
    <x v="8"/>
    <n v="3"/>
    <n v="1"/>
    <n v="0"/>
    <n v="363"/>
    <n v="0"/>
    <n v="0"/>
    <s v="B"/>
    <x v="2"/>
  </r>
  <r>
    <n v="42"/>
    <x v="2"/>
    <n v="3"/>
    <n v="2"/>
    <n v="0"/>
    <n v="414"/>
    <n v="1"/>
    <n v="0"/>
    <s v="C"/>
    <x v="3"/>
  </r>
  <r>
    <n v="42"/>
    <x v="6"/>
    <n v="3"/>
    <n v="3"/>
    <n v="0"/>
    <n v="441"/>
    <n v="0"/>
    <n v="0"/>
    <s v="B"/>
    <x v="2"/>
  </r>
  <r>
    <n v="73"/>
    <x v="8"/>
    <n v="3"/>
    <n v="1"/>
    <n v="0"/>
    <n v="279"/>
    <n v="0"/>
    <n v="0"/>
    <s v="A"/>
    <x v="2"/>
  </r>
  <r>
    <n v="52"/>
    <x v="1"/>
    <n v="3"/>
    <n v="2"/>
    <n v="0"/>
    <n v="657"/>
    <n v="0"/>
    <n v="0"/>
    <s v="A"/>
    <x v="2"/>
  </r>
  <r>
    <n v="32"/>
    <x v="7"/>
    <n v="3"/>
    <n v="3"/>
    <n v="0"/>
    <n v="102"/>
    <n v="0"/>
    <n v="0"/>
    <s v="A"/>
    <x v="2"/>
  </r>
  <r>
    <n v="33"/>
    <x v="0"/>
    <n v="1"/>
    <n v="3"/>
    <n v="0"/>
    <n v="891"/>
    <n v="0"/>
    <n v="0"/>
    <s v="C"/>
    <x v="1"/>
  </r>
  <r>
    <n v="60"/>
    <x v="9"/>
    <n v="1"/>
    <n v="2"/>
    <n v="0"/>
    <n v="80"/>
    <n v="1"/>
    <n v="0"/>
    <s v="D"/>
    <x v="0"/>
  </r>
  <r>
    <n v="65"/>
    <x v="8"/>
    <n v="3"/>
    <n v="3"/>
    <n v="0"/>
    <n v="1973"/>
    <n v="0"/>
    <n v="0"/>
    <s v="B"/>
    <x v="3"/>
  </r>
  <r>
    <n v="34"/>
    <x v="6"/>
    <n v="2"/>
    <n v="3"/>
    <n v="0"/>
    <n v="2159"/>
    <n v="0"/>
    <n v="0"/>
    <s v="E"/>
    <x v="0"/>
  </r>
  <r>
    <n v="55"/>
    <x v="2"/>
    <n v="1"/>
    <n v="0"/>
    <n v="0"/>
    <n v="103"/>
    <n v="1"/>
    <n v="0"/>
    <s v="B"/>
    <x v="0"/>
  </r>
  <r>
    <n v="50"/>
    <x v="1"/>
    <n v="3"/>
    <n v="2"/>
    <n v="0"/>
    <n v="2376"/>
    <n v="1"/>
    <n v="0"/>
    <s v="A"/>
    <x v="3"/>
  </r>
  <r>
    <n v="34"/>
    <x v="4"/>
    <n v="2"/>
    <n v="3"/>
    <n v="0"/>
    <n v="1974"/>
    <n v="0"/>
    <n v="0"/>
    <s v="E"/>
    <x v="0"/>
  </r>
  <r>
    <n v="60"/>
    <x v="8"/>
    <n v="3"/>
    <n v="1"/>
    <n v="0"/>
    <n v="414"/>
    <n v="0"/>
    <n v="0"/>
    <s v="A"/>
    <x v="2"/>
  </r>
  <r>
    <n v="34"/>
    <x v="2"/>
    <n v="2"/>
    <n v="2"/>
    <n v="0"/>
    <n v="186"/>
    <n v="0"/>
    <n v="0"/>
    <s v="D"/>
    <x v="0"/>
  </r>
  <r>
    <n v="37"/>
    <x v="1"/>
    <n v="3"/>
    <n v="2"/>
    <n v="0"/>
    <n v="1"/>
    <n v="0"/>
    <n v="0"/>
    <s v="C"/>
    <x v="0"/>
  </r>
  <r>
    <n v="37"/>
    <x v="2"/>
    <n v="3"/>
    <n v="2"/>
    <n v="0"/>
    <n v="10721"/>
    <n v="1"/>
    <n v="0"/>
    <s v="B"/>
    <x v="3"/>
  </r>
  <r>
    <n v="70"/>
    <x v="8"/>
    <n v="3"/>
    <n v="1"/>
    <n v="0"/>
    <n v="6538"/>
    <n v="0"/>
    <n v="0"/>
    <s v="E"/>
    <x v="3"/>
  </r>
  <r>
    <n v="34"/>
    <x v="2"/>
    <n v="3"/>
    <n v="2"/>
    <n v="0"/>
    <n v="1089"/>
    <n v="1"/>
    <n v="0"/>
    <s v="B"/>
    <x v="2"/>
  </r>
  <r>
    <n v="57"/>
    <x v="8"/>
    <n v="3"/>
    <n v="2"/>
    <n v="0"/>
    <n v="519"/>
    <n v="1"/>
    <n v="0"/>
    <s v="B"/>
    <x v="3"/>
  </r>
  <r>
    <n v="34"/>
    <x v="5"/>
    <n v="2"/>
    <n v="3"/>
    <n v="0"/>
    <n v="1039"/>
    <n v="0"/>
    <n v="0"/>
    <s v="A"/>
    <x v="0"/>
  </r>
  <r>
    <n v="43"/>
    <x v="6"/>
    <n v="3"/>
    <n v="3"/>
    <n v="0"/>
    <n v="0"/>
    <n v="0"/>
    <n v="0"/>
    <s v="E"/>
    <x v="2"/>
  </r>
  <r>
    <n v="34"/>
    <x v="5"/>
    <n v="2"/>
    <n v="2"/>
    <n v="0"/>
    <n v="1279"/>
    <n v="1"/>
    <n v="0"/>
    <s v="C"/>
    <x v="2"/>
  </r>
  <r>
    <n v="31"/>
    <x v="1"/>
    <n v="3"/>
    <n v="2"/>
    <n v="0"/>
    <n v="593"/>
    <n v="1"/>
    <n v="0"/>
    <s v="D"/>
    <x v="2"/>
  </r>
  <r>
    <n v="35"/>
    <x v="6"/>
    <n v="2"/>
    <n v="3"/>
    <n v="0"/>
    <n v="4348"/>
    <n v="1"/>
    <n v="0"/>
    <s v="C"/>
    <x v="2"/>
  </r>
  <r>
    <n v="63"/>
    <x v="2"/>
    <n v="3"/>
    <n v="2"/>
    <n v="0"/>
    <n v="180"/>
    <n v="0"/>
    <n v="0"/>
    <s v="B"/>
    <x v="2"/>
  </r>
  <r>
    <n v="44"/>
    <x v="9"/>
    <n v="1"/>
    <n v="2"/>
    <n v="0"/>
    <n v="1"/>
    <n v="0"/>
    <n v="0"/>
    <s v="E"/>
    <x v="1"/>
  </r>
  <r>
    <n v="51"/>
    <x v="2"/>
    <n v="3"/>
    <n v="0"/>
    <n v="0"/>
    <n v="1432"/>
    <n v="0"/>
    <n v="0"/>
    <s v="E"/>
    <x v="0"/>
  </r>
  <r>
    <n v="43"/>
    <x v="6"/>
    <n v="3"/>
    <n v="3"/>
    <n v="0"/>
    <n v="79"/>
    <n v="0"/>
    <n v="0"/>
    <s v="B"/>
    <x v="2"/>
  </r>
  <r>
    <n v="46"/>
    <x v="0"/>
    <n v="3"/>
    <n v="2"/>
    <n v="0"/>
    <n v="22"/>
    <n v="0"/>
    <n v="0"/>
    <s v="B"/>
    <x v="2"/>
  </r>
  <r>
    <n v="35"/>
    <x v="5"/>
    <n v="2"/>
    <n v="3"/>
    <n v="0"/>
    <n v="2658"/>
    <n v="1"/>
    <n v="0"/>
    <s v="C"/>
    <x v="2"/>
  </r>
  <r>
    <n v="41"/>
    <x v="5"/>
    <n v="3"/>
    <n v="2"/>
    <n v="0"/>
    <n v="102"/>
    <n v="1"/>
    <n v="1"/>
    <s v="E"/>
    <x v="2"/>
  </r>
  <r>
    <n v="35"/>
    <x v="6"/>
    <n v="2"/>
    <n v="3"/>
    <n v="0"/>
    <n v="565"/>
    <n v="1"/>
    <n v="0"/>
    <s v="E"/>
    <x v="2"/>
  </r>
  <r>
    <n v="42"/>
    <x v="2"/>
    <n v="3"/>
    <n v="2"/>
    <n v="0"/>
    <n v="490"/>
    <n v="1"/>
    <n v="0"/>
    <s v="A"/>
    <x v="3"/>
  </r>
  <r>
    <n v="35"/>
    <x v="6"/>
    <n v="2"/>
    <n v="3"/>
    <n v="0"/>
    <n v="681"/>
    <n v="0"/>
    <n v="0"/>
    <s v="D"/>
    <x v="0"/>
  </r>
  <r>
    <n v="35"/>
    <x v="6"/>
    <n v="2"/>
    <n v="3"/>
    <n v="0"/>
    <n v="2707"/>
    <n v="0"/>
    <n v="0"/>
    <s v="C"/>
    <x v="0"/>
  </r>
  <r>
    <n v="42"/>
    <x v="2"/>
    <n v="3"/>
    <n v="1"/>
    <n v="0"/>
    <n v="2103"/>
    <n v="1"/>
    <n v="0"/>
    <s v="B"/>
    <x v="2"/>
  </r>
  <r>
    <n v="35"/>
    <x v="6"/>
    <n v="2"/>
    <n v="3"/>
    <n v="0"/>
    <n v="1228"/>
    <n v="0"/>
    <n v="0"/>
    <s v="B"/>
    <x v="0"/>
  </r>
  <r>
    <n v="35"/>
    <x v="1"/>
    <n v="2"/>
    <n v="1"/>
    <n v="0"/>
    <n v="167"/>
    <n v="0"/>
    <n v="1"/>
    <s v="A"/>
    <x v="1"/>
  </r>
  <r>
    <n v="35"/>
    <x v="2"/>
    <n v="2"/>
    <n v="2"/>
    <n v="0"/>
    <n v="855"/>
    <n v="1"/>
    <n v="0"/>
    <s v="E"/>
    <x v="2"/>
  </r>
  <r>
    <n v="40"/>
    <x v="1"/>
    <n v="3"/>
    <n v="2"/>
    <n v="0"/>
    <n v="473"/>
    <n v="1"/>
    <n v="0"/>
    <s v="C"/>
    <x v="2"/>
  </r>
  <r>
    <n v="35"/>
    <x v="4"/>
    <n v="2"/>
    <n v="2"/>
    <n v="0"/>
    <n v="2116"/>
    <n v="1"/>
    <n v="0"/>
    <s v="A"/>
    <x v="2"/>
  </r>
  <r>
    <n v="34"/>
    <x v="7"/>
    <n v="3"/>
    <n v="1"/>
    <n v="0"/>
    <n v="7468"/>
    <n v="1"/>
    <n v="1"/>
    <s v="D"/>
    <x v="2"/>
  </r>
  <r>
    <n v="76"/>
    <x v="8"/>
    <n v="3"/>
    <n v="1"/>
    <n v="0"/>
    <n v="1492"/>
    <n v="0"/>
    <n v="0"/>
    <s v="C"/>
    <x v="2"/>
  </r>
  <r>
    <n v="44"/>
    <x v="2"/>
    <n v="3"/>
    <n v="2"/>
    <n v="0"/>
    <n v="879"/>
    <n v="1"/>
    <n v="0"/>
    <s v="A"/>
    <x v="3"/>
  </r>
  <r>
    <n v="29"/>
    <x v="2"/>
    <n v="3"/>
    <n v="2"/>
    <n v="0"/>
    <n v="940"/>
    <n v="1"/>
    <n v="1"/>
    <s v="D"/>
    <x v="0"/>
  </r>
  <r>
    <n v="35"/>
    <x v="5"/>
    <n v="2"/>
    <n v="2"/>
    <n v="0"/>
    <n v="300"/>
    <n v="1"/>
    <n v="0"/>
    <s v="B"/>
    <x v="2"/>
  </r>
  <r>
    <n v="43"/>
    <x v="7"/>
    <n v="3"/>
    <n v="3"/>
    <n v="0"/>
    <n v="3157"/>
    <n v="0"/>
    <n v="0"/>
    <s v="C"/>
    <x v="2"/>
  </r>
  <r>
    <n v="34"/>
    <x v="6"/>
    <n v="3"/>
    <n v="3"/>
    <n v="0"/>
    <n v="580"/>
    <n v="1"/>
    <n v="0"/>
    <s v="B"/>
    <x v="3"/>
  </r>
  <r>
    <n v="71"/>
    <x v="8"/>
    <n v="3"/>
    <n v="2"/>
    <n v="0"/>
    <n v="2064"/>
    <n v="0"/>
    <n v="0"/>
    <s v="C"/>
    <x v="2"/>
  </r>
  <r>
    <n v="35"/>
    <x v="5"/>
    <n v="2"/>
    <n v="3"/>
    <n v="0"/>
    <n v="33"/>
    <n v="0"/>
    <n v="0"/>
    <s v="C"/>
    <x v="0"/>
  </r>
  <r>
    <n v="35"/>
    <x v="6"/>
    <n v="3"/>
    <n v="2"/>
    <n v="0"/>
    <n v="53"/>
    <n v="1"/>
    <n v="0"/>
    <s v="B"/>
    <x v="2"/>
  </r>
  <r>
    <n v="46"/>
    <x v="2"/>
    <n v="3"/>
    <n v="2"/>
    <n v="0"/>
    <n v="1144"/>
    <n v="1"/>
    <n v="0"/>
    <s v="A"/>
    <x v="3"/>
  </r>
  <r>
    <n v="35"/>
    <x v="5"/>
    <n v="2"/>
    <n v="2"/>
    <n v="0"/>
    <n v="183"/>
    <n v="0"/>
    <n v="0"/>
    <s v="A"/>
    <x v="0"/>
  </r>
  <r>
    <n v="47"/>
    <x v="2"/>
    <n v="3"/>
    <n v="2"/>
    <n v="0"/>
    <n v="116"/>
    <n v="1"/>
    <n v="0"/>
    <s v="A"/>
    <x v="3"/>
  </r>
  <r>
    <n v="35"/>
    <x v="5"/>
    <n v="2"/>
    <n v="3"/>
    <n v="0"/>
    <n v="670"/>
    <n v="0"/>
    <n v="0"/>
    <s v="D"/>
    <x v="0"/>
  </r>
  <r>
    <n v="41"/>
    <x v="4"/>
    <n v="3"/>
    <n v="3"/>
    <n v="0"/>
    <n v="0"/>
    <n v="0"/>
    <n v="0"/>
    <s v="E"/>
    <x v="2"/>
  </r>
  <r>
    <n v="36"/>
    <x v="2"/>
    <n v="2"/>
    <n v="2"/>
    <n v="0"/>
    <n v="366"/>
    <n v="1"/>
    <n v="1"/>
    <s v="A"/>
    <x v="0"/>
  </r>
  <r>
    <n v="34"/>
    <x v="2"/>
    <n v="3"/>
    <n v="1"/>
    <n v="0"/>
    <n v="455"/>
    <n v="1"/>
    <n v="0"/>
    <s v="D"/>
    <x v="2"/>
  </r>
  <r>
    <n v="65"/>
    <x v="8"/>
    <n v="3"/>
    <n v="1"/>
    <n v="0"/>
    <n v="1004"/>
    <n v="0"/>
    <n v="0"/>
    <s v="E"/>
    <x v="2"/>
  </r>
  <r>
    <n v="51"/>
    <x v="6"/>
    <n v="3"/>
    <n v="3"/>
    <n v="0"/>
    <n v="3463"/>
    <n v="0"/>
    <n v="1"/>
    <s v="A"/>
    <x v="2"/>
  </r>
  <r>
    <n v="32"/>
    <x v="5"/>
    <n v="3"/>
    <n v="3"/>
    <n v="0"/>
    <n v="636"/>
    <n v="1"/>
    <n v="0"/>
    <s v="B"/>
    <x v="3"/>
  </r>
  <r>
    <n v="24"/>
    <x v="2"/>
    <n v="3"/>
    <n v="2"/>
    <n v="0"/>
    <n v="1222"/>
    <n v="1"/>
    <n v="0"/>
    <s v="D"/>
    <x v="2"/>
  </r>
  <r>
    <n v="36"/>
    <x v="1"/>
    <n v="2"/>
    <n v="2"/>
    <n v="0"/>
    <n v="0"/>
    <n v="1"/>
    <n v="0"/>
    <s v="D"/>
    <x v="2"/>
  </r>
  <r>
    <n v="36"/>
    <x v="6"/>
    <n v="2"/>
    <n v="3"/>
    <n v="0"/>
    <n v="4"/>
    <n v="1"/>
    <n v="0"/>
    <s v="E"/>
    <x v="2"/>
  </r>
  <r>
    <n v="36"/>
    <x v="6"/>
    <n v="2"/>
    <n v="3"/>
    <n v="0"/>
    <n v="2032"/>
    <n v="0"/>
    <n v="1"/>
    <s v="E"/>
    <x v="1"/>
  </r>
  <r>
    <n v="42"/>
    <x v="5"/>
    <n v="3"/>
    <n v="0"/>
    <n v="0"/>
    <n v="1559"/>
    <n v="0"/>
    <n v="0"/>
    <s v="D"/>
    <x v="0"/>
  </r>
  <r>
    <n v="71"/>
    <x v="8"/>
    <n v="3"/>
    <n v="3"/>
    <n v="0"/>
    <n v="653"/>
    <n v="0"/>
    <n v="0"/>
    <s v="E"/>
    <x v="3"/>
  </r>
  <r>
    <n v="64"/>
    <x v="7"/>
    <n v="3"/>
    <n v="3"/>
    <n v="0"/>
    <n v="661"/>
    <n v="0"/>
    <n v="0"/>
    <s v="D"/>
    <x v="2"/>
  </r>
  <r>
    <n v="29"/>
    <x v="5"/>
    <n v="3"/>
    <n v="2"/>
    <n v="0"/>
    <n v="1180"/>
    <n v="1"/>
    <n v="0"/>
    <s v="D"/>
    <x v="2"/>
  </r>
  <r>
    <n v="36"/>
    <x v="5"/>
    <n v="2"/>
    <n v="2"/>
    <n v="0"/>
    <n v="27"/>
    <n v="1"/>
    <n v="0"/>
    <s v="E"/>
    <x v="2"/>
  </r>
  <r>
    <n v="36"/>
    <x v="5"/>
    <n v="2"/>
    <n v="2"/>
    <n v="1"/>
    <n v="12"/>
    <n v="0"/>
    <n v="0"/>
    <s v="E"/>
    <x v="1"/>
  </r>
  <r>
    <n v="36"/>
    <x v="6"/>
    <n v="2"/>
    <n v="3"/>
    <n v="0"/>
    <n v="579"/>
    <n v="0"/>
    <n v="0"/>
    <s v="B"/>
    <x v="0"/>
  </r>
  <r>
    <n v="77"/>
    <x v="8"/>
    <n v="3"/>
    <n v="1"/>
    <n v="0"/>
    <n v="2223"/>
    <n v="0"/>
    <n v="0"/>
    <s v="B"/>
    <x v="2"/>
  </r>
  <r>
    <n v="40"/>
    <x v="5"/>
    <n v="3"/>
    <n v="2"/>
    <n v="0"/>
    <n v="372"/>
    <n v="1"/>
    <n v="0"/>
    <s v="C"/>
    <x v="2"/>
  </r>
  <r>
    <n v="30"/>
    <x v="1"/>
    <n v="3"/>
    <n v="2"/>
    <n v="0"/>
    <n v="271"/>
    <n v="1"/>
    <n v="0"/>
    <s v="D"/>
    <x v="2"/>
  </r>
  <r>
    <n v="75"/>
    <x v="8"/>
    <n v="3"/>
    <n v="1"/>
    <n v="0"/>
    <n v="358"/>
    <n v="0"/>
    <n v="0"/>
    <s v="A"/>
    <x v="2"/>
  </r>
  <r>
    <n v="57"/>
    <x v="8"/>
    <n v="1"/>
    <n v="1"/>
    <n v="0"/>
    <n v="63"/>
    <n v="1"/>
    <n v="1"/>
    <s v="D"/>
    <x v="1"/>
  </r>
  <r>
    <n v="44"/>
    <x v="6"/>
    <n v="3"/>
    <n v="3"/>
    <n v="0"/>
    <n v="792"/>
    <n v="0"/>
    <n v="0"/>
    <s v="D"/>
    <x v="2"/>
  </r>
  <r>
    <n v="36"/>
    <x v="7"/>
    <n v="2"/>
    <n v="3"/>
    <n v="0"/>
    <n v="353"/>
    <n v="0"/>
    <n v="0"/>
    <s v="E"/>
    <x v="0"/>
  </r>
  <r>
    <n v="79"/>
    <x v="8"/>
    <n v="3"/>
    <n v="2"/>
    <n v="0"/>
    <n v="668"/>
    <n v="0"/>
    <n v="0"/>
    <s v="B"/>
    <x v="3"/>
  </r>
  <r>
    <n v="43"/>
    <x v="5"/>
    <n v="3"/>
    <n v="2"/>
    <n v="0"/>
    <n v="136"/>
    <n v="0"/>
    <n v="0"/>
    <s v="C"/>
    <x v="2"/>
  </r>
  <r>
    <n v="36"/>
    <x v="5"/>
    <n v="2"/>
    <n v="2"/>
    <n v="0"/>
    <n v="265"/>
    <n v="1"/>
    <n v="1"/>
    <s v="A"/>
    <x v="0"/>
  </r>
  <r>
    <n v="38"/>
    <x v="0"/>
    <n v="1"/>
    <n v="2"/>
    <n v="0"/>
    <n v="3834"/>
    <n v="1"/>
    <n v="0"/>
    <s v="C"/>
    <x v="0"/>
  </r>
  <r>
    <n v="36"/>
    <x v="5"/>
    <n v="2"/>
    <n v="2"/>
    <n v="0"/>
    <n v="664"/>
    <n v="0"/>
    <n v="0"/>
    <s v="A"/>
    <x v="0"/>
  </r>
  <r>
    <n v="36"/>
    <x v="1"/>
    <n v="2"/>
    <n v="1"/>
    <n v="0"/>
    <n v="38"/>
    <n v="0"/>
    <n v="0"/>
    <s v="D"/>
    <x v="1"/>
  </r>
  <r>
    <n v="48"/>
    <x v="4"/>
    <n v="3"/>
    <n v="1"/>
    <n v="0"/>
    <n v="608"/>
    <n v="0"/>
    <n v="0"/>
    <s v="B"/>
    <x v="0"/>
  </r>
  <r>
    <n v="36"/>
    <x v="5"/>
    <n v="2"/>
    <n v="2"/>
    <n v="0"/>
    <n v="1228"/>
    <n v="1"/>
    <n v="0"/>
    <s v="C"/>
    <x v="2"/>
  </r>
  <r>
    <n v="36"/>
    <x v="0"/>
    <n v="2"/>
    <n v="2"/>
    <n v="0"/>
    <n v="810"/>
    <n v="1"/>
    <n v="0"/>
    <s v="B"/>
    <x v="2"/>
  </r>
  <r>
    <n v="63"/>
    <x v="9"/>
    <n v="3"/>
    <n v="2"/>
    <n v="0"/>
    <n v="3904"/>
    <n v="0"/>
    <n v="0"/>
    <s v="D"/>
    <x v="3"/>
  </r>
  <r>
    <n v="36"/>
    <x v="5"/>
    <n v="2"/>
    <n v="2"/>
    <n v="0"/>
    <n v="12264"/>
    <n v="0"/>
    <n v="0"/>
    <s v="C"/>
    <x v="2"/>
  </r>
  <r>
    <n v="32"/>
    <x v="1"/>
    <n v="3"/>
    <n v="2"/>
    <n v="0"/>
    <n v="207"/>
    <n v="1"/>
    <n v="0"/>
    <s v="C"/>
    <x v="2"/>
  </r>
  <r>
    <n v="33"/>
    <x v="3"/>
    <n v="3"/>
    <n v="2"/>
    <n v="0"/>
    <n v="1536"/>
    <n v="0"/>
    <n v="0"/>
    <s v="D"/>
    <x v="0"/>
  </r>
  <r>
    <n v="44"/>
    <x v="6"/>
    <n v="3"/>
    <n v="3"/>
    <n v="0"/>
    <n v="1954"/>
    <n v="0"/>
    <n v="0"/>
    <s v="C"/>
    <x v="2"/>
  </r>
  <r>
    <n v="36"/>
    <x v="2"/>
    <n v="2"/>
    <n v="2"/>
    <n v="0"/>
    <n v="219"/>
    <n v="1"/>
    <n v="1"/>
    <s v="C"/>
    <x v="0"/>
  </r>
  <r>
    <n v="53"/>
    <x v="2"/>
    <n v="3"/>
    <n v="1"/>
    <n v="0"/>
    <n v="4641"/>
    <n v="0"/>
    <n v="0"/>
    <s v="B"/>
    <x v="2"/>
  </r>
  <r>
    <n v="44"/>
    <x v="1"/>
    <n v="3"/>
    <n v="2"/>
    <n v="0"/>
    <n v="1450"/>
    <n v="1"/>
    <n v="0"/>
    <s v="D"/>
    <x v="3"/>
  </r>
  <r>
    <n v="37"/>
    <x v="5"/>
    <n v="2"/>
    <n v="2"/>
    <n v="0"/>
    <n v="228"/>
    <n v="1"/>
    <n v="0"/>
    <s v="D"/>
    <x v="2"/>
  </r>
  <r>
    <n v="33"/>
    <x v="5"/>
    <n v="3"/>
    <n v="2"/>
    <n v="0"/>
    <n v="303"/>
    <n v="1"/>
    <n v="0"/>
    <s v="E"/>
    <x v="2"/>
  </r>
  <r>
    <n v="28"/>
    <x v="4"/>
    <n v="3"/>
    <n v="2"/>
    <n v="0"/>
    <n v="863"/>
    <n v="1"/>
    <n v="1"/>
    <s v="C"/>
    <x v="0"/>
  </r>
  <r>
    <n v="73"/>
    <x v="8"/>
    <n v="3"/>
    <n v="1"/>
    <n v="0"/>
    <n v="542"/>
    <n v="0"/>
    <n v="0"/>
    <s v="E"/>
    <x v="2"/>
  </r>
  <r>
    <n v="37"/>
    <x v="4"/>
    <n v="2"/>
    <n v="2"/>
    <n v="0"/>
    <n v="387"/>
    <n v="1"/>
    <n v="0"/>
    <s v="A"/>
    <x v="2"/>
  </r>
  <r>
    <n v="33"/>
    <x v="6"/>
    <n v="3"/>
    <n v="3"/>
    <n v="0"/>
    <n v="1195"/>
    <n v="1"/>
    <n v="0"/>
    <s v="E"/>
    <x v="3"/>
  </r>
  <r>
    <n v="37"/>
    <x v="4"/>
    <n v="2"/>
    <n v="2"/>
    <n v="0"/>
    <n v="7274"/>
    <n v="0"/>
    <n v="0"/>
    <s v="D"/>
    <x v="2"/>
  </r>
  <r>
    <n v="69"/>
    <x v="8"/>
    <n v="3"/>
    <n v="1"/>
    <n v="0"/>
    <n v="2346"/>
    <n v="0"/>
    <n v="0"/>
    <s v="B"/>
    <x v="2"/>
  </r>
  <r>
    <n v="41"/>
    <x v="9"/>
    <n v="3"/>
    <n v="2"/>
    <n v="0"/>
    <n v="187"/>
    <n v="0"/>
    <n v="1"/>
    <s v="D"/>
    <x v="0"/>
  </r>
  <r>
    <n v="42"/>
    <x v="5"/>
    <n v="3"/>
    <n v="3"/>
    <n v="0"/>
    <n v="757"/>
    <n v="0"/>
    <n v="0"/>
    <s v="B"/>
    <x v="2"/>
  </r>
  <r>
    <n v="57"/>
    <x v="2"/>
    <n v="1"/>
    <n v="1"/>
    <n v="0"/>
    <n v="5041"/>
    <n v="1"/>
    <n v="0"/>
    <s v="B"/>
    <x v="2"/>
  </r>
  <r>
    <n v="31"/>
    <x v="5"/>
    <n v="3"/>
    <n v="3"/>
    <n v="0"/>
    <n v="636"/>
    <n v="1"/>
    <n v="0"/>
    <s v="C"/>
    <x v="3"/>
  </r>
  <r>
    <n v="37"/>
    <x v="5"/>
    <n v="2"/>
    <n v="3"/>
    <n v="0"/>
    <n v="703"/>
    <n v="1"/>
    <n v="0"/>
    <s v="A"/>
    <x v="2"/>
  </r>
  <r>
    <n v="33"/>
    <x v="1"/>
    <n v="3"/>
    <n v="2"/>
    <n v="0"/>
    <n v="1082"/>
    <n v="1"/>
    <n v="1"/>
    <s v="E"/>
    <x v="0"/>
  </r>
  <r>
    <n v="35"/>
    <x v="5"/>
    <n v="3"/>
    <n v="3"/>
    <n v="0"/>
    <n v="944"/>
    <n v="0"/>
    <n v="0"/>
    <s v="A"/>
    <x v="2"/>
  </r>
  <r>
    <n v="37"/>
    <x v="6"/>
    <n v="2"/>
    <n v="3"/>
    <n v="0"/>
    <n v="2734"/>
    <n v="1"/>
    <n v="0"/>
    <s v="D"/>
    <x v="2"/>
  </r>
  <r>
    <n v="39"/>
    <x v="2"/>
    <n v="3"/>
    <n v="1"/>
    <n v="0"/>
    <n v="766"/>
    <n v="1"/>
    <n v="0"/>
    <s v="A"/>
    <x v="2"/>
  </r>
  <r>
    <n v="48"/>
    <x v="6"/>
    <n v="3"/>
    <n v="3"/>
    <n v="0"/>
    <n v="263"/>
    <n v="1"/>
    <n v="0"/>
    <s v="A"/>
    <x v="3"/>
  </r>
  <r>
    <n v="35"/>
    <x v="5"/>
    <n v="3"/>
    <n v="2"/>
    <n v="0"/>
    <n v="2201"/>
    <n v="0"/>
    <n v="0"/>
    <s v="D"/>
    <x v="2"/>
  </r>
  <r>
    <n v="30"/>
    <x v="4"/>
    <n v="3"/>
    <n v="2"/>
    <n v="0"/>
    <n v="142"/>
    <n v="1"/>
    <n v="0"/>
    <s v="D"/>
    <x v="2"/>
  </r>
  <r>
    <n v="75"/>
    <x v="8"/>
    <n v="3"/>
    <n v="2"/>
    <n v="0"/>
    <n v="291"/>
    <n v="0"/>
    <n v="0"/>
    <s v="E"/>
    <x v="2"/>
  </r>
  <r>
    <n v="37"/>
    <x v="5"/>
    <n v="2"/>
    <n v="2"/>
    <n v="0"/>
    <n v="1435"/>
    <n v="0"/>
    <n v="0"/>
    <s v="D"/>
    <x v="0"/>
  </r>
  <r>
    <n v="40"/>
    <x v="2"/>
    <n v="3"/>
    <n v="1"/>
    <n v="0"/>
    <n v="34"/>
    <n v="1"/>
    <n v="0"/>
    <s v="B"/>
    <x v="2"/>
  </r>
  <r>
    <n v="37"/>
    <x v="0"/>
    <n v="2"/>
    <n v="1"/>
    <n v="0"/>
    <n v="912"/>
    <n v="1"/>
    <n v="0"/>
    <s v="A"/>
    <x v="0"/>
  </r>
  <r>
    <n v="38"/>
    <x v="6"/>
    <n v="3"/>
    <n v="0"/>
    <n v="0"/>
    <n v="3576"/>
    <n v="0"/>
    <n v="0"/>
    <s v="D"/>
    <x v="0"/>
  </r>
  <r>
    <n v="47"/>
    <x v="1"/>
    <n v="1"/>
    <n v="3"/>
    <n v="0"/>
    <n v="1639"/>
    <n v="0"/>
    <n v="0"/>
    <s v="A"/>
    <x v="0"/>
  </r>
  <r>
    <n v="45"/>
    <x v="2"/>
    <n v="3"/>
    <n v="2"/>
    <n v="0"/>
    <n v="96"/>
    <n v="1"/>
    <n v="0"/>
    <s v="E"/>
    <x v="3"/>
  </r>
  <r>
    <n v="37"/>
    <x v="1"/>
    <n v="2"/>
    <n v="2"/>
    <n v="0"/>
    <n v="1045"/>
    <n v="0"/>
    <n v="0"/>
    <s v="C"/>
    <x v="0"/>
  </r>
  <r>
    <n v="37"/>
    <x v="0"/>
    <n v="2"/>
    <n v="2"/>
    <n v="0"/>
    <n v="4803"/>
    <n v="0"/>
    <n v="0"/>
    <s v="E"/>
    <x v="0"/>
  </r>
  <r>
    <n v="37"/>
    <x v="0"/>
    <n v="2"/>
    <n v="2"/>
    <n v="0"/>
    <n v="810"/>
    <n v="1"/>
    <n v="0"/>
    <s v="D"/>
    <x v="2"/>
  </r>
  <r>
    <n v="42"/>
    <x v="1"/>
    <n v="3"/>
    <n v="2"/>
    <n v="0"/>
    <n v="154"/>
    <n v="1"/>
    <n v="0"/>
    <s v="D"/>
    <x v="3"/>
  </r>
  <r>
    <n v="37"/>
    <x v="7"/>
    <n v="2"/>
    <n v="3"/>
    <n v="0"/>
    <n v="1188"/>
    <n v="0"/>
    <n v="0"/>
    <s v="E"/>
    <x v="0"/>
  </r>
  <r>
    <n v="73"/>
    <x v="8"/>
    <n v="3"/>
    <n v="1"/>
    <n v="0"/>
    <n v="253"/>
    <n v="0"/>
    <n v="0"/>
    <s v="D"/>
    <x v="2"/>
  </r>
  <r>
    <n v="35"/>
    <x v="1"/>
    <n v="3"/>
    <n v="2"/>
    <n v="0"/>
    <n v="341"/>
    <n v="1"/>
    <n v="0"/>
    <s v="A"/>
    <x v="2"/>
  </r>
  <r>
    <n v="36"/>
    <x v="6"/>
    <n v="3"/>
    <n v="2"/>
    <n v="0"/>
    <n v="1989"/>
    <n v="0"/>
    <n v="0"/>
    <s v="A"/>
    <x v="2"/>
  </r>
  <r>
    <n v="33"/>
    <x v="0"/>
    <n v="3"/>
    <n v="2"/>
    <n v="0"/>
    <n v="920"/>
    <n v="0"/>
    <n v="0"/>
    <s v="C"/>
    <x v="0"/>
  </r>
  <r>
    <n v="38"/>
    <x v="2"/>
    <n v="2"/>
    <n v="2"/>
    <n v="0"/>
    <n v="2580"/>
    <n v="1"/>
    <n v="0"/>
    <s v="B"/>
    <x v="2"/>
  </r>
  <r>
    <n v="38"/>
    <x v="5"/>
    <n v="1"/>
    <n v="2"/>
    <n v="0"/>
    <n v="631"/>
    <n v="1"/>
    <n v="0"/>
    <s v="D"/>
    <x v="0"/>
  </r>
  <r>
    <n v="38"/>
    <x v="2"/>
    <n v="2"/>
    <n v="3"/>
    <n v="0"/>
    <n v="2885"/>
    <n v="1"/>
    <n v="0"/>
    <s v="A"/>
    <x v="2"/>
  </r>
  <r>
    <n v="52"/>
    <x v="1"/>
    <n v="3"/>
    <n v="2"/>
    <n v="0"/>
    <n v="992"/>
    <n v="1"/>
    <n v="0"/>
    <s v="D"/>
    <x v="3"/>
  </r>
  <r>
    <n v="29"/>
    <x v="1"/>
    <n v="3"/>
    <n v="2"/>
    <n v="0"/>
    <n v="57"/>
    <n v="1"/>
    <n v="0"/>
    <s v="C"/>
    <x v="2"/>
  </r>
  <r>
    <n v="39"/>
    <x v="5"/>
    <n v="3"/>
    <n v="2"/>
    <n v="0"/>
    <n v="251"/>
    <n v="1"/>
    <n v="0"/>
    <s v="C"/>
    <x v="2"/>
  </r>
  <r>
    <n v="38"/>
    <x v="5"/>
    <n v="2"/>
    <n v="3"/>
    <n v="0"/>
    <n v="508"/>
    <n v="1"/>
    <n v="1"/>
    <s v="E"/>
    <x v="0"/>
  </r>
  <r>
    <n v="38"/>
    <x v="5"/>
    <n v="2"/>
    <n v="2"/>
    <n v="0"/>
    <n v="3278"/>
    <n v="0"/>
    <n v="0"/>
    <s v="E"/>
    <x v="0"/>
  </r>
  <r>
    <n v="46"/>
    <x v="6"/>
    <n v="3"/>
    <n v="3"/>
    <n v="0"/>
    <n v="699"/>
    <n v="0"/>
    <n v="0"/>
    <s v="A"/>
    <x v="2"/>
  </r>
  <r>
    <n v="58"/>
    <x v="4"/>
    <n v="3"/>
    <n v="2"/>
    <n v="0"/>
    <n v="687"/>
    <n v="1"/>
    <n v="0"/>
    <s v="E"/>
    <x v="3"/>
  </r>
  <r>
    <n v="29"/>
    <x v="0"/>
    <n v="3"/>
    <n v="2"/>
    <n v="0"/>
    <n v="494"/>
    <n v="1"/>
    <n v="0"/>
    <s v="C"/>
    <x v="2"/>
  </r>
  <r>
    <n v="37"/>
    <x v="2"/>
    <n v="3"/>
    <n v="2"/>
    <n v="0"/>
    <n v="342"/>
    <n v="1"/>
    <n v="0"/>
    <s v="D"/>
    <x v="2"/>
  </r>
  <r>
    <n v="31"/>
    <x v="2"/>
    <n v="3"/>
    <n v="1"/>
    <n v="0"/>
    <n v="55"/>
    <n v="1"/>
    <n v="1"/>
    <s v="A"/>
    <x v="0"/>
  </r>
  <r>
    <n v="38"/>
    <x v="6"/>
    <n v="2"/>
    <n v="3"/>
    <n v="0"/>
    <n v="91"/>
    <n v="1"/>
    <n v="0"/>
    <s v="D"/>
    <x v="2"/>
  </r>
  <r>
    <n v="34"/>
    <x v="2"/>
    <n v="3"/>
    <n v="2"/>
    <n v="0"/>
    <n v="262"/>
    <n v="0"/>
    <n v="0"/>
    <s v="B"/>
    <x v="0"/>
  </r>
  <r>
    <n v="38"/>
    <x v="5"/>
    <n v="2"/>
    <n v="2"/>
    <n v="0"/>
    <n v="1655"/>
    <n v="0"/>
    <n v="0"/>
    <s v="D"/>
    <x v="0"/>
  </r>
  <r>
    <n v="38"/>
    <x v="5"/>
    <n v="2"/>
    <n v="2"/>
    <n v="0"/>
    <n v="1711"/>
    <n v="0"/>
    <n v="0"/>
    <s v="C"/>
    <x v="0"/>
  </r>
  <r>
    <n v="38"/>
    <x v="6"/>
    <n v="2"/>
    <n v="2"/>
    <n v="0"/>
    <n v="399"/>
    <n v="1"/>
    <n v="0"/>
    <s v="E"/>
    <x v="2"/>
  </r>
  <r>
    <n v="38"/>
    <x v="2"/>
    <n v="2"/>
    <n v="1"/>
    <n v="0"/>
    <n v="947"/>
    <n v="1"/>
    <n v="0"/>
    <s v="D"/>
    <x v="0"/>
  </r>
  <r>
    <n v="37"/>
    <x v="6"/>
    <n v="3"/>
    <n v="3"/>
    <n v="0"/>
    <n v="636"/>
    <n v="0"/>
    <n v="1"/>
    <s v="D"/>
    <x v="0"/>
  </r>
  <r>
    <n v="54"/>
    <x v="6"/>
    <n v="3"/>
    <n v="2"/>
    <n v="0"/>
    <n v="1660"/>
    <n v="0"/>
    <n v="0"/>
    <s v="E"/>
    <x v="2"/>
  </r>
  <r>
    <n v="38"/>
    <x v="2"/>
    <n v="2"/>
    <n v="1"/>
    <n v="0"/>
    <n v="0"/>
    <n v="1"/>
    <n v="0"/>
    <s v="D"/>
    <x v="0"/>
  </r>
  <r>
    <n v="27"/>
    <x v="5"/>
    <n v="1"/>
    <n v="2"/>
    <n v="0"/>
    <n v="21"/>
    <n v="1"/>
    <n v="0"/>
    <s v="C"/>
    <x v="0"/>
  </r>
  <r>
    <n v="43"/>
    <x v="6"/>
    <n v="3"/>
    <n v="3"/>
    <n v="0"/>
    <n v="1059"/>
    <n v="0"/>
    <n v="1"/>
    <s v="A"/>
    <x v="0"/>
  </r>
  <r>
    <n v="39"/>
    <x v="2"/>
    <n v="3"/>
    <n v="2"/>
    <n v="0"/>
    <n v="276"/>
    <n v="0"/>
    <n v="0"/>
    <s v="E"/>
    <x v="0"/>
  </r>
  <r>
    <n v="41"/>
    <x v="7"/>
    <n v="3"/>
    <n v="2"/>
    <n v="0"/>
    <n v="20"/>
    <n v="0"/>
    <n v="0"/>
    <s v="A"/>
    <x v="0"/>
  </r>
  <r>
    <n v="42"/>
    <x v="2"/>
    <n v="3"/>
    <n v="2"/>
    <n v="0"/>
    <n v="165"/>
    <n v="1"/>
    <n v="0"/>
    <s v="E"/>
    <x v="3"/>
  </r>
  <r>
    <n v="38"/>
    <x v="6"/>
    <n v="2"/>
    <n v="3"/>
    <n v="0"/>
    <n v="3141"/>
    <n v="0"/>
    <n v="0"/>
    <s v="D"/>
    <x v="0"/>
  </r>
  <r>
    <n v="38"/>
    <x v="5"/>
    <n v="3"/>
    <n v="2"/>
    <n v="0"/>
    <n v="205"/>
    <n v="0"/>
    <n v="0"/>
    <s v="E"/>
    <x v="0"/>
  </r>
  <r>
    <n v="38"/>
    <x v="2"/>
    <n v="2"/>
    <n v="2"/>
    <n v="0"/>
    <n v="13156"/>
    <n v="1"/>
    <n v="0"/>
    <s v="D"/>
    <x v="3"/>
  </r>
  <r>
    <n v="35"/>
    <x v="2"/>
    <n v="3"/>
    <n v="2"/>
    <n v="0"/>
    <n v="262"/>
    <n v="0"/>
    <n v="0"/>
    <s v="D"/>
    <x v="0"/>
  </r>
  <r>
    <n v="46"/>
    <x v="6"/>
    <n v="3"/>
    <n v="3"/>
    <n v="0"/>
    <n v="7331"/>
    <n v="0"/>
    <n v="0"/>
    <s v="A"/>
    <x v="3"/>
  </r>
  <r>
    <n v="39"/>
    <x v="5"/>
    <n v="2"/>
    <n v="2"/>
    <n v="0"/>
    <n v="1355"/>
    <n v="1"/>
    <n v="0"/>
    <s v="B"/>
    <x v="2"/>
  </r>
  <r>
    <n v="33"/>
    <x v="2"/>
    <n v="3"/>
    <n v="2"/>
    <n v="0"/>
    <n v="0"/>
    <n v="1"/>
    <n v="0"/>
    <s v="C"/>
    <x v="2"/>
  </r>
  <r>
    <n v="39"/>
    <x v="7"/>
    <n v="2"/>
    <n v="3"/>
    <n v="0"/>
    <n v="426"/>
    <n v="0"/>
    <n v="0"/>
    <s v="B"/>
    <x v="0"/>
  </r>
  <r>
    <n v="37"/>
    <x v="1"/>
    <n v="3"/>
    <n v="2"/>
    <n v="0"/>
    <n v="0"/>
    <n v="1"/>
    <n v="0"/>
    <s v="C"/>
    <x v="2"/>
  </r>
  <r>
    <n v="77"/>
    <x v="8"/>
    <n v="3"/>
    <n v="2"/>
    <n v="0"/>
    <n v="820"/>
    <n v="0"/>
    <n v="0"/>
    <s v="E"/>
    <x v="3"/>
  </r>
  <r>
    <n v="37"/>
    <x v="6"/>
    <n v="1"/>
    <n v="3"/>
    <n v="0"/>
    <n v="488"/>
    <n v="1"/>
    <n v="0"/>
    <s v="D"/>
    <x v="0"/>
  </r>
  <r>
    <n v="39"/>
    <x v="2"/>
    <n v="2"/>
    <n v="2"/>
    <n v="0"/>
    <n v="0"/>
    <n v="0"/>
    <n v="0"/>
    <s v="C"/>
    <x v="0"/>
  </r>
  <r>
    <n v="47"/>
    <x v="6"/>
    <n v="3"/>
    <n v="3"/>
    <n v="0"/>
    <n v="1147"/>
    <n v="0"/>
    <n v="0"/>
    <s v="C"/>
    <x v="2"/>
  </r>
  <r>
    <n v="59"/>
    <x v="0"/>
    <n v="3"/>
    <n v="2"/>
    <n v="0"/>
    <n v="1365"/>
    <n v="0"/>
    <n v="0"/>
    <s v="B"/>
    <x v="2"/>
  </r>
  <r>
    <n v="39"/>
    <x v="6"/>
    <n v="2"/>
    <n v="3"/>
    <n v="0"/>
    <n v="0"/>
    <n v="1"/>
    <n v="0"/>
    <s v="D"/>
    <x v="2"/>
  </r>
  <r>
    <n v="62"/>
    <x v="5"/>
    <n v="3"/>
    <n v="2"/>
    <n v="0"/>
    <n v="973"/>
    <n v="0"/>
    <n v="0"/>
    <s v="B"/>
    <x v="2"/>
  </r>
  <r>
    <n v="45"/>
    <x v="0"/>
    <n v="3"/>
    <n v="2"/>
    <n v="0"/>
    <n v="67"/>
    <n v="0"/>
    <n v="0"/>
    <s v="B"/>
    <x v="2"/>
  </r>
  <r>
    <n v="39"/>
    <x v="6"/>
    <n v="2"/>
    <n v="3"/>
    <n v="0"/>
    <n v="763"/>
    <n v="0"/>
    <n v="0"/>
    <s v="A"/>
    <x v="0"/>
  </r>
  <r>
    <n v="39"/>
    <x v="2"/>
    <n v="2"/>
    <n v="3"/>
    <n v="0"/>
    <n v="48"/>
    <n v="0"/>
    <n v="0"/>
    <s v="E"/>
    <x v="0"/>
  </r>
  <r>
    <n v="36"/>
    <x v="6"/>
    <n v="3"/>
    <n v="1"/>
    <n v="0"/>
    <n v="1506"/>
    <n v="0"/>
    <n v="0"/>
    <s v="C"/>
    <x v="0"/>
  </r>
  <r>
    <n v="64"/>
    <x v="8"/>
    <n v="1"/>
    <n v="1"/>
    <n v="0"/>
    <n v="109"/>
    <n v="0"/>
    <n v="0"/>
    <s v="E"/>
    <x v="1"/>
  </r>
  <r>
    <n v="47"/>
    <x v="6"/>
    <n v="3"/>
    <n v="3"/>
    <n v="0"/>
    <n v="3663"/>
    <n v="0"/>
    <n v="0"/>
    <s v="A"/>
    <x v="2"/>
  </r>
  <r>
    <n v="39"/>
    <x v="5"/>
    <n v="2"/>
    <n v="2"/>
    <n v="0"/>
    <n v="1435"/>
    <n v="0"/>
    <n v="0"/>
    <s v="D"/>
    <x v="0"/>
  </r>
  <r>
    <n v="44"/>
    <x v="6"/>
    <n v="3"/>
    <n v="0"/>
    <n v="0"/>
    <n v="21"/>
    <n v="0"/>
    <n v="0"/>
    <s v="D"/>
    <x v="0"/>
  </r>
  <r>
    <n v="47"/>
    <x v="1"/>
    <n v="3"/>
    <n v="2"/>
    <n v="0"/>
    <n v="2597"/>
    <n v="1"/>
    <n v="0"/>
    <s v="B"/>
    <x v="3"/>
  </r>
  <r>
    <n v="31"/>
    <x v="0"/>
    <n v="3"/>
    <n v="2"/>
    <n v="0"/>
    <n v="23"/>
    <n v="0"/>
    <n v="0"/>
    <s v="E"/>
    <x v="0"/>
  </r>
  <r>
    <n v="36"/>
    <x v="4"/>
    <n v="1"/>
    <n v="2"/>
    <n v="0"/>
    <n v="8267"/>
    <n v="0"/>
    <n v="0"/>
    <s v="C"/>
    <x v="0"/>
  </r>
  <r>
    <n v="54"/>
    <x v="6"/>
    <n v="1"/>
    <n v="3"/>
    <n v="0"/>
    <n v="5475"/>
    <n v="0"/>
    <n v="0"/>
    <s v="B"/>
    <x v="0"/>
  </r>
  <r>
    <n v="32"/>
    <x v="6"/>
    <n v="3"/>
    <n v="3"/>
    <n v="0"/>
    <n v="128"/>
    <n v="1"/>
    <n v="0"/>
    <s v="A"/>
    <x v="3"/>
  </r>
  <r>
    <n v="56"/>
    <x v="8"/>
    <n v="3"/>
    <n v="1"/>
    <n v="0"/>
    <n v="9367"/>
    <n v="0"/>
    <n v="0"/>
    <s v="C"/>
    <x v="3"/>
  </r>
  <r>
    <n v="34"/>
    <x v="5"/>
    <n v="3"/>
    <n v="2"/>
    <n v="0"/>
    <n v="1026"/>
    <n v="0"/>
    <n v="0"/>
    <s v="D"/>
    <x v="0"/>
  </r>
  <r>
    <n v="39"/>
    <x v="4"/>
    <n v="2"/>
    <n v="2"/>
    <n v="0"/>
    <n v="2645"/>
    <n v="1"/>
    <n v="0"/>
    <s v="E"/>
    <x v="2"/>
  </r>
  <r>
    <n v="40"/>
    <x v="2"/>
    <n v="3"/>
    <n v="2"/>
    <n v="0"/>
    <n v="1028"/>
    <n v="1"/>
    <n v="1"/>
    <s v="B"/>
    <x v="2"/>
  </r>
  <r>
    <n v="39"/>
    <x v="5"/>
    <n v="2"/>
    <n v="2"/>
    <n v="0"/>
    <n v="1685"/>
    <n v="1"/>
    <n v="0"/>
    <s v="D"/>
    <x v="2"/>
  </r>
  <r>
    <n v="33"/>
    <x v="0"/>
    <n v="3"/>
    <n v="3"/>
    <n v="0"/>
    <n v="640"/>
    <n v="0"/>
    <n v="0"/>
    <s v="D"/>
    <x v="2"/>
  </r>
  <r>
    <n v="88"/>
    <x v="8"/>
    <n v="3"/>
    <n v="1"/>
    <n v="0"/>
    <n v="648"/>
    <n v="0"/>
    <n v="0"/>
    <s v="C"/>
    <x v="2"/>
  </r>
  <r>
    <n v="56"/>
    <x v="6"/>
    <n v="1"/>
    <n v="3"/>
    <n v="0"/>
    <n v="2037"/>
    <n v="0"/>
    <n v="0"/>
    <s v="D"/>
    <x v="0"/>
  </r>
  <r>
    <n v="49"/>
    <x v="1"/>
    <n v="3"/>
    <n v="2"/>
    <n v="0"/>
    <n v="653"/>
    <n v="0"/>
    <n v="0"/>
    <s v="D"/>
    <x v="2"/>
  </r>
  <r>
    <n v="39"/>
    <x v="6"/>
    <n v="2"/>
    <n v="3"/>
    <n v="0"/>
    <n v="0"/>
    <n v="1"/>
    <n v="0"/>
    <s v="B"/>
    <x v="2"/>
  </r>
  <r>
    <n v="39"/>
    <x v="1"/>
    <n v="2"/>
    <n v="3"/>
    <n v="0"/>
    <n v="410"/>
    <n v="0"/>
    <n v="0"/>
    <s v="A"/>
    <x v="0"/>
  </r>
  <r>
    <n v="58"/>
    <x v="6"/>
    <n v="3"/>
    <n v="3"/>
    <n v="0"/>
    <n v="3768"/>
    <n v="1"/>
    <n v="0"/>
    <s v="C"/>
    <x v="3"/>
  </r>
  <r>
    <n v="49"/>
    <x v="6"/>
    <n v="3"/>
    <n v="3"/>
    <n v="0"/>
    <n v="1093"/>
    <n v="1"/>
    <n v="1"/>
    <s v="C"/>
    <x v="2"/>
  </r>
  <r>
    <n v="40"/>
    <x v="4"/>
    <n v="1"/>
    <n v="2"/>
    <n v="0"/>
    <n v="991"/>
    <n v="1"/>
    <n v="0"/>
    <s v="C"/>
    <x v="0"/>
  </r>
  <r>
    <n v="34"/>
    <x v="5"/>
    <n v="1"/>
    <n v="2"/>
    <n v="0"/>
    <n v="259"/>
    <n v="0"/>
    <n v="0"/>
    <s v="A"/>
    <x v="1"/>
  </r>
  <r>
    <n v="40"/>
    <x v="0"/>
    <n v="2"/>
    <n v="3"/>
    <n v="0"/>
    <n v="1248"/>
    <n v="0"/>
    <n v="0"/>
    <s v="B"/>
    <x v="0"/>
  </r>
  <r>
    <n v="42"/>
    <x v="2"/>
    <n v="3"/>
    <n v="2"/>
    <n v="0"/>
    <n v="273"/>
    <n v="0"/>
    <n v="0"/>
    <s v="D"/>
    <x v="2"/>
  </r>
  <r>
    <n v="61"/>
    <x v="8"/>
    <n v="1"/>
    <n v="2"/>
    <n v="0"/>
    <n v="4243"/>
    <n v="0"/>
    <n v="0"/>
    <s v="A"/>
    <x v="0"/>
  </r>
  <r>
    <n v="47"/>
    <x v="6"/>
    <n v="3"/>
    <n v="3"/>
    <n v="0"/>
    <n v="0"/>
    <n v="0"/>
    <n v="0"/>
    <s v="B"/>
    <x v="2"/>
  </r>
  <r>
    <n v="40"/>
    <x v="5"/>
    <n v="2"/>
    <n v="0"/>
    <n v="0"/>
    <n v="3652"/>
    <n v="1"/>
    <n v="0"/>
    <s v="C"/>
    <x v="2"/>
  </r>
  <r>
    <n v="40"/>
    <x v="2"/>
    <n v="3"/>
    <n v="2"/>
    <n v="0"/>
    <n v="1451"/>
    <n v="0"/>
    <n v="0"/>
    <s v="B"/>
    <x v="2"/>
  </r>
  <r>
    <n v="34"/>
    <x v="6"/>
    <n v="3"/>
    <n v="3"/>
    <n v="0"/>
    <n v="105"/>
    <n v="1"/>
    <n v="0"/>
    <s v="B"/>
    <x v="3"/>
  </r>
  <r>
    <n v="40"/>
    <x v="0"/>
    <n v="2"/>
    <n v="2"/>
    <n v="0"/>
    <n v="2040"/>
    <n v="1"/>
    <n v="0"/>
    <s v="B"/>
    <x v="2"/>
  </r>
  <r>
    <n v="92"/>
    <x v="8"/>
    <n v="3"/>
    <n v="0"/>
    <n v="0"/>
    <n v="775"/>
    <n v="0"/>
    <n v="0"/>
    <s v="A"/>
    <x v="2"/>
  </r>
  <r>
    <n v="40"/>
    <x v="4"/>
    <n v="2"/>
    <n v="3"/>
    <n v="0"/>
    <n v="7968"/>
    <n v="0"/>
    <n v="0"/>
    <s v="D"/>
    <x v="2"/>
  </r>
  <r>
    <n v="52"/>
    <x v="6"/>
    <n v="3"/>
    <n v="0"/>
    <n v="0"/>
    <n v="1708"/>
    <n v="0"/>
    <n v="0"/>
    <s v="B"/>
    <x v="0"/>
  </r>
  <r>
    <n v="40"/>
    <x v="6"/>
    <n v="2"/>
    <n v="3"/>
    <n v="0"/>
    <n v="0"/>
    <n v="0"/>
    <n v="0"/>
    <s v="C"/>
    <x v="0"/>
  </r>
  <r>
    <n v="40"/>
    <x v="0"/>
    <n v="2"/>
    <n v="2"/>
    <n v="0"/>
    <n v="985"/>
    <n v="1"/>
    <n v="0"/>
    <s v="C"/>
    <x v="2"/>
  </r>
  <r>
    <n v="40"/>
    <x v="4"/>
    <n v="2"/>
    <n v="3"/>
    <n v="0"/>
    <n v="72"/>
    <n v="0"/>
    <n v="0"/>
    <s v="C"/>
    <x v="0"/>
  </r>
  <r>
    <n v="40"/>
    <x v="0"/>
    <n v="2"/>
    <n v="3"/>
    <n v="0"/>
    <n v="1005"/>
    <n v="1"/>
    <n v="0"/>
    <s v="E"/>
    <x v="2"/>
  </r>
  <r>
    <n v="31"/>
    <x v="4"/>
    <n v="3"/>
    <n v="3"/>
    <n v="0"/>
    <n v="330"/>
    <n v="0"/>
    <n v="0"/>
    <s v="C"/>
    <x v="2"/>
  </r>
  <r>
    <n v="40"/>
    <x v="5"/>
    <n v="2"/>
    <n v="3"/>
    <n v="0"/>
    <n v="693"/>
    <n v="0"/>
    <n v="0"/>
    <s v="E"/>
    <x v="0"/>
  </r>
  <r>
    <n v="47"/>
    <x v="1"/>
    <n v="3"/>
    <n v="2"/>
    <n v="0"/>
    <n v="367"/>
    <n v="1"/>
    <n v="0"/>
    <s v="E"/>
    <x v="3"/>
  </r>
  <r>
    <n v="76"/>
    <x v="8"/>
    <n v="3"/>
    <n v="1"/>
    <n v="0"/>
    <n v="3324"/>
    <n v="0"/>
    <n v="0"/>
    <s v="C"/>
    <x v="2"/>
  </r>
  <r>
    <n v="45"/>
    <x v="0"/>
    <n v="3"/>
    <n v="2"/>
    <n v="0"/>
    <n v="1206"/>
    <n v="0"/>
    <n v="0"/>
    <s v="D"/>
    <x v="2"/>
  </r>
  <r>
    <n v="41"/>
    <x v="5"/>
    <n v="2"/>
    <n v="3"/>
    <n v="0"/>
    <n v="145"/>
    <n v="0"/>
    <n v="0"/>
    <s v="E"/>
    <x v="0"/>
  </r>
  <r>
    <n v="41"/>
    <x v="9"/>
    <n v="2"/>
    <n v="2"/>
    <n v="0"/>
    <n v="663"/>
    <n v="0"/>
    <n v="0"/>
    <s v="C"/>
    <x v="0"/>
  </r>
  <r>
    <n v="36"/>
    <x v="5"/>
    <n v="3"/>
    <n v="2"/>
    <n v="0"/>
    <n v="3579"/>
    <n v="0"/>
    <n v="0"/>
    <s v="A"/>
    <x v="2"/>
  </r>
  <r>
    <n v="60"/>
    <x v="8"/>
    <n v="3"/>
    <n v="2"/>
    <n v="0"/>
    <n v="404"/>
    <n v="0"/>
    <n v="0"/>
    <s v="B"/>
    <x v="2"/>
  </r>
  <r>
    <n v="48"/>
    <x v="2"/>
    <n v="3"/>
    <n v="1"/>
    <n v="0"/>
    <n v="214"/>
    <n v="1"/>
    <n v="1"/>
    <s v="D"/>
    <x v="0"/>
  </r>
  <r>
    <n v="40"/>
    <x v="0"/>
    <n v="3"/>
    <n v="2"/>
    <n v="0"/>
    <n v="260"/>
    <n v="1"/>
    <n v="0"/>
    <s v="C"/>
    <x v="2"/>
  </r>
  <r>
    <n v="45"/>
    <x v="8"/>
    <n v="1"/>
    <n v="2"/>
    <n v="0"/>
    <n v="1735"/>
    <n v="0"/>
    <n v="1"/>
    <s v="E"/>
    <x v="1"/>
  </r>
  <r>
    <n v="44"/>
    <x v="2"/>
    <n v="3"/>
    <n v="2"/>
    <n v="0"/>
    <n v="776"/>
    <n v="1"/>
    <n v="0"/>
    <s v="E"/>
    <x v="3"/>
  </r>
  <r>
    <n v="41"/>
    <x v="1"/>
    <n v="3"/>
    <n v="2"/>
    <n v="0"/>
    <n v="1319"/>
    <n v="1"/>
    <n v="0"/>
    <s v="E"/>
    <x v="3"/>
  </r>
  <r>
    <n v="65"/>
    <x v="8"/>
    <n v="1"/>
    <n v="2"/>
    <n v="0"/>
    <n v="828"/>
    <n v="0"/>
    <n v="0"/>
    <s v="D"/>
    <x v="0"/>
  </r>
  <r>
    <n v="29"/>
    <x v="6"/>
    <n v="3"/>
    <n v="3"/>
    <n v="0"/>
    <n v="7832"/>
    <n v="1"/>
    <n v="0"/>
    <s v="A"/>
    <x v="3"/>
  </r>
  <r>
    <n v="45"/>
    <x v="6"/>
    <n v="3"/>
    <n v="2"/>
    <n v="0"/>
    <n v="446"/>
    <n v="0"/>
    <n v="0"/>
    <s v="C"/>
    <x v="2"/>
  </r>
  <r>
    <n v="49"/>
    <x v="6"/>
    <n v="3"/>
    <n v="3"/>
    <n v="0"/>
    <n v="7007"/>
    <n v="0"/>
    <n v="0"/>
    <s v="C"/>
    <x v="3"/>
  </r>
  <r>
    <n v="79"/>
    <x v="8"/>
    <n v="3"/>
    <n v="2"/>
    <n v="0"/>
    <n v="8304"/>
    <n v="0"/>
    <n v="0"/>
    <s v="E"/>
    <x v="3"/>
  </r>
  <r>
    <n v="41"/>
    <x v="2"/>
    <n v="2"/>
    <n v="2"/>
    <n v="1"/>
    <n v="1085"/>
    <n v="1"/>
    <n v="1"/>
    <s v="E"/>
    <x v="1"/>
  </r>
  <r>
    <n v="53"/>
    <x v="7"/>
    <n v="3"/>
    <n v="3"/>
    <n v="0"/>
    <n v="290"/>
    <n v="0"/>
    <n v="1"/>
    <s v="C"/>
    <x v="0"/>
  </r>
  <r>
    <n v="28"/>
    <x v="0"/>
    <n v="1"/>
    <n v="2"/>
    <n v="0"/>
    <n v="451"/>
    <n v="1"/>
    <n v="0"/>
    <s v="A"/>
    <x v="0"/>
  </r>
  <r>
    <n v="51"/>
    <x v="6"/>
    <n v="3"/>
    <n v="3"/>
    <n v="0"/>
    <n v="0"/>
    <n v="0"/>
    <n v="0"/>
    <s v="A"/>
    <x v="2"/>
  </r>
  <r>
    <n v="52"/>
    <x v="6"/>
    <n v="3"/>
    <n v="3"/>
    <n v="0"/>
    <n v="659"/>
    <n v="0"/>
    <n v="0"/>
    <s v="B"/>
    <x v="2"/>
  </r>
  <r>
    <n v="38"/>
    <x v="5"/>
    <n v="1"/>
    <n v="2"/>
    <n v="0"/>
    <n v="902"/>
    <n v="1"/>
    <n v="0"/>
    <s v="D"/>
    <x v="0"/>
  </r>
  <r>
    <n v="68"/>
    <x v="8"/>
    <n v="1"/>
    <n v="1"/>
    <n v="0"/>
    <n v="2027"/>
    <n v="0"/>
    <n v="0"/>
    <s v="C"/>
    <x v="0"/>
  </r>
  <r>
    <n v="37"/>
    <x v="5"/>
    <n v="3"/>
    <n v="2"/>
    <n v="0"/>
    <n v="261"/>
    <n v="0"/>
    <n v="0"/>
    <s v="C"/>
    <x v="0"/>
  </r>
  <r>
    <n v="41"/>
    <x v="4"/>
    <n v="2"/>
    <n v="1"/>
    <n v="0"/>
    <n v="216"/>
    <n v="0"/>
    <n v="0"/>
    <s v="C"/>
    <x v="1"/>
  </r>
  <r>
    <n v="64"/>
    <x v="8"/>
    <n v="3"/>
    <n v="2"/>
    <n v="0"/>
    <n v="1574"/>
    <n v="0"/>
    <n v="0"/>
    <s v="B"/>
    <x v="2"/>
  </r>
  <r>
    <n v="41"/>
    <x v="0"/>
    <n v="1"/>
    <n v="2"/>
    <n v="0"/>
    <n v="6046"/>
    <n v="1"/>
    <n v="1"/>
    <s v="B"/>
    <x v="0"/>
  </r>
  <r>
    <n v="41"/>
    <x v="6"/>
    <n v="2"/>
    <n v="3"/>
    <n v="0"/>
    <n v="1982"/>
    <n v="0"/>
    <n v="0"/>
    <s v="D"/>
    <x v="0"/>
  </r>
  <r>
    <n v="52"/>
    <x v="6"/>
    <n v="3"/>
    <n v="3"/>
    <n v="0"/>
    <n v="3634"/>
    <n v="0"/>
    <n v="0"/>
    <s v="A"/>
    <x v="2"/>
  </r>
  <r>
    <n v="52"/>
    <x v="6"/>
    <n v="3"/>
    <n v="3"/>
    <n v="0"/>
    <n v="575"/>
    <n v="0"/>
    <n v="0"/>
    <s v="D"/>
    <x v="2"/>
  </r>
  <r>
    <n v="52"/>
    <x v="6"/>
    <n v="3"/>
    <n v="3"/>
    <n v="0"/>
    <n v="388"/>
    <n v="0"/>
    <n v="0"/>
    <s v="D"/>
    <x v="2"/>
  </r>
  <r>
    <n v="41"/>
    <x v="0"/>
    <n v="2"/>
    <n v="2"/>
    <n v="0"/>
    <n v="0"/>
    <n v="0"/>
    <n v="0"/>
    <s v="E"/>
    <x v="0"/>
  </r>
  <r>
    <n v="47"/>
    <x v="9"/>
    <n v="3"/>
    <n v="2"/>
    <n v="0"/>
    <n v="318"/>
    <n v="0"/>
    <n v="0"/>
    <s v="A"/>
    <x v="2"/>
  </r>
  <r>
    <n v="41"/>
    <x v="0"/>
    <n v="2"/>
    <n v="2"/>
    <n v="0"/>
    <n v="985"/>
    <n v="1"/>
    <n v="0"/>
    <s v="A"/>
    <x v="2"/>
  </r>
  <r>
    <n v="74"/>
    <x v="8"/>
    <n v="1"/>
    <n v="1"/>
    <n v="0"/>
    <n v="29080"/>
    <n v="0"/>
    <n v="0"/>
    <s v="E"/>
    <x v="3"/>
  </r>
  <r>
    <n v="53"/>
    <x v="6"/>
    <n v="3"/>
    <n v="3"/>
    <n v="0"/>
    <n v="2578"/>
    <n v="0"/>
    <n v="0"/>
    <s v="B"/>
    <x v="2"/>
  </r>
  <r>
    <n v="42"/>
    <x v="5"/>
    <n v="2"/>
    <n v="2"/>
    <n v="0"/>
    <n v="0"/>
    <n v="1"/>
    <n v="0"/>
    <s v="D"/>
    <x v="2"/>
  </r>
  <r>
    <n v="55"/>
    <x v="6"/>
    <n v="3"/>
    <n v="3"/>
    <n v="0"/>
    <n v="7803"/>
    <n v="0"/>
    <n v="0"/>
    <s v="B"/>
    <x v="3"/>
  </r>
  <r>
    <n v="31"/>
    <x v="0"/>
    <n v="3"/>
    <n v="2"/>
    <n v="0"/>
    <n v="89"/>
    <n v="0"/>
    <n v="0"/>
    <s v="A"/>
    <x v="0"/>
  </r>
  <r>
    <n v="55"/>
    <x v="6"/>
    <n v="3"/>
    <n v="3"/>
    <n v="0"/>
    <n v="1433"/>
    <n v="0"/>
    <n v="0"/>
    <s v="A"/>
    <x v="2"/>
  </r>
  <r>
    <n v="56"/>
    <x v="6"/>
    <n v="3"/>
    <n v="3"/>
    <n v="0"/>
    <n v="94"/>
    <n v="0"/>
    <n v="0"/>
    <s v="B"/>
    <x v="2"/>
  </r>
  <r>
    <n v="31"/>
    <x v="2"/>
    <n v="3"/>
    <n v="2"/>
    <n v="0"/>
    <n v="4471"/>
    <n v="1"/>
    <n v="0"/>
    <s v="D"/>
    <x v="3"/>
  </r>
  <r>
    <n v="43"/>
    <x v="6"/>
    <n v="2"/>
    <n v="3"/>
    <n v="0"/>
    <n v="2081"/>
    <n v="0"/>
    <n v="0"/>
    <s v="B"/>
    <x v="0"/>
  </r>
  <r>
    <n v="60"/>
    <x v="8"/>
    <n v="1"/>
    <n v="3"/>
    <n v="0"/>
    <n v="979"/>
    <n v="1"/>
    <n v="0"/>
    <s v="E"/>
    <x v="2"/>
  </r>
  <r>
    <n v="31"/>
    <x v="2"/>
    <n v="3"/>
    <n v="2"/>
    <n v="0"/>
    <n v="255"/>
    <n v="1"/>
    <n v="1"/>
    <s v="E"/>
    <x v="0"/>
  </r>
  <r>
    <n v="58"/>
    <x v="2"/>
    <n v="3"/>
    <n v="1"/>
    <n v="0"/>
    <n v="3109"/>
    <n v="0"/>
    <n v="0"/>
    <s v="B"/>
    <x v="2"/>
  </r>
  <r>
    <n v="43"/>
    <x v="0"/>
    <n v="2"/>
    <n v="2"/>
    <n v="0"/>
    <n v="1707"/>
    <n v="1"/>
    <n v="0"/>
    <s v="D"/>
    <x v="2"/>
  </r>
  <r>
    <n v="56"/>
    <x v="6"/>
    <n v="3"/>
    <n v="3"/>
    <n v="0"/>
    <n v="616"/>
    <n v="0"/>
    <n v="0"/>
    <s v="B"/>
    <x v="2"/>
  </r>
  <r>
    <n v="54"/>
    <x v="5"/>
    <n v="3"/>
    <n v="2"/>
    <n v="0"/>
    <n v="827"/>
    <n v="0"/>
    <n v="1"/>
    <s v="B"/>
    <x v="0"/>
  </r>
  <r>
    <n v="58"/>
    <x v="6"/>
    <n v="3"/>
    <n v="3"/>
    <n v="0"/>
    <n v="473"/>
    <n v="0"/>
    <n v="0"/>
    <s v="C"/>
    <x v="2"/>
  </r>
  <r>
    <n v="43"/>
    <x v="0"/>
    <n v="2"/>
    <n v="2"/>
    <n v="0"/>
    <n v="733"/>
    <n v="1"/>
    <n v="0"/>
    <s v="C"/>
    <x v="2"/>
  </r>
  <r>
    <n v="44"/>
    <x v="2"/>
    <n v="2"/>
    <n v="2"/>
    <n v="0"/>
    <n v="712"/>
    <n v="1"/>
    <n v="1"/>
    <s v="A"/>
    <x v="0"/>
  </r>
  <r>
    <n v="44"/>
    <x v="2"/>
    <n v="2"/>
    <n v="1"/>
    <n v="0"/>
    <n v="36"/>
    <n v="1"/>
    <n v="0"/>
    <s v="B"/>
    <x v="2"/>
  </r>
  <r>
    <n v="44"/>
    <x v="6"/>
    <n v="2"/>
    <n v="3"/>
    <n v="0"/>
    <n v="5063"/>
    <n v="0"/>
    <n v="0"/>
    <s v="B"/>
    <x v="2"/>
  </r>
  <r>
    <n v="65"/>
    <x v="9"/>
    <n v="3"/>
    <n v="3"/>
    <n v="0"/>
    <n v="2331"/>
    <n v="0"/>
    <n v="0"/>
    <s v="C"/>
    <x v="3"/>
  </r>
  <r>
    <n v="74"/>
    <x v="8"/>
    <n v="3"/>
    <n v="1"/>
    <n v="0"/>
    <n v="1765"/>
    <n v="0"/>
    <n v="0"/>
    <s v="D"/>
    <x v="2"/>
  </r>
  <r>
    <n v="62"/>
    <x v="2"/>
    <n v="3"/>
    <n v="2"/>
    <n v="0"/>
    <n v="272"/>
    <n v="0"/>
    <n v="0"/>
    <s v="B"/>
    <x v="2"/>
  </r>
  <r>
    <n v="56"/>
    <x v="0"/>
    <n v="3"/>
    <n v="2"/>
    <n v="0"/>
    <n v="510"/>
    <n v="1"/>
    <n v="0"/>
    <s v="C"/>
    <x v="3"/>
  </r>
  <r>
    <n v="38"/>
    <x v="0"/>
    <n v="3"/>
    <n v="2"/>
    <n v="0"/>
    <n v="47"/>
    <n v="1"/>
    <n v="0"/>
    <s v="C"/>
    <x v="2"/>
  </r>
  <r>
    <n v="42"/>
    <x v="2"/>
    <n v="3"/>
    <n v="1"/>
    <n v="0"/>
    <n v="480"/>
    <n v="1"/>
    <n v="0"/>
    <s v="C"/>
    <x v="2"/>
  </r>
  <r>
    <n v="44"/>
    <x v="9"/>
    <n v="2"/>
    <n v="0"/>
    <n v="0"/>
    <n v="323"/>
    <n v="0"/>
    <n v="0"/>
    <s v="A"/>
    <x v="1"/>
  </r>
  <r>
    <n v="45"/>
    <x v="1"/>
    <n v="2"/>
    <n v="2"/>
    <n v="0"/>
    <n v="482"/>
    <n v="1"/>
    <n v="1"/>
    <s v="E"/>
    <x v="0"/>
  </r>
  <r>
    <n v="36"/>
    <x v="2"/>
    <n v="3"/>
    <n v="1"/>
    <n v="0"/>
    <n v="448"/>
    <n v="1"/>
    <n v="0"/>
    <s v="A"/>
    <x v="2"/>
  </r>
  <r>
    <n v="45"/>
    <x v="7"/>
    <n v="2"/>
    <n v="1"/>
    <n v="0"/>
    <n v="112"/>
    <n v="0"/>
    <n v="0"/>
    <s v="C"/>
    <x v="0"/>
  </r>
  <r>
    <n v="46"/>
    <x v="6"/>
    <n v="2"/>
    <n v="3"/>
    <n v="0"/>
    <n v="2904"/>
    <n v="1"/>
    <n v="0"/>
    <s v="C"/>
    <x v="2"/>
  </r>
  <r>
    <n v="58"/>
    <x v="4"/>
    <n v="3"/>
    <n v="2"/>
    <n v="0"/>
    <n v="1625"/>
    <n v="0"/>
    <n v="0"/>
    <s v="C"/>
    <x v="2"/>
  </r>
  <r>
    <n v="56"/>
    <x v="1"/>
    <n v="3"/>
    <n v="2"/>
    <n v="0"/>
    <n v="9"/>
    <n v="0"/>
    <n v="1"/>
    <s v="A"/>
    <x v="0"/>
  </r>
  <r>
    <n v="42"/>
    <x v="5"/>
    <n v="3"/>
    <n v="2"/>
    <n v="0"/>
    <n v="3082"/>
    <n v="0"/>
    <n v="0"/>
    <s v="C"/>
    <x v="2"/>
  </r>
  <r>
    <n v="46"/>
    <x v="5"/>
    <n v="2"/>
    <n v="2"/>
    <n v="0"/>
    <n v="874"/>
    <n v="0"/>
    <n v="0"/>
    <s v="E"/>
    <x v="0"/>
  </r>
  <r>
    <n v="46"/>
    <x v="0"/>
    <n v="2"/>
    <n v="2"/>
    <n v="0"/>
    <n v="1544"/>
    <n v="1"/>
    <n v="0"/>
    <s v="B"/>
    <x v="2"/>
  </r>
  <r>
    <n v="76"/>
    <x v="8"/>
    <n v="1"/>
    <n v="1"/>
    <n v="0"/>
    <n v="802"/>
    <n v="0"/>
    <n v="0"/>
    <s v="C"/>
    <x v="0"/>
  </r>
  <r>
    <n v="49"/>
    <x v="2"/>
    <n v="1"/>
    <n v="2"/>
    <n v="1"/>
    <n v="259"/>
    <n v="0"/>
    <n v="0"/>
    <s v="D"/>
    <x v="1"/>
  </r>
  <r>
    <n v="34"/>
    <x v="0"/>
    <n v="1"/>
    <n v="2"/>
    <n v="0"/>
    <n v="627"/>
    <n v="1"/>
    <n v="0"/>
    <s v="D"/>
    <x v="0"/>
  </r>
  <r>
    <n v="67"/>
    <x v="8"/>
    <n v="3"/>
    <n v="1"/>
    <n v="0"/>
    <n v="1430"/>
    <n v="0"/>
    <n v="0"/>
    <s v="A"/>
    <x v="2"/>
  </r>
  <r>
    <n v="49"/>
    <x v="1"/>
    <n v="3"/>
    <n v="2"/>
    <n v="0"/>
    <n v="1114"/>
    <n v="0"/>
    <n v="0"/>
    <s v="A"/>
    <x v="2"/>
  </r>
  <r>
    <n v="46"/>
    <x v="0"/>
    <n v="2"/>
    <n v="3"/>
    <n v="0"/>
    <n v="2889"/>
    <n v="1"/>
    <n v="0"/>
    <s v="C"/>
    <x v="2"/>
  </r>
  <r>
    <n v="47"/>
    <x v="5"/>
    <n v="1"/>
    <n v="2"/>
    <n v="0"/>
    <n v="5735"/>
    <n v="0"/>
    <n v="0"/>
    <s v="C"/>
    <x v="0"/>
  </r>
  <r>
    <n v="46"/>
    <x v="0"/>
    <n v="2"/>
    <n v="2"/>
    <n v="0"/>
    <n v="1693"/>
    <n v="1"/>
    <n v="0"/>
    <s v="E"/>
    <x v="2"/>
  </r>
  <r>
    <n v="47"/>
    <x v="6"/>
    <n v="2"/>
    <n v="3"/>
    <n v="0"/>
    <n v="86"/>
    <n v="0"/>
    <n v="0"/>
    <s v="B"/>
    <x v="0"/>
  </r>
  <r>
    <n v="41"/>
    <x v="1"/>
    <n v="3"/>
    <n v="2"/>
    <n v="0"/>
    <n v="3992"/>
    <n v="1"/>
    <n v="0"/>
    <s v="B"/>
    <x v="3"/>
  </r>
  <r>
    <n v="84"/>
    <x v="8"/>
    <n v="1"/>
    <n v="1"/>
    <n v="0"/>
    <n v="639"/>
    <n v="0"/>
    <n v="0"/>
    <s v="B"/>
    <x v="0"/>
  </r>
  <r>
    <n v="50"/>
    <x v="5"/>
    <n v="1"/>
    <n v="2"/>
    <n v="0"/>
    <n v="0"/>
    <n v="0"/>
    <n v="0"/>
    <s v="C"/>
    <x v="1"/>
  </r>
  <r>
    <n v="61"/>
    <x v="8"/>
    <n v="3"/>
    <n v="1"/>
    <n v="0"/>
    <n v="0"/>
    <n v="1"/>
    <n v="1"/>
    <s v="C"/>
    <x v="2"/>
  </r>
  <r>
    <n v="43"/>
    <x v="6"/>
    <n v="3"/>
    <n v="3"/>
    <n v="0"/>
    <n v="0"/>
    <n v="1"/>
    <n v="0"/>
    <s v="B"/>
    <x v="3"/>
  </r>
  <r>
    <n v="31"/>
    <x v="6"/>
    <n v="3"/>
    <n v="3"/>
    <n v="0"/>
    <n v="2603"/>
    <n v="1"/>
    <n v="0"/>
    <s v="B"/>
    <x v="3"/>
  </r>
  <r>
    <n v="46"/>
    <x v="2"/>
    <n v="3"/>
    <n v="1"/>
    <n v="0"/>
    <n v="143"/>
    <n v="1"/>
    <n v="0"/>
    <s v="C"/>
    <x v="2"/>
  </r>
  <r>
    <n v="60"/>
    <x v="8"/>
    <n v="3"/>
    <n v="2"/>
    <n v="0"/>
    <n v="8332"/>
    <n v="0"/>
    <n v="0"/>
    <s v="D"/>
    <x v="3"/>
  </r>
  <r>
    <n v="47"/>
    <x v="6"/>
    <n v="2"/>
    <n v="3"/>
    <n v="0"/>
    <n v="255"/>
    <n v="0"/>
    <n v="1"/>
    <s v="B"/>
    <x v="1"/>
  </r>
  <r>
    <n v="47"/>
    <x v="0"/>
    <n v="2"/>
    <n v="2"/>
    <n v="0"/>
    <n v="3696"/>
    <n v="0"/>
    <n v="0"/>
    <s v="B"/>
    <x v="0"/>
  </r>
  <r>
    <n v="63"/>
    <x v="5"/>
    <n v="3"/>
    <n v="2"/>
    <n v="0"/>
    <n v="896"/>
    <n v="1"/>
    <n v="0"/>
    <s v="B"/>
    <x v="3"/>
  </r>
  <r>
    <n v="41"/>
    <x v="2"/>
    <n v="3"/>
    <n v="2"/>
    <n v="0"/>
    <n v="1020"/>
    <n v="1"/>
    <n v="0"/>
    <s v="C"/>
    <x v="3"/>
  </r>
  <r>
    <n v="65"/>
    <x v="8"/>
    <n v="3"/>
    <n v="2"/>
    <n v="0"/>
    <n v="2326"/>
    <n v="0"/>
    <n v="1"/>
    <s v="C"/>
    <x v="0"/>
  </r>
  <r>
    <n v="45"/>
    <x v="5"/>
    <n v="3"/>
    <n v="2"/>
    <n v="0"/>
    <n v="1831"/>
    <n v="0"/>
    <n v="0"/>
    <s v="D"/>
    <x v="2"/>
  </r>
  <r>
    <n v="33"/>
    <x v="6"/>
    <n v="3"/>
    <n v="3"/>
    <n v="0"/>
    <n v="728"/>
    <n v="1"/>
    <n v="0"/>
    <s v="A"/>
    <x v="3"/>
  </r>
  <r>
    <n v="52"/>
    <x v="9"/>
    <n v="1"/>
    <n v="2"/>
    <n v="0"/>
    <n v="105"/>
    <n v="0"/>
    <n v="1"/>
    <s v="A"/>
    <x v="1"/>
  </r>
  <r>
    <n v="47"/>
    <x v="6"/>
    <n v="2"/>
    <n v="3"/>
    <n v="0"/>
    <n v="86"/>
    <n v="0"/>
    <n v="0"/>
    <s v="E"/>
    <x v="0"/>
  </r>
  <r>
    <n v="44"/>
    <x v="6"/>
    <n v="3"/>
    <n v="3"/>
    <n v="0"/>
    <n v="1850"/>
    <n v="1"/>
    <n v="0"/>
    <s v="B"/>
    <x v="3"/>
  </r>
  <r>
    <n v="48"/>
    <x v="5"/>
    <n v="3"/>
    <n v="2"/>
    <n v="0"/>
    <n v="1526"/>
    <n v="0"/>
    <n v="0"/>
    <s v="A"/>
    <x v="2"/>
  </r>
  <r>
    <n v="41"/>
    <x v="6"/>
    <n v="3"/>
    <n v="2"/>
    <n v="0"/>
    <n v="3096"/>
    <n v="1"/>
    <n v="0"/>
    <s v="A"/>
    <x v="3"/>
  </r>
  <r>
    <n v="48"/>
    <x v="0"/>
    <n v="2"/>
    <n v="2"/>
    <n v="0"/>
    <n v="479"/>
    <n v="1"/>
    <n v="1"/>
    <s v="E"/>
    <x v="0"/>
  </r>
  <r>
    <n v="59"/>
    <x v="0"/>
    <n v="3"/>
    <n v="2"/>
    <n v="0"/>
    <n v="2145"/>
    <n v="0"/>
    <n v="0"/>
    <s v="A"/>
    <x v="2"/>
  </r>
  <r>
    <n v="48"/>
    <x v="6"/>
    <n v="2"/>
    <n v="3"/>
    <n v="0"/>
    <n v="86"/>
    <n v="0"/>
    <n v="0"/>
    <s v="A"/>
    <x v="0"/>
  </r>
  <r>
    <n v="58"/>
    <x v="6"/>
    <n v="3"/>
    <n v="3"/>
    <n v="0"/>
    <n v="0"/>
    <n v="0"/>
    <n v="0"/>
    <s v="C"/>
    <x v="2"/>
  </r>
  <r>
    <n v="49"/>
    <x v="6"/>
    <n v="2"/>
    <n v="3"/>
    <n v="0"/>
    <n v="7443"/>
    <n v="0"/>
    <n v="0"/>
    <s v="E"/>
    <x v="2"/>
  </r>
  <r>
    <n v="42"/>
    <x v="1"/>
    <n v="3"/>
    <n v="2"/>
    <n v="0"/>
    <n v="1376"/>
    <n v="1"/>
    <n v="0"/>
    <s v="E"/>
    <x v="3"/>
  </r>
  <r>
    <n v="51"/>
    <x v="7"/>
    <n v="2"/>
    <n v="2"/>
    <n v="0"/>
    <n v="0"/>
    <n v="0"/>
    <n v="0"/>
    <s v="D"/>
    <x v="0"/>
  </r>
  <r>
    <n v="51"/>
    <x v="1"/>
    <n v="2"/>
    <n v="2"/>
    <n v="0"/>
    <n v="513"/>
    <n v="1"/>
    <n v="0"/>
    <s v="C"/>
    <x v="2"/>
  </r>
  <r>
    <n v="41"/>
    <x v="6"/>
    <n v="1"/>
    <n v="3"/>
    <n v="0"/>
    <n v="647"/>
    <n v="1"/>
    <n v="0"/>
    <s v="A"/>
    <x v="0"/>
  </r>
  <r>
    <n v="52"/>
    <x v="9"/>
    <n v="2"/>
    <n v="3"/>
    <n v="0"/>
    <n v="3469"/>
    <n v="1"/>
    <n v="0"/>
    <s v="B"/>
    <x v="3"/>
  </r>
  <r>
    <n v="61"/>
    <x v="6"/>
    <n v="3"/>
    <n v="0"/>
    <n v="0"/>
    <n v="264"/>
    <n v="0"/>
    <n v="0"/>
    <s v="A"/>
    <x v="0"/>
  </r>
  <r>
    <n v="58"/>
    <x v="8"/>
    <n v="3"/>
    <n v="3"/>
    <n v="0"/>
    <n v="4048"/>
    <n v="0"/>
    <n v="1"/>
    <s v="E"/>
    <x v="2"/>
  </r>
  <r>
    <n v="49"/>
    <x v="6"/>
    <n v="3"/>
    <n v="1"/>
    <n v="0"/>
    <n v="3371"/>
    <n v="0"/>
    <n v="0"/>
    <s v="C"/>
    <x v="2"/>
  </r>
  <r>
    <n v="44"/>
    <x v="9"/>
    <n v="3"/>
    <n v="2"/>
    <n v="0"/>
    <n v="320"/>
    <n v="1"/>
    <n v="1"/>
    <s v="C"/>
    <x v="2"/>
  </r>
  <r>
    <n v="53"/>
    <x v="5"/>
    <n v="2"/>
    <n v="3"/>
    <n v="0"/>
    <n v="185"/>
    <n v="1"/>
    <n v="0"/>
    <s v="D"/>
    <x v="2"/>
  </r>
  <r>
    <n v="59"/>
    <x v="6"/>
    <n v="3"/>
    <n v="3"/>
    <n v="0"/>
    <n v="5397"/>
    <n v="0"/>
    <n v="0"/>
    <s v="B"/>
    <x v="3"/>
  </r>
  <r>
    <n v="44"/>
    <x v="6"/>
    <n v="3"/>
    <n v="1"/>
    <n v="0"/>
    <n v="558"/>
    <n v="0"/>
    <n v="0"/>
    <s v="B"/>
    <x v="0"/>
  </r>
  <r>
    <n v="36"/>
    <x v="2"/>
    <n v="3"/>
    <n v="0"/>
    <n v="0"/>
    <n v="722"/>
    <n v="1"/>
    <n v="0"/>
    <s v="D"/>
    <x v="2"/>
  </r>
  <r>
    <n v="53"/>
    <x v="5"/>
    <n v="2"/>
    <n v="2"/>
    <n v="0"/>
    <n v="925"/>
    <n v="0"/>
    <n v="0"/>
    <s v="C"/>
    <x v="0"/>
  </r>
  <r>
    <n v="54"/>
    <x v="0"/>
    <n v="3"/>
    <n v="3"/>
    <n v="0"/>
    <n v="59"/>
    <n v="1"/>
    <n v="0"/>
    <s v="D"/>
    <x v="3"/>
  </r>
  <r>
    <n v="53"/>
    <x v="6"/>
    <n v="2"/>
    <n v="3"/>
    <n v="0"/>
    <n v="1074"/>
    <n v="1"/>
    <n v="0"/>
    <s v="A"/>
    <x v="2"/>
  </r>
  <r>
    <n v="53"/>
    <x v="0"/>
    <n v="2"/>
    <n v="2"/>
    <n v="0"/>
    <n v="2398"/>
    <n v="1"/>
    <n v="0"/>
    <s v="E"/>
    <x v="2"/>
  </r>
  <r>
    <n v="53"/>
    <x v="8"/>
    <n v="3"/>
    <n v="1"/>
    <n v="0"/>
    <n v="136"/>
    <n v="1"/>
    <n v="0"/>
    <s v="B"/>
    <x v="2"/>
  </r>
  <r>
    <n v="35"/>
    <x v="2"/>
    <n v="3"/>
    <n v="2"/>
    <n v="0"/>
    <n v="625"/>
    <n v="0"/>
    <n v="0"/>
    <s v="E"/>
    <x v="0"/>
  </r>
  <r>
    <n v="55"/>
    <x v="2"/>
    <n v="3"/>
    <n v="2"/>
    <n v="1"/>
    <n v="67"/>
    <n v="0"/>
    <n v="0"/>
    <s v="C"/>
    <x v="1"/>
  </r>
  <r>
    <n v="58"/>
    <x v="6"/>
    <n v="2"/>
    <n v="3"/>
    <n v="0"/>
    <n v="342"/>
    <n v="0"/>
    <n v="1"/>
    <s v="B"/>
    <x v="0"/>
  </r>
  <r>
    <n v="35"/>
    <x v="2"/>
    <n v="3"/>
    <n v="1"/>
    <n v="0"/>
    <n v="4319"/>
    <n v="0"/>
    <n v="0"/>
    <s v="A"/>
    <x v="2"/>
  </r>
  <r>
    <n v="58"/>
    <x v="5"/>
    <n v="2"/>
    <n v="2"/>
    <n v="0"/>
    <n v="382"/>
    <n v="0"/>
    <n v="0"/>
    <s v="B"/>
    <x v="0"/>
  </r>
  <r>
    <n v="31"/>
    <x v="6"/>
    <n v="3"/>
    <n v="3"/>
    <n v="0"/>
    <n v="3914"/>
    <n v="0"/>
    <n v="1"/>
    <s v="B"/>
    <x v="0"/>
  </r>
  <r>
    <n v="49"/>
    <x v="5"/>
    <n v="3"/>
    <n v="2"/>
    <n v="0"/>
    <n v="308"/>
    <n v="0"/>
    <n v="0"/>
    <s v="B"/>
    <x v="2"/>
  </r>
  <r>
    <n v="42"/>
    <x v="2"/>
    <n v="3"/>
    <n v="1"/>
    <n v="0"/>
    <n v="201"/>
    <n v="1"/>
    <n v="0"/>
    <s v="C"/>
    <x v="2"/>
  </r>
  <r>
    <n v="34"/>
    <x v="5"/>
    <n v="3"/>
    <n v="2"/>
    <n v="0"/>
    <n v="294"/>
    <n v="1"/>
    <n v="0"/>
    <s v="D"/>
    <x v="2"/>
  </r>
  <r>
    <n v="60"/>
    <x v="6"/>
    <n v="3"/>
    <n v="3"/>
    <n v="0"/>
    <n v="5041"/>
    <n v="0"/>
    <n v="0"/>
    <s v="B"/>
    <x v="3"/>
  </r>
  <r>
    <n v="60"/>
    <x v="5"/>
    <n v="3"/>
    <n v="2"/>
    <n v="0"/>
    <n v="824"/>
    <n v="1"/>
    <n v="0"/>
    <s v="E"/>
    <x v="3"/>
  </r>
  <r>
    <n v="33"/>
    <x v="6"/>
    <n v="1"/>
    <n v="3"/>
    <n v="0"/>
    <n v="2240"/>
    <n v="0"/>
    <n v="0"/>
    <s v="D"/>
    <x v="1"/>
  </r>
  <r>
    <n v="59"/>
    <x v="4"/>
    <n v="2"/>
    <n v="2"/>
    <n v="0"/>
    <n v="865"/>
    <n v="0"/>
    <n v="0"/>
    <s v="A"/>
    <x v="0"/>
  </r>
  <r>
    <n v="59"/>
    <x v="4"/>
    <n v="2"/>
    <n v="1"/>
    <n v="0"/>
    <n v="7724"/>
    <n v="0"/>
    <n v="0"/>
    <s v="E"/>
    <x v="2"/>
  </r>
  <r>
    <n v="60"/>
    <x v="8"/>
    <n v="1"/>
    <n v="2"/>
    <n v="0"/>
    <n v="514"/>
    <n v="0"/>
    <n v="0"/>
    <s v="D"/>
    <x v="0"/>
  </r>
  <r>
    <n v="63"/>
    <x v="8"/>
    <n v="1"/>
    <n v="3"/>
    <n v="0"/>
    <n v="0"/>
    <n v="0"/>
    <n v="0"/>
    <s v="B"/>
    <x v="0"/>
  </r>
  <r>
    <n v="44"/>
    <x v="5"/>
    <n v="3"/>
    <n v="2"/>
    <n v="0"/>
    <n v="135"/>
    <n v="1"/>
    <n v="0"/>
    <s v="E"/>
    <x v="3"/>
  </r>
  <r>
    <n v="44"/>
    <x v="0"/>
    <n v="1"/>
    <n v="3"/>
    <n v="0"/>
    <n v="558"/>
    <n v="1"/>
    <n v="0"/>
    <s v="C"/>
    <x v="0"/>
  </r>
  <r>
    <n v="77"/>
    <x v="8"/>
    <n v="2"/>
    <n v="1"/>
    <n v="0"/>
    <n v="300"/>
    <n v="0"/>
    <n v="0"/>
    <s v="A"/>
    <x v="0"/>
  </r>
  <r>
    <n v="62"/>
    <x v="6"/>
    <n v="3"/>
    <n v="3"/>
    <n v="0"/>
    <n v="0"/>
    <n v="0"/>
    <n v="0"/>
    <s v="A"/>
    <x v="2"/>
  </r>
  <r>
    <n v="54"/>
    <x v="5"/>
    <n v="1"/>
    <n v="2"/>
    <n v="0"/>
    <n v="2156"/>
    <n v="1"/>
    <n v="0"/>
    <s v="E"/>
    <x v="2"/>
  </r>
  <r>
    <n v="34"/>
    <x v="2"/>
    <n v="3"/>
    <n v="1"/>
    <n v="0"/>
    <n v="218"/>
    <n v="1"/>
    <n v="1"/>
    <s v="D"/>
    <x v="0"/>
  </r>
  <r>
    <n v="72"/>
    <x v="7"/>
    <n v="3"/>
    <n v="3"/>
    <n v="0"/>
    <n v="132"/>
    <n v="0"/>
    <n v="0"/>
    <s v="B"/>
    <x v="3"/>
  </r>
  <r>
    <n v="67"/>
    <x v="8"/>
    <n v="3"/>
    <n v="2"/>
    <n v="0"/>
    <n v="1146"/>
    <n v="0"/>
    <n v="0"/>
    <s v="C"/>
    <x v="2"/>
  </r>
  <r>
    <m/>
    <x v="10"/>
    <m/>
    <m/>
    <m/>
    <m/>
    <m/>
    <m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6">
  <r>
    <n v="30"/>
    <s v="管理者職"/>
    <x v="0"/>
    <n v="2"/>
    <n v="0"/>
    <n v="1310"/>
    <n v="0"/>
    <n v="0"/>
    <s v="E"/>
    <x v="0"/>
  </r>
  <r>
    <n v="44"/>
    <s v="接客業"/>
    <x v="1"/>
    <n v="2"/>
    <n v="0"/>
    <n v="51"/>
    <n v="1"/>
    <n v="1"/>
    <s v="B"/>
    <x v="1"/>
  </r>
  <r>
    <n v="47"/>
    <s v="工場作業員"/>
    <x v="0"/>
    <n v="2"/>
    <n v="0"/>
    <n v="238"/>
    <n v="1"/>
    <n v="1"/>
    <s v="E"/>
    <x v="2"/>
  </r>
  <r>
    <n v="18"/>
    <s v="学生"/>
    <x v="2"/>
    <n v="1"/>
    <n v="0"/>
    <n v="608"/>
    <n v="0"/>
    <n v="0"/>
    <s v="A"/>
    <x v="1"/>
  </r>
  <r>
    <n v="53"/>
    <s v="工場作業員"/>
    <x v="0"/>
    <n v="1"/>
    <n v="0"/>
    <n v="5603"/>
    <n v="0"/>
    <n v="0"/>
    <s v="D"/>
    <x v="2"/>
  </r>
  <r>
    <n v="34"/>
    <s v="工場作業員"/>
    <x v="1"/>
    <n v="2"/>
    <n v="0"/>
    <n v="383"/>
    <n v="1"/>
    <n v="0"/>
    <s v="C"/>
    <x v="0"/>
  </r>
  <r>
    <n v="40"/>
    <s v="失業者"/>
    <x v="0"/>
    <n v="2"/>
    <n v="0"/>
    <n v="3430"/>
    <n v="1"/>
    <n v="0"/>
    <s v="E"/>
    <x v="3"/>
  </r>
  <r>
    <n v="20"/>
    <s v="工場作業員"/>
    <x v="2"/>
    <n v="2"/>
    <n v="0"/>
    <n v="423"/>
    <n v="1"/>
    <n v="0"/>
    <s v="C"/>
    <x v="0"/>
  </r>
  <r>
    <n v="31"/>
    <s v="管理者職"/>
    <x v="1"/>
    <n v="2"/>
    <n v="0"/>
    <n v="217"/>
    <n v="1"/>
    <n v="0"/>
    <s v="A"/>
    <x v="0"/>
  </r>
  <r>
    <n v="21"/>
    <s v="学生"/>
    <x v="2"/>
    <n v="3"/>
    <n v="0"/>
    <n v="1258"/>
    <n v="0"/>
    <n v="0"/>
    <s v="C"/>
    <x v="0"/>
  </r>
  <r>
    <n v="30"/>
    <s v="接客業"/>
    <x v="1"/>
    <n v="2"/>
    <n v="0"/>
    <n v="436"/>
    <n v="1"/>
    <n v="0"/>
    <s v="E"/>
    <x v="0"/>
  </r>
  <r>
    <n v="21"/>
    <s v="工場作業員"/>
    <x v="2"/>
    <n v="2"/>
    <n v="0"/>
    <n v="682"/>
    <n v="0"/>
    <n v="0"/>
    <s v="D"/>
    <x v="1"/>
  </r>
  <r>
    <n v="22"/>
    <s v="学生"/>
    <x v="2"/>
    <n v="3"/>
    <n v="0"/>
    <n v="729"/>
    <n v="0"/>
    <n v="0"/>
    <s v="B"/>
    <x v="0"/>
  </r>
  <r>
    <n v="58"/>
    <s v="技術者"/>
    <x v="0"/>
    <n v="2"/>
    <n v="0"/>
    <n v="3399"/>
    <n v="0"/>
    <n v="0"/>
    <s v="D"/>
    <x v="2"/>
  </r>
  <r>
    <n v="31"/>
    <s v="マネージャー"/>
    <x v="1"/>
    <n v="3"/>
    <n v="0"/>
    <n v="254"/>
    <n v="0"/>
    <n v="0"/>
    <s v="B"/>
    <x v="1"/>
  </r>
  <r>
    <n v="22"/>
    <s v="学生"/>
    <x v="2"/>
    <n v="2"/>
    <n v="0"/>
    <n v="2488"/>
    <n v="0"/>
    <n v="0"/>
    <s v="E"/>
    <x v="0"/>
  </r>
  <r>
    <n v="46"/>
    <s v="マネージャー"/>
    <x v="0"/>
    <n v="1"/>
    <n v="0"/>
    <n v="3229"/>
    <n v="1"/>
    <n v="0"/>
    <s v="C"/>
    <x v="3"/>
  </r>
  <r>
    <n v="46"/>
    <s v="技術者"/>
    <x v="0"/>
    <n v="2"/>
    <n v="0"/>
    <n v="1167"/>
    <n v="1"/>
    <n v="0"/>
    <s v="E"/>
    <x v="3"/>
  </r>
  <r>
    <n v="44"/>
    <s v="マネージャー"/>
    <x v="0"/>
    <n v="3"/>
    <n v="0"/>
    <n v="105"/>
    <n v="1"/>
    <n v="0"/>
    <s v="D"/>
    <x v="3"/>
  </r>
  <r>
    <n v="43"/>
    <s v="マネージャー"/>
    <x v="0"/>
    <n v="3"/>
    <n v="0"/>
    <n v="580"/>
    <n v="1"/>
    <n v="0"/>
    <s v="E"/>
    <x v="3"/>
  </r>
  <r>
    <n v="22"/>
    <s v="管理者職"/>
    <x v="2"/>
    <n v="2"/>
    <n v="0"/>
    <n v="33"/>
    <n v="0"/>
    <n v="0"/>
    <s v="A"/>
    <x v="1"/>
  </r>
  <r>
    <n v="32"/>
    <s v="接客業"/>
    <x v="0"/>
    <n v="2"/>
    <n v="0"/>
    <n v="264"/>
    <n v="1"/>
    <n v="1"/>
    <s v="D"/>
    <x v="0"/>
  </r>
  <r>
    <n v="35"/>
    <s v="マネージャー"/>
    <x v="0"/>
    <n v="3"/>
    <n v="0"/>
    <n v="991"/>
    <n v="1"/>
    <n v="0"/>
    <s v="E"/>
    <x v="3"/>
  </r>
  <r>
    <n v="56"/>
    <s v="管理者職"/>
    <x v="0"/>
    <n v="2"/>
    <n v="0"/>
    <n v="45"/>
    <n v="0"/>
    <n v="0"/>
    <s v="E"/>
    <x v="2"/>
  </r>
  <r>
    <n v="30"/>
    <s v="自営業"/>
    <x v="0"/>
    <n v="3"/>
    <n v="0"/>
    <n v="543"/>
    <n v="1"/>
    <n v="1"/>
    <s v="B"/>
    <x v="2"/>
  </r>
  <r>
    <n v="22"/>
    <s v="学生"/>
    <x v="2"/>
    <n v="2"/>
    <n v="0"/>
    <n v="216"/>
    <n v="0"/>
    <n v="0"/>
    <s v="D"/>
    <x v="1"/>
  </r>
  <r>
    <n v="26"/>
    <s v="接客業"/>
    <x v="1"/>
    <n v="1"/>
    <n v="0"/>
    <n v="633"/>
    <n v="1"/>
    <n v="0"/>
    <s v="D"/>
    <x v="1"/>
  </r>
  <r>
    <n v="61"/>
    <s v="引退"/>
    <x v="0"/>
    <n v="3"/>
    <n v="0"/>
    <n v="32685"/>
    <n v="1"/>
    <n v="0"/>
    <s v="B"/>
    <x v="3"/>
  </r>
  <r>
    <n v="47"/>
    <s v="起業家"/>
    <x v="0"/>
    <n v="2"/>
    <n v="0"/>
    <n v="0"/>
    <n v="0"/>
    <n v="0"/>
    <s v="D"/>
    <x v="2"/>
  </r>
  <r>
    <n v="31"/>
    <s v="自営業"/>
    <x v="0"/>
    <n v="1"/>
    <n v="0"/>
    <n v="1074"/>
    <n v="1"/>
    <n v="0"/>
    <s v="D"/>
    <x v="2"/>
  </r>
  <r>
    <n v="29"/>
    <s v="マネージャー"/>
    <x v="0"/>
    <n v="3"/>
    <n v="0"/>
    <n v="318"/>
    <n v="1"/>
    <n v="0"/>
    <s v="C"/>
    <x v="2"/>
  </r>
  <r>
    <n v="39"/>
    <s v="工場作業員"/>
    <x v="0"/>
    <n v="2"/>
    <n v="0"/>
    <n v="284"/>
    <n v="1"/>
    <n v="1"/>
    <s v="E"/>
    <x v="2"/>
  </r>
  <r>
    <n v="22"/>
    <s v="学生"/>
    <x v="2"/>
    <n v="3"/>
    <n v="0"/>
    <n v="691"/>
    <n v="0"/>
    <n v="0"/>
    <s v="E"/>
    <x v="0"/>
  </r>
  <r>
    <n v="39"/>
    <s v="接客業"/>
    <x v="0"/>
    <n v="2"/>
    <n v="0"/>
    <n v="52"/>
    <n v="0"/>
    <n v="0"/>
    <s v="A"/>
    <x v="0"/>
  </r>
  <r>
    <n v="31"/>
    <s v="失業者"/>
    <x v="1"/>
    <n v="1"/>
    <n v="0"/>
    <n v="0"/>
    <n v="1"/>
    <n v="0"/>
    <s v="A"/>
    <x v="1"/>
  </r>
  <r>
    <n v="34"/>
    <s v="工場作業員"/>
    <x v="0"/>
    <n v="1"/>
    <n v="0"/>
    <n v="425"/>
    <n v="1"/>
    <n v="0"/>
    <s v="E"/>
    <x v="2"/>
  </r>
  <r>
    <n v="22"/>
    <s v="学生"/>
    <x v="2"/>
    <n v="2"/>
    <n v="0"/>
    <n v="71"/>
    <n v="0"/>
    <n v="0"/>
    <s v="B"/>
    <x v="1"/>
  </r>
  <r>
    <n v="35"/>
    <s v="失業者"/>
    <x v="0"/>
    <n v="2"/>
    <n v="0"/>
    <n v="978"/>
    <n v="0"/>
    <n v="0"/>
    <s v="D"/>
    <x v="0"/>
  </r>
  <r>
    <n v="39"/>
    <s v="技術者"/>
    <x v="0"/>
    <n v="2"/>
    <n v="0"/>
    <n v="10685"/>
    <n v="1"/>
    <n v="0"/>
    <s v="C"/>
    <x v="3"/>
  </r>
  <r>
    <n v="22"/>
    <s v="学生"/>
    <x v="2"/>
    <n v="1"/>
    <n v="0"/>
    <n v="423"/>
    <n v="0"/>
    <n v="0"/>
    <s v="A"/>
    <x v="1"/>
  </r>
  <r>
    <n v="38"/>
    <s v="マネージャー"/>
    <x v="1"/>
    <n v="3"/>
    <n v="0"/>
    <n v="4692"/>
    <n v="1"/>
    <n v="0"/>
    <s v="C"/>
    <x v="2"/>
  </r>
  <r>
    <n v="47"/>
    <s v="管理者職"/>
    <x v="0"/>
    <n v="2"/>
    <n v="0"/>
    <n v="290"/>
    <n v="1"/>
    <n v="0"/>
    <s v="B"/>
    <x v="3"/>
  </r>
  <r>
    <n v="33"/>
    <s v="マネージャー"/>
    <x v="1"/>
    <n v="2"/>
    <n v="0"/>
    <n v="5"/>
    <n v="1"/>
    <n v="0"/>
    <s v="A"/>
    <x v="0"/>
  </r>
  <r>
    <n v="22"/>
    <s v="学生"/>
    <x v="2"/>
    <n v="0"/>
    <n v="0"/>
    <n v="1"/>
    <n v="0"/>
    <n v="0"/>
    <s v="C"/>
    <x v="1"/>
  </r>
  <r>
    <n v="51"/>
    <s v="接客業"/>
    <x v="1"/>
    <n v="2"/>
    <n v="0"/>
    <n v="242"/>
    <n v="0"/>
    <n v="1"/>
    <s v="B"/>
    <x v="1"/>
  </r>
  <r>
    <n v="31"/>
    <s v="接客業"/>
    <x v="1"/>
    <n v="1"/>
    <n v="0"/>
    <n v="459"/>
    <n v="1"/>
    <n v="0"/>
    <s v="D"/>
    <x v="1"/>
  </r>
  <r>
    <n v="39"/>
    <s v="工場作業員"/>
    <x v="0"/>
    <n v="0"/>
    <n v="0"/>
    <n v="621"/>
    <n v="1"/>
    <n v="0"/>
    <s v="A"/>
    <x v="2"/>
  </r>
  <r>
    <n v="54"/>
    <s v="マネージャー"/>
    <x v="0"/>
    <n v="2"/>
    <n v="0"/>
    <n v="1134"/>
    <n v="1"/>
    <n v="0"/>
    <s v="C"/>
    <x v="3"/>
  </r>
  <r>
    <n v="38"/>
    <s v="工場作業員"/>
    <x v="0"/>
    <n v="2"/>
    <n v="0"/>
    <n v="1627"/>
    <n v="0"/>
    <n v="0"/>
    <s v="D"/>
    <x v="2"/>
  </r>
  <r>
    <n v="35"/>
    <s v="マネージャー"/>
    <x v="1"/>
    <n v="3"/>
    <n v="0"/>
    <n v="434"/>
    <n v="1"/>
    <n v="0"/>
    <s v="E"/>
    <x v="0"/>
  </r>
  <r>
    <n v="38"/>
    <s v="技術者"/>
    <x v="0"/>
    <n v="3"/>
    <n v="0"/>
    <n v="202"/>
    <n v="0"/>
    <n v="0"/>
    <s v="C"/>
    <x v="2"/>
  </r>
  <r>
    <n v="23"/>
    <s v="技術者"/>
    <x v="2"/>
    <n v="3"/>
    <n v="0"/>
    <n v="7729"/>
    <n v="1"/>
    <n v="0"/>
    <s v="B"/>
    <x v="2"/>
  </r>
  <r>
    <n v="23"/>
    <s v="接客業"/>
    <x v="2"/>
    <n v="2"/>
    <n v="0"/>
    <n v="425"/>
    <n v="1"/>
    <n v="0"/>
    <s v="A"/>
    <x v="0"/>
  </r>
  <r>
    <n v="46"/>
    <s v="マネージャー"/>
    <x v="1"/>
    <n v="3"/>
    <n v="0"/>
    <n v="14481"/>
    <n v="1"/>
    <n v="0"/>
    <s v="E"/>
    <x v="3"/>
  </r>
  <r>
    <n v="48"/>
    <s v="工場作業員"/>
    <x v="0"/>
    <n v="2"/>
    <n v="0"/>
    <n v="1000"/>
    <n v="1"/>
    <n v="0"/>
    <s v="E"/>
    <x v="3"/>
  </r>
  <r>
    <n v="23"/>
    <s v="学生"/>
    <x v="2"/>
    <n v="2"/>
    <n v="0"/>
    <n v="480"/>
    <n v="0"/>
    <n v="0"/>
    <s v="A"/>
    <x v="1"/>
  </r>
  <r>
    <n v="40"/>
    <s v="接客業"/>
    <x v="0"/>
    <n v="2"/>
    <n v="0"/>
    <n v="446"/>
    <n v="1"/>
    <n v="0"/>
    <s v="E"/>
    <x v="2"/>
  </r>
  <r>
    <n v="48"/>
    <s v="自営業"/>
    <x v="0"/>
    <n v="3"/>
    <n v="0"/>
    <n v="0"/>
    <n v="0"/>
    <n v="0"/>
    <s v="D"/>
    <x v="2"/>
  </r>
  <r>
    <n v="48"/>
    <s v="マネージャー"/>
    <x v="0"/>
    <n v="2"/>
    <n v="0"/>
    <n v="0"/>
    <n v="1"/>
    <n v="1"/>
    <s v="A"/>
    <x v="2"/>
  </r>
  <r>
    <n v="29"/>
    <s v="管理者職"/>
    <x v="0"/>
    <n v="2"/>
    <n v="0"/>
    <n v="252"/>
    <n v="1"/>
    <n v="0"/>
    <s v="D"/>
    <x v="2"/>
  </r>
  <r>
    <n v="23"/>
    <s v="学生"/>
    <x v="2"/>
    <n v="2"/>
    <n v="0"/>
    <n v="1809"/>
    <n v="0"/>
    <n v="0"/>
    <s v="B"/>
    <x v="1"/>
  </r>
  <r>
    <n v="41"/>
    <s v="自営業"/>
    <x v="0"/>
    <n v="2"/>
    <n v="0"/>
    <n v="3123"/>
    <n v="1"/>
    <n v="0"/>
    <s v="C"/>
    <x v="3"/>
  </r>
  <r>
    <n v="55"/>
    <s v="工場作業員"/>
    <x v="0"/>
    <n v="1"/>
    <n v="0"/>
    <n v="512"/>
    <n v="0"/>
    <n v="0"/>
    <s v="B"/>
    <x v="2"/>
  </r>
  <r>
    <n v="46"/>
    <s v="マネージャー"/>
    <x v="1"/>
    <n v="3"/>
    <n v="0"/>
    <n v="507"/>
    <n v="1"/>
    <n v="0"/>
    <s v="B"/>
    <x v="0"/>
  </r>
  <r>
    <n v="27"/>
    <s v="工場作業員"/>
    <x v="0"/>
    <n v="1"/>
    <n v="0"/>
    <n v="416"/>
    <n v="1"/>
    <n v="0"/>
    <s v="C"/>
    <x v="2"/>
  </r>
  <r>
    <n v="24"/>
    <s v="学生"/>
    <x v="2"/>
    <n v="2"/>
    <n v="0"/>
    <n v="1925"/>
    <n v="0"/>
    <n v="0"/>
    <s v="E"/>
    <x v="0"/>
  </r>
  <r>
    <n v="71"/>
    <s v="引退"/>
    <x v="0"/>
    <n v="2"/>
    <n v="0"/>
    <n v="3"/>
    <n v="0"/>
    <n v="0"/>
    <s v="E"/>
    <x v="2"/>
  </r>
  <r>
    <n v="24"/>
    <s v="マネージャー"/>
    <x v="2"/>
    <n v="3"/>
    <n v="0"/>
    <n v="393"/>
    <n v="0"/>
    <n v="0"/>
    <s v="E"/>
    <x v="0"/>
  </r>
  <r>
    <n v="24"/>
    <s v="工場作業員"/>
    <x v="2"/>
    <n v="2"/>
    <n v="0"/>
    <n v="833"/>
    <n v="1"/>
    <n v="0"/>
    <s v="D"/>
    <x v="0"/>
  </r>
  <r>
    <n v="36"/>
    <s v="マネージャー"/>
    <x v="1"/>
    <n v="3"/>
    <n v="0"/>
    <n v="0"/>
    <n v="0"/>
    <n v="0"/>
    <s v="B"/>
    <x v="1"/>
  </r>
  <r>
    <n v="37"/>
    <s v="起業家"/>
    <x v="1"/>
    <n v="3"/>
    <n v="0"/>
    <n v="66"/>
    <n v="0"/>
    <n v="0"/>
    <s v="D"/>
    <x v="1"/>
  </r>
  <r>
    <n v="41"/>
    <s v="工場作業員"/>
    <x v="0"/>
    <n v="2"/>
    <n v="0"/>
    <n v="1384"/>
    <n v="1"/>
    <n v="0"/>
    <s v="A"/>
    <x v="3"/>
  </r>
  <r>
    <n v="40"/>
    <s v="工場作業員"/>
    <x v="0"/>
    <n v="1"/>
    <n v="0"/>
    <n v="2129"/>
    <n v="1"/>
    <n v="0"/>
    <s v="B"/>
    <x v="2"/>
  </r>
  <r>
    <n v="35"/>
    <s v="工場作業員"/>
    <x v="1"/>
    <n v="1"/>
    <n v="0"/>
    <n v="1792"/>
    <n v="1"/>
    <n v="0"/>
    <s v="D"/>
    <x v="0"/>
  </r>
  <r>
    <n v="25"/>
    <s v="マネージャー"/>
    <x v="0"/>
    <n v="3"/>
    <n v="0"/>
    <n v="4461"/>
    <n v="0"/>
    <n v="0"/>
    <s v="B"/>
    <x v="2"/>
  </r>
  <r>
    <n v="40"/>
    <s v="管理者職"/>
    <x v="0"/>
    <n v="2"/>
    <n v="0"/>
    <n v="341"/>
    <n v="0"/>
    <n v="0"/>
    <s v="B"/>
    <x v="0"/>
  </r>
  <r>
    <n v="31"/>
    <s v="マネージャー"/>
    <x v="0"/>
    <n v="3"/>
    <n v="0"/>
    <n v="325"/>
    <n v="1"/>
    <n v="0"/>
    <s v="C"/>
    <x v="3"/>
  </r>
  <r>
    <n v="30"/>
    <s v="マネージャー"/>
    <x v="0"/>
    <n v="3"/>
    <n v="0"/>
    <n v="1567"/>
    <n v="1"/>
    <n v="0"/>
    <s v="B"/>
    <x v="3"/>
  </r>
  <r>
    <n v="24"/>
    <s v="学生"/>
    <x v="2"/>
    <n v="2"/>
    <n v="0"/>
    <n v="4726"/>
    <n v="0"/>
    <n v="0"/>
    <s v="D"/>
    <x v="0"/>
  </r>
  <r>
    <n v="30"/>
    <s v="マネージャー"/>
    <x v="0"/>
    <n v="3"/>
    <n v="0"/>
    <n v="1996"/>
    <n v="0"/>
    <n v="0"/>
    <s v="C"/>
    <x v="2"/>
  </r>
  <r>
    <n v="53"/>
    <s v="技術者"/>
    <x v="0"/>
    <n v="2"/>
    <n v="0"/>
    <n v="6831"/>
    <n v="0"/>
    <n v="0"/>
    <s v="D"/>
    <x v="3"/>
  </r>
  <r>
    <n v="35"/>
    <s v="マネージャー"/>
    <x v="1"/>
    <n v="3"/>
    <n v="0"/>
    <n v="6997"/>
    <n v="1"/>
    <n v="0"/>
    <s v="C"/>
    <x v="2"/>
  </r>
  <r>
    <n v="72"/>
    <s v="引退"/>
    <x v="0"/>
    <n v="2"/>
    <n v="0"/>
    <n v="5715"/>
    <n v="0"/>
    <n v="0"/>
    <s v="D"/>
    <x v="3"/>
  </r>
  <r>
    <n v="30"/>
    <s v="マネージャー"/>
    <x v="0"/>
    <n v="3"/>
    <n v="0"/>
    <n v="1390"/>
    <n v="0"/>
    <n v="0"/>
    <s v="C"/>
    <x v="2"/>
  </r>
  <r>
    <n v="40"/>
    <s v="工場作業員"/>
    <x v="0"/>
    <n v="2"/>
    <n v="0"/>
    <n v="1954"/>
    <n v="0"/>
    <n v="0"/>
    <s v="B"/>
    <x v="2"/>
  </r>
  <r>
    <n v="24"/>
    <s v="学生"/>
    <x v="2"/>
    <n v="1"/>
    <n v="0"/>
    <n v="474"/>
    <n v="0"/>
    <n v="0"/>
    <s v="B"/>
    <x v="1"/>
  </r>
  <r>
    <n v="29"/>
    <s v="接客業"/>
    <x v="1"/>
    <n v="2"/>
    <n v="0"/>
    <n v="84"/>
    <n v="1"/>
    <n v="0"/>
    <s v="C"/>
    <x v="0"/>
  </r>
  <r>
    <n v="26"/>
    <s v="工場作業員"/>
    <x v="0"/>
    <n v="2"/>
    <n v="0"/>
    <n v="5795"/>
    <n v="1"/>
    <n v="0"/>
    <s v="B"/>
    <x v="3"/>
  </r>
  <r>
    <n v="50"/>
    <s v="工場作業員"/>
    <x v="0"/>
    <n v="0"/>
    <n v="0"/>
    <n v="2284"/>
    <n v="1"/>
    <n v="0"/>
    <s v="E"/>
    <x v="2"/>
  </r>
  <r>
    <n v="24"/>
    <s v="学生"/>
    <x v="2"/>
    <n v="2"/>
    <n v="0"/>
    <n v="139"/>
    <n v="0"/>
    <n v="0"/>
    <s v="C"/>
    <x v="1"/>
  </r>
  <r>
    <n v="24"/>
    <s v="学生"/>
    <x v="2"/>
    <n v="2"/>
    <n v="0"/>
    <n v="431"/>
    <n v="0"/>
    <n v="0"/>
    <s v="B"/>
    <x v="1"/>
  </r>
  <r>
    <n v="24"/>
    <s v="失業者"/>
    <x v="2"/>
    <n v="2"/>
    <n v="0"/>
    <n v="2573"/>
    <n v="0"/>
    <n v="0"/>
    <s v="C"/>
    <x v="0"/>
  </r>
  <r>
    <n v="40"/>
    <s v="工場作業員"/>
    <x v="0"/>
    <n v="2"/>
    <n v="0"/>
    <n v="273"/>
    <n v="1"/>
    <n v="0"/>
    <s v="E"/>
    <x v="2"/>
  </r>
  <r>
    <n v="34"/>
    <s v="マネージャー"/>
    <x v="0"/>
    <n v="3"/>
    <n v="0"/>
    <n v="828"/>
    <n v="0"/>
    <n v="1"/>
    <s v="E"/>
    <x v="0"/>
  </r>
  <r>
    <n v="24"/>
    <s v="管理者職"/>
    <x v="2"/>
    <n v="2"/>
    <n v="0"/>
    <n v="1295"/>
    <n v="0"/>
    <n v="0"/>
    <s v="C"/>
    <x v="1"/>
  </r>
  <r>
    <n v="24"/>
    <s v="管理者職"/>
    <x v="2"/>
    <n v="3"/>
    <n v="0"/>
    <n v="674"/>
    <n v="1"/>
    <n v="0"/>
    <s v="D"/>
    <x v="2"/>
  </r>
  <r>
    <n v="25"/>
    <s v="工場作業員"/>
    <x v="2"/>
    <n v="2"/>
    <n v="0"/>
    <n v="1243"/>
    <n v="0"/>
    <n v="1"/>
    <s v="B"/>
    <x v="1"/>
  </r>
  <r>
    <n v="32"/>
    <s v="技術者"/>
    <x v="0"/>
    <n v="2"/>
    <n v="0"/>
    <n v="473"/>
    <n v="0"/>
    <n v="1"/>
    <s v="A"/>
    <x v="1"/>
  </r>
  <r>
    <n v="25"/>
    <s v="接客業"/>
    <x v="2"/>
    <n v="2"/>
    <n v="0"/>
    <n v="1119"/>
    <n v="1"/>
    <n v="0"/>
    <s v="E"/>
    <x v="0"/>
  </r>
  <r>
    <n v="59"/>
    <s v="引退"/>
    <x v="1"/>
    <n v="2"/>
    <n v="0"/>
    <n v="5845"/>
    <n v="0"/>
    <n v="0"/>
    <s v="E"/>
    <x v="0"/>
  </r>
  <r>
    <n v="49"/>
    <s v="工場作業員"/>
    <x v="0"/>
    <n v="2"/>
    <n v="0"/>
    <n v="3728"/>
    <n v="1"/>
    <n v="0"/>
    <s v="E"/>
    <x v="3"/>
  </r>
  <r>
    <n v="25"/>
    <s v="接客業"/>
    <x v="2"/>
    <n v="2"/>
    <n v="0"/>
    <n v="333"/>
    <n v="0"/>
    <n v="1"/>
    <s v="A"/>
    <x v="1"/>
  </r>
  <r>
    <n v="55"/>
    <s v="技術者"/>
    <x v="1"/>
    <n v="2"/>
    <n v="1"/>
    <n v="4"/>
    <n v="0"/>
    <n v="0"/>
    <s v="A"/>
    <x v="1"/>
  </r>
  <r>
    <n v="48"/>
    <s v="管理者職"/>
    <x v="0"/>
    <n v="1"/>
    <n v="0"/>
    <n v="3644"/>
    <n v="1"/>
    <n v="1"/>
    <s v="A"/>
    <x v="2"/>
  </r>
  <r>
    <n v="25"/>
    <s v="工場作業員"/>
    <x v="2"/>
    <n v="1"/>
    <n v="0"/>
    <n v="292"/>
    <n v="1"/>
    <n v="1"/>
    <s v="A"/>
    <x v="1"/>
  </r>
  <r>
    <n v="43"/>
    <s v="マネージャー"/>
    <x v="0"/>
    <n v="3"/>
    <n v="0"/>
    <n v="1429"/>
    <n v="1"/>
    <n v="0"/>
    <s v="B"/>
    <x v="3"/>
  </r>
  <r>
    <n v="25"/>
    <s v="学生"/>
    <x v="2"/>
    <n v="2"/>
    <n v="1"/>
    <n v="373"/>
    <n v="0"/>
    <n v="0"/>
    <s v="D"/>
    <x v="1"/>
  </r>
  <r>
    <n v="25"/>
    <s v="工場作業員"/>
    <x v="2"/>
    <n v="2"/>
    <n v="0"/>
    <n v="189"/>
    <n v="0"/>
    <n v="1"/>
    <s v="D"/>
    <x v="1"/>
  </r>
  <r>
    <n v="25"/>
    <s v="学生"/>
    <x v="2"/>
    <n v="2"/>
    <n v="0"/>
    <n v="1608"/>
    <n v="0"/>
    <n v="0"/>
    <s v="B"/>
    <x v="0"/>
  </r>
  <r>
    <n v="35"/>
    <s v="工場作業員"/>
    <x v="0"/>
    <n v="0"/>
    <n v="0"/>
    <n v="1084"/>
    <n v="1"/>
    <n v="0"/>
    <s v="B"/>
    <x v="2"/>
  </r>
  <r>
    <n v="36"/>
    <s v="接客業"/>
    <x v="0"/>
    <n v="2"/>
    <n v="0"/>
    <n v="472"/>
    <n v="1"/>
    <n v="0"/>
    <s v="E"/>
    <x v="2"/>
  </r>
  <r>
    <n v="60"/>
    <s v="工場作業員"/>
    <x v="0"/>
    <n v="1"/>
    <n v="0"/>
    <n v="1262"/>
    <n v="1"/>
    <n v="1"/>
    <s v="D"/>
    <x v="2"/>
  </r>
  <r>
    <n v="42"/>
    <s v="起業家"/>
    <x v="0"/>
    <n v="2"/>
    <n v="0"/>
    <n v="46"/>
    <n v="0"/>
    <n v="0"/>
    <s v="D"/>
    <x v="2"/>
  </r>
  <r>
    <n v="42"/>
    <s v="管理者職"/>
    <x v="1"/>
    <n v="2"/>
    <n v="0"/>
    <n v="241"/>
    <n v="1"/>
    <n v="0"/>
    <s v="C"/>
    <x v="0"/>
  </r>
  <r>
    <n v="33"/>
    <s v="工場作業員"/>
    <x v="0"/>
    <n v="1"/>
    <n v="0"/>
    <n v="5"/>
    <n v="1"/>
    <n v="0"/>
    <s v="E"/>
    <x v="2"/>
  </r>
  <r>
    <n v="79"/>
    <s v="引退"/>
    <x v="0"/>
    <n v="1"/>
    <n v="0"/>
    <n v="429"/>
    <n v="0"/>
    <n v="0"/>
    <s v="B"/>
    <x v="2"/>
  </r>
  <r>
    <n v="25"/>
    <s v="マネージャー"/>
    <x v="2"/>
    <n v="3"/>
    <n v="0"/>
    <n v="362"/>
    <n v="0"/>
    <n v="0"/>
    <s v="D"/>
    <x v="0"/>
  </r>
  <r>
    <n v="42"/>
    <s v="マネージャー"/>
    <x v="1"/>
    <n v="3"/>
    <n v="0"/>
    <n v="7243"/>
    <n v="0"/>
    <n v="0"/>
    <s v="A"/>
    <x v="0"/>
  </r>
  <r>
    <n v="39"/>
    <s v="マネージャー"/>
    <x v="0"/>
    <n v="3"/>
    <n v="0"/>
    <n v="357"/>
    <n v="1"/>
    <n v="0"/>
    <s v="C"/>
    <x v="3"/>
  </r>
  <r>
    <n v="36"/>
    <s v="接客業"/>
    <x v="0"/>
    <n v="2"/>
    <n v="0"/>
    <n v="77462"/>
    <n v="1"/>
    <n v="0"/>
    <s v="B"/>
    <x v="3"/>
  </r>
  <r>
    <n v="36"/>
    <s v="起業家"/>
    <x v="1"/>
    <n v="3"/>
    <n v="0"/>
    <n v="3407"/>
    <n v="0"/>
    <n v="0"/>
    <s v="A"/>
    <x v="0"/>
  </r>
  <r>
    <n v="84"/>
    <s v="起業家"/>
    <x v="0"/>
    <n v="2"/>
    <n v="0"/>
    <n v="0"/>
    <n v="0"/>
    <n v="0"/>
    <s v="B"/>
    <x v="3"/>
  </r>
  <r>
    <n v="25"/>
    <s v="自営業"/>
    <x v="2"/>
    <n v="2"/>
    <n v="0"/>
    <n v="1242"/>
    <n v="1"/>
    <n v="0"/>
    <s v="A"/>
    <x v="0"/>
  </r>
  <r>
    <n v="25"/>
    <s v="マネージャー"/>
    <x v="2"/>
    <n v="3"/>
    <n v="0"/>
    <n v="943"/>
    <n v="0"/>
    <n v="0"/>
    <s v="A"/>
    <x v="0"/>
  </r>
  <r>
    <n v="49"/>
    <s v="工場作業員"/>
    <x v="0"/>
    <n v="0"/>
    <n v="0"/>
    <n v="57"/>
    <n v="1"/>
    <n v="0"/>
    <s v="E"/>
    <x v="2"/>
  </r>
  <r>
    <n v="25"/>
    <s v="管理者職"/>
    <x v="2"/>
    <n v="2"/>
    <n v="0"/>
    <n v="122"/>
    <n v="1"/>
    <n v="0"/>
    <s v="C"/>
    <x v="0"/>
  </r>
  <r>
    <n v="47"/>
    <s v="マネージャー"/>
    <x v="0"/>
    <n v="1"/>
    <n v="0"/>
    <n v="5370"/>
    <n v="1"/>
    <n v="0"/>
    <s v="D"/>
    <x v="3"/>
  </r>
  <r>
    <n v="64"/>
    <s v="引退"/>
    <x v="0"/>
    <n v="2"/>
    <n v="0"/>
    <n v="5966"/>
    <n v="1"/>
    <n v="0"/>
    <s v="D"/>
    <x v="3"/>
  </r>
  <r>
    <n v="59"/>
    <s v="管理者職"/>
    <x v="0"/>
    <n v="2"/>
    <n v="0"/>
    <n v="0"/>
    <n v="1"/>
    <n v="0"/>
    <s v="A"/>
    <x v="3"/>
  </r>
  <r>
    <n v="25"/>
    <s v="技術者"/>
    <x v="2"/>
    <n v="2"/>
    <n v="0"/>
    <n v="1231"/>
    <n v="1"/>
    <n v="0"/>
    <s v="A"/>
    <x v="0"/>
  </r>
  <r>
    <n v="59"/>
    <s v="引退"/>
    <x v="0"/>
    <n v="2"/>
    <n v="0"/>
    <n v="2467"/>
    <n v="0"/>
    <n v="0"/>
    <s v="E"/>
    <x v="2"/>
  </r>
  <r>
    <n v="31"/>
    <s v="マネージャー"/>
    <x v="0"/>
    <n v="3"/>
    <n v="0"/>
    <n v="1812"/>
    <n v="0"/>
    <n v="0"/>
    <s v="A"/>
    <x v="2"/>
  </r>
  <r>
    <n v="31"/>
    <s v="マネージャー"/>
    <x v="0"/>
    <n v="3"/>
    <n v="0"/>
    <n v="166"/>
    <n v="0"/>
    <n v="0"/>
    <s v="A"/>
    <x v="2"/>
  </r>
  <r>
    <n v="37"/>
    <s v="失業者"/>
    <x v="0"/>
    <n v="2"/>
    <n v="0"/>
    <n v="86"/>
    <n v="1"/>
    <n v="1"/>
    <s v="A"/>
    <x v="0"/>
  </r>
  <r>
    <n v="25"/>
    <s v="マネージャー"/>
    <x v="2"/>
    <n v="2"/>
    <n v="0"/>
    <n v="1272"/>
    <n v="1"/>
    <n v="0"/>
    <s v="E"/>
    <x v="0"/>
  </r>
  <r>
    <n v="53"/>
    <s v="接客業"/>
    <x v="1"/>
    <n v="2"/>
    <n v="0"/>
    <n v="765"/>
    <n v="1"/>
    <n v="0"/>
    <s v="B"/>
    <x v="0"/>
  </r>
  <r>
    <n v="50"/>
    <s v="マネージャー"/>
    <x v="0"/>
    <n v="1"/>
    <n v="0"/>
    <n v="373"/>
    <n v="0"/>
    <n v="0"/>
    <s v="C"/>
    <x v="0"/>
  </r>
  <r>
    <n v="25"/>
    <s v="技術者"/>
    <x v="2"/>
    <n v="2"/>
    <n v="0"/>
    <n v="1199"/>
    <n v="0"/>
    <n v="0"/>
    <s v="B"/>
    <x v="1"/>
  </r>
  <r>
    <n v="47"/>
    <s v="接客業"/>
    <x v="0"/>
    <n v="2"/>
    <n v="0"/>
    <n v="477"/>
    <n v="1"/>
    <n v="0"/>
    <s v="E"/>
    <x v="3"/>
  </r>
  <r>
    <n v="34"/>
    <s v="工場作業員"/>
    <x v="0"/>
    <n v="1"/>
    <n v="0"/>
    <n v="329"/>
    <n v="1"/>
    <n v="0"/>
    <s v="C"/>
    <x v="2"/>
  </r>
  <r>
    <n v="38"/>
    <s v="技術者"/>
    <x v="1"/>
    <n v="3"/>
    <n v="0"/>
    <n v="7805"/>
    <n v="0"/>
    <n v="0"/>
    <s v="C"/>
    <x v="0"/>
  </r>
  <r>
    <n v="32"/>
    <s v="自営業"/>
    <x v="1"/>
    <n v="3"/>
    <n v="0"/>
    <n v="3277"/>
    <n v="0"/>
    <n v="0"/>
    <s v="A"/>
    <x v="1"/>
  </r>
  <r>
    <n v="25"/>
    <s v="学生"/>
    <x v="2"/>
    <n v="2"/>
    <n v="0"/>
    <n v="469"/>
    <n v="0"/>
    <n v="0"/>
    <s v="C"/>
    <x v="1"/>
  </r>
  <r>
    <n v="37"/>
    <s v="工場作業員"/>
    <x v="0"/>
    <n v="2"/>
    <n v="0"/>
    <n v="374"/>
    <n v="1"/>
    <n v="0"/>
    <s v="E"/>
    <x v="2"/>
  </r>
  <r>
    <n v="26"/>
    <s v="失業者"/>
    <x v="2"/>
    <n v="3"/>
    <n v="0"/>
    <n v="814"/>
    <n v="0"/>
    <n v="0"/>
    <s v="E"/>
    <x v="0"/>
  </r>
  <r>
    <n v="26"/>
    <s v="工場作業員"/>
    <x v="2"/>
    <n v="1"/>
    <n v="0"/>
    <n v="941"/>
    <n v="0"/>
    <n v="0"/>
    <s v="D"/>
    <x v="1"/>
  </r>
  <r>
    <n v="35"/>
    <s v="工場作業員"/>
    <x v="1"/>
    <n v="1"/>
    <n v="0"/>
    <n v="13"/>
    <n v="0"/>
    <n v="1"/>
    <s v="D"/>
    <x v="1"/>
  </r>
  <r>
    <n v="57"/>
    <s v="引退"/>
    <x v="1"/>
    <n v="2"/>
    <n v="0"/>
    <n v="376"/>
    <n v="0"/>
    <n v="0"/>
    <s v="B"/>
    <x v="1"/>
  </r>
  <r>
    <n v="26"/>
    <s v="学生"/>
    <x v="2"/>
    <n v="2"/>
    <n v="0"/>
    <n v="4613"/>
    <n v="0"/>
    <n v="0"/>
    <s v="D"/>
    <x v="0"/>
  </r>
  <r>
    <n v="52"/>
    <s v="接客業"/>
    <x v="1"/>
    <n v="2"/>
    <n v="0"/>
    <n v="36"/>
    <n v="1"/>
    <n v="1"/>
    <s v="E"/>
    <x v="1"/>
  </r>
  <r>
    <n v="26"/>
    <s v="学生"/>
    <x v="2"/>
    <n v="2"/>
    <n v="0"/>
    <n v="0"/>
    <n v="1"/>
    <n v="0"/>
    <s v="A"/>
    <x v="0"/>
  </r>
  <r>
    <n v="38"/>
    <s v="マネージャー"/>
    <x v="1"/>
    <n v="3"/>
    <n v="0"/>
    <n v="6368"/>
    <n v="1"/>
    <n v="0"/>
    <s v="A"/>
    <x v="2"/>
  </r>
  <r>
    <n v="60"/>
    <s v="管理者職"/>
    <x v="0"/>
    <n v="3"/>
    <n v="0"/>
    <n v="7674"/>
    <n v="0"/>
    <n v="0"/>
    <s v="A"/>
    <x v="3"/>
  </r>
  <r>
    <n v="26"/>
    <s v="技術者"/>
    <x v="2"/>
    <n v="2"/>
    <n v="0"/>
    <n v="354"/>
    <n v="0"/>
    <n v="0"/>
    <s v="B"/>
    <x v="1"/>
  </r>
  <r>
    <n v="26"/>
    <s v="自営業"/>
    <x v="2"/>
    <n v="2"/>
    <n v="0"/>
    <n v="551"/>
    <n v="0"/>
    <n v="0"/>
    <s v="C"/>
    <x v="1"/>
  </r>
  <r>
    <n v="26"/>
    <s v="技術者"/>
    <x v="2"/>
    <n v="3"/>
    <n v="0"/>
    <n v="192"/>
    <n v="1"/>
    <n v="0"/>
    <s v="E"/>
    <x v="2"/>
  </r>
  <r>
    <n v="52"/>
    <s v="自営業"/>
    <x v="0"/>
    <n v="3"/>
    <n v="0"/>
    <n v="6657"/>
    <n v="0"/>
    <n v="0"/>
    <s v="E"/>
    <x v="3"/>
  </r>
  <r>
    <n v="26"/>
    <s v="学生"/>
    <x v="2"/>
    <n v="3"/>
    <n v="0"/>
    <n v="10086"/>
    <n v="0"/>
    <n v="0"/>
    <s v="C"/>
    <x v="2"/>
  </r>
  <r>
    <n v="26"/>
    <s v="管理者職"/>
    <x v="2"/>
    <n v="2"/>
    <n v="0"/>
    <n v="766"/>
    <n v="0"/>
    <n v="0"/>
    <s v="A"/>
    <x v="1"/>
  </r>
  <r>
    <n v="39"/>
    <s v="工場作業員"/>
    <x v="0"/>
    <n v="1"/>
    <n v="0"/>
    <n v="778"/>
    <n v="0"/>
    <n v="0"/>
    <s v="A"/>
    <x v="0"/>
  </r>
  <r>
    <n v="32"/>
    <s v="接客業"/>
    <x v="0"/>
    <n v="2"/>
    <n v="0"/>
    <n v="7729"/>
    <n v="1"/>
    <n v="0"/>
    <s v="D"/>
    <x v="3"/>
  </r>
  <r>
    <n v="29"/>
    <s v="工場作業員"/>
    <x v="0"/>
    <n v="2"/>
    <n v="0"/>
    <n v="704"/>
    <n v="1"/>
    <n v="0"/>
    <s v="A"/>
    <x v="2"/>
  </r>
  <r>
    <n v="37"/>
    <s v="工場作業員"/>
    <x v="0"/>
    <n v="1"/>
    <n v="0"/>
    <n v="33"/>
    <n v="1"/>
    <n v="0"/>
    <s v="D"/>
    <x v="2"/>
  </r>
  <r>
    <n v="62"/>
    <s v="引退"/>
    <x v="0"/>
    <n v="2"/>
    <n v="0"/>
    <n v="7495"/>
    <n v="0"/>
    <n v="0"/>
    <s v="B"/>
    <x v="3"/>
  </r>
  <r>
    <n v="47"/>
    <s v="管理者職"/>
    <x v="1"/>
    <n v="2"/>
    <n v="0"/>
    <n v="2550"/>
    <n v="1"/>
    <n v="0"/>
    <s v="C"/>
    <x v="0"/>
  </r>
  <r>
    <n v="38"/>
    <s v="管理者職"/>
    <x v="0"/>
    <n v="2"/>
    <n v="0"/>
    <n v="7767"/>
    <n v="1"/>
    <n v="0"/>
    <s v="D"/>
    <x v="3"/>
  </r>
  <r>
    <n v="47"/>
    <s v="工場作業員"/>
    <x v="0"/>
    <n v="1"/>
    <n v="0"/>
    <n v="686"/>
    <n v="1"/>
    <n v="0"/>
    <s v="E"/>
    <x v="2"/>
  </r>
  <r>
    <n v="50"/>
    <s v="失業者"/>
    <x v="0"/>
    <n v="2"/>
    <n v="0"/>
    <n v="3674"/>
    <n v="1"/>
    <n v="0"/>
    <s v="A"/>
    <x v="3"/>
  </r>
  <r>
    <n v="35"/>
    <s v="工場作業員"/>
    <x v="0"/>
    <n v="2"/>
    <n v="0"/>
    <n v="860"/>
    <n v="1"/>
    <n v="0"/>
    <s v="E"/>
    <x v="2"/>
  </r>
  <r>
    <n v="47"/>
    <s v="失業者"/>
    <x v="0"/>
    <n v="3"/>
    <n v="0"/>
    <n v="0"/>
    <n v="0"/>
    <n v="0"/>
    <s v="E"/>
    <x v="2"/>
  </r>
  <r>
    <n v="39"/>
    <s v="技術者"/>
    <x v="1"/>
    <n v="2"/>
    <n v="0"/>
    <n v="297"/>
    <n v="1"/>
    <n v="0"/>
    <s v="B"/>
    <x v="0"/>
  </r>
  <r>
    <n v="34"/>
    <s v="起業家"/>
    <x v="0"/>
    <n v="1"/>
    <n v="0"/>
    <n v="7279"/>
    <n v="1"/>
    <n v="0"/>
    <s v="E"/>
    <x v="3"/>
  </r>
  <r>
    <n v="58"/>
    <s v="管理者職"/>
    <x v="0"/>
    <n v="2"/>
    <n v="0"/>
    <n v="769"/>
    <n v="0"/>
    <n v="0"/>
    <s v="C"/>
    <x v="2"/>
  </r>
  <r>
    <n v="58"/>
    <s v="引退"/>
    <x v="0"/>
    <n v="1"/>
    <n v="0"/>
    <n v="565"/>
    <n v="0"/>
    <n v="0"/>
    <s v="C"/>
    <x v="2"/>
  </r>
  <r>
    <n v="52"/>
    <s v="工場作業員"/>
    <x v="0"/>
    <n v="2"/>
    <n v="0"/>
    <n v="7779"/>
    <n v="0"/>
    <n v="1"/>
    <s v="B"/>
    <x v="2"/>
  </r>
  <r>
    <n v="39"/>
    <s v="接客業"/>
    <x v="1"/>
    <n v="2"/>
    <n v="0"/>
    <n v="687"/>
    <n v="1"/>
    <n v="0"/>
    <s v="C"/>
    <x v="0"/>
  </r>
  <r>
    <n v="26"/>
    <s v="マネージャー"/>
    <x v="2"/>
    <n v="3"/>
    <n v="0"/>
    <n v="2786"/>
    <n v="0"/>
    <n v="0"/>
    <s v="D"/>
    <x v="0"/>
  </r>
  <r>
    <n v="26"/>
    <s v="マネージャー"/>
    <x v="2"/>
    <n v="3"/>
    <n v="0"/>
    <n v="1720"/>
    <n v="0"/>
    <n v="0"/>
    <s v="E"/>
    <x v="0"/>
  </r>
  <r>
    <n v="48"/>
    <s v="工場作業員"/>
    <x v="0"/>
    <n v="1"/>
    <n v="0"/>
    <n v="476"/>
    <n v="0"/>
    <n v="0"/>
    <s v="C"/>
    <x v="0"/>
  </r>
  <r>
    <n v="26"/>
    <s v="管理者職"/>
    <x v="2"/>
    <n v="2"/>
    <n v="0"/>
    <n v="274"/>
    <n v="0"/>
    <n v="0"/>
    <s v="C"/>
    <x v="1"/>
  </r>
  <r>
    <n v="49"/>
    <s v="技術者"/>
    <x v="0"/>
    <n v="2"/>
    <n v="0"/>
    <n v="307"/>
    <n v="0"/>
    <n v="0"/>
    <s v="C"/>
    <x v="2"/>
  </r>
  <r>
    <n v="53"/>
    <s v="工場作業員"/>
    <x v="0"/>
    <n v="2"/>
    <n v="0"/>
    <n v="2"/>
    <n v="1"/>
    <n v="0"/>
    <s v="E"/>
    <x v="3"/>
  </r>
  <r>
    <n v="37"/>
    <s v="自営業"/>
    <x v="0"/>
    <n v="2"/>
    <n v="0"/>
    <n v="587"/>
    <n v="1"/>
    <n v="0"/>
    <s v="D"/>
    <x v="2"/>
  </r>
  <r>
    <n v="30"/>
    <s v="工場作業員"/>
    <x v="0"/>
    <n v="2"/>
    <n v="0"/>
    <n v="5"/>
    <n v="0"/>
    <n v="0"/>
    <s v="B"/>
    <x v="0"/>
  </r>
  <r>
    <n v="45"/>
    <s v="技術者"/>
    <x v="0"/>
    <n v="3"/>
    <n v="0"/>
    <n v="377"/>
    <n v="1"/>
    <n v="0"/>
    <s v="D"/>
    <x v="3"/>
  </r>
  <r>
    <n v="34"/>
    <s v="接客業"/>
    <x v="0"/>
    <n v="2"/>
    <n v="0"/>
    <n v="2956"/>
    <n v="0"/>
    <n v="0"/>
    <s v="E"/>
    <x v="2"/>
  </r>
  <r>
    <n v="26"/>
    <s v="マネージャー"/>
    <x v="2"/>
    <n v="2"/>
    <n v="0"/>
    <n v="2613"/>
    <n v="0"/>
    <n v="0"/>
    <s v="C"/>
    <x v="0"/>
  </r>
  <r>
    <n v="26"/>
    <s v="接客業"/>
    <x v="2"/>
    <n v="2"/>
    <n v="0"/>
    <n v="397"/>
    <n v="0"/>
    <n v="0"/>
    <s v="D"/>
    <x v="1"/>
  </r>
  <r>
    <n v="35"/>
    <s v="工場作業員"/>
    <x v="0"/>
    <n v="1"/>
    <n v="0"/>
    <n v="759"/>
    <n v="1"/>
    <n v="1"/>
    <s v="C"/>
    <x v="0"/>
  </r>
  <r>
    <n v="26"/>
    <s v="マネージャー"/>
    <x v="2"/>
    <n v="3"/>
    <n v="0"/>
    <n v="7628"/>
    <n v="0"/>
    <n v="0"/>
    <s v="C"/>
    <x v="2"/>
  </r>
  <r>
    <n v="27"/>
    <s v="技術者"/>
    <x v="2"/>
    <n v="3"/>
    <n v="0"/>
    <n v="931"/>
    <n v="1"/>
    <n v="0"/>
    <s v="B"/>
    <x v="2"/>
  </r>
  <r>
    <n v="27"/>
    <s v="失業者"/>
    <x v="2"/>
    <n v="1"/>
    <n v="0"/>
    <n v="9"/>
    <n v="0"/>
    <n v="1"/>
    <s v="C"/>
    <x v="1"/>
  </r>
  <r>
    <n v="53"/>
    <s v="技術者"/>
    <x v="0"/>
    <n v="1"/>
    <n v="0"/>
    <n v="6787"/>
    <n v="0"/>
    <n v="0"/>
    <s v="B"/>
    <x v="2"/>
  </r>
  <r>
    <n v="27"/>
    <s v="マネージャー"/>
    <x v="2"/>
    <n v="3"/>
    <n v="0"/>
    <n v="2648"/>
    <n v="0"/>
    <n v="0"/>
    <s v="D"/>
    <x v="0"/>
  </r>
  <r>
    <n v="39"/>
    <s v="工場作業員"/>
    <x v="0"/>
    <n v="1"/>
    <n v="0"/>
    <n v="70"/>
    <n v="0"/>
    <n v="0"/>
    <s v="C"/>
    <x v="0"/>
  </r>
  <r>
    <n v="39"/>
    <s v="マネージャー"/>
    <x v="0"/>
    <n v="3"/>
    <n v="0"/>
    <n v="0"/>
    <n v="1"/>
    <n v="0"/>
    <s v="D"/>
    <x v="3"/>
  </r>
  <r>
    <n v="45"/>
    <s v="管理者職"/>
    <x v="0"/>
    <n v="2"/>
    <n v="0"/>
    <n v="524"/>
    <n v="1"/>
    <n v="0"/>
    <s v="C"/>
    <x v="3"/>
  </r>
  <r>
    <n v="56"/>
    <s v="マネージャー"/>
    <x v="0"/>
    <n v="2"/>
    <n v="0"/>
    <n v="238"/>
    <n v="1"/>
    <n v="0"/>
    <s v="B"/>
    <x v="3"/>
  </r>
  <r>
    <n v="27"/>
    <s v="工場作業員"/>
    <x v="2"/>
    <n v="2"/>
    <n v="0"/>
    <n v="23"/>
    <n v="0"/>
    <n v="0"/>
    <s v="D"/>
    <x v="1"/>
  </r>
  <r>
    <n v="27"/>
    <s v="失業者"/>
    <x v="2"/>
    <n v="3"/>
    <n v="0"/>
    <n v="3060"/>
    <n v="0"/>
    <n v="0"/>
    <s v="A"/>
    <x v="0"/>
  </r>
  <r>
    <n v="27"/>
    <s v="技術者"/>
    <x v="2"/>
    <n v="3"/>
    <n v="0"/>
    <n v="1075"/>
    <n v="0"/>
    <n v="0"/>
    <s v="E"/>
    <x v="0"/>
  </r>
  <r>
    <n v="31"/>
    <s v="マネージャー"/>
    <x v="0"/>
    <n v="3"/>
    <n v="0"/>
    <n v="1331"/>
    <n v="0"/>
    <n v="0"/>
    <s v="C"/>
    <x v="2"/>
  </r>
  <r>
    <n v="27"/>
    <s v="技術者"/>
    <x v="2"/>
    <n v="2"/>
    <n v="0"/>
    <n v="489"/>
    <n v="1"/>
    <n v="0"/>
    <s v="D"/>
    <x v="0"/>
  </r>
  <r>
    <n v="56"/>
    <s v="管理者職"/>
    <x v="0"/>
    <n v="2"/>
    <n v="0"/>
    <n v="1694"/>
    <n v="0"/>
    <n v="0"/>
    <s v="D"/>
    <x v="2"/>
  </r>
  <r>
    <n v="30"/>
    <s v="管理者職"/>
    <x v="0"/>
    <n v="2"/>
    <n v="0"/>
    <n v="873"/>
    <n v="1"/>
    <n v="0"/>
    <s v="D"/>
    <x v="2"/>
  </r>
  <r>
    <n v="56"/>
    <s v="工場作業員"/>
    <x v="0"/>
    <n v="2"/>
    <n v="0"/>
    <n v="249"/>
    <n v="1"/>
    <n v="0"/>
    <s v="D"/>
    <x v="3"/>
  </r>
  <r>
    <n v="47"/>
    <s v="工場作業員"/>
    <x v="0"/>
    <n v="2"/>
    <n v="0"/>
    <n v="8229"/>
    <n v="0"/>
    <n v="0"/>
    <s v="C"/>
    <x v="3"/>
  </r>
  <r>
    <n v="45"/>
    <s v="失業者"/>
    <x v="0"/>
    <n v="3"/>
    <n v="0"/>
    <n v="1148"/>
    <n v="0"/>
    <n v="0"/>
    <s v="D"/>
    <x v="2"/>
  </r>
  <r>
    <n v="47"/>
    <s v="工場作業員"/>
    <x v="0"/>
    <n v="1"/>
    <n v="0"/>
    <n v="2749"/>
    <n v="1"/>
    <n v="0"/>
    <s v="A"/>
    <x v="3"/>
  </r>
  <r>
    <n v="34"/>
    <s v="工場作業員"/>
    <x v="0"/>
    <n v="1"/>
    <n v="0"/>
    <n v="479"/>
    <n v="0"/>
    <n v="0"/>
    <s v="C"/>
    <x v="0"/>
  </r>
  <r>
    <n v="73"/>
    <s v="引退"/>
    <x v="0"/>
    <n v="0"/>
    <n v="0"/>
    <n v="3443"/>
    <n v="0"/>
    <n v="0"/>
    <s v="B"/>
    <x v="2"/>
  </r>
  <r>
    <n v="38"/>
    <s v="接客業"/>
    <x v="1"/>
    <n v="0"/>
    <n v="0"/>
    <n v="6360"/>
    <n v="0"/>
    <n v="0"/>
    <s v="D"/>
    <x v="1"/>
  </r>
  <r>
    <n v="27"/>
    <s v="工場作業員"/>
    <x v="2"/>
    <n v="2"/>
    <n v="0"/>
    <n v="513"/>
    <n v="1"/>
    <n v="1"/>
    <s v="E"/>
    <x v="1"/>
  </r>
  <r>
    <n v="27"/>
    <s v="接客業"/>
    <x v="2"/>
    <n v="2"/>
    <n v="0"/>
    <n v="194"/>
    <n v="1"/>
    <n v="0"/>
    <s v="C"/>
    <x v="0"/>
  </r>
  <r>
    <n v="27"/>
    <s v="工場作業員"/>
    <x v="2"/>
    <n v="2"/>
    <n v="0"/>
    <n v="484"/>
    <n v="1"/>
    <n v="0"/>
    <s v="E"/>
    <x v="0"/>
  </r>
  <r>
    <n v="60"/>
    <s v="引退"/>
    <x v="1"/>
    <n v="2"/>
    <n v="0"/>
    <n v="1099"/>
    <n v="0"/>
    <n v="0"/>
    <s v="D"/>
    <x v="0"/>
  </r>
  <r>
    <n v="45"/>
    <s v="技術者"/>
    <x v="0"/>
    <n v="2"/>
    <n v="0"/>
    <n v="1412"/>
    <n v="1"/>
    <n v="0"/>
    <s v="B"/>
    <x v="3"/>
  </r>
  <r>
    <n v="47"/>
    <s v="技術者"/>
    <x v="0"/>
    <n v="2"/>
    <n v="0"/>
    <n v="2480"/>
    <n v="0"/>
    <n v="0"/>
    <s v="D"/>
    <x v="2"/>
  </r>
  <r>
    <n v="27"/>
    <s v="工場作業員"/>
    <x v="2"/>
    <n v="1"/>
    <n v="0"/>
    <n v="431"/>
    <n v="1"/>
    <n v="0"/>
    <s v="A"/>
    <x v="0"/>
  </r>
  <r>
    <n v="50"/>
    <s v="工場作業員"/>
    <x v="0"/>
    <n v="1"/>
    <n v="0"/>
    <n v="5872"/>
    <n v="1"/>
    <n v="0"/>
    <s v="E"/>
    <x v="3"/>
  </r>
  <r>
    <n v="31"/>
    <s v="マネージャー"/>
    <x v="0"/>
    <n v="3"/>
    <n v="0"/>
    <n v="1331"/>
    <n v="0"/>
    <n v="0"/>
    <s v="E"/>
    <x v="2"/>
  </r>
  <r>
    <n v="47"/>
    <s v="工場作業員"/>
    <x v="0"/>
    <n v="2"/>
    <n v="0"/>
    <n v="1996"/>
    <n v="0"/>
    <n v="0"/>
    <s v="C"/>
    <x v="2"/>
  </r>
  <r>
    <n v="48"/>
    <s v="工場作業員"/>
    <x v="0"/>
    <n v="2"/>
    <n v="0"/>
    <n v="1596"/>
    <n v="1"/>
    <n v="0"/>
    <s v="E"/>
    <x v="3"/>
  </r>
  <r>
    <n v="32"/>
    <s v="マネージャー"/>
    <x v="0"/>
    <n v="3"/>
    <n v="0"/>
    <n v="169"/>
    <n v="0"/>
    <n v="0"/>
    <s v="D"/>
    <x v="2"/>
  </r>
  <r>
    <n v="32"/>
    <s v="マネージャー"/>
    <x v="0"/>
    <n v="3"/>
    <n v="0"/>
    <n v="1812"/>
    <n v="0"/>
    <n v="0"/>
    <s v="A"/>
    <x v="2"/>
  </r>
  <r>
    <n v="28"/>
    <s v="接客業"/>
    <x v="2"/>
    <n v="2"/>
    <n v="0"/>
    <n v="340"/>
    <n v="1"/>
    <n v="0"/>
    <s v="C"/>
    <x v="0"/>
  </r>
  <r>
    <n v="30"/>
    <s v="技術者"/>
    <x v="0"/>
    <n v="2"/>
    <n v="0"/>
    <n v="455"/>
    <n v="1"/>
    <n v="0"/>
    <s v="A"/>
    <x v="2"/>
  </r>
  <r>
    <n v="28"/>
    <s v="マネージャー"/>
    <x v="2"/>
    <n v="3"/>
    <n v="0"/>
    <n v="0"/>
    <n v="1"/>
    <n v="0"/>
    <s v="B"/>
    <x v="2"/>
  </r>
  <r>
    <n v="28"/>
    <s v="マネージャー"/>
    <x v="2"/>
    <n v="3"/>
    <n v="0"/>
    <n v="939"/>
    <n v="1"/>
    <n v="0"/>
    <s v="A"/>
    <x v="2"/>
  </r>
  <r>
    <n v="33"/>
    <s v="マネージャー"/>
    <x v="0"/>
    <n v="3"/>
    <n v="0"/>
    <n v="1778"/>
    <n v="0"/>
    <n v="0"/>
    <s v="E"/>
    <x v="2"/>
  </r>
  <r>
    <n v="52"/>
    <s v="工場作業員"/>
    <x v="0"/>
    <n v="2"/>
    <n v="0"/>
    <n v="1405"/>
    <n v="0"/>
    <n v="1"/>
    <s v="A"/>
    <x v="0"/>
  </r>
  <r>
    <n v="34"/>
    <s v="工場作業員"/>
    <x v="0"/>
    <n v="1"/>
    <n v="0"/>
    <n v="1031"/>
    <n v="1"/>
    <n v="0"/>
    <s v="D"/>
    <x v="2"/>
  </r>
  <r>
    <n v="39"/>
    <s v="工場作業員"/>
    <x v="1"/>
    <n v="1"/>
    <n v="0"/>
    <n v="1317"/>
    <n v="1"/>
    <n v="0"/>
    <s v="C"/>
    <x v="0"/>
  </r>
  <r>
    <n v="36"/>
    <s v="工場作業員"/>
    <x v="0"/>
    <n v="2"/>
    <n v="0"/>
    <n v="2894"/>
    <n v="1"/>
    <n v="0"/>
    <s v="B"/>
    <x v="3"/>
  </r>
  <r>
    <n v="40"/>
    <s v="マネージャー"/>
    <x v="1"/>
    <n v="0"/>
    <n v="0"/>
    <n v="4095"/>
    <n v="1"/>
    <n v="0"/>
    <s v="C"/>
    <x v="0"/>
  </r>
  <r>
    <n v="39"/>
    <s v="マネージャー"/>
    <x v="0"/>
    <n v="2"/>
    <n v="0"/>
    <n v="11835"/>
    <n v="1"/>
    <n v="0"/>
    <s v="D"/>
    <x v="3"/>
  </r>
  <r>
    <n v="28"/>
    <s v="工場作業員"/>
    <x v="0"/>
    <n v="2"/>
    <n v="0"/>
    <n v="61"/>
    <n v="1"/>
    <n v="0"/>
    <s v="C"/>
    <x v="2"/>
  </r>
  <r>
    <n v="32"/>
    <s v="接客業"/>
    <x v="0"/>
    <n v="2"/>
    <n v="0"/>
    <n v="38"/>
    <n v="1"/>
    <n v="0"/>
    <s v="A"/>
    <x v="2"/>
  </r>
  <r>
    <n v="28"/>
    <s v="学生"/>
    <x v="2"/>
    <n v="2"/>
    <n v="0"/>
    <n v="1377"/>
    <n v="1"/>
    <n v="0"/>
    <s v="A"/>
    <x v="2"/>
  </r>
  <r>
    <n v="52"/>
    <s v="引退"/>
    <x v="1"/>
    <n v="3"/>
    <n v="0"/>
    <n v="3687"/>
    <n v="1"/>
    <n v="1"/>
    <s v="D"/>
    <x v="0"/>
  </r>
  <r>
    <n v="28"/>
    <s v="工場作業員"/>
    <x v="2"/>
    <n v="1"/>
    <n v="0"/>
    <n v="54"/>
    <n v="1"/>
    <n v="0"/>
    <s v="B"/>
    <x v="0"/>
  </r>
  <r>
    <n v="28"/>
    <s v="自営業"/>
    <x v="2"/>
    <n v="3"/>
    <n v="0"/>
    <n v="442"/>
    <n v="0"/>
    <n v="0"/>
    <s v="E"/>
    <x v="0"/>
  </r>
  <r>
    <n v="31"/>
    <s v="接客業"/>
    <x v="0"/>
    <n v="2"/>
    <n v="0"/>
    <n v="71"/>
    <n v="1"/>
    <n v="0"/>
    <s v="B"/>
    <x v="2"/>
  </r>
  <r>
    <n v="80"/>
    <s v="引退"/>
    <x v="0"/>
    <n v="2"/>
    <n v="0"/>
    <n v="2354"/>
    <n v="0"/>
    <n v="0"/>
    <s v="C"/>
    <x v="3"/>
  </r>
  <r>
    <n v="34"/>
    <s v="技術者"/>
    <x v="0"/>
    <n v="3"/>
    <n v="0"/>
    <n v="149"/>
    <n v="0"/>
    <n v="0"/>
    <s v="D"/>
    <x v="2"/>
  </r>
  <r>
    <n v="59"/>
    <s v="起業家"/>
    <x v="0"/>
    <n v="2"/>
    <n v="0"/>
    <n v="496"/>
    <n v="0"/>
    <n v="0"/>
    <s v="B"/>
    <x v="2"/>
  </r>
  <r>
    <n v="34"/>
    <s v="工場作業員"/>
    <x v="0"/>
    <n v="2"/>
    <n v="0"/>
    <n v="634"/>
    <n v="0"/>
    <n v="1"/>
    <s v="A"/>
    <x v="1"/>
  </r>
  <r>
    <n v="28"/>
    <s v="管理者職"/>
    <x v="2"/>
    <n v="2"/>
    <n v="0"/>
    <n v="2"/>
    <n v="1"/>
    <n v="0"/>
    <s v="A"/>
    <x v="0"/>
  </r>
  <r>
    <n v="28"/>
    <s v="接客業"/>
    <x v="2"/>
    <n v="2"/>
    <n v="0"/>
    <n v="341"/>
    <n v="1"/>
    <n v="0"/>
    <s v="B"/>
    <x v="0"/>
  </r>
  <r>
    <n v="28"/>
    <s v="管理者職"/>
    <x v="2"/>
    <n v="3"/>
    <n v="0"/>
    <n v="832"/>
    <n v="0"/>
    <n v="0"/>
    <s v="E"/>
    <x v="0"/>
  </r>
  <r>
    <n v="33"/>
    <s v="工場作業員"/>
    <x v="0"/>
    <n v="2"/>
    <n v="0"/>
    <n v="139"/>
    <n v="1"/>
    <n v="1"/>
    <s v="C"/>
    <x v="0"/>
  </r>
  <r>
    <n v="50"/>
    <s v="引退"/>
    <x v="0"/>
    <n v="2"/>
    <n v="0"/>
    <n v="8648"/>
    <n v="0"/>
    <n v="0"/>
    <s v="C"/>
    <x v="3"/>
  </r>
  <r>
    <n v="34"/>
    <s v="自営業"/>
    <x v="0"/>
    <n v="3"/>
    <n v="0"/>
    <n v="0"/>
    <n v="0"/>
    <n v="0"/>
    <s v="A"/>
    <x v="2"/>
  </r>
  <r>
    <n v="57"/>
    <s v="マネージャー"/>
    <x v="1"/>
    <n v="3"/>
    <n v="0"/>
    <n v="6468"/>
    <n v="1"/>
    <n v="0"/>
    <s v="B"/>
    <x v="2"/>
  </r>
  <r>
    <n v="60"/>
    <s v="引退"/>
    <x v="0"/>
    <n v="1"/>
    <n v="0"/>
    <n v="1588"/>
    <n v="0"/>
    <n v="0"/>
    <s v="A"/>
    <x v="2"/>
  </r>
  <r>
    <n v="53"/>
    <s v="工場作業員"/>
    <x v="0"/>
    <n v="1"/>
    <n v="0"/>
    <n v="252"/>
    <n v="0"/>
    <n v="0"/>
    <s v="E"/>
    <x v="2"/>
  </r>
  <r>
    <n v="28"/>
    <s v="接客業"/>
    <x v="2"/>
    <n v="2"/>
    <n v="0"/>
    <n v="168"/>
    <n v="0"/>
    <n v="0"/>
    <s v="A"/>
    <x v="1"/>
  </r>
  <r>
    <n v="28"/>
    <s v="学生"/>
    <x v="2"/>
    <n v="3"/>
    <n v="0"/>
    <n v="3054"/>
    <n v="0"/>
    <n v="0"/>
    <s v="D"/>
    <x v="0"/>
  </r>
  <r>
    <n v="37"/>
    <s v="接客業"/>
    <x v="0"/>
    <n v="2"/>
    <n v="1"/>
    <n v="144"/>
    <n v="1"/>
    <n v="0"/>
    <s v="C"/>
    <x v="0"/>
  </r>
  <r>
    <n v="49"/>
    <s v="技術者"/>
    <x v="1"/>
    <n v="3"/>
    <n v="0"/>
    <n v="596"/>
    <n v="1"/>
    <n v="0"/>
    <s v="E"/>
    <x v="2"/>
  </r>
  <r>
    <n v="47"/>
    <s v="失業者"/>
    <x v="0"/>
    <n v="2"/>
    <n v="0"/>
    <n v="817"/>
    <n v="0"/>
    <n v="0"/>
    <s v="C"/>
    <x v="2"/>
  </r>
  <r>
    <n v="35"/>
    <s v="マネージャー"/>
    <x v="1"/>
    <n v="3"/>
    <n v="0"/>
    <n v="146"/>
    <n v="0"/>
    <n v="0"/>
    <s v="E"/>
    <x v="1"/>
  </r>
  <r>
    <n v="50"/>
    <s v="管理者職"/>
    <x v="0"/>
    <n v="2"/>
    <n v="0"/>
    <n v="4855"/>
    <n v="0"/>
    <n v="0"/>
    <s v="B"/>
    <x v="2"/>
  </r>
  <r>
    <n v="28"/>
    <s v="技術者"/>
    <x v="2"/>
    <n v="2"/>
    <n v="0"/>
    <n v="6551"/>
    <n v="0"/>
    <n v="0"/>
    <s v="D"/>
    <x v="0"/>
  </r>
  <r>
    <n v="46"/>
    <s v="マネージャー"/>
    <x v="1"/>
    <n v="3"/>
    <n v="0"/>
    <n v="1297"/>
    <n v="0"/>
    <n v="0"/>
    <s v="A"/>
    <x v="0"/>
  </r>
  <r>
    <n v="69"/>
    <s v="技術者"/>
    <x v="0"/>
    <n v="2"/>
    <n v="0"/>
    <n v="9064"/>
    <n v="0"/>
    <n v="0"/>
    <s v="B"/>
    <x v="3"/>
  </r>
  <r>
    <n v="66"/>
    <s v="管理者職"/>
    <x v="0"/>
    <n v="2"/>
    <n v="0"/>
    <n v="4041"/>
    <n v="0"/>
    <n v="0"/>
    <s v="A"/>
    <x v="3"/>
  </r>
  <r>
    <n v="80"/>
    <s v="引退"/>
    <x v="0"/>
    <n v="2"/>
    <n v="0"/>
    <n v="8304"/>
    <n v="0"/>
    <n v="0"/>
    <s v="A"/>
    <x v="3"/>
  </r>
  <r>
    <n v="42"/>
    <s v="接客業"/>
    <x v="0"/>
    <n v="2"/>
    <n v="0"/>
    <n v="1376"/>
    <n v="1"/>
    <n v="0"/>
    <s v="B"/>
    <x v="3"/>
  </r>
  <r>
    <n v="44"/>
    <s v="マネージャー"/>
    <x v="0"/>
    <n v="1"/>
    <n v="0"/>
    <n v="4758"/>
    <n v="1"/>
    <n v="0"/>
    <s v="C"/>
    <x v="3"/>
  </r>
  <r>
    <n v="28"/>
    <s v="接客業"/>
    <x v="2"/>
    <n v="2"/>
    <n v="0"/>
    <n v="168"/>
    <n v="0"/>
    <n v="0"/>
    <s v="A"/>
    <x v="1"/>
  </r>
  <r>
    <n v="33"/>
    <s v="マネージャー"/>
    <x v="0"/>
    <n v="3"/>
    <n v="0"/>
    <n v="1323"/>
    <n v="0"/>
    <n v="0"/>
    <s v="B"/>
    <x v="2"/>
  </r>
  <r>
    <n v="28"/>
    <s v="自営業"/>
    <x v="2"/>
    <n v="3"/>
    <n v="0"/>
    <n v="805"/>
    <n v="0"/>
    <n v="0"/>
    <s v="D"/>
    <x v="0"/>
  </r>
  <r>
    <n v="42"/>
    <s v="工場作業員"/>
    <x v="1"/>
    <n v="1"/>
    <n v="0"/>
    <n v="213"/>
    <n v="1"/>
    <n v="0"/>
    <s v="B"/>
    <x v="0"/>
  </r>
  <r>
    <n v="28"/>
    <s v="マネージャー"/>
    <x v="2"/>
    <n v="3"/>
    <n v="0"/>
    <n v="637"/>
    <n v="1"/>
    <n v="0"/>
    <s v="E"/>
    <x v="2"/>
  </r>
  <r>
    <n v="45"/>
    <s v="管理者職"/>
    <x v="0"/>
    <n v="2"/>
    <n v="0"/>
    <n v="236"/>
    <n v="0"/>
    <n v="0"/>
    <s v="A"/>
    <x v="2"/>
  </r>
  <r>
    <n v="44"/>
    <s v="技術者"/>
    <x v="0"/>
    <n v="2"/>
    <n v="0"/>
    <n v="2776"/>
    <n v="1"/>
    <n v="0"/>
    <s v="C"/>
    <x v="3"/>
  </r>
  <r>
    <n v="44"/>
    <s v="マネージャー"/>
    <x v="0"/>
    <n v="0"/>
    <n v="0"/>
    <n v="282"/>
    <n v="0"/>
    <n v="0"/>
    <s v="C"/>
    <x v="0"/>
  </r>
  <r>
    <n v="28"/>
    <s v="学生"/>
    <x v="2"/>
    <n v="3"/>
    <n v="0"/>
    <n v="0"/>
    <n v="0"/>
    <n v="0"/>
    <s v="B"/>
    <x v="0"/>
  </r>
  <r>
    <n v="29"/>
    <s v="工場作業員"/>
    <x v="2"/>
    <n v="1"/>
    <n v="0"/>
    <n v="213"/>
    <n v="1"/>
    <n v="0"/>
    <s v="C"/>
    <x v="0"/>
  </r>
  <r>
    <n v="33"/>
    <s v="マネージャー"/>
    <x v="0"/>
    <n v="3"/>
    <n v="0"/>
    <n v="1148"/>
    <n v="0"/>
    <n v="0"/>
    <s v="C"/>
    <x v="2"/>
  </r>
  <r>
    <n v="29"/>
    <s v="マネージャー"/>
    <x v="2"/>
    <n v="3"/>
    <n v="0"/>
    <n v="983"/>
    <n v="1"/>
    <n v="0"/>
    <s v="B"/>
    <x v="2"/>
  </r>
  <r>
    <n v="49"/>
    <s v="工場作業員"/>
    <x v="0"/>
    <n v="1"/>
    <n v="0"/>
    <n v="128"/>
    <n v="0"/>
    <n v="0"/>
    <s v="D"/>
    <x v="0"/>
  </r>
  <r>
    <n v="59"/>
    <s v="工場作業員"/>
    <x v="0"/>
    <n v="1"/>
    <n v="0"/>
    <n v="320"/>
    <n v="1"/>
    <n v="0"/>
    <s v="B"/>
    <x v="3"/>
  </r>
  <r>
    <n v="30"/>
    <s v="管理者職"/>
    <x v="0"/>
    <n v="3"/>
    <n v="0"/>
    <n v="285"/>
    <n v="0"/>
    <n v="0"/>
    <s v="E"/>
    <x v="2"/>
  </r>
  <r>
    <n v="29"/>
    <s v="接客業"/>
    <x v="2"/>
    <n v="0"/>
    <n v="0"/>
    <n v="196"/>
    <n v="0"/>
    <n v="0"/>
    <s v="A"/>
    <x v="1"/>
  </r>
  <r>
    <n v="42"/>
    <s v="失業者"/>
    <x v="0"/>
    <n v="0"/>
    <n v="0"/>
    <n v="970"/>
    <n v="1"/>
    <n v="0"/>
    <s v="E"/>
    <x v="2"/>
  </r>
  <r>
    <n v="35"/>
    <s v="技術者"/>
    <x v="1"/>
    <n v="2"/>
    <n v="0"/>
    <n v="5724"/>
    <n v="1"/>
    <n v="0"/>
    <s v="A"/>
    <x v="2"/>
  </r>
  <r>
    <n v="45"/>
    <s v="自営業"/>
    <x v="0"/>
    <n v="2"/>
    <n v="0"/>
    <n v="7"/>
    <n v="0"/>
    <n v="0"/>
    <s v="D"/>
    <x v="2"/>
  </r>
  <r>
    <n v="29"/>
    <s v="工場作業員"/>
    <x v="2"/>
    <n v="2"/>
    <n v="0"/>
    <n v="260"/>
    <n v="1"/>
    <n v="0"/>
    <s v="D"/>
    <x v="0"/>
  </r>
  <r>
    <n v="29"/>
    <s v="マネージャー"/>
    <x v="2"/>
    <n v="3"/>
    <n v="0"/>
    <n v="3041"/>
    <n v="1"/>
    <n v="0"/>
    <s v="E"/>
    <x v="2"/>
  </r>
  <r>
    <n v="57"/>
    <s v="管理者職"/>
    <x v="0"/>
    <n v="2"/>
    <n v="0"/>
    <n v="2120"/>
    <n v="0"/>
    <n v="0"/>
    <s v="B"/>
    <x v="2"/>
  </r>
  <r>
    <n v="36"/>
    <s v="工場作業員"/>
    <x v="0"/>
    <n v="2"/>
    <n v="0"/>
    <n v="274"/>
    <n v="1"/>
    <n v="0"/>
    <s v="B"/>
    <x v="2"/>
  </r>
  <r>
    <n v="31"/>
    <s v="管理者職"/>
    <x v="0"/>
    <n v="2"/>
    <n v="0"/>
    <n v="8781"/>
    <n v="1"/>
    <n v="0"/>
    <s v="C"/>
    <x v="3"/>
  </r>
  <r>
    <n v="50"/>
    <s v="工場作業員"/>
    <x v="0"/>
    <n v="1"/>
    <n v="0"/>
    <n v="71"/>
    <n v="1"/>
    <n v="0"/>
    <s v="D"/>
    <x v="2"/>
  </r>
  <r>
    <n v="30"/>
    <s v="技術者"/>
    <x v="0"/>
    <n v="3"/>
    <n v="0"/>
    <n v="526"/>
    <n v="1"/>
    <n v="1"/>
    <s v="C"/>
    <x v="2"/>
  </r>
  <r>
    <n v="45"/>
    <s v="工場作業員"/>
    <x v="0"/>
    <n v="2"/>
    <n v="0"/>
    <n v="1144"/>
    <n v="1"/>
    <n v="0"/>
    <s v="C"/>
    <x v="3"/>
  </r>
  <r>
    <n v="34"/>
    <s v="マネージャー"/>
    <x v="0"/>
    <n v="3"/>
    <n v="0"/>
    <n v="3696"/>
    <n v="0"/>
    <n v="0"/>
    <s v="C"/>
    <x v="2"/>
  </r>
  <r>
    <n v="50"/>
    <s v="技術者"/>
    <x v="0"/>
    <n v="2"/>
    <n v="0"/>
    <n v="3176"/>
    <n v="0"/>
    <n v="0"/>
    <s v="A"/>
    <x v="2"/>
  </r>
  <r>
    <n v="59"/>
    <s v="引退"/>
    <x v="1"/>
    <n v="2"/>
    <n v="0"/>
    <n v="1026"/>
    <n v="0"/>
    <n v="0"/>
    <s v="A"/>
    <x v="0"/>
  </r>
  <r>
    <n v="33"/>
    <s v="技術者"/>
    <x v="0"/>
    <n v="2"/>
    <n v="0"/>
    <n v="221"/>
    <n v="1"/>
    <n v="0"/>
    <s v="B"/>
    <x v="2"/>
  </r>
  <r>
    <n v="43"/>
    <s v="管理者職"/>
    <x v="1"/>
    <n v="2"/>
    <n v="0"/>
    <n v="729"/>
    <n v="1"/>
    <n v="0"/>
    <s v="A"/>
    <x v="0"/>
  </r>
  <r>
    <n v="56"/>
    <s v="マネージャー"/>
    <x v="0"/>
    <n v="3"/>
    <n v="0"/>
    <n v="3120"/>
    <n v="1"/>
    <n v="0"/>
    <s v="E"/>
    <x v="3"/>
  </r>
  <r>
    <n v="29"/>
    <s v="技術者"/>
    <x v="2"/>
    <n v="2"/>
    <n v="0"/>
    <n v="674"/>
    <n v="0"/>
    <n v="0"/>
    <s v="B"/>
    <x v="0"/>
  </r>
  <r>
    <n v="29"/>
    <s v="管理者職"/>
    <x v="2"/>
    <n v="2"/>
    <n v="0"/>
    <n v="382"/>
    <n v="1"/>
    <n v="0"/>
    <s v="A"/>
    <x v="0"/>
  </r>
  <r>
    <n v="71"/>
    <s v="引退"/>
    <x v="0"/>
    <n v="2"/>
    <n v="0"/>
    <n v="1712"/>
    <n v="0"/>
    <n v="0"/>
    <s v="C"/>
    <x v="2"/>
  </r>
  <r>
    <n v="34"/>
    <s v="マネージャー"/>
    <x v="0"/>
    <n v="3"/>
    <n v="0"/>
    <n v="123"/>
    <n v="0"/>
    <n v="0"/>
    <s v="E"/>
    <x v="2"/>
  </r>
  <r>
    <n v="45"/>
    <s v="技術者"/>
    <x v="0"/>
    <n v="2"/>
    <n v="0"/>
    <n v="999"/>
    <n v="1"/>
    <n v="0"/>
    <s v="A"/>
    <x v="3"/>
  </r>
  <r>
    <n v="60"/>
    <s v="引退"/>
    <x v="1"/>
    <n v="2"/>
    <n v="0"/>
    <n v="496"/>
    <n v="1"/>
    <n v="0"/>
    <s v="A"/>
    <x v="2"/>
  </r>
  <r>
    <n v="31"/>
    <s v="接客業"/>
    <x v="0"/>
    <n v="2"/>
    <n v="0"/>
    <n v="371"/>
    <n v="1"/>
    <n v="1"/>
    <s v="B"/>
    <x v="0"/>
  </r>
  <r>
    <n v="35"/>
    <s v="マネージャー"/>
    <x v="0"/>
    <n v="3"/>
    <n v="0"/>
    <n v="8000"/>
    <n v="0"/>
    <n v="0"/>
    <s v="A"/>
    <x v="3"/>
  </r>
  <r>
    <n v="29"/>
    <s v="工場作業員"/>
    <x v="2"/>
    <n v="2"/>
    <n v="0"/>
    <n v="322"/>
    <n v="0"/>
    <n v="0"/>
    <s v="D"/>
    <x v="1"/>
  </r>
  <r>
    <n v="49"/>
    <s v="接客業"/>
    <x v="0"/>
    <n v="2"/>
    <n v="0"/>
    <n v="202"/>
    <n v="1"/>
    <n v="0"/>
    <s v="A"/>
    <x v="3"/>
  </r>
  <r>
    <n v="39"/>
    <s v="工場作業員"/>
    <x v="0"/>
    <n v="0"/>
    <n v="0"/>
    <n v="1181"/>
    <n v="1"/>
    <n v="0"/>
    <s v="E"/>
    <x v="2"/>
  </r>
  <r>
    <n v="29"/>
    <s v="自営業"/>
    <x v="2"/>
    <n v="3"/>
    <n v="0"/>
    <n v="476"/>
    <n v="1"/>
    <n v="0"/>
    <s v="A"/>
    <x v="2"/>
  </r>
  <r>
    <n v="46"/>
    <s v="失業者"/>
    <x v="0"/>
    <n v="2"/>
    <n v="0"/>
    <n v="2551"/>
    <n v="0"/>
    <n v="0"/>
    <s v="D"/>
    <x v="2"/>
  </r>
  <r>
    <n v="56"/>
    <s v="技術者"/>
    <x v="0"/>
    <n v="3"/>
    <n v="0"/>
    <n v="73"/>
    <n v="0"/>
    <n v="0"/>
    <s v="A"/>
    <x v="2"/>
  </r>
  <r>
    <n v="35"/>
    <s v="技術者"/>
    <x v="0"/>
    <n v="2"/>
    <n v="0"/>
    <n v="0"/>
    <n v="1"/>
    <n v="0"/>
    <s v="C"/>
    <x v="2"/>
  </r>
  <r>
    <n v="29"/>
    <s v="工場作業員"/>
    <x v="2"/>
    <n v="3"/>
    <n v="0"/>
    <n v="455"/>
    <n v="0"/>
    <n v="0"/>
    <s v="D"/>
    <x v="0"/>
  </r>
  <r>
    <n v="29"/>
    <s v="マネージャー"/>
    <x v="2"/>
    <n v="3"/>
    <n v="0"/>
    <n v="502"/>
    <n v="0"/>
    <n v="0"/>
    <s v="B"/>
    <x v="0"/>
  </r>
  <r>
    <n v="35"/>
    <s v="マネージャー"/>
    <x v="0"/>
    <n v="3"/>
    <n v="0"/>
    <n v="323"/>
    <n v="0"/>
    <n v="0"/>
    <s v="E"/>
    <x v="2"/>
  </r>
  <r>
    <n v="37"/>
    <s v="管理者職"/>
    <x v="1"/>
    <n v="2"/>
    <n v="0"/>
    <n v="1573"/>
    <n v="1"/>
    <n v="0"/>
    <s v="D"/>
    <x v="0"/>
  </r>
  <r>
    <n v="29"/>
    <s v="技術者"/>
    <x v="2"/>
    <n v="2"/>
    <n v="0"/>
    <n v="544"/>
    <n v="1"/>
    <n v="0"/>
    <s v="A"/>
    <x v="0"/>
  </r>
  <r>
    <n v="29"/>
    <s v="失業者"/>
    <x v="2"/>
    <n v="0"/>
    <n v="0"/>
    <n v="67"/>
    <n v="0"/>
    <n v="0"/>
    <s v="E"/>
    <x v="1"/>
  </r>
  <r>
    <n v="42"/>
    <s v="工場作業員"/>
    <x v="0"/>
    <n v="1"/>
    <n v="0"/>
    <n v="1673"/>
    <n v="1"/>
    <n v="0"/>
    <s v="A"/>
    <x v="2"/>
  </r>
  <r>
    <n v="43"/>
    <s v="起業家"/>
    <x v="0"/>
    <n v="2"/>
    <n v="0"/>
    <n v="104"/>
    <n v="1"/>
    <n v="0"/>
    <s v="B"/>
    <x v="3"/>
  </r>
  <r>
    <n v="40"/>
    <s v="管理者職"/>
    <x v="0"/>
    <n v="2"/>
    <n v="0"/>
    <n v="1597"/>
    <n v="1"/>
    <n v="0"/>
    <s v="D"/>
    <x v="3"/>
  </r>
  <r>
    <n v="29"/>
    <s v="管理者職"/>
    <x v="2"/>
    <n v="2"/>
    <n v="0"/>
    <n v="127"/>
    <n v="1"/>
    <n v="1"/>
    <s v="D"/>
    <x v="1"/>
  </r>
  <r>
    <n v="43"/>
    <s v="工場作業員"/>
    <x v="1"/>
    <n v="1"/>
    <n v="0"/>
    <n v="3550"/>
    <n v="0"/>
    <n v="0"/>
    <s v="E"/>
    <x v="1"/>
  </r>
  <r>
    <n v="41"/>
    <s v="起業家"/>
    <x v="0"/>
    <n v="1"/>
    <n v="0"/>
    <n v="0"/>
    <n v="0"/>
    <n v="0"/>
    <s v="D"/>
    <x v="0"/>
  </r>
  <r>
    <n v="36"/>
    <s v="マネージャー"/>
    <x v="0"/>
    <n v="3"/>
    <n v="0"/>
    <n v="255"/>
    <n v="0"/>
    <n v="0"/>
    <s v="E"/>
    <x v="2"/>
  </r>
  <r>
    <n v="37"/>
    <s v="自営業"/>
    <x v="0"/>
    <n v="2"/>
    <n v="0"/>
    <n v="1633"/>
    <n v="0"/>
    <n v="0"/>
    <s v="A"/>
    <x v="2"/>
  </r>
  <r>
    <n v="29"/>
    <s v="工場作業員"/>
    <x v="0"/>
    <n v="2"/>
    <n v="0"/>
    <n v="8"/>
    <n v="1"/>
    <n v="1"/>
    <s v="C"/>
    <x v="0"/>
  </r>
  <r>
    <n v="55"/>
    <s v="工場作業員"/>
    <x v="0"/>
    <n v="1"/>
    <n v="0"/>
    <n v="3485"/>
    <n v="0"/>
    <n v="0"/>
    <s v="E"/>
    <x v="2"/>
  </r>
  <r>
    <n v="60"/>
    <s v="管理者職"/>
    <x v="0"/>
    <n v="0"/>
    <n v="0"/>
    <n v="4629"/>
    <n v="1"/>
    <n v="0"/>
    <s v="A"/>
    <x v="3"/>
  </r>
  <r>
    <n v="60"/>
    <s v="引退"/>
    <x v="0"/>
    <n v="3"/>
    <n v="0"/>
    <n v="108"/>
    <n v="0"/>
    <n v="0"/>
    <s v="E"/>
    <x v="2"/>
  </r>
  <r>
    <n v="45"/>
    <s v="失業者"/>
    <x v="1"/>
    <n v="1"/>
    <n v="1"/>
    <n v="11"/>
    <n v="0"/>
    <n v="0"/>
    <s v="D"/>
    <x v="1"/>
  </r>
  <r>
    <n v="29"/>
    <s v="接客業"/>
    <x v="2"/>
    <n v="2"/>
    <n v="0"/>
    <n v="37"/>
    <n v="0"/>
    <n v="1"/>
    <s v="E"/>
    <x v="1"/>
  </r>
  <r>
    <n v="48"/>
    <s v="工場作業員"/>
    <x v="1"/>
    <n v="1"/>
    <n v="0"/>
    <n v="783"/>
    <n v="0"/>
    <n v="0"/>
    <s v="B"/>
    <x v="1"/>
  </r>
  <r>
    <n v="29"/>
    <s v="失業者"/>
    <x v="2"/>
    <n v="1"/>
    <n v="0"/>
    <n v="1374"/>
    <n v="0"/>
    <n v="0"/>
    <s v="B"/>
    <x v="1"/>
  </r>
  <r>
    <n v="29"/>
    <s v="工場作業員"/>
    <x v="2"/>
    <n v="2"/>
    <n v="0"/>
    <n v="2891"/>
    <n v="1"/>
    <n v="0"/>
    <s v="E"/>
    <x v="2"/>
  </r>
  <r>
    <n v="58"/>
    <s v="引退"/>
    <x v="1"/>
    <n v="3"/>
    <n v="0"/>
    <n v="3237"/>
    <n v="0"/>
    <n v="0"/>
    <s v="B"/>
    <x v="0"/>
  </r>
  <r>
    <n v="31"/>
    <s v="管理者職"/>
    <x v="0"/>
    <n v="2"/>
    <n v="0"/>
    <n v="35"/>
    <n v="0"/>
    <n v="0"/>
    <s v="C"/>
    <x v="0"/>
  </r>
  <r>
    <n v="29"/>
    <s v="技術者"/>
    <x v="2"/>
    <n v="2"/>
    <n v="0"/>
    <n v="5763"/>
    <n v="0"/>
    <n v="1"/>
    <s v="E"/>
    <x v="1"/>
  </r>
  <r>
    <n v="29"/>
    <s v="工場作業員"/>
    <x v="2"/>
    <n v="2"/>
    <n v="0"/>
    <n v="9"/>
    <n v="1"/>
    <n v="0"/>
    <s v="E"/>
    <x v="0"/>
  </r>
  <r>
    <n v="40"/>
    <s v="技術者"/>
    <x v="0"/>
    <n v="2"/>
    <n v="0"/>
    <n v="312"/>
    <n v="0"/>
    <n v="0"/>
    <s v="C"/>
    <x v="0"/>
  </r>
  <r>
    <n v="30"/>
    <s v="学生"/>
    <x v="2"/>
    <n v="3"/>
    <n v="0"/>
    <n v="3300"/>
    <n v="0"/>
    <n v="0"/>
    <s v="D"/>
    <x v="0"/>
  </r>
  <r>
    <n v="30"/>
    <s v="マネージャー"/>
    <x v="2"/>
    <n v="3"/>
    <n v="0"/>
    <n v="720"/>
    <n v="0"/>
    <n v="0"/>
    <s v="C"/>
    <x v="0"/>
  </r>
  <r>
    <n v="30"/>
    <s v="技術者"/>
    <x v="2"/>
    <n v="2"/>
    <n v="0"/>
    <n v="477"/>
    <n v="1"/>
    <n v="0"/>
    <s v="B"/>
    <x v="0"/>
  </r>
  <r>
    <n v="30"/>
    <s v="学生"/>
    <x v="2"/>
    <n v="3"/>
    <n v="0"/>
    <n v="2766"/>
    <n v="0"/>
    <n v="0"/>
    <s v="C"/>
    <x v="0"/>
  </r>
  <r>
    <n v="30"/>
    <s v="技術者"/>
    <x v="2"/>
    <n v="2"/>
    <n v="0"/>
    <n v="2567"/>
    <n v="0"/>
    <n v="0"/>
    <s v="C"/>
    <x v="0"/>
  </r>
  <r>
    <n v="36"/>
    <s v="マネージャー"/>
    <x v="0"/>
    <n v="3"/>
    <n v="0"/>
    <n v="203"/>
    <n v="0"/>
    <n v="0"/>
    <s v="C"/>
    <x v="2"/>
  </r>
  <r>
    <n v="36"/>
    <s v="マネージャー"/>
    <x v="0"/>
    <n v="3"/>
    <n v="0"/>
    <n v="3874"/>
    <n v="0"/>
    <n v="0"/>
    <s v="A"/>
    <x v="2"/>
  </r>
  <r>
    <n v="49"/>
    <s v="接客業"/>
    <x v="0"/>
    <n v="1"/>
    <n v="0"/>
    <n v="468"/>
    <n v="0"/>
    <n v="0"/>
    <s v="C"/>
    <x v="0"/>
  </r>
  <r>
    <n v="30"/>
    <s v="マネージャー"/>
    <x v="2"/>
    <n v="3"/>
    <n v="0"/>
    <n v="376"/>
    <n v="1"/>
    <n v="0"/>
    <s v="D"/>
    <x v="2"/>
  </r>
  <r>
    <n v="47"/>
    <s v="管理者職"/>
    <x v="0"/>
    <n v="2"/>
    <n v="0"/>
    <n v="1210"/>
    <n v="0"/>
    <n v="0"/>
    <s v="E"/>
    <x v="2"/>
  </r>
  <r>
    <n v="30"/>
    <s v="接客業"/>
    <x v="2"/>
    <n v="2"/>
    <n v="0"/>
    <n v="495"/>
    <n v="1"/>
    <n v="0"/>
    <s v="E"/>
    <x v="0"/>
  </r>
  <r>
    <n v="30"/>
    <s v="マネージャー"/>
    <x v="2"/>
    <n v="3"/>
    <n v="0"/>
    <n v="4889"/>
    <n v="0"/>
    <n v="0"/>
    <s v="D"/>
    <x v="0"/>
  </r>
  <r>
    <n v="48"/>
    <s v="失業者"/>
    <x v="1"/>
    <n v="2"/>
    <n v="0"/>
    <n v="201"/>
    <n v="0"/>
    <n v="0"/>
    <s v="B"/>
    <x v="1"/>
  </r>
  <r>
    <n v="43"/>
    <s v="工場作業員"/>
    <x v="0"/>
    <n v="1"/>
    <n v="0"/>
    <n v="0"/>
    <n v="1"/>
    <n v="0"/>
    <s v="C"/>
    <x v="2"/>
  </r>
  <r>
    <n v="30"/>
    <s v="管理者職"/>
    <x v="2"/>
    <n v="2"/>
    <n v="0"/>
    <n v="914"/>
    <n v="1"/>
    <n v="0"/>
    <s v="A"/>
    <x v="2"/>
  </r>
  <r>
    <n v="30"/>
    <s v="マネージャー"/>
    <x v="2"/>
    <n v="3"/>
    <n v="0"/>
    <n v="119"/>
    <n v="0"/>
    <n v="0"/>
    <s v="B"/>
    <x v="0"/>
  </r>
  <r>
    <n v="30"/>
    <s v="自営業"/>
    <x v="2"/>
    <n v="2"/>
    <n v="0"/>
    <n v="5223"/>
    <n v="0"/>
    <n v="0"/>
    <s v="E"/>
    <x v="0"/>
  </r>
  <r>
    <n v="30"/>
    <s v="技術者"/>
    <x v="2"/>
    <n v="2"/>
    <n v="0"/>
    <n v="728"/>
    <n v="1"/>
    <n v="0"/>
    <s v="B"/>
    <x v="2"/>
  </r>
  <r>
    <n v="30"/>
    <s v="管理者職"/>
    <x v="2"/>
    <n v="2"/>
    <n v="0"/>
    <n v="186"/>
    <n v="1"/>
    <n v="0"/>
    <s v="A"/>
    <x v="0"/>
  </r>
  <r>
    <n v="30"/>
    <s v="学生"/>
    <x v="0"/>
    <n v="3"/>
    <n v="0"/>
    <n v="324"/>
    <n v="0"/>
    <n v="0"/>
    <s v="B"/>
    <x v="2"/>
  </r>
  <r>
    <n v="46"/>
    <s v="マネージャー"/>
    <x v="0"/>
    <n v="3"/>
    <n v="0"/>
    <n v="273"/>
    <n v="1"/>
    <n v="0"/>
    <s v="D"/>
    <x v="3"/>
  </r>
  <r>
    <n v="72"/>
    <s v="引退"/>
    <x v="0"/>
    <n v="1"/>
    <n v="0"/>
    <n v="3856"/>
    <n v="0"/>
    <n v="0"/>
    <s v="A"/>
    <x v="2"/>
  </r>
  <r>
    <n v="30"/>
    <s v="マネージャー"/>
    <x v="2"/>
    <n v="3"/>
    <n v="0"/>
    <n v="1191"/>
    <n v="0"/>
    <n v="0"/>
    <s v="B"/>
    <x v="0"/>
  </r>
  <r>
    <n v="30"/>
    <s v="自営業"/>
    <x v="2"/>
    <n v="3"/>
    <n v="0"/>
    <n v="3137"/>
    <n v="1"/>
    <n v="0"/>
    <s v="A"/>
    <x v="2"/>
  </r>
  <r>
    <n v="31"/>
    <s v="技術者"/>
    <x v="0"/>
    <n v="3"/>
    <n v="0"/>
    <n v="2166"/>
    <n v="0"/>
    <n v="0"/>
    <s v="B"/>
    <x v="2"/>
  </r>
  <r>
    <n v="51"/>
    <s v="失業者"/>
    <x v="1"/>
    <n v="3"/>
    <n v="0"/>
    <n v="0"/>
    <n v="0"/>
    <n v="0"/>
    <s v="C"/>
    <x v="0"/>
  </r>
  <r>
    <n v="45"/>
    <s v="失業者"/>
    <x v="0"/>
    <n v="1"/>
    <n v="0"/>
    <n v="0"/>
    <n v="1"/>
    <n v="0"/>
    <s v="A"/>
    <x v="2"/>
  </r>
  <r>
    <n v="55"/>
    <s v="工場作業員"/>
    <x v="0"/>
    <n v="2"/>
    <n v="0"/>
    <n v="3917"/>
    <n v="1"/>
    <n v="0"/>
    <s v="D"/>
    <x v="3"/>
  </r>
  <r>
    <n v="46"/>
    <s v="接客業"/>
    <x v="0"/>
    <n v="2"/>
    <n v="0"/>
    <n v="273"/>
    <n v="0"/>
    <n v="0"/>
    <s v="B"/>
    <x v="2"/>
  </r>
  <r>
    <n v="35"/>
    <s v="マネージャー"/>
    <x v="0"/>
    <n v="3"/>
    <n v="0"/>
    <n v="193"/>
    <n v="1"/>
    <n v="0"/>
    <s v="B"/>
    <x v="3"/>
  </r>
  <r>
    <n v="30"/>
    <s v="失業者"/>
    <x v="2"/>
    <n v="3"/>
    <n v="0"/>
    <n v="1159"/>
    <n v="0"/>
    <n v="0"/>
    <s v="A"/>
    <x v="0"/>
  </r>
  <r>
    <n v="80"/>
    <s v="引退"/>
    <x v="0"/>
    <n v="1"/>
    <n v="0"/>
    <n v="1861"/>
    <n v="0"/>
    <n v="0"/>
    <s v="D"/>
    <x v="2"/>
  </r>
  <r>
    <n v="74"/>
    <s v="引退"/>
    <x v="0"/>
    <n v="1"/>
    <n v="0"/>
    <n v="0"/>
    <n v="0"/>
    <n v="0"/>
    <s v="B"/>
    <x v="2"/>
  </r>
  <r>
    <n v="33"/>
    <s v="マネージャー"/>
    <x v="0"/>
    <n v="3"/>
    <n v="0"/>
    <n v="1064"/>
    <n v="1"/>
    <n v="0"/>
    <s v="E"/>
    <x v="3"/>
  </r>
  <r>
    <n v="48"/>
    <s v="接客業"/>
    <x v="1"/>
    <n v="2"/>
    <n v="0"/>
    <n v="62"/>
    <n v="1"/>
    <n v="0"/>
    <s v="C"/>
    <x v="0"/>
  </r>
  <r>
    <n v="30"/>
    <s v="マネージャー"/>
    <x v="2"/>
    <n v="3"/>
    <n v="0"/>
    <n v="536"/>
    <n v="0"/>
    <n v="0"/>
    <s v="D"/>
    <x v="0"/>
  </r>
  <r>
    <n v="33"/>
    <s v="技術者"/>
    <x v="1"/>
    <n v="2"/>
    <n v="0"/>
    <n v="522"/>
    <n v="0"/>
    <n v="1"/>
    <s v="E"/>
    <x v="1"/>
  </r>
  <r>
    <n v="30"/>
    <s v="学生"/>
    <x v="2"/>
    <n v="3"/>
    <n v="0"/>
    <n v="228"/>
    <n v="1"/>
    <n v="0"/>
    <s v="E"/>
    <x v="2"/>
  </r>
  <r>
    <n v="51"/>
    <s v="管理者職"/>
    <x v="0"/>
    <n v="2"/>
    <n v="0"/>
    <n v="4178"/>
    <n v="1"/>
    <n v="0"/>
    <s v="E"/>
    <x v="3"/>
  </r>
  <r>
    <n v="36"/>
    <s v="失業者"/>
    <x v="0"/>
    <n v="3"/>
    <n v="0"/>
    <n v="154"/>
    <n v="0"/>
    <n v="0"/>
    <s v="C"/>
    <x v="2"/>
  </r>
  <r>
    <n v="37"/>
    <s v="管理者職"/>
    <x v="1"/>
    <n v="2"/>
    <n v="0"/>
    <n v="1533"/>
    <n v="1"/>
    <n v="0"/>
    <s v="A"/>
    <x v="0"/>
  </r>
  <r>
    <n v="30"/>
    <s v="工場作業員"/>
    <x v="2"/>
    <n v="2"/>
    <n v="0"/>
    <n v="161"/>
    <n v="0"/>
    <n v="1"/>
    <s v="D"/>
    <x v="1"/>
  </r>
  <r>
    <n v="27"/>
    <s v="接客業"/>
    <x v="0"/>
    <n v="2"/>
    <n v="0"/>
    <n v="221"/>
    <n v="0"/>
    <n v="1"/>
    <s v="B"/>
    <x v="1"/>
  </r>
  <r>
    <n v="37"/>
    <s v="マネージャー"/>
    <x v="0"/>
    <n v="3"/>
    <n v="0"/>
    <n v="203"/>
    <n v="0"/>
    <n v="0"/>
    <s v="C"/>
    <x v="2"/>
  </r>
  <r>
    <n v="30"/>
    <s v="接客業"/>
    <x v="2"/>
    <n v="3"/>
    <n v="0"/>
    <n v="1788"/>
    <n v="0"/>
    <n v="0"/>
    <s v="D"/>
    <x v="0"/>
  </r>
  <r>
    <n v="30"/>
    <s v="自営業"/>
    <x v="2"/>
    <n v="3"/>
    <n v="0"/>
    <n v="655"/>
    <n v="0"/>
    <n v="0"/>
    <s v="C"/>
    <x v="0"/>
  </r>
  <r>
    <n v="30"/>
    <s v="技術者"/>
    <x v="2"/>
    <n v="2"/>
    <n v="0"/>
    <n v="3096"/>
    <n v="1"/>
    <n v="0"/>
    <s v="B"/>
    <x v="2"/>
  </r>
  <r>
    <n v="30"/>
    <s v="マネージャー"/>
    <x v="2"/>
    <n v="3"/>
    <n v="0"/>
    <n v="2"/>
    <n v="0"/>
    <n v="0"/>
    <s v="B"/>
    <x v="0"/>
  </r>
  <r>
    <n v="31"/>
    <s v="技術者"/>
    <x v="2"/>
    <n v="2"/>
    <n v="0"/>
    <n v="628"/>
    <n v="1"/>
    <n v="0"/>
    <s v="A"/>
    <x v="2"/>
  </r>
  <r>
    <n v="31"/>
    <s v="管理者職"/>
    <x v="2"/>
    <n v="3"/>
    <n v="0"/>
    <n v="4041"/>
    <n v="0"/>
    <n v="0"/>
    <s v="D"/>
    <x v="0"/>
  </r>
  <r>
    <n v="31"/>
    <s v="自営業"/>
    <x v="2"/>
    <n v="3"/>
    <n v="0"/>
    <n v="17924"/>
    <n v="1"/>
    <n v="0"/>
    <s v="C"/>
    <x v="3"/>
  </r>
  <r>
    <n v="52"/>
    <s v="接客業"/>
    <x v="0"/>
    <n v="2"/>
    <n v="0"/>
    <n v="108"/>
    <n v="1"/>
    <n v="0"/>
    <s v="B"/>
    <x v="3"/>
  </r>
  <r>
    <n v="48"/>
    <s v="マネージャー"/>
    <x v="1"/>
    <n v="0"/>
    <n v="0"/>
    <n v="549"/>
    <n v="1"/>
    <n v="0"/>
    <s v="A"/>
    <x v="0"/>
  </r>
  <r>
    <n v="51"/>
    <s v="技術者"/>
    <x v="0"/>
    <n v="3"/>
    <n v="0"/>
    <n v="0"/>
    <n v="0"/>
    <n v="0"/>
    <s v="A"/>
    <x v="2"/>
  </r>
  <r>
    <n v="31"/>
    <s v="失業者"/>
    <x v="2"/>
    <n v="2"/>
    <n v="0"/>
    <n v="582"/>
    <n v="1"/>
    <n v="0"/>
    <s v="D"/>
    <x v="2"/>
  </r>
  <r>
    <n v="31"/>
    <s v="管理者職"/>
    <x v="0"/>
    <n v="2"/>
    <n v="0"/>
    <n v="307"/>
    <n v="1"/>
    <n v="0"/>
    <s v="C"/>
    <x v="2"/>
  </r>
  <r>
    <n v="35"/>
    <s v="工場作業員"/>
    <x v="0"/>
    <n v="0"/>
    <n v="0"/>
    <n v="1201"/>
    <n v="0"/>
    <n v="0"/>
    <s v="E"/>
    <x v="0"/>
  </r>
  <r>
    <n v="53"/>
    <s v="管理者職"/>
    <x v="1"/>
    <n v="2"/>
    <n v="0"/>
    <n v="223"/>
    <n v="1"/>
    <n v="1"/>
    <s v="C"/>
    <x v="1"/>
  </r>
  <r>
    <n v="31"/>
    <s v="マネージャー"/>
    <x v="2"/>
    <n v="3"/>
    <n v="0"/>
    <n v="5205"/>
    <n v="0"/>
    <n v="0"/>
    <s v="A"/>
    <x v="0"/>
  </r>
  <r>
    <n v="31"/>
    <s v="管理者職"/>
    <x v="2"/>
    <n v="2"/>
    <n v="0"/>
    <n v="3950"/>
    <n v="1"/>
    <n v="0"/>
    <s v="D"/>
    <x v="2"/>
  </r>
  <r>
    <n v="60"/>
    <s v="工場作業員"/>
    <x v="0"/>
    <n v="1"/>
    <n v="0"/>
    <n v="5"/>
    <n v="0"/>
    <n v="0"/>
    <s v="C"/>
    <x v="2"/>
  </r>
  <r>
    <n v="31"/>
    <s v="マネージャー"/>
    <x v="2"/>
    <n v="3"/>
    <n v="0"/>
    <n v="165"/>
    <n v="0"/>
    <n v="1"/>
    <s v="D"/>
    <x v="1"/>
  </r>
  <r>
    <n v="38"/>
    <s v="起業家"/>
    <x v="0"/>
    <n v="3"/>
    <n v="0"/>
    <n v="0"/>
    <n v="0"/>
    <n v="0"/>
    <s v="E"/>
    <x v="2"/>
  </r>
  <r>
    <n v="46"/>
    <s v="技術者"/>
    <x v="0"/>
    <n v="3"/>
    <n v="0"/>
    <n v="0"/>
    <n v="0"/>
    <n v="0"/>
    <s v="A"/>
    <x v="2"/>
  </r>
  <r>
    <n v="31"/>
    <s v="管理者職"/>
    <x v="2"/>
    <n v="2"/>
    <n v="0"/>
    <n v="50"/>
    <n v="0"/>
    <n v="0"/>
    <s v="D"/>
    <x v="1"/>
  </r>
  <r>
    <n v="37"/>
    <s v="マネージャー"/>
    <x v="0"/>
    <n v="3"/>
    <n v="0"/>
    <n v="7100"/>
    <n v="0"/>
    <n v="0"/>
    <s v="E"/>
    <x v="3"/>
  </r>
  <r>
    <n v="50"/>
    <s v="管理者職"/>
    <x v="0"/>
    <n v="2"/>
    <n v="0"/>
    <n v="4117"/>
    <n v="0"/>
    <n v="0"/>
    <s v="C"/>
    <x v="2"/>
  </r>
  <r>
    <n v="31"/>
    <s v="マネージャー"/>
    <x v="2"/>
    <n v="3"/>
    <n v="0"/>
    <n v="11821"/>
    <n v="0"/>
    <n v="0"/>
    <s v="A"/>
    <x v="2"/>
  </r>
  <r>
    <n v="31"/>
    <s v="失業者"/>
    <x v="2"/>
    <n v="3"/>
    <n v="0"/>
    <n v="302"/>
    <n v="0"/>
    <n v="0"/>
    <s v="E"/>
    <x v="0"/>
  </r>
  <r>
    <n v="31"/>
    <s v="技術者"/>
    <x v="2"/>
    <n v="2"/>
    <n v="0"/>
    <n v="373"/>
    <n v="0"/>
    <n v="0"/>
    <s v="C"/>
    <x v="0"/>
  </r>
  <r>
    <n v="64"/>
    <s v="引退"/>
    <x v="0"/>
    <n v="2"/>
    <n v="0"/>
    <n v="466"/>
    <n v="1"/>
    <n v="0"/>
    <s v="A"/>
    <x v="3"/>
  </r>
  <r>
    <n v="45"/>
    <s v="マネージャー"/>
    <x v="0"/>
    <n v="2"/>
    <n v="1"/>
    <n v="237"/>
    <n v="1"/>
    <n v="0"/>
    <s v="D"/>
    <x v="0"/>
  </r>
  <r>
    <n v="39"/>
    <s v="マネージャー"/>
    <x v="0"/>
    <n v="3"/>
    <n v="0"/>
    <n v="2763"/>
    <n v="1"/>
    <n v="0"/>
    <s v="E"/>
    <x v="3"/>
  </r>
  <r>
    <n v="31"/>
    <s v="マネージャー"/>
    <x v="2"/>
    <n v="3"/>
    <n v="0"/>
    <n v="12569"/>
    <n v="0"/>
    <n v="0"/>
    <s v="A"/>
    <x v="2"/>
  </r>
  <r>
    <n v="31"/>
    <s v="マネージャー"/>
    <x v="2"/>
    <n v="3"/>
    <n v="0"/>
    <n v="1619"/>
    <n v="0"/>
    <n v="0"/>
    <s v="A"/>
    <x v="0"/>
  </r>
  <r>
    <n v="31"/>
    <s v="技術者"/>
    <x v="2"/>
    <n v="2"/>
    <n v="0"/>
    <n v="200"/>
    <n v="0"/>
    <n v="0"/>
    <s v="E"/>
    <x v="0"/>
  </r>
  <r>
    <n v="31"/>
    <s v="マネージャー"/>
    <x v="2"/>
    <n v="2"/>
    <n v="0"/>
    <n v="360"/>
    <n v="1"/>
    <n v="0"/>
    <s v="B"/>
    <x v="2"/>
  </r>
  <r>
    <n v="34"/>
    <s v="管理者職"/>
    <x v="0"/>
    <n v="2"/>
    <n v="0"/>
    <n v="3185"/>
    <n v="1"/>
    <n v="0"/>
    <s v="A"/>
    <x v="3"/>
  </r>
  <r>
    <n v="53"/>
    <s v="技術者"/>
    <x v="0"/>
    <n v="2"/>
    <n v="0"/>
    <n v="6"/>
    <n v="1"/>
    <n v="0"/>
    <s v="C"/>
    <x v="3"/>
  </r>
  <r>
    <n v="37"/>
    <s v="マネージャー"/>
    <x v="0"/>
    <n v="3"/>
    <n v="0"/>
    <n v="5355"/>
    <n v="0"/>
    <n v="0"/>
    <s v="A"/>
    <x v="2"/>
  </r>
  <r>
    <n v="38"/>
    <s v="工場作業員"/>
    <x v="0"/>
    <n v="1"/>
    <n v="0"/>
    <n v="1401"/>
    <n v="0"/>
    <n v="0"/>
    <s v="B"/>
    <x v="0"/>
  </r>
  <r>
    <n v="37"/>
    <s v="マネージャー"/>
    <x v="1"/>
    <n v="3"/>
    <n v="0"/>
    <n v="1775"/>
    <n v="0"/>
    <n v="0"/>
    <s v="A"/>
    <x v="1"/>
  </r>
  <r>
    <n v="72"/>
    <s v="引退"/>
    <x v="0"/>
    <n v="1"/>
    <n v="0"/>
    <n v="1388"/>
    <n v="0"/>
    <n v="0"/>
    <s v="A"/>
    <x v="2"/>
  </r>
  <r>
    <n v="34"/>
    <s v="マネージャー"/>
    <x v="0"/>
    <n v="3"/>
    <n v="0"/>
    <n v="557"/>
    <n v="1"/>
    <n v="0"/>
    <s v="E"/>
    <x v="3"/>
  </r>
  <r>
    <n v="49"/>
    <s v="管理者職"/>
    <x v="1"/>
    <n v="2"/>
    <n v="0"/>
    <n v="168"/>
    <n v="1"/>
    <n v="1"/>
    <s v="E"/>
    <x v="1"/>
  </r>
  <r>
    <n v="31"/>
    <s v="技術者"/>
    <x v="2"/>
    <n v="3"/>
    <n v="0"/>
    <n v="2744"/>
    <n v="1"/>
    <n v="0"/>
    <s v="E"/>
    <x v="2"/>
  </r>
  <r>
    <n v="73"/>
    <s v="引退"/>
    <x v="0"/>
    <n v="2"/>
    <n v="0"/>
    <n v="2850"/>
    <n v="0"/>
    <n v="0"/>
    <s v="D"/>
    <x v="3"/>
  </r>
  <r>
    <n v="31"/>
    <s v="学生"/>
    <x v="2"/>
    <n v="3"/>
    <n v="0"/>
    <n v="4951"/>
    <n v="0"/>
    <n v="0"/>
    <s v="E"/>
    <x v="0"/>
  </r>
  <r>
    <n v="67"/>
    <s v="マネージャー"/>
    <x v="0"/>
    <n v="2"/>
    <n v="0"/>
    <n v="1287"/>
    <n v="0"/>
    <n v="0"/>
    <s v="E"/>
    <x v="2"/>
  </r>
  <r>
    <n v="32"/>
    <s v="接客業"/>
    <x v="2"/>
    <n v="2"/>
    <n v="0"/>
    <n v="5806"/>
    <n v="1"/>
    <n v="0"/>
    <s v="C"/>
    <x v="2"/>
  </r>
  <r>
    <n v="51"/>
    <s v="起業家"/>
    <x v="0"/>
    <n v="2"/>
    <n v="0"/>
    <n v="0"/>
    <n v="0"/>
    <n v="0"/>
    <s v="D"/>
    <x v="2"/>
  </r>
  <r>
    <n v="45"/>
    <s v="起業家"/>
    <x v="0"/>
    <n v="2"/>
    <n v="0"/>
    <n v="242"/>
    <n v="0"/>
    <n v="1"/>
    <s v="B"/>
    <x v="0"/>
  </r>
  <r>
    <n v="72"/>
    <s v="引退"/>
    <x v="0"/>
    <n v="1"/>
    <n v="0"/>
    <n v="2304"/>
    <n v="0"/>
    <n v="0"/>
    <s v="A"/>
    <x v="2"/>
  </r>
  <r>
    <n v="75"/>
    <s v="自営業"/>
    <x v="0"/>
    <n v="0"/>
    <n v="0"/>
    <n v="4984"/>
    <n v="0"/>
    <n v="0"/>
    <s v="C"/>
    <x v="2"/>
  </r>
  <r>
    <n v="44"/>
    <s v="技術者"/>
    <x v="0"/>
    <n v="3"/>
    <n v="0"/>
    <n v="1818"/>
    <n v="1"/>
    <n v="1"/>
    <s v="E"/>
    <x v="2"/>
  </r>
  <r>
    <n v="35"/>
    <s v="工場作業員"/>
    <x v="0"/>
    <n v="2"/>
    <n v="0"/>
    <n v="149"/>
    <n v="1"/>
    <n v="0"/>
    <s v="A"/>
    <x v="2"/>
  </r>
  <r>
    <n v="40"/>
    <s v="起業家"/>
    <x v="0"/>
    <n v="3"/>
    <n v="0"/>
    <n v="3585"/>
    <n v="0"/>
    <n v="0"/>
    <s v="A"/>
    <x v="2"/>
  </r>
  <r>
    <n v="39"/>
    <s v="技術者"/>
    <x v="0"/>
    <n v="2"/>
    <n v="0"/>
    <n v="1"/>
    <n v="1"/>
    <n v="0"/>
    <s v="E"/>
    <x v="2"/>
  </r>
  <r>
    <n v="35"/>
    <s v="工場作業員"/>
    <x v="0"/>
    <n v="1"/>
    <n v="0"/>
    <n v="414"/>
    <n v="0"/>
    <n v="0"/>
    <s v="B"/>
    <x v="0"/>
  </r>
  <r>
    <n v="50"/>
    <s v="失業者"/>
    <x v="0"/>
    <n v="1"/>
    <n v="0"/>
    <n v="705"/>
    <n v="0"/>
    <n v="0"/>
    <s v="C"/>
    <x v="0"/>
  </r>
  <r>
    <n v="38"/>
    <s v="マネージャー"/>
    <x v="0"/>
    <n v="3"/>
    <n v="0"/>
    <n v="1722"/>
    <n v="1"/>
    <n v="0"/>
    <s v="C"/>
    <x v="3"/>
  </r>
  <r>
    <n v="32"/>
    <s v="技術者"/>
    <x v="2"/>
    <n v="2"/>
    <n v="0"/>
    <n v="1279"/>
    <n v="1"/>
    <n v="0"/>
    <s v="D"/>
    <x v="2"/>
  </r>
  <r>
    <n v="42"/>
    <s v="マネージャー"/>
    <x v="0"/>
    <n v="3"/>
    <n v="0"/>
    <n v="199"/>
    <n v="1"/>
    <n v="0"/>
    <s v="C"/>
    <x v="3"/>
  </r>
  <r>
    <n v="32"/>
    <s v="技術者"/>
    <x v="2"/>
    <n v="3"/>
    <n v="0"/>
    <n v="932"/>
    <n v="1"/>
    <n v="0"/>
    <s v="E"/>
    <x v="2"/>
  </r>
  <r>
    <n v="53"/>
    <s v="失業者"/>
    <x v="0"/>
    <n v="2"/>
    <n v="0"/>
    <n v="94"/>
    <n v="0"/>
    <n v="0"/>
    <s v="D"/>
    <x v="2"/>
  </r>
  <r>
    <n v="32"/>
    <s v="工場作業員"/>
    <x v="2"/>
    <n v="1"/>
    <n v="0"/>
    <n v="780"/>
    <n v="1"/>
    <n v="0"/>
    <s v="D"/>
    <x v="0"/>
  </r>
  <r>
    <n v="50"/>
    <s v="技術者"/>
    <x v="1"/>
    <n v="0"/>
    <n v="0"/>
    <n v="2794"/>
    <n v="0"/>
    <n v="0"/>
    <s v="A"/>
    <x v="1"/>
  </r>
  <r>
    <n v="41"/>
    <s v="管理者職"/>
    <x v="0"/>
    <n v="2"/>
    <n v="0"/>
    <n v="120"/>
    <n v="0"/>
    <n v="1"/>
    <s v="D"/>
    <x v="0"/>
  </r>
  <r>
    <n v="48"/>
    <s v="工場作業員"/>
    <x v="0"/>
    <n v="2"/>
    <n v="0"/>
    <n v="1730"/>
    <n v="1"/>
    <n v="0"/>
    <s v="B"/>
    <x v="3"/>
  </r>
  <r>
    <n v="48"/>
    <s v="マネージャー"/>
    <x v="1"/>
    <n v="3"/>
    <n v="0"/>
    <n v="700"/>
    <n v="1"/>
    <n v="0"/>
    <s v="C"/>
    <x v="2"/>
  </r>
  <r>
    <n v="57"/>
    <s v="マネージャー"/>
    <x v="0"/>
    <n v="1"/>
    <n v="0"/>
    <n v="2538"/>
    <n v="0"/>
    <n v="1"/>
    <s v="B"/>
    <x v="0"/>
  </r>
  <r>
    <n v="77"/>
    <s v="引退"/>
    <x v="0"/>
    <n v="3"/>
    <n v="0"/>
    <n v="7802"/>
    <n v="0"/>
    <n v="0"/>
    <s v="A"/>
    <x v="3"/>
  </r>
  <r>
    <n v="32"/>
    <s v="技術者"/>
    <x v="2"/>
    <n v="3"/>
    <n v="0"/>
    <n v="1625"/>
    <n v="0"/>
    <n v="0"/>
    <s v="D"/>
    <x v="0"/>
  </r>
  <r>
    <n v="32"/>
    <s v="技術者"/>
    <x v="2"/>
    <n v="2"/>
    <n v="0"/>
    <n v="116"/>
    <n v="1"/>
    <n v="0"/>
    <s v="E"/>
    <x v="2"/>
  </r>
  <r>
    <n v="37"/>
    <s v="マネージャー"/>
    <x v="0"/>
    <n v="3"/>
    <n v="0"/>
    <n v="11265"/>
    <n v="0"/>
    <n v="0"/>
    <s v="C"/>
    <x v="3"/>
  </r>
  <r>
    <n v="61"/>
    <s v="自営業"/>
    <x v="1"/>
    <n v="3"/>
    <n v="0"/>
    <n v="6610"/>
    <n v="0"/>
    <n v="0"/>
    <s v="B"/>
    <x v="2"/>
  </r>
  <r>
    <n v="32"/>
    <s v="工場作業員"/>
    <x v="2"/>
    <n v="2"/>
    <n v="0"/>
    <n v="217"/>
    <n v="1"/>
    <n v="0"/>
    <s v="D"/>
    <x v="2"/>
  </r>
  <r>
    <n v="32"/>
    <s v="技術者"/>
    <x v="2"/>
    <n v="3"/>
    <n v="0"/>
    <n v="654"/>
    <n v="1"/>
    <n v="0"/>
    <s v="D"/>
    <x v="2"/>
  </r>
  <r>
    <n v="70"/>
    <s v="引退"/>
    <x v="0"/>
    <n v="1"/>
    <n v="0"/>
    <n v="2795"/>
    <n v="0"/>
    <n v="0"/>
    <s v="E"/>
    <x v="2"/>
  </r>
  <r>
    <n v="66"/>
    <s v="引退"/>
    <x v="0"/>
    <n v="1"/>
    <n v="0"/>
    <n v="206"/>
    <n v="0"/>
    <n v="0"/>
    <s v="A"/>
    <x v="2"/>
  </r>
  <r>
    <n v="32"/>
    <s v="学生"/>
    <x v="2"/>
    <n v="3"/>
    <n v="0"/>
    <n v="64"/>
    <n v="0"/>
    <n v="0"/>
    <s v="C"/>
    <x v="0"/>
  </r>
  <r>
    <n v="50"/>
    <s v="失業者"/>
    <x v="1"/>
    <n v="0"/>
    <n v="0"/>
    <n v="1088"/>
    <n v="0"/>
    <n v="0"/>
    <s v="B"/>
    <x v="1"/>
  </r>
  <r>
    <n v="32"/>
    <s v="マネージャー"/>
    <x v="2"/>
    <n v="3"/>
    <n v="0"/>
    <n v="2069"/>
    <n v="0"/>
    <n v="0"/>
    <s v="D"/>
    <x v="0"/>
  </r>
  <r>
    <n v="63"/>
    <s v="マネージャー"/>
    <x v="0"/>
    <n v="0"/>
    <n v="0"/>
    <n v="2352"/>
    <n v="0"/>
    <n v="0"/>
    <s v="D"/>
    <x v="2"/>
  </r>
  <r>
    <n v="68"/>
    <s v="引退"/>
    <x v="0"/>
    <n v="2"/>
    <n v="0"/>
    <n v="445"/>
    <n v="0"/>
    <n v="0"/>
    <s v="C"/>
    <x v="2"/>
  </r>
  <r>
    <n v="32"/>
    <s v="自営業"/>
    <x v="2"/>
    <n v="3"/>
    <n v="0"/>
    <n v="386"/>
    <n v="1"/>
    <n v="0"/>
    <s v="A"/>
    <x v="2"/>
  </r>
  <r>
    <n v="54"/>
    <s v="管理者職"/>
    <x v="0"/>
    <n v="0"/>
    <n v="0"/>
    <n v="140"/>
    <n v="0"/>
    <n v="0"/>
    <s v="D"/>
    <x v="0"/>
  </r>
  <r>
    <n v="38"/>
    <s v="管理者職"/>
    <x v="0"/>
    <n v="2"/>
    <n v="0"/>
    <n v="11303"/>
    <n v="0"/>
    <n v="0"/>
    <s v="B"/>
    <x v="3"/>
  </r>
  <r>
    <n v="43"/>
    <s v="失業者"/>
    <x v="0"/>
    <n v="1"/>
    <n v="0"/>
    <n v="9"/>
    <n v="1"/>
    <n v="1"/>
    <s v="A"/>
    <x v="0"/>
  </r>
  <r>
    <n v="32"/>
    <s v="自営業"/>
    <x v="2"/>
    <n v="3"/>
    <n v="0"/>
    <n v="1249"/>
    <n v="1"/>
    <n v="0"/>
    <s v="E"/>
    <x v="2"/>
  </r>
  <r>
    <n v="46"/>
    <s v="マネージャー"/>
    <x v="0"/>
    <n v="2"/>
    <n v="0"/>
    <n v="5127"/>
    <n v="0"/>
    <n v="0"/>
    <s v="D"/>
    <x v="2"/>
  </r>
  <r>
    <n v="53"/>
    <s v="技術者"/>
    <x v="0"/>
    <n v="2"/>
    <n v="0"/>
    <n v="195"/>
    <n v="1"/>
    <n v="0"/>
    <s v="C"/>
    <x v="3"/>
  </r>
  <r>
    <n v="39"/>
    <s v="技術者"/>
    <x v="0"/>
    <n v="2"/>
    <n v="0"/>
    <n v="2983"/>
    <n v="0"/>
    <n v="0"/>
    <s v="A"/>
    <x v="2"/>
  </r>
  <r>
    <n v="34"/>
    <s v="マネージャー"/>
    <x v="0"/>
    <n v="3"/>
    <n v="0"/>
    <n v="3050"/>
    <n v="1"/>
    <n v="0"/>
    <s v="C"/>
    <x v="3"/>
  </r>
  <r>
    <n v="52"/>
    <s v="技術者"/>
    <x v="0"/>
    <n v="3"/>
    <n v="0"/>
    <n v="0"/>
    <n v="0"/>
    <n v="0"/>
    <s v="A"/>
    <x v="2"/>
  </r>
  <r>
    <n v="51"/>
    <s v="技術者"/>
    <x v="0"/>
    <n v="2"/>
    <n v="0"/>
    <n v="117"/>
    <n v="0"/>
    <n v="0"/>
    <s v="E"/>
    <x v="2"/>
  </r>
  <r>
    <n v="38"/>
    <s v="マネージャー"/>
    <x v="0"/>
    <n v="3"/>
    <n v="0"/>
    <n v="1199"/>
    <n v="0"/>
    <n v="0"/>
    <s v="C"/>
    <x v="2"/>
  </r>
  <r>
    <n v="32"/>
    <s v="工場作業員"/>
    <x v="2"/>
    <n v="2"/>
    <n v="0"/>
    <n v="760"/>
    <n v="1"/>
    <n v="0"/>
    <s v="C"/>
    <x v="2"/>
  </r>
  <r>
    <n v="51"/>
    <s v="技術者"/>
    <x v="1"/>
    <n v="2"/>
    <n v="0"/>
    <n v="0"/>
    <n v="1"/>
    <n v="0"/>
    <s v="B"/>
    <x v="0"/>
  </r>
  <r>
    <n v="44"/>
    <s v="技術者"/>
    <x v="0"/>
    <n v="3"/>
    <n v="0"/>
    <n v="1933"/>
    <n v="0"/>
    <n v="0"/>
    <s v="B"/>
    <x v="2"/>
  </r>
  <r>
    <n v="39"/>
    <s v="マネージャー"/>
    <x v="0"/>
    <n v="3"/>
    <n v="0"/>
    <n v="2939"/>
    <n v="0"/>
    <n v="0"/>
    <s v="C"/>
    <x v="2"/>
  </r>
  <r>
    <n v="32"/>
    <s v="マネージャー"/>
    <x v="2"/>
    <n v="3"/>
    <n v="0"/>
    <n v="520"/>
    <n v="0"/>
    <n v="0"/>
    <s v="C"/>
    <x v="0"/>
  </r>
  <r>
    <n v="24"/>
    <s v="技術者"/>
    <x v="0"/>
    <n v="2"/>
    <n v="0"/>
    <n v="556"/>
    <n v="1"/>
    <n v="0"/>
    <s v="A"/>
    <x v="2"/>
  </r>
  <r>
    <n v="32"/>
    <s v="マネージャー"/>
    <x v="2"/>
    <n v="3"/>
    <n v="0"/>
    <n v="2465"/>
    <n v="0"/>
    <n v="0"/>
    <s v="E"/>
    <x v="0"/>
  </r>
  <r>
    <n v="51"/>
    <s v="自営業"/>
    <x v="0"/>
    <n v="0"/>
    <n v="0"/>
    <n v="2094"/>
    <n v="0"/>
    <n v="0"/>
    <s v="D"/>
    <x v="0"/>
  </r>
  <r>
    <n v="25"/>
    <s v="接客業"/>
    <x v="0"/>
    <n v="2"/>
    <n v="0"/>
    <n v="0"/>
    <n v="1"/>
    <n v="0"/>
    <s v="D"/>
    <x v="2"/>
  </r>
  <r>
    <n v="32"/>
    <s v="マネージャー"/>
    <x v="2"/>
    <n v="3"/>
    <n v="0"/>
    <n v="7290"/>
    <n v="1"/>
    <n v="0"/>
    <s v="E"/>
    <x v="3"/>
  </r>
  <r>
    <n v="35"/>
    <s v="マネージャー"/>
    <x v="0"/>
    <n v="0"/>
    <n v="0"/>
    <n v="1128"/>
    <n v="1"/>
    <n v="0"/>
    <s v="D"/>
    <x v="2"/>
  </r>
  <r>
    <n v="33"/>
    <s v="工場作業員"/>
    <x v="0"/>
    <n v="2"/>
    <n v="0"/>
    <n v="0"/>
    <n v="0"/>
    <n v="0"/>
    <s v="D"/>
    <x v="0"/>
  </r>
  <r>
    <n v="32"/>
    <s v="学生"/>
    <x v="2"/>
    <n v="3"/>
    <n v="0"/>
    <n v="922"/>
    <n v="0"/>
    <n v="0"/>
    <s v="D"/>
    <x v="0"/>
  </r>
  <r>
    <n v="42"/>
    <s v="技術者"/>
    <x v="0"/>
    <n v="2"/>
    <n v="0"/>
    <n v="994"/>
    <n v="1"/>
    <n v="0"/>
    <s v="A"/>
    <x v="3"/>
  </r>
  <r>
    <n v="49"/>
    <s v="起業家"/>
    <x v="0"/>
    <n v="1"/>
    <n v="0"/>
    <n v="6188"/>
    <n v="0"/>
    <n v="0"/>
    <s v="A"/>
    <x v="2"/>
  </r>
  <r>
    <n v="54"/>
    <s v="マネージャー"/>
    <x v="1"/>
    <n v="3"/>
    <n v="0"/>
    <n v="496"/>
    <n v="0"/>
    <n v="0"/>
    <s v="B"/>
    <x v="0"/>
  </r>
  <r>
    <n v="65"/>
    <s v="引退"/>
    <x v="0"/>
    <n v="2"/>
    <n v="0"/>
    <n v="2"/>
    <n v="0"/>
    <n v="0"/>
    <s v="C"/>
    <x v="2"/>
  </r>
  <r>
    <n v="32"/>
    <s v="技術者"/>
    <x v="2"/>
    <n v="3"/>
    <n v="0"/>
    <n v="4071"/>
    <n v="0"/>
    <n v="0"/>
    <s v="B"/>
    <x v="0"/>
  </r>
  <r>
    <n v="32"/>
    <s v="工場作業員"/>
    <x v="2"/>
    <n v="2"/>
    <n v="0"/>
    <n v="1940"/>
    <n v="1"/>
    <n v="1"/>
    <s v="D"/>
    <x v="0"/>
  </r>
  <r>
    <n v="33"/>
    <s v="マネージャー"/>
    <x v="2"/>
    <n v="3"/>
    <n v="0"/>
    <n v="1120"/>
    <n v="0"/>
    <n v="0"/>
    <s v="E"/>
    <x v="0"/>
  </r>
  <r>
    <n v="27"/>
    <s v="起業家"/>
    <x v="0"/>
    <n v="3"/>
    <n v="0"/>
    <n v="139"/>
    <n v="0"/>
    <n v="0"/>
    <s v="D"/>
    <x v="0"/>
  </r>
  <r>
    <n v="55"/>
    <s v="引退"/>
    <x v="0"/>
    <n v="2"/>
    <n v="0"/>
    <n v="1279"/>
    <n v="1"/>
    <n v="0"/>
    <s v="E"/>
    <x v="3"/>
  </r>
  <r>
    <n v="33"/>
    <s v="起業家"/>
    <x v="2"/>
    <n v="3"/>
    <n v="0"/>
    <n v="300"/>
    <n v="1"/>
    <n v="1"/>
    <s v="E"/>
    <x v="0"/>
  </r>
  <r>
    <n v="72"/>
    <s v="自営業"/>
    <x v="0"/>
    <n v="3"/>
    <n v="0"/>
    <n v="132"/>
    <n v="0"/>
    <n v="0"/>
    <s v="E"/>
    <x v="3"/>
  </r>
  <r>
    <n v="33"/>
    <s v="マネージャー"/>
    <x v="2"/>
    <n v="3"/>
    <n v="0"/>
    <n v="3770"/>
    <n v="0"/>
    <n v="0"/>
    <s v="A"/>
    <x v="0"/>
  </r>
  <r>
    <n v="28"/>
    <s v="管理者職"/>
    <x v="1"/>
    <n v="2"/>
    <n v="0"/>
    <n v="785"/>
    <n v="1"/>
    <n v="0"/>
    <s v="B"/>
    <x v="0"/>
  </r>
  <r>
    <n v="39"/>
    <s v="マネージャー"/>
    <x v="0"/>
    <n v="3"/>
    <n v="0"/>
    <n v="562"/>
    <n v="0"/>
    <n v="0"/>
    <s v="C"/>
    <x v="2"/>
  </r>
  <r>
    <n v="60"/>
    <s v="引退"/>
    <x v="1"/>
    <n v="2"/>
    <n v="0"/>
    <n v="1091"/>
    <n v="0"/>
    <n v="0"/>
    <s v="B"/>
    <x v="0"/>
  </r>
  <r>
    <n v="26"/>
    <s v="自営業"/>
    <x v="0"/>
    <n v="2"/>
    <n v="0"/>
    <n v="492"/>
    <n v="1"/>
    <n v="1"/>
    <s v="A"/>
    <x v="0"/>
  </r>
  <r>
    <n v="33"/>
    <s v="技術者"/>
    <x v="0"/>
    <n v="2"/>
    <n v="0"/>
    <n v="3243"/>
    <n v="0"/>
    <n v="0"/>
    <s v="D"/>
    <x v="2"/>
  </r>
  <r>
    <n v="33"/>
    <s v="学生"/>
    <x v="2"/>
    <n v="0"/>
    <n v="0"/>
    <n v="2321"/>
    <n v="0"/>
    <n v="0"/>
    <s v="E"/>
    <x v="1"/>
  </r>
  <r>
    <n v="30"/>
    <s v="マネージャー"/>
    <x v="0"/>
    <n v="3"/>
    <n v="0"/>
    <n v="1942"/>
    <n v="1"/>
    <n v="1"/>
    <s v="E"/>
    <x v="2"/>
  </r>
  <r>
    <n v="33"/>
    <s v="工場作業員"/>
    <x v="2"/>
    <n v="1"/>
    <n v="0"/>
    <n v="863"/>
    <n v="1"/>
    <n v="0"/>
    <s v="E"/>
    <x v="0"/>
  </r>
  <r>
    <n v="52"/>
    <s v="引退"/>
    <x v="1"/>
    <n v="1"/>
    <n v="0"/>
    <n v="353"/>
    <n v="0"/>
    <n v="0"/>
    <s v="E"/>
    <x v="1"/>
  </r>
  <r>
    <n v="33"/>
    <s v="マネージャー"/>
    <x v="2"/>
    <n v="3"/>
    <n v="0"/>
    <n v="1781"/>
    <n v="0"/>
    <n v="0"/>
    <s v="B"/>
    <x v="0"/>
  </r>
  <r>
    <n v="65"/>
    <s v="引退"/>
    <x v="0"/>
    <n v="2"/>
    <n v="0"/>
    <n v="23421"/>
    <n v="0"/>
    <n v="0"/>
    <s v="A"/>
    <x v="3"/>
  </r>
  <r>
    <n v="48"/>
    <s v="起業家"/>
    <x v="0"/>
    <n v="2"/>
    <n v="0"/>
    <n v="0"/>
    <n v="0"/>
    <n v="1"/>
    <s v="A"/>
    <x v="0"/>
  </r>
  <r>
    <n v="33"/>
    <s v="技術者"/>
    <x v="2"/>
    <n v="3"/>
    <n v="0"/>
    <n v="1636"/>
    <n v="1"/>
    <n v="0"/>
    <s v="B"/>
    <x v="2"/>
  </r>
  <r>
    <n v="33"/>
    <s v="管理者職"/>
    <x v="2"/>
    <n v="3"/>
    <n v="0"/>
    <n v="235"/>
    <n v="1"/>
    <n v="0"/>
    <s v="B"/>
    <x v="2"/>
  </r>
  <r>
    <n v="35"/>
    <s v="起業家"/>
    <x v="0"/>
    <n v="2"/>
    <n v="0"/>
    <n v="2971"/>
    <n v="0"/>
    <n v="0"/>
    <s v="B"/>
    <x v="2"/>
  </r>
  <r>
    <n v="82"/>
    <s v="引退"/>
    <x v="0"/>
    <n v="1"/>
    <n v="0"/>
    <n v="8603"/>
    <n v="0"/>
    <n v="0"/>
    <s v="A"/>
    <x v="3"/>
  </r>
  <r>
    <n v="60"/>
    <s v="工場作業員"/>
    <x v="0"/>
    <n v="1"/>
    <n v="0"/>
    <n v="631"/>
    <n v="0"/>
    <n v="0"/>
    <s v="D"/>
    <x v="2"/>
  </r>
  <r>
    <n v="44"/>
    <s v="管理者職"/>
    <x v="0"/>
    <n v="2"/>
    <n v="0"/>
    <n v="1248"/>
    <n v="1"/>
    <n v="1"/>
    <s v="A"/>
    <x v="2"/>
  </r>
  <r>
    <n v="33"/>
    <s v="マネージャー"/>
    <x v="2"/>
    <n v="3"/>
    <n v="0"/>
    <n v="7084"/>
    <n v="0"/>
    <n v="0"/>
    <s v="B"/>
    <x v="2"/>
  </r>
  <r>
    <n v="33"/>
    <s v="技術者"/>
    <x v="2"/>
    <n v="3"/>
    <n v="0"/>
    <n v="149"/>
    <n v="1"/>
    <n v="0"/>
    <s v="C"/>
    <x v="2"/>
  </r>
  <r>
    <n v="53"/>
    <s v="技術者"/>
    <x v="1"/>
    <n v="0"/>
    <n v="0"/>
    <n v="629"/>
    <n v="1"/>
    <n v="0"/>
    <s v="A"/>
    <x v="0"/>
  </r>
  <r>
    <n v="33"/>
    <s v="マネージャー"/>
    <x v="2"/>
    <n v="3"/>
    <n v="0"/>
    <n v="816"/>
    <n v="1"/>
    <n v="0"/>
    <s v="C"/>
    <x v="2"/>
  </r>
  <r>
    <n v="37"/>
    <s v="自営業"/>
    <x v="1"/>
    <n v="3"/>
    <n v="0"/>
    <n v="60"/>
    <n v="0"/>
    <n v="1"/>
    <s v="A"/>
    <x v="1"/>
  </r>
  <r>
    <n v="40"/>
    <s v="マネージャー"/>
    <x v="0"/>
    <n v="3"/>
    <n v="0"/>
    <n v="552"/>
    <n v="0"/>
    <n v="0"/>
    <s v="C"/>
    <x v="2"/>
  </r>
  <r>
    <n v="65"/>
    <s v="起業家"/>
    <x v="0"/>
    <n v="3"/>
    <n v="0"/>
    <n v="2331"/>
    <n v="0"/>
    <n v="0"/>
    <s v="D"/>
    <x v="3"/>
  </r>
  <r>
    <n v="33"/>
    <s v="マネージャー"/>
    <x v="2"/>
    <n v="3"/>
    <n v="0"/>
    <n v="1962"/>
    <n v="0"/>
    <n v="0"/>
    <s v="A"/>
    <x v="0"/>
  </r>
  <r>
    <n v="77"/>
    <s v="引退"/>
    <x v="0"/>
    <n v="3"/>
    <n v="0"/>
    <n v="7802"/>
    <n v="0"/>
    <n v="0"/>
    <s v="B"/>
    <x v="3"/>
  </r>
  <r>
    <n v="30"/>
    <s v="技術者"/>
    <x v="0"/>
    <n v="2"/>
    <n v="0"/>
    <n v="2326"/>
    <n v="0"/>
    <n v="0"/>
    <s v="A"/>
    <x v="0"/>
  </r>
  <r>
    <n v="33"/>
    <s v="管理者職"/>
    <x v="2"/>
    <n v="3"/>
    <n v="0"/>
    <n v="272"/>
    <n v="1"/>
    <n v="0"/>
    <s v="A"/>
    <x v="2"/>
  </r>
  <r>
    <n v="33"/>
    <s v="工場作業員"/>
    <x v="2"/>
    <n v="2"/>
    <n v="0"/>
    <n v="498"/>
    <n v="0"/>
    <n v="0"/>
    <s v="D"/>
    <x v="0"/>
  </r>
  <r>
    <n v="45"/>
    <s v="マネージャー"/>
    <x v="1"/>
    <n v="2"/>
    <n v="0"/>
    <n v="644"/>
    <n v="1"/>
    <n v="0"/>
    <s v="A"/>
    <x v="0"/>
  </r>
  <r>
    <n v="46"/>
    <s v="マネージャー"/>
    <x v="0"/>
    <n v="0"/>
    <n v="0"/>
    <n v="802"/>
    <n v="1"/>
    <n v="0"/>
    <s v="D"/>
    <x v="2"/>
  </r>
  <r>
    <n v="57"/>
    <s v="管理者職"/>
    <x v="0"/>
    <n v="2"/>
    <n v="0"/>
    <n v="808"/>
    <n v="0"/>
    <n v="0"/>
    <s v="A"/>
    <x v="2"/>
  </r>
  <r>
    <n v="42"/>
    <s v="マネージャー"/>
    <x v="0"/>
    <n v="3"/>
    <n v="0"/>
    <n v="3713"/>
    <n v="0"/>
    <n v="0"/>
    <s v="A"/>
    <x v="2"/>
  </r>
  <r>
    <n v="85"/>
    <s v="引退"/>
    <x v="0"/>
    <n v="1"/>
    <n v="0"/>
    <n v="98"/>
    <n v="0"/>
    <n v="0"/>
    <s v="A"/>
    <x v="2"/>
  </r>
  <r>
    <n v="33"/>
    <s v="マネージャー"/>
    <x v="2"/>
    <n v="3"/>
    <n v="0"/>
    <n v="0"/>
    <n v="0"/>
    <n v="0"/>
    <s v="C"/>
    <x v="0"/>
  </r>
  <r>
    <n v="34"/>
    <s v="技術者"/>
    <x v="2"/>
    <n v="2"/>
    <n v="0"/>
    <n v="76"/>
    <n v="0"/>
    <n v="0"/>
    <s v="A"/>
    <x v="0"/>
  </r>
  <r>
    <n v="34"/>
    <s v="技術者"/>
    <x v="2"/>
    <n v="2"/>
    <n v="0"/>
    <n v="2729"/>
    <n v="1"/>
    <n v="0"/>
    <s v="A"/>
    <x v="2"/>
  </r>
  <r>
    <n v="30"/>
    <s v="管理者職"/>
    <x v="0"/>
    <n v="2"/>
    <n v="0"/>
    <n v="1265"/>
    <n v="1"/>
    <n v="1"/>
    <s v="C"/>
    <x v="0"/>
  </r>
  <r>
    <n v="34"/>
    <s v="工場作業員"/>
    <x v="0"/>
    <n v="2"/>
    <n v="0"/>
    <n v="320"/>
    <n v="1"/>
    <n v="0"/>
    <s v="E"/>
    <x v="2"/>
  </r>
  <r>
    <n v="40"/>
    <s v="マネージャー"/>
    <x v="1"/>
    <n v="3"/>
    <n v="0"/>
    <n v="37"/>
    <n v="1"/>
    <n v="0"/>
    <s v="E"/>
    <x v="0"/>
  </r>
  <r>
    <n v="34"/>
    <s v="管理者職"/>
    <x v="2"/>
    <n v="2"/>
    <n v="0"/>
    <n v="846"/>
    <n v="1"/>
    <n v="0"/>
    <s v="A"/>
    <x v="2"/>
  </r>
  <r>
    <n v="49"/>
    <s v="技術者"/>
    <x v="0"/>
    <n v="2"/>
    <n v="0"/>
    <n v="1684"/>
    <n v="0"/>
    <n v="1"/>
    <s v="B"/>
    <x v="0"/>
  </r>
  <r>
    <n v="52"/>
    <s v="マネージャー"/>
    <x v="0"/>
    <n v="2"/>
    <n v="0"/>
    <n v="335"/>
    <n v="0"/>
    <n v="0"/>
    <s v="E"/>
    <x v="2"/>
  </r>
  <r>
    <n v="34"/>
    <s v="マネージャー"/>
    <x v="2"/>
    <n v="3"/>
    <n v="0"/>
    <n v="2633"/>
    <n v="1"/>
    <n v="0"/>
    <s v="D"/>
    <x v="2"/>
  </r>
  <r>
    <n v="35"/>
    <s v="自営業"/>
    <x v="1"/>
    <n v="2"/>
    <n v="0"/>
    <n v="3443"/>
    <n v="0"/>
    <n v="0"/>
    <s v="D"/>
    <x v="1"/>
  </r>
  <r>
    <n v="41"/>
    <s v="管理者職"/>
    <x v="0"/>
    <n v="2"/>
    <n v="0"/>
    <n v="3138"/>
    <n v="0"/>
    <n v="0"/>
    <s v="A"/>
    <x v="2"/>
  </r>
  <r>
    <n v="40"/>
    <s v="技術者"/>
    <x v="1"/>
    <n v="2"/>
    <n v="0"/>
    <n v="275"/>
    <n v="0"/>
    <n v="0"/>
    <s v="E"/>
    <x v="1"/>
  </r>
  <r>
    <n v="60"/>
    <s v="引退"/>
    <x v="0"/>
    <n v="2"/>
    <n v="0"/>
    <n v="0"/>
    <n v="0"/>
    <n v="0"/>
    <s v="A"/>
    <x v="2"/>
  </r>
  <r>
    <n v="53"/>
    <s v="工場作業員"/>
    <x v="0"/>
    <n v="2"/>
    <n v="0"/>
    <n v="0"/>
    <n v="1"/>
    <n v="0"/>
    <s v="A"/>
    <x v="3"/>
  </r>
  <r>
    <n v="50"/>
    <s v="管理者職"/>
    <x v="0"/>
    <n v="2"/>
    <n v="0"/>
    <n v="1575"/>
    <n v="0"/>
    <n v="0"/>
    <s v="A"/>
    <x v="2"/>
  </r>
  <r>
    <n v="48"/>
    <s v="マネージャー"/>
    <x v="0"/>
    <n v="2"/>
    <n v="0"/>
    <n v="2892"/>
    <n v="0"/>
    <n v="0"/>
    <s v="D"/>
    <x v="2"/>
  </r>
  <r>
    <n v="34"/>
    <s v="マネージャー"/>
    <x v="2"/>
    <n v="0"/>
    <n v="0"/>
    <n v="6013"/>
    <n v="1"/>
    <n v="0"/>
    <s v="E"/>
    <x v="2"/>
  </r>
  <r>
    <n v="31"/>
    <s v="工場作業員"/>
    <x v="0"/>
    <n v="2"/>
    <n v="0"/>
    <n v="43"/>
    <n v="1"/>
    <n v="0"/>
    <s v="D"/>
    <x v="2"/>
  </r>
  <r>
    <n v="37"/>
    <s v="工場作業員"/>
    <x v="0"/>
    <n v="1"/>
    <n v="0"/>
    <n v="3154"/>
    <n v="1"/>
    <n v="0"/>
    <s v="C"/>
    <x v="2"/>
  </r>
  <r>
    <n v="34"/>
    <s v="工場作業員"/>
    <x v="2"/>
    <n v="2"/>
    <n v="0"/>
    <n v="855"/>
    <n v="1"/>
    <n v="0"/>
    <s v="A"/>
    <x v="2"/>
  </r>
  <r>
    <n v="34"/>
    <s v="接客業"/>
    <x v="2"/>
    <n v="2"/>
    <n v="0"/>
    <n v="267"/>
    <n v="0"/>
    <n v="0"/>
    <s v="E"/>
    <x v="0"/>
  </r>
  <r>
    <n v="76"/>
    <s v="自営業"/>
    <x v="0"/>
    <n v="0"/>
    <n v="0"/>
    <n v="4984"/>
    <n v="0"/>
    <n v="0"/>
    <s v="A"/>
    <x v="2"/>
  </r>
  <r>
    <n v="34"/>
    <s v="管理者職"/>
    <x v="2"/>
    <n v="2"/>
    <n v="0"/>
    <n v="1504"/>
    <n v="1"/>
    <n v="0"/>
    <s v="B"/>
    <x v="2"/>
  </r>
  <r>
    <n v="59"/>
    <s v="引退"/>
    <x v="0"/>
    <n v="1"/>
    <n v="0"/>
    <n v="363"/>
    <n v="0"/>
    <n v="0"/>
    <s v="B"/>
    <x v="2"/>
  </r>
  <r>
    <n v="42"/>
    <s v="工場作業員"/>
    <x v="0"/>
    <n v="2"/>
    <n v="0"/>
    <n v="414"/>
    <n v="1"/>
    <n v="0"/>
    <s v="C"/>
    <x v="3"/>
  </r>
  <r>
    <n v="42"/>
    <s v="マネージャー"/>
    <x v="0"/>
    <n v="3"/>
    <n v="0"/>
    <n v="441"/>
    <n v="0"/>
    <n v="0"/>
    <s v="B"/>
    <x v="2"/>
  </r>
  <r>
    <n v="73"/>
    <s v="引退"/>
    <x v="0"/>
    <n v="1"/>
    <n v="0"/>
    <n v="279"/>
    <n v="0"/>
    <n v="0"/>
    <s v="A"/>
    <x v="2"/>
  </r>
  <r>
    <n v="52"/>
    <s v="接客業"/>
    <x v="0"/>
    <n v="2"/>
    <n v="0"/>
    <n v="657"/>
    <n v="0"/>
    <n v="0"/>
    <s v="A"/>
    <x v="2"/>
  </r>
  <r>
    <n v="32"/>
    <s v="自営業"/>
    <x v="0"/>
    <n v="3"/>
    <n v="0"/>
    <n v="102"/>
    <n v="0"/>
    <n v="0"/>
    <s v="A"/>
    <x v="2"/>
  </r>
  <r>
    <n v="33"/>
    <s v="管理者職"/>
    <x v="1"/>
    <n v="3"/>
    <n v="0"/>
    <n v="891"/>
    <n v="0"/>
    <n v="0"/>
    <s v="C"/>
    <x v="1"/>
  </r>
  <r>
    <n v="60"/>
    <s v="起業家"/>
    <x v="1"/>
    <n v="2"/>
    <n v="0"/>
    <n v="80"/>
    <n v="1"/>
    <n v="0"/>
    <s v="D"/>
    <x v="0"/>
  </r>
  <r>
    <n v="65"/>
    <s v="引退"/>
    <x v="0"/>
    <n v="3"/>
    <n v="0"/>
    <n v="1973"/>
    <n v="0"/>
    <n v="0"/>
    <s v="B"/>
    <x v="3"/>
  </r>
  <r>
    <n v="34"/>
    <s v="マネージャー"/>
    <x v="2"/>
    <n v="3"/>
    <n v="0"/>
    <n v="2159"/>
    <n v="0"/>
    <n v="0"/>
    <s v="E"/>
    <x v="0"/>
  </r>
  <r>
    <n v="55"/>
    <s v="工場作業員"/>
    <x v="1"/>
    <n v="0"/>
    <n v="0"/>
    <n v="103"/>
    <n v="1"/>
    <n v="0"/>
    <s v="B"/>
    <x v="0"/>
  </r>
  <r>
    <n v="50"/>
    <s v="接客業"/>
    <x v="0"/>
    <n v="2"/>
    <n v="0"/>
    <n v="2376"/>
    <n v="1"/>
    <n v="0"/>
    <s v="A"/>
    <x v="3"/>
  </r>
  <r>
    <n v="34"/>
    <s v="失業者"/>
    <x v="2"/>
    <n v="3"/>
    <n v="0"/>
    <n v="1974"/>
    <n v="0"/>
    <n v="0"/>
    <s v="E"/>
    <x v="0"/>
  </r>
  <r>
    <n v="60"/>
    <s v="引退"/>
    <x v="0"/>
    <n v="1"/>
    <n v="0"/>
    <n v="414"/>
    <n v="0"/>
    <n v="0"/>
    <s v="A"/>
    <x v="2"/>
  </r>
  <r>
    <n v="34"/>
    <s v="工場作業員"/>
    <x v="2"/>
    <n v="2"/>
    <n v="0"/>
    <n v="186"/>
    <n v="0"/>
    <n v="0"/>
    <s v="D"/>
    <x v="0"/>
  </r>
  <r>
    <n v="37"/>
    <s v="接客業"/>
    <x v="0"/>
    <n v="2"/>
    <n v="0"/>
    <n v="1"/>
    <n v="0"/>
    <n v="0"/>
    <s v="C"/>
    <x v="0"/>
  </r>
  <r>
    <n v="37"/>
    <s v="工場作業員"/>
    <x v="0"/>
    <n v="2"/>
    <n v="0"/>
    <n v="10721"/>
    <n v="1"/>
    <n v="0"/>
    <s v="B"/>
    <x v="3"/>
  </r>
  <r>
    <n v="70"/>
    <s v="引退"/>
    <x v="0"/>
    <n v="1"/>
    <n v="0"/>
    <n v="6538"/>
    <n v="0"/>
    <n v="0"/>
    <s v="E"/>
    <x v="3"/>
  </r>
  <r>
    <n v="34"/>
    <s v="工場作業員"/>
    <x v="0"/>
    <n v="2"/>
    <n v="0"/>
    <n v="1089"/>
    <n v="1"/>
    <n v="0"/>
    <s v="B"/>
    <x v="2"/>
  </r>
  <r>
    <n v="57"/>
    <s v="引退"/>
    <x v="0"/>
    <n v="2"/>
    <n v="0"/>
    <n v="519"/>
    <n v="1"/>
    <n v="0"/>
    <s v="B"/>
    <x v="3"/>
  </r>
  <r>
    <n v="34"/>
    <s v="技術者"/>
    <x v="2"/>
    <n v="3"/>
    <n v="0"/>
    <n v="1039"/>
    <n v="0"/>
    <n v="0"/>
    <s v="A"/>
    <x v="0"/>
  </r>
  <r>
    <n v="43"/>
    <s v="マネージャー"/>
    <x v="0"/>
    <n v="3"/>
    <n v="0"/>
    <n v="0"/>
    <n v="0"/>
    <n v="0"/>
    <s v="E"/>
    <x v="2"/>
  </r>
  <r>
    <n v="34"/>
    <s v="技術者"/>
    <x v="2"/>
    <n v="2"/>
    <n v="0"/>
    <n v="1279"/>
    <n v="1"/>
    <n v="0"/>
    <s v="C"/>
    <x v="2"/>
  </r>
  <r>
    <n v="31"/>
    <s v="接客業"/>
    <x v="0"/>
    <n v="2"/>
    <n v="0"/>
    <n v="593"/>
    <n v="1"/>
    <n v="0"/>
    <s v="D"/>
    <x v="2"/>
  </r>
  <r>
    <n v="35"/>
    <s v="マネージャー"/>
    <x v="2"/>
    <n v="3"/>
    <n v="0"/>
    <n v="4348"/>
    <n v="1"/>
    <n v="0"/>
    <s v="C"/>
    <x v="2"/>
  </r>
  <r>
    <n v="63"/>
    <s v="工場作業員"/>
    <x v="0"/>
    <n v="2"/>
    <n v="0"/>
    <n v="180"/>
    <n v="0"/>
    <n v="0"/>
    <s v="B"/>
    <x v="2"/>
  </r>
  <r>
    <n v="44"/>
    <s v="起業家"/>
    <x v="1"/>
    <n v="2"/>
    <n v="0"/>
    <n v="1"/>
    <n v="0"/>
    <n v="0"/>
    <s v="E"/>
    <x v="1"/>
  </r>
  <r>
    <n v="51"/>
    <s v="工場作業員"/>
    <x v="0"/>
    <n v="0"/>
    <n v="0"/>
    <n v="1432"/>
    <n v="0"/>
    <n v="0"/>
    <s v="E"/>
    <x v="0"/>
  </r>
  <r>
    <n v="43"/>
    <s v="マネージャー"/>
    <x v="0"/>
    <n v="3"/>
    <n v="0"/>
    <n v="79"/>
    <n v="0"/>
    <n v="0"/>
    <s v="B"/>
    <x v="2"/>
  </r>
  <r>
    <n v="46"/>
    <s v="管理者職"/>
    <x v="0"/>
    <n v="2"/>
    <n v="0"/>
    <n v="22"/>
    <n v="0"/>
    <n v="0"/>
    <s v="B"/>
    <x v="2"/>
  </r>
  <r>
    <n v="35"/>
    <s v="技術者"/>
    <x v="2"/>
    <n v="3"/>
    <n v="0"/>
    <n v="2658"/>
    <n v="1"/>
    <n v="0"/>
    <s v="C"/>
    <x v="2"/>
  </r>
  <r>
    <n v="41"/>
    <s v="技術者"/>
    <x v="0"/>
    <n v="2"/>
    <n v="0"/>
    <n v="102"/>
    <n v="1"/>
    <n v="1"/>
    <s v="E"/>
    <x v="2"/>
  </r>
  <r>
    <n v="35"/>
    <s v="マネージャー"/>
    <x v="2"/>
    <n v="3"/>
    <n v="0"/>
    <n v="565"/>
    <n v="1"/>
    <n v="0"/>
    <s v="E"/>
    <x v="2"/>
  </r>
  <r>
    <n v="42"/>
    <s v="工場作業員"/>
    <x v="0"/>
    <n v="2"/>
    <n v="0"/>
    <n v="490"/>
    <n v="1"/>
    <n v="0"/>
    <s v="A"/>
    <x v="3"/>
  </r>
  <r>
    <n v="35"/>
    <s v="マネージャー"/>
    <x v="2"/>
    <n v="3"/>
    <n v="0"/>
    <n v="681"/>
    <n v="0"/>
    <n v="0"/>
    <s v="D"/>
    <x v="0"/>
  </r>
  <r>
    <n v="35"/>
    <s v="マネージャー"/>
    <x v="2"/>
    <n v="3"/>
    <n v="0"/>
    <n v="2707"/>
    <n v="0"/>
    <n v="0"/>
    <s v="C"/>
    <x v="0"/>
  </r>
  <r>
    <n v="42"/>
    <s v="工場作業員"/>
    <x v="0"/>
    <n v="1"/>
    <n v="0"/>
    <n v="2103"/>
    <n v="1"/>
    <n v="0"/>
    <s v="B"/>
    <x v="2"/>
  </r>
  <r>
    <n v="35"/>
    <s v="マネージャー"/>
    <x v="2"/>
    <n v="3"/>
    <n v="0"/>
    <n v="1228"/>
    <n v="0"/>
    <n v="0"/>
    <s v="B"/>
    <x v="0"/>
  </r>
  <r>
    <n v="35"/>
    <s v="接客業"/>
    <x v="2"/>
    <n v="1"/>
    <n v="0"/>
    <n v="167"/>
    <n v="0"/>
    <n v="1"/>
    <s v="A"/>
    <x v="1"/>
  </r>
  <r>
    <n v="35"/>
    <s v="工場作業員"/>
    <x v="2"/>
    <n v="2"/>
    <n v="0"/>
    <n v="855"/>
    <n v="1"/>
    <n v="0"/>
    <s v="E"/>
    <x v="2"/>
  </r>
  <r>
    <n v="40"/>
    <s v="接客業"/>
    <x v="0"/>
    <n v="2"/>
    <n v="0"/>
    <n v="473"/>
    <n v="1"/>
    <n v="0"/>
    <s v="C"/>
    <x v="2"/>
  </r>
  <r>
    <n v="35"/>
    <s v="失業者"/>
    <x v="2"/>
    <n v="2"/>
    <n v="0"/>
    <n v="2116"/>
    <n v="1"/>
    <n v="0"/>
    <s v="A"/>
    <x v="2"/>
  </r>
  <r>
    <n v="34"/>
    <s v="自営業"/>
    <x v="0"/>
    <n v="1"/>
    <n v="0"/>
    <n v="7468"/>
    <n v="1"/>
    <n v="1"/>
    <s v="D"/>
    <x v="2"/>
  </r>
  <r>
    <n v="76"/>
    <s v="引退"/>
    <x v="0"/>
    <n v="1"/>
    <n v="0"/>
    <n v="1492"/>
    <n v="0"/>
    <n v="0"/>
    <s v="C"/>
    <x v="2"/>
  </r>
  <r>
    <n v="44"/>
    <s v="工場作業員"/>
    <x v="0"/>
    <n v="2"/>
    <n v="0"/>
    <n v="879"/>
    <n v="1"/>
    <n v="0"/>
    <s v="A"/>
    <x v="3"/>
  </r>
  <r>
    <n v="29"/>
    <s v="工場作業員"/>
    <x v="0"/>
    <n v="2"/>
    <n v="0"/>
    <n v="940"/>
    <n v="1"/>
    <n v="1"/>
    <s v="D"/>
    <x v="0"/>
  </r>
  <r>
    <n v="35"/>
    <s v="技術者"/>
    <x v="2"/>
    <n v="2"/>
    <n v="0"/>
    <n v="300"/>
    <n v="1"/>
    <n v="0"/>
    <s v="B"/>
    <x v="2"/>
  </r>
  <r>
    <n v="43"/>
    <s v="自営業"/>
    <x v="0"/>
    <n v="3"/>
    <n v="0"/>
    <n v="3157"/>
    <n v="0"/>
    <n v="0"/>
    <s v="C"/>
    <x v="2"/>
  </r>
  <r>
    <n v="34"/>
    <s v="マネージャー"/>
    <x v="0"/>
    <n v="3"/>
    <n v="0"/>
    <n v="580"/>
    <n v="1"/>
    <n v="0"/>
    <s v="B"/>
    <x v="3"/>
  </r>
  <r>
    <n v="71"/>
    <s v="引退"/>
    <x v="0"/>
    <n v="2"/>
    <n v="0"/>
    <n v="2064"/>
    <n v="0"/>
    <n v="0"/>
    <s v="C"/>
    <x v="2"/>
  </r>
  <r>
    <n v="35"/>
    <s v="技術者"/>
    <x v="2"/>
    <n v="3"/>
    <n v="0"/>
    <n v="33"/>
    <n v="0"/>
    <n v="0"/>
    <s v="C"/>
    <x v="0"/>
  </r>
  <r>
    <n v="35"/>
    <s v="マネージャー"/>
    <x v="0"/>
    <n v="2"/>
    <n v="0"/>
    <n v="53"/>
    <n v="1"/>
    <n v="0"/>
    <s v="B"/>
    <x v="2"/>
  </r>
  <r>
    <n v="46"/>
    <s v="工場作業員"/>
    <x v="0"/>
    <n v="2"/>
    <n v="0"/>
    <n v="1144"/>
    <n v="1"/>
    <n v="0"/>
    <s v="A"/>
    <x v="3"/>
  </r>
  <r>
    <n v="35"/>
    <s v="技術者"/>
    <x v="2"/>
    <n v="2"/>
    <n v="0"/>
    <n v="183"/>
    <n v="0"/>
    <n v="0"/>
    <s v="A"/>
    <x v="0"/>
  </r>
  <r>
    <n v="47"/>
    <s v="工場作業員"/>
    <x v="0"/>
    <n v="2"/>
    <n v="0"/>
    <n v="116"/>
    <n v="1"/>
    <n v="0"/>
    <s v="A"/>
    <x v="3"/>
  </r>
  <r>
    <n v="35"/>
    <s v="技術者"/>
    <x v="2"/>
    <n v="3"/>
    <n v="0"/>
    <n v="670"/>
    <n v="0"/>
    <n v="0"/>
    <s v="D"/>
    <x v="0"/>
  </r>
  <r>
    <n v="41"/>
    <s v="失業者"/>
    <x v="0"/>
    <n v="3"/>
    <n v="0"/>
    <n v="0"/>
    <n v="0"/>
    <n v="0"/>
    <s v="E"/>
    <x v="2"/>
  </r>
  <r>
    <n v="36"/>
    <s v="工場作業員"/>
    <x v="2"/>
    <n v="2"/>
    <n v="0"/>
    <n v="366"/>
    <n v="1"/>
    <n v="1"/>
    <s v="A"/>
    <x v="0"/>
  </r>
  <r>
    <n v="34"/>
    <s v="工場作業員"/>
    <x v="0"/>
    <n v="1"/>
    <n v="0"/>
    <n v="455"/>
    <n v="1"/>
    <n v="0"/>
    <s v="D"/>
    <x v="2"/>
  </r>
  <r>
    <n v="65"/>
    <s v="引退"/>
    <x v="0"/>
    <n v="1"/>
    <n v="0"/>
    <n v="1004"/>
    <n v="0"/>
    <n v="0"/>
    <s v="E"/>
    <x v="2"/>
  </r>
  <r>
    <n v="51"/>
    <s v="マネージャー"/>
    <x v="0"/>
    <n v="3"/>
    <n v="0"/>
    <n v="3463"/>
    <n v="0"/>
    <n v="1"/>
    <s v="A"/>
    <x v="2"/>
  </r>
  <r>
    <n v="32"/>
    <s v="技術者"/>
    <x v="0"/>
    <n v="3"/>
    <n v="0"/>
    <n v="636"/>
    <n v="1"/>
    <n v="0"/>
    <s v="B"/>
    <x v="3"/>
  </r>
  <r>
    <n v="24"/>
    <s v="工場作業員"/>
    <x v="0"/>
    <n v="2"/>
    <n v="0"/>
    <n v="1222"/>
    <n v="1"/>
    <n v="0"/>
    <s v="D"/>
    <x v="2"/>
  </r>
  <r>
    <n v="36"/>
    <s v="接客業"/>
    <x v="2"/>
    <n v="2"/>
    <n v="0"/>
    <n v="0"/>
    <n v="1"/>
    <n v="0"/>
    <s v="D"/>
    <x v="2"/>
  </r>
  <r>
    <n v="36"/>
    <s v="マネージャー"/>
    <x v="2"/>
    <n v="3"/>
    <n v="0"/>
    <n v="4"/>
    <n v="1"/>
    <n v="0"/>
    <s v="E"/>
    <x v="2"/>
  </r>
  <r>
    <n v="36"/>
    <s v="マネージャー"/>
    <x v="2"/>
    <n v="3"/>
    <n v="0"/>
    <n v="2032"/>
    <n v="0"/>
    <n v="1"/>
    <s v="E"/>
    <x v="1"/>
  </r>
  <r>
    <n v="42"/>
    <s v="技術者"/>
    <x v="0"/>
    <n v="0"/>
    <n v="0"/>
    <n v="1559"/>
    <n v="0"/>
    <n v="0"/>
    <s v="D"/>
    <x v="0"/>
  </r>
  <r>
    <n v="71"/>
    <s v="引退"/>
    <x v="0"/>
    <n v="3"/>
    <n v="0"/>
    <n v="653"/>
    <n v="0"/>
    <n v="0"/>
    <s v="E"/>
    <x v="3"/>
  </r>
  <r>
    <n v="64"/>
    <s v="自営業"/>
    <x v="0"/>
    <n v="3"/>
    <n v="0"/>
    <n v="661"/>
    <n v="0"/>
    <n v="0"/>
    <s v="D"/>
    <x v="2"/>
  </r>
  <r>
    <n v="29"/>
    <s v="技術者"/>
    <x v="0"/>
    <n v="2"/>
    <n v="0"/>
    <n v="1180"/>
    <n v="1"/>
    <n v="0"/>
    <s v="D"/>
    <x v="2"/>
  </r>
  <r>
    <n v="36"/>
    <s v="技術者"/>
    <x v="2"/>
    <n v="2"/>
    <n v="0"/>
    <n v="27"/>
    <n v="1"/>
    <n v="0"/>
    <s v="E"/>
    <x v="2"/>
  </r>
  <r>
    <n v="36"/>
    <s v="技術者"/>
    <x v="2"/>
    <n v="2"/>
    <n v="1"/>
    <n v="12"/>
    <n v="0"/>
    <n v="0"/>
    <s v="E"/>
    <x v="1"/>
  </r>
  <r>
    <n v="36"/>
    <s v="マネージャー"/>
    <x v="2"/>
    <n v="3"/>
    <n v="0"/>
    <n v="579"/>
    <n v="0"/>
    <n v="0"/>
    <s v="B"/>
    <x v="0"/>
  </r>
  <r>
    <n v="77"/>
    <s v="引退"/>
    <x v="0"/>
    <n v="1"/>
    <n v="0"/>
    <n v="2223"/>
    <n v="0"/>
    <n v="0"/>
    <s v="B"/>
    <x v="2"/>
  </r>
  <r>
    <n v="40"/>
    <s v="技術者"/>
    <x v="0"/>
    <n v="2"/>
    <n v="0"/>
    <n v="372"/>
    <n v="1"/>
    <n v="0"/>
    <s v="C"/>
    <x v="2"/>
  </r>
  <r>
    <n v="30"/>
    <s v="接客業"/>
    <x v="0"/>
    <n v="2"/>
    <n v="0"/>
    <n v="271"/>
    <n v="1"/>
    <n v="0"/>
    <s v="D"/>
    <x v="2"/>
  </r>
  <r>
    <n v="75"/>
    <s v="引退"/>
    <x v="0"/>
    <n v="1"/>
    <n v="0"/>
    <n v="358"/>
    <n v="0"/>
    <n v="0"/>
    <s v="A"/>
    <x v="2"/>
  </r>
  <r>
    <n v="57"/>
    <s v="引退"/>
    <x v="1"/>
    <n v="1"/>
    <n v="0"/>
    <n v="63"/>
    <n v="1"/>
    <n v="1"/>
    <s v="D"/>
    <x v="1"/>
  </r>
  <r>
    <n v="44"/>
    <s v="マネージャー"/>
    <x v="0"/>
    <n v="3"/>
    <n v="0"/>
    <n v="792"/>
    <n v="0"/>
    <n v="0"/>
    <s v="D"/>
    <x v="2"/>
  </r>
  <r>
    <n v="36"/>
    <s v="自営業"/>
    <x v="2"/>
    <n v="3"/>
    <n v="0"/>
    <n v="353"/>
    <n v="0"/>
    <n v="0"/>
    <s v="E"/>
    <x v="0"/>
  </r>
  <r>
    <n v="79"/>
    <s v="引退"/>
    <x v="0"/>
    <n v="2"/>
    <n v="0"/>
    <n v="668"/>
    <n v="0"/>
    <n v="0"/>
    <s v="B"/>
    <x v="3"/>
  </r>
  <r>
    <n v="43"/>
    <s v="技術者"/>
    <x v="0"/>
    <n v="2"/>
    <n v="0"/>
    <n v="136"/>
    <n v="0"/>
    <n v="0"/>
    <s v="C"/>
    <x v="2"/>
  </r>
  <r>
    <n v="36"/>
    <s v="技術者"/>
    <x v="2"/>
    <n v="2"/>
    <n v="0"/>
    <n v="265"/>
    <n v="1"/>
    <n v="1"/>
    <s v="A"/>
    <x v="0"/>
  </r>
  <r>
    <n v="38"/>
    <s v="管理者職"/>
    <x v="1"/>
    <n v="2"/>
    <n v="0"/>
    <n v="3834"/>
    <n v="1"/>
    <n v="0"/>
    <s v="C"/>
    <x v="0"/>
  </r>
  <r>
    <n v="36"/>
    <s v="技術者"/>
    <x v="2"/>
    <n v="2"/>
    <n v="0"/>
    <n v="664"/>
    <n v="0"/>
    <n v="0"/>
    <s v="A"/>
    <x v="0"/>
  </r>
  <r>
    <n v="36"/>
    <s v="接客業"/>
    <x v="2"/>
    <n v="1"/>
    <n v="0"/>
    <n v="38"/>
    <n v="0"/>
    <n v="0"/>
    <s v="D"/>
    <x v="1"/>
  </r>
  <r>
    <n v="48"/>
    <s v="失業者"/>
    <x v="0"/>
    <n v="1"/>
    <n v="0"/>
    <n v="608"/>
    <n v="0"/>
    <n v="0"/>
    <s v="B"/>
    <x v="0"/>
  </r>
  <r>
    <n v="36"/>
    <s v="技術者"/>
    <x v="2"/>
    <n v="2"/>
    <n v="0"/>
    <n v="1228"/>
    <n v="1"/>
    <n v="0"/>
    <s v="C"/>
    <x v="2"/>
  </r>
  <r>
    <n v="36"/>
    <s v="管理者職"/>
    <x v="2"/>
    <n v="2"/>
    <n v="0"/>
    <n v="810"/>
    <n v="1"/>
    <n v="0"/>
    <s v="B"/>
    <x v="2"/>
  </r>
  <r>
    <n v="63"/>
    <s v="起業家"/>
    <x v="0"/>
    <n v="2"/>
    <n v="0"/>
    <n v="3904"/>
    <n v="0"/>
    <n v="0"/>
    <s v="D"/>
    <x v="3"/>
  </r>
  <r>
    <n v="36"/>
    <s v="技術者"/>
    <x v="2"/>
    <n v="2"/>
    <n v="0"/>
    <n v="12264"/>
    <n v="0"/>
    <n v="0"/>
    <s v="C"/>
    <x v="2"/>
  </r>
  <r>
    <n v="32"/>
    <s v="接客業"/>
    <x v="0"/>
    <n v="2"/>
    <n v="0"/>
    <n v="207"/>
    <n v="1"/>
    <n v="0"/>
    <s v="C"/>
    <x v="2"/>
  </r>
  <r>
    <n v="33"/>
    <s v="学生"/>
    <x v="0"/>
    <n v="2"/>
    <n v="0"/>
    <n v="1536"/>
    <n v="0"/>
    <n v="0"/>
    <s v="D"/>
    <x v="0"/>
  </r>
  <r>
    <n v="44"/>
    <s v="マネージャー"/>
    <x v="0"/>
    <n v="3"/>
    <n v="0"/>
    <n v="1954"/>
    <n v="0"/>
    <n v="0"/>
    <s v="C"/>
    <x v="2"/>
  </r>
  <r>
    <n v="36"/>
    <s v="工場作業員"/>
    <x v="2"/>
    <n v="2"/>
    <n v="0"/>
    <n v="219"/>
    <n v="1"/>
    <n v="1"/>
    <s v="C"/>
    <x v="0"/>
  </r>
  <r>
    <n v="53"/>
    <s v="工場作業員"/>
    <x v="0"/>
    <n v="1"/>
    <n v="0"/>
    <n v="4641"/>
    <n v="0"/>
    <n v="0"/>
    <s v="B"/>
    <x v="2"/>
  </r>
  <r>
    <n v="44"/>
    <s v="接客業"/>
    <x v="0"/>
    <n v="2"/>
    <n v="0"/>
    <n v="1450"/>
    <n v="1"/>
    <n v="0"/>
    <s v="D"/>
    <x v="3"/>
  </r>
  <r>
    <n v="37"/>
    <s v="技術者"/>
    <x v="2"/>
    <n v="2"/>
    <n v="0"/>
    <n v="228"/>
    <n v="1"/>
    <n v="0"/>
    <s v="D"/>
    <x v="2"/>
  </r>
  <r>
    <n v="33"/>
    <s v="技術者"/>
    <x v="0"/>
    <n v="2"/>
    <n v="0"/>
    <n v="303"/>
    <n v="1"/>
    <n v="0"/>
    <s v="E"/>
    <x v="2"/>
  </r>
  <r>
    <n v="28"/>
    <s v="失業者"/>
    <x v="0"/>
    <n v="2"/>
    <n v="0"/>
    <n v="863"/>
    <n v="1"/>
    <n v="1"/>
    <s v="C"/>
    <x v="0"/>
  </r>
  <r>
    <n v="73"/>
    <s v="引退"/>
    <x v="0"/>
    <n v="1"/>
    <n v="0"/>
    <n v="542"/>
    <n v="0"/>
    <n v="0"/>
    <s v="E"/>
    <x v="2"/>
  </r>
  <r>
    <n v="37"/>
    <s v="失業者"/>
    <x v="2"/>
    <n v="2"/>
    <n v="0"/>
    <n v="387"/>
    <n v="1"/>
    <n v="0"/>
    <s v="A"/>
    <x v="2"/>
  </r>
  <r>
    <n v="33"/>
    <s v="マネージャー"/>
    <x v="0"/>
    <n v="3"/>
    <n v="0"/>
    <n v="1195"/>
    <n v="1"/>
    <n v="0"/>
    <s v="E"/>
    <x v="3"/>
  </r>
  <r>
    <n v="37"/>
    <s v="失業者"/>
    <x v="2"/>
    <n v="2"/>
    <n v="0"/>
    <n v="7274"/>
    <n v="0"/>
    <n v="0"/>
    <s v="D"/>
    <x v="2"/>
  </r>
  <r>
    <n v="69"/>
    <s v="引退"/>
    <x v="0"/>
    <n v="1"/>
    <n v="0"/>
    <n v="2346"/>
    <n v="0"/>
    <n v="0"/>
    <s v="B"/>
    <x v="2"/>
  </r>
  <r>
    <n v="41"/>
    <s v="起業家"/>
    <x v="0"/>
    <n v="2"/>
    <n v="0"/>
    <n v="187"/>
    <n v="0"/>
    <n v="1"/>
    <s v="D"/>
    <x v="0"/>
  </r>
  <r>
    <n v="42"/>
    <s v="技術者"/>
    <x v="0"/>
    <n v="3"/>
    <n v="0"/>
    <n v="757"/>
    <n v="0"/>
    <n v="0"/>
    <s v="B"/>
    <x v="2"/>
  </r>
  <r>
    <n v="57"/>
    <s v="工場作業員"/>
    <x v="1"/>
    <n v="1"/>
    <n v="0"/>
    <n v="5041"/>
    <n v="1"/>
    <n v="0"/>
    <s v="B"/>
    <x v="2"/>
  </r>
  <r>
    <n v="31"/>
    <s v="技術者"/>
    <x v="0"/>
    <n v="3"/>
    <n v="0"/>
    <n v="636"/>
    <n v="1"/>
    <n v="0"/>
    <s v="C"/>
    <x v="3"/>
  </r>
  <r>
    <n v="37"/>
    <s v="技術者"/>
    <x v="2"/>
    <n v="3"/>
    <n v="0"/>
    <n v="703"/>
    <n v="1"/>
    <n v="0"/>
    <s v="A"/>
    <x v="2"/>
  </r>
  <r>
    <n v="33"/>
    <s v="接客業"/>
    <x v="0"/>
    <n v="2"/>
    <n v="0"/>
    <n v="1082"/>
    <n v="1"/>
    <n v="1"/>
    <s v="E"/>
    <x v="0"/>
  </r>
  <r>
    <n v="35"/>
    <s v="技術者"/>
    <x v="0"/>
    <n v="3"/>
    <n v="0"/>
    <n v="944"/>
    <n v="0"/>
    <n v="0"/>
    <s v="A"/>
    <x v="2"/>
  </r>
  <r>
    <n v="37"/>
    <s v="マネージャー"/>
    <x v="2"/>
    <n v="3"/>
    <n v="0"/>
    <n v="2734"/>
    <n v="1"/>
    <n v="0"/>
    <s v="D"/>
    <x v="2"/>
  </r>
  <r>
    <n v="39"/>
    <s v="工場作業員"/>
    <x v="0"/>
    <n v="1"/>
    <n v="0"/>
    <n v="766"/>
    <n v="1"/>
    <n v="0"/>
    <s v="A"/>
    <x v="2"/>
  </r>
  <r>
    <n v="48"/>
    <s v="マネージャー"/>
    <x v="0"/>
    <n v="3"/>
    <n v="0"/>
    <n v="263"/>
    <n v="1"/>
    <n v="0"/>
    <s v="A"/>
    <x v="3"/>
  </r>
  <r>
    <n v="35"/>
    <s v="技術者"/>
    <x v="0"/>
    <n v="2"/>
    <n v="0"/>
    <n v="2201"/>
    <n v="0"/>
    <n v="0"/>
    <s v="D"/>
    <x v="2"/>
  </r>
  <r>
    <n v="30"/>
    <s v="失業者"/>
    <x v="0"/>
    <n v="2"/>
    <n v="0"/>
    <n v="142"/>
    <n v="1"/>
    <n v="0"/>
    <s v="D"/>
    <x v="2"/>
  </r>
  <r>
    <n v="75"/>
    <s v="引退"/>
    <x v="0"/>
    <n v="2"/>
    <n v="0"/>
    <n v="291"/>
    <n v="0"/>
    <n v="0"/>
    <s v="E"/>
    <x v="2"/>
  </r>
  <r>
    <n v="37"/>
    <s v="技術者"/>
    <x v="2"/>
    <n v="2"/>
    <n v="0"/>
    <n v="1435"/>
    <n v="0"/>
    <n v="0"/>
    <s v="D"/>
    <x v="0"/>
  </r>
  <r>
    <n v="40"/>
    <s v="工場作業員"/>
    <x v="0"/>
    <n v="1"/>
    <n v="0"/>
    <n v="34"/>
    <n v="1"/>
    <n v="0"/>
    <s v="B"/>
    <x v="2"/>
  </r>
  <r>
    <n v="37"/>
    <s v="管理者職"/>
    <x v="2"/>
    <n v="1"/>
    <n v="0"/>
    <n v="912"/>
    <n v="1"/>
    <n v="0"/>
    <s v="A"/>
    <x v="0"/>
  </r>
  <r>
    <n v="38"/>
    <s v="マネージャー"/>
    <x v="0"/>
    <n v="0"/>
    <n v="0"/>
    <n v="3576"/>
    <n v="0"/>
    <n v="0"/>
    <s v="D"/>
    <x v="0"/>
  </r>
  <r>
    <n v="47"/>
    <s v="接客業"/>
    <x v="1"/>
    <n v="3"/>
    <n v="0"/>
    <n v="1639"/>
    <n v="0"/>
    <n v="0"/>
    <s v="A"/>
    <x v="0"/>
  </r>
  <r>
    <n v="45"/>
    <s v="工場作業員"/>
    <x v="0"/>
    <n v="2"/>
    <n v="0"/>
    <n v="96"/>
    <n v="1"/>
    <n v="0"/>
    <s v="E"/>
    <x v="3"/>
  </r>
  <r>
    <n v="37"/>
    <s v="接客業"/>
    <x v="2"/>
    <n v="2"/>
    <n v="0"/>
    <n v="1045"/>
    <n v="0"/>
    <n v="0"/>
    <s v="C"/>
    <x v="0"/>
  </r>
  <r>
    <n v="37"/>
    <s v="管理者職"/>
    <x v="2"/>
    <n v="2"/>
    <n v="0"/>
    <n v="4803"/>
    <n v="0"/>
    <n v="0"/>
    <s v="E"/>
    <x v="0"/>
  </r>
  <r>
    <n v="37"/>
    <s v="管理者職"/>
    <x v="2"/>
    <n v="2"/>
    <n v="0"/>
    <n v="810"/>
    <n v="1"/>
    <n v="0"/>
    <s v="D"/>
    <x v="2"/>
  </r>
  <r>
    <n v="42"/>
    <s v="接客業"/>
    <x v="0"/>
    <n v="2"/>
    <n v="0"/>
    <n v="154"/>
    <n v="1"/>
    <n v="0"/>
    <s v="D"/>
    <x v="3"/>
  </r>
  <r>
    <n v="37"/>
    <s v="自営業"/>
    <x v="2"/>
    <n v="3"/>
    <n v="0"/>
    <n v="1188"/>
    <n v="0"/>
    <n v="0"/>
    <s v="E"/>
    <x v="0"/>
  </r>
  <r>
    <n v="73"/>
    <s v="引退"/>
    <x v="0"/>
    <n v="1"/>
    <n v="0"/>
    <n v="253"/>
    <n v="0"/>
    <n v="0"/>
    <s v="D"/>
    <x v="2"/>
  </r>
  <r>
    <n v="35"/>
    <s v="接客業"/>
    <x v="0"/>
    <n v="2"/>
    <n v="0"/>
    <n v="341"/>
    <n v="1"/>
    <n v="0"/>
    <s v="A"/>
    <x v="2"/>
  </r>
  <r>
    <n v="36"/>
    <s v="マネージャー"/>
    <x v="0"/>
    <n v="2"/>
    <n v="0"/>
    <n v="1989"/>
    <n v="0"/>
    <n v="0"/>
    <s v="A"/>
    <x v="2"/>
  </r>
  <r>
    <n v="33"/>
    <s v="管理者職"/>
    <x v="0"/>
    <n v="2"/>
    <n v="0"/>
    <n v="920"/>
    <n v="0"/>
    <n v="0"/>
    <s v="C"/>
    <x v="0"/>
  </r>
  <r>
    <n v="38"/>
    <s v="工場作業員"/>
    <x v="2"/>
    <n v="2"/>
    <n v="0"/>
    <n v="2580"/>
    <n v="1"/>
    <n v="0"/>
    <s v="B"/>
    <x v="2"/>
  </r>
  <r>
    <n v="38"/>
    <s v="技術者"/>
    <x v="1"/>
    <n v="2"/>
    <n v="0"/>
    <n v="631"/>
    <n v="1"/>
    <n v="0"/>
    <s v="D"/>
    <x v="0"/>
  </r>
  <r>
    <n v="38"/>
    <s v="工場作業員"/>
    <x v="2"/>
    <n v="3"/>
    <n v="0"/>
    <n v="2885"/>
    <n v="1"/>
    <n v="0"/>
    <s v="A"/>
    <x v="2"/>
  </r>
  <r>
    <n v="52"/>
    <s v="接客業"/>
    <x v="0"/>
    <n v="2"/>
    <n v="0"/>
    <n v="992"/>
    <n v="1"/>
    <n v="0"/>
    <s v="D"/>
    <x v="3"/>
  </r>
  <r>
    <n v="29"/>
    <s v="接客業"/>
    <x v="0"/>
    <n v="2"/>
    <n v="0"/>
    <n v="57"/>
    <n v="1"/>
    <n v="0"/>
    <s v="C"/>
    <x v="2"/>
  </r>
  <r>
    <n v="39"/>
    <s v="技術者"/>
    <x v="0"/>
    <n v="2"/>
    <n v="0"/>
    <n v="251"/>
    <n v="1"/>
    <n v="0"/>
    <s v="C"/>
    <x v="2"/>
  </r>
  <r>
    <n v="38"/>
    <s v="技術者"/>
    <x v="2"/>
    <n v="3"/>
    <n v="0"/>
    <n v="508"/>
    <n v="1"/>
    <n v="1"/>
    <s v="E"/>
    <x v="0"/>
  </r>
  <r>
    <n v="38"/>
    <s v="技術者"/>
    <x v="2"/>
    <n v="2"/>
    <n v="0"/>
    <n v="3278"/>
    <n v="0"/>
    <n v="0"/>
    <s v="E"/>
    <x v="0"/>
  </r>
  <r>
    <n v="46"/>
    <s v="マネージャー"/>
    <x v="0"/>
    <n v="3"/>
    <n v="0"/>
    <n v="699"/>
    <n v="0"/>
    <n v="0"/>
    <s v="A"/>
    <x v="2"/>
  </r>
  <r>
    <n v="58"/>
    <s v="失業者"/>
    <x v="0"/>
    <n v="2"/>
    <n v="0"/>
    <n v="687"/>
    <n v="1"/>
    <n v="0"/>
    <s v="E"/>
    <x v="3"/>
  </r>
  <r>
    <n v="29"/>
    <s v="管理者職"/>
    <x v="0"/>
    <n v="2"/>
    <n v="0"/>
    <n v="494"/>
    <n v="1"/>
    <n v="0"/>
    <s v="C"/>
    <x v="2"/>
  </r>
  <r>
    <n v="37"/>
    <s v="工場作業員"/>
    <x v="0"/>
    <n v="2"/>
    <n v="0"/>
    <n v="342"/>
    <n v="1"/>
    <n v="0"/>
    <s v="D"/>
    <x v="2"/>
  </r>
  <r>
    <n v="31"/>
    <s v="工場作業員"/>
    <x v="0"/>
    <n v="1"/>
    <n v="0"/>
    <n v="55"/>
    <n v="1"/>
    <n v="1"/>
    <s v="A"/>
    <x v="0"/>
  </r>
  <r>
    <n v="38"/>
    <s v="マネージャー"/>
    <x v="2"/>
    <n v="3"/>
    <n v="0"/>
    <n v="91"/>
    <n v="1"/>
    <n v="0"/>
    <s v="D"/>
    <x v="2"/>
  </r>
  <r>
    <n v="34"/>
    <s v="工場作業員"/>
    <x v="0"/>
    <n v="2"/>
    <n v="0"/>
    <n v="262"/>
    <n v="0"/>
    <n v="0"/>
    <s v="B"/>
    <x v="0"/>
  </r>
  <r>
    <n v="38"/>
    <s v="技術者"/>
    <x v="2"/>
    <n v="2"/>
    <n v="0"/>
    <n v="1655"/>
    <n v="0"/>
    <n v="0"/>
    <s v="D"/>
    <x v="0"/>
  </r>
  <r>
    <n v="38"/>
    <s v="技術者"/>
    <x v="2"/>
    <n v="2"/>
    <n v="0"/>
    <n v="1711"/>
    <n v="0"/>
    <n v="0"/>
    <s v="C"/>
    <x v="0"/>
  </r>
  <r>
    <n v="38"/>
    <s v="マネージャー"/>
    <x v="2"/>
    <n v="2"/>
    <n v="0"/>
    <n v="399"/>
    <n v="1"/>
    <n v="0"/>
    <s v="E"/>
    <x v="2"/>
  </r>
  <r>
    <n v="38"/>
    <s v="工場作業員"/>
    <x v="2"/>
    <n v="1"/>
    <n v="0"/>
    <n v="947"/>
    <n v="1"/>
    <n v="0"/>
    <s v="D"/>
    <x v="0"/>
  </r>
  <r>
    <n v="37"/>
    <s v="マネージャー"/>
    <x v="0"/>
    <n v="3"/>
    <n v="0"/>
    <n v="636"/>
    <n v="0"/>
    <n v="1"/>
    <s v="D"/>
    <x v="0"/>
  </r>
  <r>
    <n v="54"/>
    <s v="マネージャー"/>
    <x v="0"/>
    <n v="2"/>
    <n v="0"/>
    <n v="1660"/>
    <n v="0"/>
    <n v="0"/>
    <s v="E"/>
    <x v="2"/>
  </r>
  <r>
    <n v="38"/>
    <s v="工場作業員"/>
    <x v="2"/>
    <n v="1"/>
    <n v="0"/>
    <n v="0"/>
    <n v="1"/>
    <n v="0"/>
    <s v="D"/>
    <x v="0"/>
  </r>
  <r>
    <n v="27"/>
    <s v="技術者"/>
    <x v="1"/>
    <n v="2"/>
    <n v="0"/>
    <n v="21"/>
    <n v="1"/>
    <n v="0"/>
    <s v="C"/>
    <x v="0"/>
  </r>
  <r>
    <n v="43"/>
    <s v="マネージャー"/>
    <x v="0"/>
    <n v="3"/>
    <n v="0"/>
    <n v="1059"/>
    <n v="0"/>
    <n v="1"/>
    <s v="A"/>
    <x v="0"/>
  </r>
  <r>
    <n v="39"/>
    <s v="工場作業員"/>
    <x v="0"/>
    <n v="2"/>
    <n v="0"/>
    <n v="276"/>
    <n v="0"/>
    <n v="0"/>
    <s v="E"/>
    <x v="0"/>
  </r>
  <r>
    <n v="41"/>
    <s v="自営業"/>
    <x v="0"/>
    <n v="2"/>
    <n v="0"/>
    <n v="20"/>
    <n v="0"/>
    <n v="0"/>
    <s v="A"/>
    <x v="0"/>
  </r>
  <r>
    <n v="42"/>
    <s v="工場作業員"/>
    <x v="0"/>
    <n v="2"/>
    <n v="0"/>
    <n v="165"/>
    <n v="1"/>
    <n v="0"/>
    <s v="E"/>
    <x v="3"/>
  </r>
  <r>
    <n v="38"/>
    <s v="マネージャー"/>
    <x v="2"/>
    <n v="3"/>
    <n v="0"/>
    <n v="3141"/>
    <n v="0"/>
    <n v="0"/>
    <s v="D"/>
    <x v="0"/>
  </r>
  <r>
    <n v="38"/>
    <s v="技術者"/>
    <x v="0"/>
    <n v="2"/>
    <n v="0"/>
    <n v="205"/>
    <n v="0"/>
    <n v="0"/>
    <s v="E"/>
    <x v="0"/>
  </r>
  <r>
    <n v="38"/>
    <s v="工場作業員"/>
    <x v="2"/>
    <n v="2"/>
    <n v="0"/>
    <n v="13156"/>
    <n v="1"/>
    <n v="0"/>
    <s v="D"/>
    <x v="3"/>
  </r>
  <r>
    <n v="35"/>
    <s v="工場作業員"/>
    <x v="0"/>
    <n v="2"/>
    <n v="0"/>
    <n v="262"/>
    <n v="0"/>
    <n v="0"/>
    <s v="D"/>
    <x v="0"/>
  </r>
  <r>
    <n v="46"/>
    <s v="マネージャー"/>
    <x v="0"/>
    <n v="3"/>
    <n v="0"/>
    <n v="7331"/>
    <n v="0"/>
    <n v="0"/>
    <s v="A"/>
    <x v="3"/>
  </r>
  <r>
    <n v="39"/>
    <s v="技術者"/>
    <x v="2"/>
    <n v="2"/>
    <n v="0"/>
    <n v="1355"/>
    <n v="1"/>
    <n v="0"/>
    <s v="B"/>
    <x v="2"/>
  </r>
  <r>
    <n v="33"/>
    <s v="工場作業員"/>
    <x v="0"/>
    <n v="2"/>
    <n v="0"/>
    <n v="0"/>
    <n v="1"/>
    <n v="0"/>
    <s v="C"/>
    <x v="2"/>
  </r>
  <r>
    <n v="39"/>
    <s v="自営業"/>
    <x v="2"/>
    <n v="3"/>
    <n v="0"/>
    <n v="426"/>
    <n v="0"/>
    <n v="0"/>
    <s v="B"/>
    <x v="0"/>
  </r>
  <r>
    <n v="37"/>
    <s v="接客業"/>
    <x v="0"/>
    <n v="2"/>
    <n v="0"/>
    <n v="0"/>
    <n v="1"/>
    <n v="0"/>
    <s v="C"/>
    <x v="2"/>
  </r>
  <r>
    <n v="77"/>
    <s v="引退"/>
    <x v="0"/>
    <n v="2"/>
    <n v="0"/>
    <n v="820"/>
    <n v="0"/>
    <n v="0"/>
    <s v="E"/>
    <x v="3"/>
  </r>
  <r>
    <n v="37"/>
    <s v="マネージャー"/>
    <x v="1"/>
    <n v="3"/>
    <n v="0"/>
    <n v="488"/>
    <n v="1"/>
    <n v="0"/>
    <s v="D"/>
    <x v="0"/>
  </r>
  <r>
    <n v="39"/>
    <s v="工場作業員"/>
    <x v="2"/>
    <n v="2"/>
    <n v="0"/>
    <n v="0"/>
    <n v="0"/>
    <n v="0"/>
    <s v="C"/>
    <x v="0"/>
  </r>
  <r>
    <n v="47"/>
    <s v="マネージャー"/>
    <x v="0"/>
    <n v="3"/>
    <n v="0"/>
    <n v="1147"/>
    <n v="0"/>
    <n v="0"/>
    <s v="C"/>
    <x v="2"/>
  </r>
  <r>
    <n v="59"/>
    <s v="管理者職"/>
    <x v="0"/>
    <n v="2"/>
    <n v="0"/>
    <n v="1365"/>
    <n v="0"/>
    <n v="0"/>
    <s v="B"/>
    <x v="2"/>
  </r>
  <r>
    <n v="39"/>
    <s v="マネージャー"/>
    <x v="2"/>
    <n v="3"/>
    <n v="0"/>
    <n v="0"/>
    <n v="1"/>
    <n v="0"/>
    <s v="D"/>
    <x v="2"/>
  </r>
  <r>
    <n v="62"/>
    <s v="技術者"/>
    <x v="0"/>
    <n v="2"/>
    <n v="0"/>
    <n v="973"/>
    <n v="0"/>
    <n v="0"/>
    <s v="B"/>
    <x v="2"/>
  </r>
  <r>
    <n v="45"/>
    <s v="管理者職"/>
    <x v="0"/>
    <n v="2"/>
    <n v="0"/>
    <n v="67"/>
    <n v="0"/>
    <n v="0"/>
    <s v="B"/>
    <x v="2"/>
  </r>
  <r>
    <n v="39"/>
    <s v="マネージャー"/>
    <x v="2"/>
    <n v="3"/>
    <n v="0"/>
    <n v="763"/>
    <n v="0"/>
    <n v="0"/>
    <s v="A"/>
    <x v="0"/>
  </r>
  <r>
    <n v="39"/>
    <s v="工場作業員"/>
    <x v="2"/>
    <n v="3"/>
    <n v="0"/>
    <n v="48"/>
    <n v="0"/>
    <n v="0"/>
    <s v="E"/>
    <x v="0"/>
  </r>
  <r>
    <n v="36"/>
    <s v="マネージャー"/>
    <x v="0"/>
    <n v="1"/>
    <n v="0"/>
    <n v="1506"/>
    <n v="0"/>
    <n v="0"/>
    <s v="C"/>
    <x v="0"/>
  </r>
  <r>
    <n v="64"/>
    <s v="引退"/>
    <x v="1"/>
    <n v="1"/>
    <n v="0"/>
    <n v="109"/>
    <n v="0"/>
    <n v="0"/>
    <s v="E"/>
    <x v="1"/>
  </r>
  <r>
    <n v="47"/>
    <s v="マネージャー"/>
    <x v="0"/>
    <n v="3"/>
    <n v="0"/>
    <n v="3663"/>
    <n v="0"/>
    <n v="0"/>
    <s v="A"/>
    <x v="2"/>
  </r>
  <r>
    <n v="39"/>
    <s v="技術者"/>
    <x v="2"/>
    <n v="2"/>
    <n v="0"/>
    <n v="1435"/>
    <n v="0"/>
    <n v="0"/>
    <s v="D"/>
    <x v="0"/>
  </r>
  <r>
    <n v="44"/>
    <s v="マネージャー"/>
    <x v="0"/>
    <n v="0"/>
    <n v="0"/>
    <n v="21"/>
    <n v="0"/>
    <n v="0"/>
    <s v="D"/>
    <x v="0"/>
  </r>
  <r>
    <n v="47"/>
    <s v="接客業"/>
    <x v="0"/>
    <n v="2"/>
    <n v="0"/>
    <n v="2597"/>
    <n v="1"/>
    <n v="0"/>
    <s v="B"/>
    <x v="3"/>
  </r>
  <r>
    <n v="31"/>
    <s v="管理者職"/>
    <x v="0"/>
    <n v="2"/>
    <n v="0"/>
    <n v="23"/>
    <n v="0"/>
    <n v="0"/>
    <s v="E"/>
    <x v="0"/>
  </r>
  <r>
    <n v="36"/>
    <s v="失業者"/>
    <x v="1"/>
    <n v="2"/>
    <n v="0"/>
    <n v="8267"/>
    <n v="0"/>
    <n v="0"/>
    <s v="C"/>
    <x v="0"/>
  </r>
  <r>
    <n v="54"/>
    <s v="マネージャー"/>
    <x v="1"/>
    <n v="3"/>
    <n v="0"/>
    <n v="5475"/>
    <n v="0"/>
    <n v="0"/>
    <s v="B"/>
    <x v="0"/>
  </r>
  <r>
    <n v="32"/>
    <s v="マネージャー"/>
    <x v="0"/>
    <n v="3"/>
    <n v="0"/>
    <n v="128"/>
    <n v="1"/>
    <n v="0"/>
    <s v="A"/>
    <x v="3"/>
  </r>
  <r>
    <n v="56"/>
    <s v="引退"/>
    <x v="0"/>
    <n v="1"/>
    <n v="0"/>
    <n v="9367"/>
    <n v="0"/>
    <n v="0"/>
    <s v="C"/>
    <x v="3"/>
  </r>
  <r>
    <n v="34"/>
    <s v="技術者"/>
    <x v="0"/>
    <n v="2"/>
    <n v="0"/>
    <n v="1026"/>
    <n v="0"/>
    <n v="0"/>
    <s v="D"/>
    <x v="0"/>
  </r>
  <r>
    <n v="39"/>
    <s v="失業者"/>
    <x v="2"/>
    <n v="2"/>
    <n v="0"/>
    <n v="2645"/>
    <n v="1"/>
    <n v="0"/>
    <s v="E"/>
    <x v="2"/>
  </r>
  <r>
    <n v="40"/>
    <s v="工場作業員"/>
    <x v="0"/>
    <n v="2"/>
    <n v="0"/>
    <n v="1028"/>
    <n v="1"/>
    <n v="1"/>
    <s v="B"/>
    <x v="2"/>
  </r>
  <r>
    <n v="39"/>
    <s v="技術者"/>
    <x v="2"/>
    <n v="2"/>
    <n v="0"/>
    <n v="1685"/>
    <n v="1"/>
    <n v="0"/>
    <s v="D"/>
    <x v="2"/>
  </r>
  <r>
    <n v="33"/>
    <s v="管理者職"/>
    <x v="0"/>
    <n v="3"/>
    <n v="0"/>
    <n v="640"/>
    <n v="0"/>
    <n v="0"/>
    <s v="D"/>
    <x v="2"/>
  </r>
  <r>
    <n v="88"/>
    <s v="引退"/>
    <x v="0"/>
    <n v="1"/>
    <n v="0"/>
    <n v="648"/>
    <n v="0"/>
    <n v="0"/>
    <s v="C"/>
    <x v="2"/>
  </r>
  <r>
    <n v="56"/>
    <s v="マネージャー"/>
    <x v="1"/>
    <n v="3"/>
    <n v="0"/>
    <n v="2037"/>
    <n v="0"/>
    <n v="0"/>
    <s v="D"/>
    <x v="0"/>
  </r>
  <r>
    <n v="49"/>
    <s v="接客業"/>
    <x v="0"/>
    <n v="2"/>
    <n v="0"/>
    <n v="653"/>
    <n v="0"/>
    <n v="0"/>
    <s v="D"/>
    <x v="2"/>
  </r>
  <r>
    <n v="39"/>
    <s v="マネージャー"/>
    <x v="2"/>
    <n v="3"/>
    <n v="0"/>
    <n v="0"/>
    <n v="1"/>
    <n v="0"/>
    <s v="B"/>
    <x v="2"/>
  </r>
  <r>
    <n v="39"/>
    <s v="接客業"/>
    <x v="2"/>
    <n v="3"/>
    <n v="0"/>
    <n v="410"/>
    <n v="0"/>
    <n v="0"/>
    <s v="A"/>
    <x v="0"/>
  </r>
  <r>
    <n v="58"/>
    <s v="マネージャー"/>
    <x v="0"/>
    <n v="3"/>
    <n v="0"/>
    <n v="3768"/>
    <n v="1"/>
    <n v="0"/>
    <s v="C"/>
    <x v="3"/>
  </r>
  <r>
    <n v="49"/>
    <s v="マネージャー"/>
    <x v="0"/>
    <n v="3"/>
    <n v="0"/>
    <n v="1093"/>
    <n v="1"/>
    <n v="1"/>
    <s v="C"/>
    <x v="2"/>
  </r>
  <r>
    <n v="40"/>
    <s v="失業者"/>
    <x v="1"/>
    <n v="2"/>
    <n v="0"/>
    <n v="991"/>
    <n v="1"/>
    <n v="0"/>
    <s v="C"/>
    <x v="0"/>
  </r>
  <r>
    <n v="34"/>
    <s v="技術者"/>
    <x v="1"/>
    <n v="2"/>
    <n v="0"/>
    <n v="259"/>
    <n v="0"/>
    <n v="0"/>
    <s v="A"/>
    <x v="1"/>
  </r>
  <r>
    <n v="40"/>
    <s v="管理者職"/>
    <x v="2"/>
    <n v="3"/>
    <n v="0"/>
    <n v="1248"/>
    <n v="0"/>
    <n v="0"/>
    <s v="B"/>
    <x v="0"/>
  </r>
  <r>
    <n v="42"/>
    <s v="工場作業員"/>
    <x v="0"/>
    <n v="2"/>
    <n v="0"/>
    <n v="273"/>
    <n v="0"/>
    <n v="0"/>
    <s v="D"/>
    <x v="2"/>
  </r>
  <r>
    <n v="61"/>
    <s v="引退"/>
    <x v="1"/>
    <n v="2"/>
    <n v="0"/>
    <n v="4243"/>
    <n v="0"/>
    <n v="0"/>
    <s v="A"/>
    <x v="0"/>
  </r>
  <r>
    <n v="47"/>
    <s v="マネージャー"/>
    <x v="0"/>
    <n v="3"/>
    <n v="0"/>
    <n v="0"/>
    <n v="0"/>
    <n v="0"/>
    <s v="B"/>
    <x v="2"/>
  </r>
  <r>
    <n v="40"/>
    <s v="技術者"/>
    <x v="2"/>
    <n v="0"/>
    <n v="0"/>
    <n v="3652"/>
    <n v="1"/>
    <n v="0"/>
    <s v="C"/>
    <x v="2"/>
  </r>
  <r>
    <n v="40"/>
    <s v="工場作業員"/>
    <x v="0"/>
    <n v="2"/>
    <n v="0"/>
    <n v="1451"/>
    <n v="0"/>
    <n v="0"/>
    <s v="B"/>
    <x v="2"/>
  </r>
  <r>
    <n v="34"/>
    <s v="マネージャー"/>
    <x v="0"/>
    <n v="3"/>
    <n v="0"/>
    <n v="105"/>
    <n v="1"/>
    <n v="0"/>
    <s v="B"/>
    <x v="3"/>
  </r>
  <r>
    <n v="40"/>
    <s v="管理者職"/>
    <x v="2"/>
    <n v="2"/>
    <n v="0"/>
    <n v="2040"/>
    <n v="1"/>
    <n v="0"/>
    <s v="B"/>
    <x v="2"/>
  </r>
  <r>
    <n v="92"/>
    <s v="引退"/>
    <x v="0"/>
    <n v="0"/>
    <n v="0"/>
    <n v="775"/>
    <n v="0"/>
    <n v="0"/>
    <s v="A"/>
    <x v="2"/>
  </r>
  <r>
    <n v="40"/>
    <s v="失業者"/>
    <x v="2"/>
    <n v="3"/>
    <n v="0"/>
    <n v="7968"/>
    <n v="0"/>
    <n v="0"/>
    <s v="D"/>
    <x v="2"/>
  </r>
  <r>
    <n v="52"/>
    <s v="マネージャー"/>
    <x v="0"/>
    <n v="0"/>
    <n v="0"/>
    <n v="1708"/>
    <n v="0"/>
    <n v="0"/>
    <s v="B"/>
    <x v="0"/>
  </r>
  <r>
    <n v="40"/>
    <s v="マネージャー"/>
    <x v="2"/>
    <n v="3"/>
    <n v="0"/>
    <n v="0"/>
    <n v="0"/>
    <n v="0"/>
    <s v="C"/>
    <x v="0"/>
  </r>
  <r>
    <n v="40"/>
    <s v="管理者職"/>
    <x v="2"/>
    <n v="2"/>
    <n v="0"/>
    <n v="985"/>
    <n v="1"/>
    <n v="0"/>
    <s v="C"/>
    <x v="2"/>
  </r>
  <r>
    <n v="40"/>
    <s v="失業者"/>
    <x v="2"/>
    <n v="3"/>
    <n v="0"/>
    <n v="72"/>
    <n v="0"/>
    <n v="0"/>
    <s v="C"/>
    <x v="0"/>
  </r>
  <r>
    <n v="40"/>
    <s v="管理者職"/>
    <x v="2"/>
    <n v="3"/>
    <n v="0"/>
    <n v="1005"/>
    <n v="1"/>
    <n v="0"/>
    <s v="E"/>
    <x v="2"/>
  </r>
  <r>
    <n v="31"/>
    <s v="失業者"/>
    <x v="0"/>
    <n v="3"/>
    <n v="0"/>
    <n v="330"/>
    <n v="0"/>
    <n v="0"/>
    <s v="C"/>
    <x v="2"/>
  </r>
  <r>
    <n v="40"/>
    <s v="技術者"/>
    <x v="2"/>
    <n v="3"/>
    <n v="0"/>
    <n v="693"/>
    <n v="0"/>
    <n v="0"/>
    <s v="E"/>
    <x v="0"/>
  </r>
  <r>
    <n v="47"/>
    <s v="接客業"/>
    <x v="0"/>
    <n v="2"/>
    <n v="0"/>
    <n v="367"/>
    <n v="1"/>
    <n v="0"/>
    <s v="E"/>
    <x v="3"/>
  </r>
  <r>
    <n v="76"/>
    <s v="引退"/>
    <x v="0"/>
    <n v="1"/>
    <n v="0"/>
    <n v="3324"/>
    <n v="0"/>
    <n v="0"/>
    <s v="C"/>
    <x v="2"/>
  </r>
  <r>
    <n v="45"/>
    <s v="管理者職"/>
    <x v="0"/>
    <n v="2"/>
    <n v="0"/>
    <n v="1206"/>
    <n v="0"/>
    <n v="0"/>
    <s v="D"/>
    <x v="2"/>
  </r>
  <r>
    <n v="41"/>
    <s v="技術者"/>
    <x v="2"/>
    <n v="3"/>
    <n v="0"/>
    <n v="145"/>
    <n v="0"/>
    <n v="0"/>
    <s v="E"/>
    <x v="0"/>
  </r>
  <r>
    <n v="41"/>
    <s v="起業家"/>
    <x v="2"/>
    <n v="2"/>
    <n v="0"/>
    <n v="663"/>
    <n v="0"/>
    <n v="0"/>
    <s v="C"/>
    <x v="0"/>
  </r>
  <r>
    <n v="36"/>
    <s v="技術者"/>
    <x v="0"/>
    <n v="2"/>
    <n v="0"/>
    <n v="3579"/>
    <n v="0"/>
    <n v="0"/>
    <s v="A"/>
    <x v="2"/>
  </r>
  <r>
    <n v="60"/>
    <s v="引退"/>
    <x v="0"/>
    <n v="2"/>
    <n v="0"/>
    <n v="404"/>
    <n v="0"/>
    <n v="0"/>
    <s v="B"/>
    <x v="2"/>
  </r>
  <r>
    <n v="48"/>
    <s v="工場作業員"/>
    <x v="0"/>
    <n v="1"/>
    <n v="0"/>
    <n v="214"/>
    <n v="1"/>
    <n v="1"/>
    <s v="D"/>
    <x v="0"/>
  </r>
  <r>
    <n v="40"/>
    <s v="管理者職"/>
    <x v="0"/>
    <n v="2"/>
    <n v="0"/>
    <n v="260"/>
    <n v="1"/>
    <n v="0"/>
    <s v="C"/>
    <x v="2"/>
  </r>
  <r>
    <n v="45"/>
    <s v="引退"/>
    <x v="1"/>
    <n v="2"/>
    <n v="0"/>
    <n v="1735"/>
    <n v="0"/>
    <n v="1"/>
    <s v="E"/>
    <x v="1"/>
  </r>
  <r>
    <n v="44"/>
    <s v="工場作業員"/>
    <x v="0"/>
    <n v="2"/>
    <n v="0"/>
    <n v="776"/>
    <n v="1"/>
    <n v="0"/>
    <s v="E"/>
    <x v="3"/>
  </r>
  <r>
    <n v="41"/>
    <s v="接客業"/>
    <x v="0"/>
    <n v="2"/>
    <n v="0"/>
    <n v="1319"/>
    <n v="1"/>
    <n v="0"/>
    <s v="E"/>
    <x v="3"/>
  </r>
  <r>
    <n v="65"/>
    <s v="引退"/>
    <x v="1"/>
    <n v="2"/>
    <n v="0"/>
    <n v="828"/>
    <n v="0"/>
    <n v="0"/>
    <s v="D"/>
    <x v="0"/>
  </r>
  <r>
    <n v="29"/>
    <s v="マネージャー"/>
    <x v="0"/>
    <n v="3"/>
    <n v="0"/>
    <n v="7832"/>
    <n v="1"/>
    <n v="0"/>
    <s v="A"/>
    <x v="3"/>
  </r>
  <r>
    <n v="45"/>
    <s v="マネージャー"/>
    <x v="0"/>
    <n v="2"/>
    <n v="0"/>
    <n v="446"/>
    <n v="0"/>
    <n v="0"/>
    <s v="C"/>
    <x v="2"/>
  </r>
  <r>
    <n v="49"/>
    <s v="マネージャー"/>
    <x v="0"/>
    <n v="3"/>
    <n v="0"/>
    <n v="7007"/>
    <n v="0"/>
    <n v="0"/>
    <s v="C"/>
    <x v="3"/>
  </r>
  <r>
    <n v="79"/>
    <s v="引退"/>
    <x v="0"/>
    <n v="2"/>
    <n v="0"/>
    <n v="8304"/>
    <n v="0"/>
    <n v="0"/>
    <s v="E"/>
    <x v="3"/>
  </r>
  <r>
    <n v="41"/>
    <s v="工場作業員"/>
    <x v="2"/>
    <n v="2"/>
    <n v="1"/>
    <n v="1085"/>
    <n v="1"/>
    <n v="1"/>
    <s v="E"/>
    <x v="1"/>
  </r>
  <r>
    <n v="53"/>
    <s v="自営業"/>
    <x v="0"/>
    <n v="3"/>
    <n v="0"/>
    <n v="290"/>
    <n v="0"/>
    <n v="1"/>
    <s v="C"/>
    <x v="0"/>
  </r>
  <r>
    <n v="28"/>
    <s v="管理者職"/>
    <x v="1"/>
    <n v="2"/>
    <n v="0"/>
    <n v="451"/>
    <n v="1"/>
    <n v="0"/>
    <s v="A"/>
    <x v="0"/>
  </r>
  <r>
    <n v="51"/>
    <s v="マネージャー"/>
    <x v="0"/>
    <n v="3"/>
    <n v="0"/>
    <n v="0"/>
    <n v="0"/>
    <n v="0"/>
    <s v="A"/>
    <x v="2"/>
  </r>
  <r>
    <n v="52"/>
    <s v="マネージャー"/>
    <x v="0"/>
    <n v="3"/>
    <n v="0"/>
    <n v="659"/>
    <n v="0"/>
    <n v="0"/>
    <s v="B"/>
    <x v="2"/>
  </r>
  <r>
    <n v="38"/>
    <s v="技術者"/>
    <x v="1"/>
    <n v="2"/>
    <n v="0"/>
    <n v="902"/>
    <n v="1"/>
    <n v="0"/>
    <s v="D"/>
    <x v="0"/>
  </r>
  <r>
    <n v="68"/>
    <s v="引退"/>
    <x v="1"/>
    <n v="1"/>
    <n v="0"/>
    <n v="2027"/>
    <n v="0"/>
    <n v="0"/>
    <s v="C"/>
    <x v="0"/>
  </r>
  <r>
    <n v="37"/>
    <s v="技術者"/>
    <x v="0"/>
    <n v="2"/>
    <n v="0"/>
    <n v="261"/>
    <n v="0"/>
    <n v="0"/>
    <s v="C"/>
    <x v="0"/>
  </r>
  <r>
    <n v="41"/>
    <s v="失業者"/>
    <x v="2"/>
    <n v="1"/>
    <n v="0"/>
    <n v="216"/>
    <n v="0"/>
    <n v="0"/>
    <s v="C"/>
    <x v="1"/>
  </r>
  <r>
    <n v="64"/>
    <s v="引退"/>
    <x v="0"/>
    <n v="2"/>
    <n v="0"/>
    <n v="1574"/>
    <n v="0"/>
    <n v="0"/>
    <s v="B"/>
    <x v="2"/>
  </r>
  <r>
    <n v="41"/>
    <s v="管理者職"/>
    <x v="1"/>
    <n v="2"/>
    <n v="0"/>
    <n v="6046"/>
    <n v="1"/>
    <n v="1"/>
    <s v="B"/>
    <x v="0"/>
  </r>
  <r>
    <n v="41"/>
    <s v="マネージャー"/>
    <x v="2"/>
    <n v="3"/>
    <n v="0"/>
    <n v="1982"/>
    <n v="0"/>
    <n v="0"/>
    <s v="D"/>
    <x v="0"/>
  </r>
  <r>
    <n v="52"/>
    <s v="マネージャー"/>
    <x v="0"/>
    <n v="3"/>
    <n v="0"/>
    <n v="3634"/>
    <n v="0"/>
    <n v="0"/>
    <s v="A"/>
    <x v="2"/>
  </r>
  <r>
    <n v="52"/>
    <s v="マネージャー"/>
    <x v="0"/>
    <n v="3"/>
    <n v="0"/>
    <n v="575"/>
    <n v="0"/>
    <n v="0"/>
    <s v="D"/>
    <x v="2"/>
  </r>
  <r>
    <n v="52"/>
    <s v="マネージャー"/>
    <x v="0"/>
    <n v="3"/>
    <n v="0"/>
    <n v="388"/>
    <n v="0"/>
    <n v="0"/>
    <s v="D"/>
    <x v="2"/>
  </r>
  <r>
    <n v="41"/>
    <s v="管理者職"/>
    <x v="2"/>
    <n v="2"/>
    <n v="0"/>
    <n v="0"/>
    <n v="0"/>
    <n v="0"/>
    <s v="E"/>
    <x v="0"/>
  </r>
  <r>
    <n v="47"/>
    <s v="起業家"/>
    <x v="0"/>
    <n v="2"/>
    <n v="0"/>
    <n v="318"/>
    <n v="0"/>
    <n v="0"/>
    <s v="A"/>
    <x v="2"/>
  </r>
  <r>
    <n v="41"/>
    <s v="管理者職"/>
    <x v="2"/>
    <n v="2"/>
    <n v="0"/>
    <n v="985"/>
    <n v="1"/>
    <n v="0"/>
    <s v="A"/>
    <x v="2"/>
  </r>
  <r>
    <n v="74"/>
    <s v="引退"/>
    <x v="1"/>
    <n v="1"/>
    <n v="0"/>
    <n v="29080"/>
    <n v="0"/>
    <n v="0"/>
    <s v="E"/>
    <x v="3"/>
  </r>
  <r>
    <n v="53"/>
    <s v="マネージャー"/>
    <x v="0"/>
    <n v="3"/>
    <n v="0"/>
    <n v="2578"/>
    <n v="0"/>
    <n v="0"/>
    <s v="B"/>
    <x v="2"/>
  </r>
  <r>
    <n v="42"/>
    <s v="技術者"/>
    <x v="2"/>
    <n v="2"/>
    <n v="0"/>
    <n v="0"/>
    <n v="1"/>
    <n v="0"/>
    <s v="D"/>
    <x v="2"/>
  </r>
  <r>
    <n v="55"/>
    <s v="マネージャー"/>
    <x v="0"/>
    <n v="3"/>
    <n v="0"/>
    <n v="7803"/>
    <n v="0"/>
    <n v="0"/>
    <s v="B"/>
    <x v="3"/>
  </r>
  <r>
    <n v="31"/>
    <s v="管理者職"/>
    <x v="0"/>
    <n v="2"/>
    <n v="0"/>
    <n v="89"/>
    <n v="0"/>
    <n v="0"/>
    <s v="A"/>
    <x v="0"/>
  </r>
  <r>
    <n v="55"/>
    <s v="マネージャー"/>
    <x v="0"/>
    <n v="3"/>
    <n v="0"/>
    <n v="1433"/>
    <n v="0"/>
    <n v="0"/>
    <s v="A"/>
    <x v="2"/>
  </r>
  <r>
    <n v="56"/>
    <s v="マネージャー"/>
    <x v="0"/>
    <n v="3"/>
    <n v="0"/>
    <n v="94"/>
    <n v="0"/>
    <n v="0"/>
    <s v="B"/>
    <x v="2"/>
  </r>
  <r>
    <n v="31"/>
    <s v="工場作業員"/>
    <x v="0"/>
    <n v="2"/>
    <n v="0"/>
    <n v="4471"/>
    <n v="1"/>
    <n v="0"/>
    <s v="D"/>
    <x v="3"/>
  </r>
  <r>
    <n v="43"/>
    <s v="マネージャー"/>
    <x v="2"/>
    <n v="3"/>
    <n v="0"/>
    <n v="2081"/>
    <n v="0"/>
    <n v="0"/>
    <s v="B"/>
    <x v="0"/>
  </r>
  <r>
    <n v="60"/>
    <s v="引退"/>
    <x v="1"/>
    <n v="3"/>
    <n v="0"/>
    <n v="979"/>
    <n v="1"/>
    <n v="0"/>
    <s v="E"/>
    <x v="2"/>
  </r>
  <r>
    <n v="31"/>
    <s v="工場作業員"/>
    <x v="0"/>
    <n v="2"/>
    <n v="0"/>
    <n v="255"/>
    <n v="1"/>
    <n v="1"/>
    <s v="E"/>
    <x v="0"/>
  </r>
  <r>
    <n v="58"/>
    <s v="工場作業員"/>
    <x v="0"/>
    <n v="1"/>
    <n v="0"/>
    <n v="3109"/>
    <n v="0"/>
    <n v="0"/>
    <s v="B"/>
    <x v="2"/>
  </r>
  <r>
    <n v="43"/>
    <s v="管理者職"/>
    <x v="2"/>
    <n v="2"/>
    <n v="0"/>
    <n v="1707"/>
    <n v="1"/>
    <n v="0"/>
    <s v="D"/>
    <x v="2"/>
  </r>
  <r>
    <n v="56"/>
    <s v="マネージャー"/>
    <x v="0"/>
    <n v="3"/>
    <n v="0"/>
    <n v="616"/>
    <n v="0"/>
    <n v="0"/>
    <s v="B"/>
    <x v="2"/>
  </r>
  <r>
    <n v="54"/>
    <s v="技術者"/>
    <x v="0"/>
    <n v="2"/>
    <n v="0"/>
    <n v="827"/>
    <n v="0"/>
    <n v="1"/>
    <s v="B"/>
    <x v="0"/>
  </r>
  <r>
    <n v="58"/>
    <s v="マネージャー"/>
    <x v="0"/>
    <n v="3"/>
    <n v="0"/>
    <n v="473"/>
    <n v="0"/>
    <n v="0"/>
    <s v="C"/>
    <x v="2"/>
  </r>
  <r>
    <n v="43"/>
    <s v="管理者職"/>
    <x v="2"/>
    <n v="2"/>
    <n v="0"/>
    <n v="733"/>
    <n v="1"/>
    <n v="0"/>
    <s v="C"/>
    <x v="2"/>
  </r>
  <r>
    <n v="44"/>
    <s v="工場作業員"/>
    <x v="2"/>
    <n v="2"/>
    <n v="0"/>
    <n v="712"/>
    <n v="1"/>
    <n v="1"/>
    <s v="A"/>
    <x v="0"/>
  </r>
  <r>
    <n v="44"/>
    <s v="工場作業員"/>
    <x v="2"/>
    <n v="1"/>
    <n v="0"/>
    <n v="36"/>
    <n v="1"/>
    <n v="0"/>
    <s v="B"/>
    <x v="2"/>
  </r>
  <r>
    <n v="44"/>
    <s v="マネージャー"/>
    <x v="2"/>
    <n v="3"/>
    <n v="0"/>
    <n v="5063"/>
    <n v="0"/>
    <n v="0"/>
    <s v="B"/>
    <x v="2"/>
  </r>
  <r>
    <n v="65"/>
    <s v="起業家"/>
    <x v="0"/>
    <n v="3"/>
    <n v="0"/>
    <n v="2331"/>
    <n v="0"/>
    <n v="0"/>
    <s v="C"/>
    <x v="3"/>
  </r>
  <r>
    <n v="74"/>
    <s v="引退"/>
    <x v="0"/>
    <n v="1"/>
    <n v="0"/>
    <n v="1765"/>
    <n v="0"/>
    <n v="0"/>
    <s v="D"/>
    <x v="2"/>
  </r>
  <r>
    <n v="62"/>
    <s v="工場作業員"/>
    <x v="0"/>
    <n v="2"/>
    <n v="0"/>
    <n v="272"/>
    <n v="0"/>
    <n v="0"/>
    <s v="B"/>
    <x v="2"/>
  </r>
  <r>
    <n v="56"/>
    <s v="管理者職"/>
    <x v="0"/>
    <n v="2"/>
    <n v="0"/>
    <n v="510"/>
    <n v="1"/>
    <n v="0"/>
    <s v="C"/>
    <x v="3"/>
  </r>
  <r>
    <n v="38"/>
    <s v="管理者職"/>
    <x v="0"/>
    <n v="2"/>
    <n v="0"/>
    <n v="47"/>
    <n v="1"/>
    <n v="0"/>
    <s v="C"/>
    <x v="2"/>
  </r>
  <r>
    <n v="42"/>
    <s v="工場作業員"/>
    <x v="0"/>
    <n v="1"/>
    <n v="0"/>
    <n v="480"/>
    <n v="1"/>
    <n v="0"/>
    <s v="C"/>
    <x v="2"/>
  </r>
  <r>
    <n v="44"/>
    <s v="起業家"/>
    <x v="2"/>
    <n v="0"/>
    <n v="0"/>
    <n v="323"/>
    <n v="0"/>
    <n v="0"/>
    <s v="A"/>
    <x v="1"/>
  </r>
  <r>
    <n v="45"/>
    <s v="接客業"/>
    <x v="2"/>
    <n v="2"/>
    <n v="0"/>
    <n v="482"/>
    <n v="1"/>
    <n v="1"/>
    <s v="E"/>
    <x v="0"/>
  </r>
  <r>
    <n v="36"/>
    <s v="工場作業員"/>
    <x v="0"/>
    <n v="1"/>
    <n v="0"/>
    <n v="448"/>
    <n v="1"/>
    <n v="0"/>
    <s v="A"/>
    <x v="2"/>
  </r>
  <r>
    <n v="45"/>
    <s v="自営業"/>
    <x v="2"/>
    <n v="1"/>
    <n v="0"/>
    <n v="112"/>
    <n v="0"/>
    <n v="0"/>
    <s v="C"/>
    <x v="0"/>
  </r>
  <r>
    <n v="46"/>
    <s v="マネージャー"/>
    <x v="2"/>
    <n v="3"/>
    <n v="0"/>
    <n v="2904"/>
    <n v="1"/>
    <n v="0"/>
    <s v="C"/>
    <x v="2"/>
  </r>
  <r>
    <n v="58"/>
    <s v="失業者"/>
    <x v="0"/>
    <n v="2"/>
    <n v="0"/>
    <n v="1625"/>
    <n v="0"/>
    <n v="0"/>
    <s v="C"/>
    <x v="2"/>
  </r>
  <r>
    <n v="56"/>
    <s v="接客業"/>
    <x v="0"/>
    <n v="2"/>
    <n v="0"/>
    <n v="9"/>
    <n v="0"/>
    <n v="1"/>
    <s v="A"/>
    <x v="0"/>
  </r>
  <r>
    <n v="42"/>
    <s v="技術者"/>
    <x v="0"/>
    <n v="2"/>
    <n v="0"/>
    <n v="3082"/>
    <n v="0"/>
    <n v="0"/>
    <s v="C"/>
    <x v="2"/>
  </r>
  <r>
    <n v="46"/>
    <s v="技術者"/>
    <x v="2"/>
    <n v="2"/>
    <n v="0"/>
    <n v="874"/>
    <n v="0"/>
    <n v="0"/>
    <s v="E"/>
    <x v="0"/>
  </r>
  <r>
    <n v="46"/>
    <s v="管理者職"/>
    <x v="2"/>
    <n v="2"/>
    <n v="0"/>
    <n v="1544"/>
    <n v="1"/>
    <n v="0"/>
    <s v="B"/>
    <x v="2"/>
  </r>
  <r>
    <n v="76"/>
    <s v="引退"/>
    <x v="1"/>
    <n v="1"/>
    <n v="0"/>
    <n v="802"/>
    <n v="0"/>
    <n v="0"/>
    <s v="C"/>
    <x v="0"/>
  </r>
  <r>
    <n v="49"/>
    <s v="工場作業員"/>
    <x v="1"/>
    <n v="2"/>
    <n v="1"/>
    <n v="259"/>
    <n v="0"/>
    <n v="0"/>
    <s v="D"/>
    <x v="1"/>
  </r>
  <r>
    <n v="34"/>
    <s v="管理者職"/>
    <x v="1"/>
    <n v="2"/>
    <n v="0"/>
    <n v="627"/>
    <n v="1"/>
    <n v="0"/>
    <s v="D"/>
    <x v="0"/>
  </r>
  <r>
    <n v="67"/>
    <s v="引退"/>
    <x v="0"/>
    <n v="1"/>
    <n v="0"/>
    <n v="1430"/>
    <n v="0"/>
    <n v="0"/>
    <s v="A"/>
    <x v="2"/>
  </r>
  <r>
    <n v="49"/>
    <s v="接客業"/>
    <x v="0"/>
    <n v="2"/>
    <n v="0"/>
    <n v="1114"/>
    <n v="0"/>
    <n v="0"/>
    <s v="A"/>
    <x v="2"/>
  </r>
  <r>
    <n v="46"/>
    <s v="管理者職"/>
    <x v="2"/>
    <n v="3"/>
    <n v="0"/>
    <n v="2889"/>
    <n v="1"/>
    <n v="0"/>
    <s v="C"/>
    <x v="2"/>
  </r>
  <r>
    <n v="47"/>
    <s v="技術者"/>
    <x v="1"/>
    <n v="2"/>
    <n v="0"/>
    <n v="5735"/>
    <n v="0"/>
    <n v="0"/>
    <s v="C"/>
    <x v="0"/>
  </r>
  <r>
    <n v="46"/>
    <s v="管理者職"/>
    <x v="2"/>
    <n v="2"/>
    <n v="0"/>
    <n v="1693"/>
    <n v="1"/>
    <n v="0"/>
    <s v="E"/>
    <x v="2"/>
  </r>
  <r>
    <n v="47"/>
    <s v="マネージャー"/>
    <x v="2"/>
    <n v="3"/>
    <n v="0"/>
    <n v="86"/>
    <n v="0"/>
    <n v="0"/>
    <s v="B"/>
    <x v="0"/>
  </r>
  <r>
    <n v="41"/>
    <s v="接客業"/>
    <x v="0"/>
    <n v="2"/>
    <n v="0"/>
    <n v="3992"/>
    <n v="1"/>
    <n v="0"/>
    <s v="B"/>
    <x v="3"/>
  </r>
  <r>
    <n v="84"/>
    <s v="引退"/>
    <x v="1"/>
    <n v="1"/>
    <n v="0"/>
    <n v="639"/>
    <n v="0"/>
    <n v="0"/>
    <s v="B"/>
    <x v="0"/>
  </r>
  <r>
    <n v="50"/>
    <s v="技術者"/>
    <x v="1"/>
    <n v="2"/>
    <n v="0"/>
    <n v="0"/>
    <n v="0"/>
    <n v="0"/>
    <s v="C"/>
    <x v="1"/>
  </r>
  <r>
    <n v="61"/>
    <s v="引退"/>
    <x v="0"/>
    <n v="1"/>
    <n v="0"/>
    <n v="0"/>
    <n v="1"/>
    <n v="1"/>
    <s v="C"/>
    <x v="2"/>
  </r>
  <r>
    <n v="43"/>
    <s v="マネージャー"/>
    <x v="0"/>
    <n v="3"/>
    <n v="0"/>
    <n v="0"/>
    <n v="1"/>
    <n v="0"/>
    <s v="B"/>
    <x v="3"/>
  </r>
  <r>
    <n v="31"/>
    <s v="マネージャー"/>
    <x v="0"/>
    <n v="3"/>
    <n v="0"/>
    <n v="2603"/>
    <n v="1"/>
    <n v="0"/>
    <s v="B"/>
    <x v="3"/>
  </r>
  <r>
    <n v="46"/>
    <s v="工場作業員"/>
    <x v="0"/>
    <n v="1"/>
    <n v="0"/>
    <n v="143"/>
    <n v="1"/>
    <n v="0"/>
    <s v="C"/>
    <x v="2"/>
  </r>
  <r>
    <n v="60"/>
    <s v="引退"/>
    <x v="0"/>
    <n v="2"/>
    <n v="0"/>
    <n v="8332"/>
    <n v="0"/>
    <n v="0"/>
    <s v="D"/>
    <x v="3"/>
  </r>
  <r>
    <n v="47"/>
    <s v="マネージャー"/>
    <x v="2"/>
    <n v="3"/>
    <n v="0"/>
    <n v="255"/>
    <n v="0"/>
    <n v="1"/>
    <s v="B"/>
    <x v="1"/>
  </r>
  <r>
    <n v="47"/>
    <s v="管理者職"/>
    <x v="2"/>
    <n v="2"/>
    <n v="0"/>
    <n v="3696"/>
    <n v="0"/>
    <n v="0"/>
    <s v="B"/>
    <x v="0"/>
  </r>
  <r>
    <n v="63"/>
    <s v="技術者"/>
    <x v="0"/>
    <n v="2"/>
    <n v="0"/>
    <n v="896"/>
    <n v="1"/>
    <n v="0"/>
    <s v="B"/>
    <x v="3"/>
  </r>
  <r>
    <n v="41"/>
    <s v="工場作業員"/>
    <x v="0"/>
    <n v="2"/>
    <n v="0"/>
    <n v="1020"/>
    <n v="1"/>
    <n v="0"/>
    <s v="C"/>
    <x v="3"/>
  </r>
  <r>
    <n v="65"/>
    <s v="引退"/>
    <x v="0"/>
    <n v="2"/>
    <n v="0"/>
    <n v="2326"/>
    <n v="0"/>
    <n v="1"/>
    <s v="C"/>
    <x v="0"/>
  </r>
  <r>
    <n v="45"/>
    <s v="技術者"/>
    <x v="0"/>
    <n v="2"/>
    <n v="0"/>
    <n v="1831"/>
    <n v="0"/>
    <n v="0"/>
    <s v="D"/>
    <x v="2"/>
  </r>
  <r>
    <n v="33"/>
    <s v="マネージャー"/>
    <x v="0"/>
    <n v="3"/>
    <n v="0"/>
    <n v="728"/>
    <n v="1"/>
    <n v="0"/>
    <s v="A"/>
    <x v="3"/>
  </r>
  <r>
    <n v="52"/>
    <s v="起業家"/>
    <x v="1"/>
    <n v="2"/>
    <n v="0"/>
    <n v="105"/>
    <n v="0"/>
    <n v="1"/>
    <s v="A"/>
    <x v="1"/>
  </r>
  <r>
    <n v="47"/>
    <s v="マネージャー"/>
    <x v="2"/>
    <n v="3"/>
    <n v="0"/>
    <n v="86"/>
    <n v="0"/>
    <n v="0"/>
    <s v="E"/>
    <x v="0"/>
  </r>
  <r>
    <n v="44"/>
    <s v="マネージャー"/>
    <x v="0"/>
    <n v="3"/>
    <n v="0"/>
    <n v="1850"/>
    <n v="1"/>
    <n v="0"/>
    <s v="B"/>
    <x v="3"/>
  </r>
  <r>
    <n v="48"/>
    <s v="技術者"/>
    <x v="0"/>
    <n v="2"/>
    <n v="0"/>
    <n v="1526"/>
    <n v="0"/>
    <n v="0"/>
    <s v="A"/>
    <x v="2"/>
  </r>
  <r>
    <n v="41"/>
    <s v="マネージャー"/>
    <x v="0"/>
    <n v="2"/>
    <n v="0"/>
    <n v="3096"/>
    <n v="1"/>
    <n v="0"/>
    <s v="A"/>
    <x v="3"/>
  </r>
  <r>
    <n v="48"/>
    <s v="管理者職"/>
    <x v="2"/>
    <n v="2"/>
    <n v="0"/>
    <n v="479"/>
    <n v="1"/>
    <n v="1"/>
    <s v="E"/>
    <x v="0"/>
  </r>
  <r>
    <n v="59"/>
    <s v="管理者職"/>
    <x v="0"/>
    <n v="2"/>
    <n v="0"/>
    <n v="2145"/>
    <n v="0"/>
    <n v="0"/>
    <s v="A"/>
    <x v="2"/>
  </r>
  <r>
    <n v="48"/>
    <s v="マネージャー"/>
    <x v="2"/>
    <n v="3"/>
    <n v="0"/>
    <n v="86"/>
    <n v="0"/>
    <n v="0"/>
    <s v="A"/>
    <x v="0"/>
  </r>
  <r>
    <n v="58"/>
    <s v="マネージャー"/>
    <x v="0"/>
    <n v="3"/>
    <n v="0"/>
    <n v="0"/>
    <n v="0"/>
    <n v="0"/>
    <s v="C"/>
    <x v="2"/>
  </r>
  <r>
    <n v="49"/>
    <s v="マネージャー"/>
    <x v="2"/>
    <n v="3"/>
    <n v="0"/>
    <n v="7443"/>
    <n v="0"/>
    <n v="0"/>
    <s v="E"/>
    <x v="2"/>
  </r>
  <r>
    <n v="42"/>
    <s v="接客業"/>
    <x v="0"/>
    <n v="2"/>
    <n v="0"/>
    <n v="1376"/>
    <n v="1"/>
    <n v="0"/>
    <s v="E"/>
    <x v="3"/>
  </r>
  <r>
    <n v="51"/>
    <s v="自営業"/>
    <x v="2"/>
    <n v="2"/>
    <n v="0"/>
    <n v="0"/>
    <n v="0"/>
    <n v="0"/>
    <s v="D"/>
    <x v="0"/>
  </r>
  <r>
    <n v="51"/>
    <s v="接客業"/>
    <x v="2"/>
    <n v="2"/>
    <n v="0"/>
    <n v="513"/>
    <n v="1"/>
    <n v="0"/>
    <s v="C"/>
    <x v="2"/>
  </r>
  <r>
    <n v="41"/>
    <s v="マネージャー"/>
    <x v="1"/>
    <n v="3"/>
    <n v="0"/>
    <n v="647"/>
    <n v="1"/>
    <n v="0"/>
    <s v="A"/>
    <x v="0"/>
  </r>
  <r>
    <n v="52"/>
    <s v="起業家"/>
    <x v="2"/>
    <n v="3"/>
    <n v="0"/>
    <n v="3469"/>
    <n v="1"/>
    <n v="0"/>
    <s v="B"/>
    <x v="3"/>
  </r>
  <r>
    <n v="61"/>
    <s v="マネージャー"/>
    <x v="0"/>
    <n v="0"/>
    <n v="0"/>
    <n v="264"/>
    <n v="0"/>
    <n v="0"/>
    <s v="A"/>
    <x v="0"/>
  </r>
  <r>
    <n v="58"/>
    <s v="引退"/>
    <x v="0"/>
    <n v="3"/>
    <n v="0"/>
    <n v="4048"/>
    <n v="0"/>
    <n v="1"/>
    <s v="E"/>
    <x v="2"/>
  </r>
  <r>
    <n v="49"/>
    <s v="マネージャー"/>
    <x v="0"/>
    <n v="1"/>
    <n v="0"/>
    <n v="3371"/>
    <n v="0"/>
    <n v="0"/>
    <s v="C"/>
    <x v="2"/>
  </r>
  <r>
    <n v="44"/>
    <s v="起業家"/>
    <x v="0"/>
    <n v="2"/>
    <n v="0"/>
    <n v="320"/>
    <n v="1"/>
    <n v="1"/>
    <s v="C"/>
    <x v="2"/>
  </r>
  <r>
    <n v="53"/>
    <s v="技術者"/>
    <x v="2"/>
    <n v="3"/>
    <n v="0"/>
    <n v="185"/>
    <n v="1"/>
    <n v="0"/>
    <s v="D"/>
    <x v="2"/>
  </r>
  <r>
    <n v="59"/>
    <s v="マネージャー"/>
    <x v="0"/>
    <n v="3"/>
    <n v="0"/>
    <n v="5397"/>
    <n v="0"/>
    <n v="0"/>
    <s v="B"/>
    <x v="3"/>
  </r>
  <r>
    <n v="44"/>
    <s v="マネージャー"/>
    <x v="0"/>
    <n v="1"/>
    <n v="0"/>
    <n v="558"/>
    <n v="0"/>
    <n v="0"/>
    <s v="B"/>
    <x v="0"/>
  </r>
  <r>
    <n v="36"/>
    <s v="工場作業員"/>
    <x v="0"/>
    <n v="0"/>
    <n v="0"/>
    <n v="722"/>
    <n v="1"/>
    <n v="0"/>
    <s v="D"/>
    <x v="2"/>
  </r>
  <r>
    <n v="53"/>
    <s v="技術者"/>
    <x v="2"/>
    <n v="2"/>
    <n v="0"/>
    <n v="925"/>
    <n v="0"/>
    <n v="0"/>
    <s v="C"/>
    <x v="0"/>
  </r>
  <r>
    <n v="54"/>
    <s v="管理者職"/>
    <x v="0"/>
    <n v="3"/>
    <n v="0"/>
    <n v="59"/>
    <n v="1"/>
    <n v="0"/>
    <s v="D"/>
    <x v="3"/>
  </r>
  <r>
    <n v="53"/>
    <s v="マネージャー"/>
    <x v="2"/>
    <n v="3"/>
    <n v="0"/>
    <n v="1074"/>
    <n v="1"/>
    <n v="0"/>
    <s v="A"/>
    <x v="2"/>
  </r>
  <r>
    <n v="53"/>
    <s v="管理者職"/>
    <x v="2"/>
    <n v="2"/>
    <n v="0"/>
    <n v="2398"/>
    <n v="1"/>
    <n v="0"/>
    <s v="E"/>
    <x v="2"/>
  </r>
  <r>
    <n v="53"/>
    <s v="引退"/>
    <x v="0"/>
    <n v="1"/>
    <n v="0"/>
    <n v="136"/>
    <n v="1"/>
    <n v="0"/>
    <s v="B"/>
    <x v="2"/>
  </r>
  <r>
    <n v="35"/>
    <s v="工場作業員"/>
    <x v="0"/>
    <n v="2"/>
    <n v="0"/>
    <n v="625"/>
    <n v="0"/>
    <n v="0"/>
    <s v="E"/>
    <x v="0"/>
  </r>
  <r>
    <n v="55"/>
    <s v="工場作業員"/>
    <x v="0"/>
    <n v="2"/>
    <n v="1"/>
    <n v="67"/>
    <n v="0"/>
    <n v="0"/>
    <s v="C"/>
    <x v="1"/>
  </r>
  <r>
    <n v="58"/>
    <s v="マネージャー"/>
    <x v="2"/>
    <n v="3"/>
    <n v="0"/>
    <n v="342"/>
    <n v="0"/>
    <n v="1"/>
    <s v="B"/>
    <x v="0"/>
  </r>
  <r>
    <n v="35"/>
    <s v="工場作業員"/>
    <x v="0"/>
    <n v="1"/>
    <n v="0"/>
    <n v="4319"/>
    <n v="0"/>
    <n v="0"/>
    <s v="A"/>
    <x v="2"/>
  </r>
  <r>
    <n v="58"/>
    <s v="技術者"/>
    <x v="2"/>
    <n v="2"/>
    <n v="0"/>
    <n v="382"/>
    <n v="0"/>
    <n v="0"/>
    <s v="B"/>
    <x v="0"/>
  </r>
  <r>
    <n v="31"/>
    <s v="マネージャー"/>
    <x v="0"/>
    <n v="3"/>
    <n v="0"/>
    <n v="3914"/>
    <n v="0"/>
    <n v="1"/>
    <s v="B"/>
    <x v="0"/>
  </r>
  <r>
    <n v="49"/>
    <s v="技術者"/>
    <x v="0"/>
    <n v="2"/>
    <n v="0"/>
    <n v="308"/>
    <n v="0"/>
    <n v="0"/>
    <s v="B"/>
    <x v="2"/>
  </r>
  <r>
    <n v="42"/>
    <s v="工場作業員"/>
    <x v="0"/>
    <n v="1"/>
    <n v="0"/>
    <n v="201"/>
    <n v="1"/>
    <n v="0"/>
    <s v="C"/>
    <x v="2"/>
  </r>
  <r>
    <n v="34"/>
    <s v="技術者"/>
    <x v="0"/>
    <n v="2"/>
    <n v="0"/>
    <n v="294"/>
    <n v="1"/>
    <n v="0"/>
    <s v="D"/>
    <x v="2"/>
  </r>
  <r>
    <n v="60"/>
    <s v="マネージャー"/>
    <x v="0"/>
    <n v="3"/>
    <n v="0"/>
    <n v="5041"/>
    <n v="0"/>
    <n v="0"/>
    <s v="B"/>
    <x v="3"/>
  </r>
  <r>
    <n v="60"/>
    <s v="技術者"/>
    <x v="0"/>
    <n v="2"/>
    <n v="0"/>
    <n v="824"/>
    <n v="1"/>
    <n v="0"/>
    <s v="E"/>
    <x v="3"/>
  </r>
  <r>
    <n v="33"/>
    <s v="マネージャー"/>
    <x v="1"/>
    <n v="3"/>
    <n v="0"/>
    <n v="2240"/>
    <n v="0"/>
    <n v="0"/>
    <s v="D"/>
    <x v="1"/>
  </r>
  <r>
    <n v="59"/>
    <s v="失業者"/>
    <x v="2"/>
    <n v="2"/>
    <n v="0"/>
    <n v="865"/>
    <n v="0"/>
    <n v="0"/>
    <s v="A"/>
    <x v="0"/>
  </r>
  <r>
    <n v="59"/>
    <s v="失業者"/>
    <x v="2"/>
    <n v="1"/>
    <n v="0"/>
    <n v="7724"/>
    <n v="0"/>
    <n v="0"/>
    <s v="E"/>
    <x v="2"/>
  </r>
  <r>
    <n v="60"/>
    <s v="引退"/>
    <x v="1"/>
    <n v="2"/>
    <n v="0"/>
    <n v="514"/>
    <n v="0"/>
    <n v="0"/>
    <s v="D"/>
    <x v="0"/>
  </r>
  <r>
    <n v="63"/>
    <s v="引退"/>
    <x v="1"/>
    <n v="3"/>
    <n v="0"/>
    <n v="0"/>
    <n v="0"/>
    <n v="0"/>
    <s v="B"/>
    <x v="0"/>
  </r>
  <r>
    <n v="44"/>
    <s v="技術者"/>
    <x v="0"/>
    <n v="2"/>
    <n v="0"/>
    <n v="135"/>
    <n v="1"/>
    <n v="0"/>
    <s v="E"/>
    <x v="3"/>
  </r>
  <r>
    <n v="44"/>
    <s v="管理者職"/>
    <x v="1"/>
    <n v="3"/>
    <n v="0"/>
    <n v="558"/>
    <n v="1"/>
    <n v="0"/>
    <s v="C"/>
    <x v="0"/>
  </r>
  <r>
    <n v="77"/>
    <s v="引退"/>
    <x v="2"/>
    <n v="1"/>
    <n v="0"/>
    <n v="300"/>
    <n v="0"/>
    <n v="0"/>
    <s v="A"/>
    <x v="0"/>
  </r>
  <r>
    <n v="62"/>
    <s v="マネージャー"/>
    <x v="0"/>
    <n v="3"/>
    <n v="0"/>
    <n v="0"/>
    <n v="0"/>
    <n v="0"/>
    <s v="A"/>
    <x v="2"/>
  </r>
  <r>
    <n v="54"/>
    <s v="技術者"/>
    <x v="1"/>
    <n v="2"/>
    <n v="0"/>
    <n v="2156"/>
    <n v="1"/>
    <n v="0"/>
    <s v="E"/>
    <x v="2"/>
  </r>
  <r>
    <n v="34"/>
    <s v="工場作業員"/>
    <x v="0"/>
    <n v="1"/>
    <n v="0"/>
    <n v="218"/>
    <n v="1"/>
    <n v="1"/>
    <s v="D"/>
    <x v="0"/>
  </r>
  <r>
    <n v="72"/>
    <s v="自営業"/>
    <x v="0"/>
    <n v="3"/>
    <n v="0"/>
    <n v="132"/>
    <n v="0"/>
    <n v="0"/>
    <s v="B"/>
    <x v="3"/>
  </r>
  <r>
    <n v="67"/>
    <s v="引退"/>
    <x v="0"/>
    <n v="2"/>
    <n v="0"/>
    <n v="1146"/>
    <n v="0"/>
    <n v="0"/>
    <s v="C"/>
    <x v="2"/>
  </r>
  <r>
    <m/>
    <m/>
    <x v="3"/>
    <m/>
    <m/>
    <m/>
    <m/>
    <m/>
    <m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x v="0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0"/>
  </r>
  <r>
    <x v="1"/>
    <x v="2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0"/>
    <x v="0"/>
  </r>
  <r>
    <x v="1"/>
    <x v="2"/>
  </r>
  <r>
    <x v="1"/>
    <x v="1"/>
  </r>
  <r>
    <x v="0"/>
    <x v="1"/>
  </r>
  <r>
    <x v="0"/>
    <x v="1"/>
  </r>
  <r>
    <x v="1"/>
    <x v="2"/>
  </r>
  <r>
    <x v="1"/>
    <x v="1"/>
  </r>
  <r>
    <x v="0"/>
    <x v="1"/>
  </r>
  <r>
    <x v="1"/>
    <x v="1"/>
  </r>
  <r>
    <x v="1"/>
    <x v="2"/>
  </r>
  <r>
    <x v="1"/>
    <x v="2"/>
  </r>
  <r>
    <x v="1"/>
    <x v="1"/>
  </r>
  <r>
    <x v="0"/>
    <x v="0"/>
  </r>
  <r>
    <x v="1"/>
    <x v="2"/>
  </r>
  <r>
    <x v="1"/>
    <x v="2"/>
  </r>
  <r>
    <x v="0"/>
    <x v="1"/>
  </r>
  <r>
    <x v="0"/>
    <x v="1"/>
  </r>
  <r>
    <x v="0"/>
    <x v="1"/>
  </r>
  <r>
    <x v="1"/>
    <x v="1"/>
  </r>
  <r>
    <x v="0"/>
    <x v="0"/>
  </r>
  <r>
    <x v="0"/>
    <x v="3"/>
  </r>
  <r>
    <x v="1"/>
    <x v="2"/>
  </r>
  <r>
    <x v="1"/>
    <x v="1"/>
  </r>
  <r>
    <x v="1"/>
    <x v="2"/>
  </r>
  <r>
    <x v="1"/>
    <x v="1"/>
  </r>
  <r>
    <x v="1"/>
    <x v="1"/>
  </r>
  <r>
    <x v="0"/>
    <x v="1"/>
  </r>
  <r>
    <x v="1"/>
    <x v="1"/>
  </r>
  <r>
    <x v="1"/>
    <x v="2"/>
  </r>
  <r>
    <x v="1"/>
    <x v="1"/>
  </r>
  <r>
    <x v="0"/>
    <x v="1"/>
  </r>
  <r>
    <x v="0"/>
    <x v="1"/>
  </r>
  <r>
    <x v="1"/>
    <x v="0"/>
  </r>
  <r>
    <x v="1"/>
    <x v="2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0"/>
    <x v="0"/>
  </r>
  <r>
    <x v="1"/>
    <x v="2"/>
  </r>
  <r>
    <x v="0"/>
    <x v="1"/>
  </r>
  <r>
    <x v="1"/>
    <x v="0"/>
  </r>
  <r>
    <x v="0"/>
    <x v="0"/>
  </r>
  <r>
    <x v="1"/>
    <x v="2"/>
  </r>
  <r>
    <x v="1"/>
    <x v="2"/>
  </r>
  <r>
    <x v="0"/>
    <x v="1"/>
  </r>
  <r>
    <x v="1"/>
    <x v="1"/>
  </r>
  <r>
    <x v="0"/>
    <x v="1"/>
  </r>
  <r>
    <x v="1"/>
    <x v="2"/>
  </r>
  <r>
    <x v="0"/>
    <x v="0"/>
  </r>
  <r>
    <x v="1"/>
    <x v="2"/>
  </r>
  <r>
    <x v="0"/>
    <x v="1"/>
  </r>
  <r>
    <x v="0"/>
    <x v="1"/>
  </r>
  <r>
    <x v="0"/>
    <x v="1"/>
  </r>
  <r>
    <x v="1"/>
    <x v="2"/>
  </r>
  <r>
    <x v="0"/>
    <x v="1"/>
  </r>
  <r>
    <x v="0"/>
    <x v="1"/>
  </r>
  <r>
    <x v="1"/>
    <x v="1"/>
  </r>
  <r>
    <x v="0"/>
    <x v="1"/>
  </r>
  <r>
    <x v="1"/>
    <x v="1"/>
  </r>
  <r>
    <x v="1"/>
    <x v="2"/>
  </r>
  <r>
    <x v="1"/>
    <x v="1"/>
  </r>
  <r>
    <x v="1"/>
    <x v="1"/>
  </r>
  <r>
    <x v="0"/>
    <x v="1"/>
  </r>
  <r>
    <x v="0"/>
    <x v="3"/>
  </r>
  <r>
    <x v="1"/>
    <x v="0"/>
  </r>
  <r>
    <x v="0"/>
    <x v="1"/>
  </r>
  <r>
    <x v="1"/>
    <x v="0"/>
  </r>
  <r>
    <x v="0"/>
    <x v="1"/>
  </r>
  <r>
    <x v="1"/>
    <x v="2"/>
  </r>
  <r>
    <x v="0"/>
    <x v="1"/>
  </r>
  <r>
    <x v="0"/>
    <x v="1"/>
  </r>
  <r>
    <x v="1"/>
    <x v="2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1"/>
    <x v="1"/>
  </r>
  <r>
    <x v="1"/>
    <x v="2"/>
  </r>
  <r>
    <x v="0"/>
    <x v="1"/>
  </r>
  <r>
    <x v="1"/>
    <x v="1"/>
  </r>
  <r>
    <x v="0"/>
    <x v="1"/>
  </r>
  <r>
    <x v="1"/>
    <x v="2"/>
  </r>
  <r>
    <x v="1"/>
    <x v="0"/>
  </r>
  <r>
    <x v="1"/>
    <x v="2"/>
  </r>
  <r>
    <x v="1"/>
    <x v="1"/>
  </r>
  <r>
    <x v="0"/>
    <x v="1"/>
  </r>
  <r>
    <x v="1"/>
    <x v="1"/>
  </r>
  <r>
    <x v="0"/>
    <x v="1"/>
  </r>
  <r>
    <x v="1"/>
    <x v="1"/>
  </r>
  <r>
    <x v="1"/>
    <x v="2"/>
  </r>
  <r>
    <x v="1"/>
    <x v="2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1"/>
    <x v="2"/>
  </r>
  <r>
    <x v="0"/>
    <x v="1"/>
  </r>
  <r>
    <x v="1"/>
    <x v="1"/>
  </r>
  <r>
    <x v="0"/>
    <x v="1"/>
  </r>
  <r>
    <x v="1"/>
    <x v="2"/>
  </r>
  <r>
    <x v="1"/>
    <x v="2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1"/>
    <x v="0"/>
  </r>
  <r>
    <x v="1"/>
    <x v="2"/>
  </r>
  <r>
    <x v="1"/>
    <x v="2"/>
  </r>
  <r>
    <x v="0"/>
    <x v="0"/>
  </r>
  <r>
    <x v="1"/>
    <x v="2"/>
  </r>
  <r>
    <x v="0"/>
    <x v="0"/>
  </r>
  <r>
    <x v="1"/>
    <x v="1"/>
  </r>
  <r>
    <x v="1"/>
    <x v="1"/>
  </r>
  <r>
    <x v="0"/>
    <x v="1"/>
  </r>
  <r>
    <x v="1"/>
    <x v="1"/>
  </r>
  <r>
    <x v="0"/>
    <x v="0"/>
  </r>
  <r>
    <x v="1"/>
    <x v="2"/>
  </r>
  <r>
    <x v="1"/>
    <x v="2"/>
  </r>
  <r>
    <x v="0"/>
    <x v="0"/>
  </r>
  <r>
    <x v="1"/>
    <x v="2"/>
  </r>
  <r>
    <x v="1"/>
    <x v="0"/>
  </r>
  <r>
    <x v="0"/>
    <x v="1"/>
  </r>
  <r>
    <x v="1"/>
    <x v="2"/>
  </r>
  <r>
    <x v="0"/>
    <x v="1"/>
  </r>
  <r>
    <x v="0"/>
    <x v="1"/>
  </r>
  <r>
    <x v="0"/>
    <x v="1"/>
  </r>
  <r>
    <x v="1"/>
    <x v="1"/>
  </r>
  <r>
    <x v="0"/>
    <x v="0"/>
  </r>
  <r>
    <x v="1"/>
    <x v="2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0"/>
    <x v="1"/>
  </r>
  <r>
    <x v="0"/>
    <x v="0"/>
  </r>
  <r>
    <x v="1"/>
    <x v="1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1"/>
    <x v="1"/>
  </r>
  <r>
    <x v="1"/>
    <x v="1"/>
  </r>
  <r>
    <x v="1"/>
    <x v="2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2"/>
  </r>
  <r>
    <x v="1"/>
    <x v="1"/>
  </r>
  <r>
    <x v="1"/>
    <x v="1"/>
  </r>
  <r>
    <x v="1"/>
    <x v="2"/>
  </r>
  <r>
    <x v="0"/>
    <x v="1"/>
  </r>
  <r>
    <x v="1"/>
    <x v="2"/>
  </r>
  <r>
    <x v="1"/>
    <x v="1"/>
  </r>
  <r>
    <x v="1"/>
    <x v="2"/>
  </r>
  <r>
    <x v="1"/>
    <x v="2"/>
  </r>
  <r>
    <x v="0"/>
    <x v="1"/>
  </r>
  <r>
    <x v="1"/>
    <x v="1"/>
  </r>
  <r>
    <x v="1"/>
    <x v="2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1"/>
    <x v="2"/>
  </r>
  <r>
    <x v="1"/>
    <x v="1"/>
  </r>
  <r>
    <x v="1"/>
    <x v="2"/>
  </r>
  <r>
    <x v="0"/>
    <x v="0"/>
  </r>
  <r>
    <x v="0"/>
    <x v="1"/>
  </r>
  <r>
    <x v="1"/>
    <x v="2"/>
  </r>
  <r>
    <x v="1"/>
    <x v="0"/>
  </r>
  <r>
    <x v="0"/>
    <x v="1"/>
  </r>
  <r>
    <x v="1"/>
    <x v="1"/>
  </r>
  <r>
    <x v="1"/>
    <x v="2"/>
  </r>
  <r>
    <x v="0"/>
    <x v="1"/>
  </r>
  <r>
    <x v="1"/>
    <x v="1"/>
  </r>
  <r>
    <x v="1"/>
    <x v="1"/>
  </r>
  <r>
    <x v="0"/>
    <x v="0"/>
  </r>
  <r>
    <x v="1"/>
    <x v="2"/>
  </r>
  <r>
    <x v="1"/>
    <x v="2"/>
  </r>
  <r>
    <x v="1"/>
    <x v="1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1"/>
    <x v="2"/>
  </r>
  <r>
    <x v="0"/>
    <x v="0"/>
  </r>
  <r>
    <x v="1"/>
    <x v="2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2"/>
  </r>
  <r>
    <x v="0"/>
    <x v="1"/>
  </r>
  <r>
    <x v="1"/>
    <x v="2"/>
  </r>
  <r>
    <x v="0"/>
    <x v="1"/>
  </r>
  <r>
    <x v="0"/>
    <x v="1"/>
  </r>
  <r>
    <x v="1"/>
    <x v="0"/>
  </r>
  <r>
    <x v="1"/>
    <x v="1"/>
  </r>
  <r>
    <x v="1"/>
    <x v="2"/>
  </r>
  <r>
    <x v="1"/>
    <x v="2"/>
  </r>
  <r>
    <x v="0"/>
    <x v="1"/>
  </r>
  <r>
    <x v="0"/>
    <x v="0"/>
  </r>
  <r>
    <x v="0"/>
    <x v="1"/>
  </r>
  <r>
    <x v="0"/>
    <x v="0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2"/>
  </r>
  <r>
    <x v="1"/>
    <x v="2"/>
  </r>
  <r>
    <x v="1"/>
    <x v="1"/>
  </r>
  <r>
    <x v="1"/>
    <x v="2"/>
  </r>
  <r>
    <x v="0"/>
    <x v="1"/>
  </r>
  <r>
    <x v="1"/>
    <x v="2"/>
  </r>
  <r>
    <x v="1"/>
    <x v="2"/>
  </r>
  <r>
    <x v="0"/>
    <x v="1"/>
  </r>
  <r>
    <x v="1"/>
    <x v="2"/>
  </r>
  <r>
    <x v="1"/>
    <x v="2"/>
  </r>
  <r>
    <x v="0"/>
    <x v="1"/>
  </r>
  <r>
    <x v="1"/>
    <x v="1"/>
  </r>
  <r>
    <x v="0"/>
    <x v="0"/>
  </r>
  <r>
    <x v="1"/>
    <x v="1"/>
  </r>
  <r>
    <x v="0"/>
    <x v="0"/>
  </r>
  <r>
    <x v="0"/>
    <x v="1"/>
  </r>
  <r>
    <x v="1"/>
    <x v="1"/>
  </r>
  <r>
    <x v="1"/>
    <x v="1"/>
  </r>
  <r>
    <x v="1"/>
    <x v="2"/>
  </r>
  <r>
    <x v="1"/>
    <x v="0"/>
  </r>
  <r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BA9E1-21A2-3B4C-8F13-36FC58BC4A69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3">
  <location ref="L55:X62" firstHeaderRow="1" firstDataRow="2" firstDataCol="1"/>
  <pivotFields count="10">
    <pivotField showAll="0"/>
    <pivotField axis="axisCol" showAll="0">
      <items count="12">
        <item x="6"/>
        <item x="8"/>
        <item x="3"/>
        <item x="0"/>
        <item x="9"/>
        <item x="5"/>
        <item x="2"/>
        <item x="7"/>
        <item x="4"/>
        <item x="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0"/>
        <item x="2"/>
        <item x="3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個数 / 成約確度" fld="9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BD7D3-9AA7-C54C-A7B9-27B00F2ECFF4}" name="ピボットテーブル4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L11:R17" firstHeaderRow="1" firstDataRow="2" firstDataCol="1"/>
  <pivotFields count="10"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個数 / 結婚状況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2FA1E-577E-C64E-998E-54507205578D}" name="ピボットテーブル4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L11:R17" firstHeaderRow="1" firstDataRow="2" firstDataCol="1"/>
  <pivotFields count="10"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個数 / 結婚状況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004E4-5E73-FA43-88A6-520A712DC5FC}" name="ピボットテーブル8" cacheId="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O23:AU28" firstHeaderRow="1" firstDataRow="2" firstDataCol="1"/>
  <pivotFields count="2">
    <pivotField axis="axisRow" showAll="0">
      <items count="4">
        <item x="0"/>
        <item x="1"/>
        <item x="2"/>
        <item t="default"/>
      </items>
    </pivotField>
    <pivotField axis="axisCol" dataField="1" showAll="0">
      <items count="6">
        <item x="3"/>
        <item x="0"/>
        <item x="1"/>
        <item x="2"/>
        <item x="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成約確度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B2ADA0-FE27-6043-A7D3-D992C60B848F}" name="テーブル1" displayName="テーブル1" ref="A1:J936" totalsRowShown="0" headerRowDxfId="29" headerRowBorderDxfId="28" tableBorderDxfId="27">
  <autoFilter ref="A1:J936" xr:uid="{68B2ADA0-FE27-6043-A7D3-D992C60B848F}"/>
  <tableColumns count="10">
    <tableColumn id="1" xr3:uid="{C19B30AA-C521-714E-BA5F-05225F4C7A5B}" name="年齢"/>
    <tableColumn id="2" xr3:uid="{8C7D6585-ACBA-1542-8A80-C473BC241FED}" name="仕事"/>
    <tableColumn id="3" xr3:uid="{577E7F94-A3D2-0F41-A9FF-D37CDF158CF7}" name="結婚状況"/>
    <tableColumn id="4" xr3:uid="{473FB9A8-C0A8-2C40-9383-7AA3742A8CBA}" name="最終学歴"/>
    <tableColumn id="5" xr3:uid="{2912CAC1-8A30-E142-8CB4-935401836231}" name="債務不履行の有無"/>
    <tableColumn id="6" xr3:uid="{F5BFD11C-D6BA-3142-AA0F-AC729A36DA3C}" name="銀行残高"/>
    <tableColumn id="7" xr3:uid="{EAAA5C7A-CBCA-3A47-9F36-1655FC174BCE}" name="持ち家の有無"/>
    <tableColumn id="8" xr3:uid="{93153479-96EE-104B-B07F-7813F9B00A89}" name="ローンの有無"/>
    <tableColumn id="9" xr3:uid="{9FC39952-8954-1F4C-B094-EE76B19B5DA1}" name="担当営業マン"/>
    <tableColumn id="10" xr3:uid="{BD42F33F-5D65-F34A-86D0-0110118FA96F}" name="成約確度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A041E68-F6FE-A04A-9064-9332EA84D3B5}" name="テーブル15914" displayName="テーブル15914" ref="A1:H936" totalsRowShown="0" headerRowDxfId="14" headerRowBorderDxfId="13" tableBorderDxfId="12">
  <autoFilter ref="A1:H936" xr:uid="{DA041E68-F6FE-A04A-9064-9332EA84D3B5}">
    <filterColumn colId="1">
      <filters>
        <filter val="3"/>
      </filters>
    </filterColumn>
  </autoFilter>
  <tableColumns count="8">
    <tableColumn id="1" xr3:uid="{D9708277-5E69-564E-97DC-F47944DD02C8}" name="年齢"/>
    <tableColumn id="3" xr3:uid="{2E72EB47-253B-B548-A0CA-2F660F057DBB}" name="結婚状況"/>
    <tableColumn id="4" xr3:uid="{7BFAED56-A7E3-F844-B128-67377C6CCE58}" name="最終学歴"/>
    <tableColumn id="5" xr3:uid="{31B37CD5-03A4-2E47-8F62-222AEC5E53B3}" name="債務不履行の有無"/>
    <tableColumn id="6" xr3:uid="{8202D000-651C-CC4C-B521-14B5A64F2B3F}" name="銀行残高"/>
    <tableColumn id="7" xr3:uid="{F55137F1-9A20-6046-B9D5-6B410D3EE997}" name="持ち家の有無"/>
    <tableColumn id="8" xr3:uid="{3C9A6E40-618E-EB45-916A-F3051BB0282D}" name="ローンの有無"/>
    <tableColumn id="10" xr3:uid="{FDFBD9FD-5D75-1D48-966A-0A86F6BD1101}" name="成約確度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C1E2A75-3F96-254F-B5C0-17EAA398EE5C}" name="テーブル91115" displayName="テーブル91115" ref="L1:L1048576" totalsRowShown="0">
  <autoFilter ref="L1:L1048576" xr:uid="{0C1E2A75-3F96-254F-B5C0-17EAA398EE5C}"/>
  <tableColumns count="1">
    <tableColumn id="1" xr3:uid="{57912472-FA84-7543-A9D6-D0E706488843}" name="年代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40177B2-989E-954E-A9F5-A9B829ED632A}" name="テーブル9111516" displayName="テーブル9111516" ref="I1:I1048576" totalsRowShown="0">
  <autoFilter ref="I1:I1048576" xr:uid="{F40177B2-989E-954E-A9F5-A9B829ED632A}"/>
  <tableColumns count="1">
    <tableColumn id="1" xr3:uid="{0A0FD625-6636-BD43-AE48-7B786374F111}" name="年代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4C3064E-C4BB-D74B-8569-3C1B1487A9E1}" name="テーブル1312" displayName="テーブル1312" ref="A1:J936" totalsRowShown="0" headerRowDxfId="26" headerRowBorderDxfId="25" tableBorderDxfId="24">
  <autoFilter ref="A1:J936" xr:uid="{8AE430C1-CF5B-5B40-AA37-B312FC71F6D9}"/>
  <tableColumns count="10">
    <tableColumn id="1" xr3:uid="{5E4F903C-448D-9044-82C5-C64781DFFDB2}" name="年齢"/>
    <tableColumn id="2" xr3:uid="{FF4FB0A1-0828-5840-B351-8D9EE32463E7}" name="仕事"/>
    <tableColumn id="3" xr3:uid="{D0524D0A-1612-704C-BED7-3B07E0FF1C4E}" name="結婚状況"/>
    <tableColumn id="4" xr3:uid="{F4F72732-F8CC-CB47-9B76-EE803A088BB6}" name="最終学歴"/>
    <tableColumn id="5" xr3:uid="{98F54E2C-924E-1241-ABE6-7E8C7397295A}" name="債務不履行の有無"/>
    <tableColumn id="6" xr3:uid="{FB238465-54CE-E04E-A6AC-32D9FB7D26D7}" name="銀行残高"/>
    <tableColumn id="7" xr3:uid="{368BC70E-F9A4-7E42-BE07-0242AB113C27}" name="持ち家の有無"/>
    <tableColumn id="8" xr3:uid="{0F6CE440-8D15-F743-BF33-C4570487349C}" name="ローンの有無"/>
    <tableColumn id="9" xr3:uid="{E75AA7AC-B469-F647-A88E-E86CB4FEFD0B}" name="担当営業マン"/>
    <tableColumn id="10" xr3:uid="{695708F4-E854-774D-9CD6-3BD76216ABA8}" name="成約確度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E430C1-CF5B-5B40-AA37-B312FC71F6D9}" name="テーブル13" displayName="テーブル13" ref="A1:J936" totalsRowShown="0" headerRowDxfId="23" headerRowBorderDxfId="22" tableBorderDxfId="21">
  <autoFilter ref="A1:J936" xr:uid="{8AE430C1-CF5B-5B40-AA37-B312FC71F6D9}"/>
  <tableColumns count="10">
    <tableColumn id="1" xr3:uid="{E1579218-2943-6140-88DE-3220FB5B21F5}" name="年齢"/>
    <tableColumn id="2" xr3:uid="{34B07723-4D46-5F4E-9633-81E2521F718C}" name="仕事"/>
    <tableColumn id="3" xr3:uid="{9EC8D0F3-2284-A540-ACF3-8C40B6A14BED}" name="結婚状況"/>
    <tableColumn id="4" xr3:uid="{C50F3940-4BF0-F849-BC7C-772D8239587D}" name="最終学歴"/>
    <tableColumn id="5" xr3:uid="{291BDA3A-7325-4A4C-BD27-4065A4679799}" name="債務不履行の有無"/>
    <tableColumn id="6" xr3:uid="{337F62C0-4F24-0D44-AAFC-C0816720329D}" name="銀行残高"/>
    <tableColumn id="7" xr3:uid="{C8F52B4D-4177-EA48-A1BA-F2AA5C8313BD}" name="持ち家の有無"/>
    <tableColumn id="8" xr3:uid="{79FD608C-341E-5B44-9AF3-826507ACE29D}" name="ローンの有無"/>
    <tableColumn id="9" xr3:uid="{7FBCD683-AEF1-094A-9033-26AFBBAEFEDB}" name="担当営業マン"/>
    <tableColumn id="10" xr3:uid="{10B57883-C6C7-544F-AA22-839AE9B67442}" name="成約確度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51EFCC-A21F-E347-BB46-95C90CCD7A61}" name="テーブル148" displayName="テーブル148" ref="A1:H936" totalsRowShown="0" headerRowDxfId="20" headerRowBorderDxfId="19" tableBorderDxfId="18">
  <autoFilter ref="A1:H936" xr:uid="{973B437E-4BFD-3944-8BEE-2451F72DDCFF}"/>
  <tableColumns count="8">
    <tableColumn id="1" xr3:uid="{980BB5B3-34CC-C94B-8692-4E26D8A310FA}" name="年齢"/>
    <tableColumn id="3" xr3:uid="{7407259E-83A9-3F41-A2EF-AB2142545415}" name="結婚状況"/>
    <tableColumn id="4" xr3:uid="{8699A4F5-A72F-D143-A694-E08A9E1B2EE5}" name="最終学歴"/>
    <tableColumn id="5" xr3:uid="{277FB4E1-E1C6-C549-B662-12EFCDED841F}" name="債務不履行の有無"/>
    <tableColumn id="6" xr3:uid="{DA32FF23-7B71-FA4E-860F-743D5B0B6B93}" name="銀行残高"/>
    <tableColumn id="7" xr3:uid="{2182C12E-61BC-DF45-805D-2B1953BCAE49}" name="持ち家の有無"/>
    <tableColumn id="8" xr3:uid="{D8A6DEA0-9AC5-C849-866A-A706C2B635B3}" name="ローンの有無"/>
    <tableColumn id="10" xr3:uid="{1671E8F0-DECA-314F-BBB5-07636AF0A64D}" name="成約確度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3B437E-4BFD-3944-8BEE-2451F72DDCFF}" name="テーブル14" displayName="テーブル14" ref="A1:H936" totalsRowShown="0" headerRowDxfId="17" headerRowBorderDxfId="16" tableBorderDxfId="15">
  <autoFilter ref="A1:H936" xr:uid="{973B437E-4BFD-3944-8BEE-2451F72DDCFF}"/>
  <tableColumns count="8">
    <tableColumn id="1" xr3:uid="{08F1426F-F684-5F4F-96A5-79D3D2BD7D7E}" name="年齢"/>
    <tableColumn id="3" xr3:uid="{1E6C7F6B-AE5F-F24D-8972-8846863389F9}" name="結婚状況"/>
    <tableColumn id="4" xr3:uid="{CA206E63-3DD8-0449-9855-12464A1AE7D9}" name="最終学歴"/>
    <tableColumn id="5" xr3:uid="{2AB0E7E8-10B3-8040-8322-5A9EB822AA8C}" name="債務不履行の有無"/>
    <tableColumn id="6" xr3:uid="{5D3BC7FA-DE16-A94B-AA1B-D460B0CE22B2}" name="銀行残高"/>
    <tableColumn id="7" xr3:uid="{66284401-6146-9E47-B7F1-86F516984F9D}" name="持ち家の有無"/>
    <tableColumn id="8" xr3:uid="{C0407626-2449-CF47-B38A-A3448E6075BE}" name="ローンの有無"/>
    <tableColumn id="10" xr3:uid="{92449C2E-8C1D-364A-951B-BAE7BD6E1DD3}" name="成約確度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33E9D93-01BC-2944-B589-5F935C42931B}" name="テーブル1513" displayName="テーブル1513" ref="A1:H936" totalsRowShown="0" headerRowDxfId="11" headerRowBorderDxfId="10" tableBorderDxfId="9">
  <autoFilter ref="A1:H936" xr:uid="{B6BF6E6A-9783-0E4B-8D86-F91433AFD478}"/>
  <tableColumns count="8">
    <tableColumn id="1" xr3:uid="{3005E0E8-9CEA-8A4E-9B21-037E9CC6AF1F}" name="年齢"/>
    <tableColumn id="3" xr3:uid="{2C132A9B-302E-DA4F-A401-CE0AB69C0CCC}" name="結婚状況"/>
    <tableColumn id="4" xr3:uid="{8FD1323E-DEA9-F44C-9387-0F73AC4C4267}" name="最終学歴"/>
    <tableColumn id="5" xr3:uid="{B0F55AF1-0A4E-0A4C-83D8-ECC8BB13F615}" name="債務不履行の有無"/>
    <tableColumn id="6" xr3:uid="{0CFC314C-15AF-4A43-8EBE-70E88655806D}" name="銀行残高"/>
    <tableColumn id="7" xr3:uid="{D691F36C-0D81-D342-B986-B1F45F11164B}" name="持ち家の有無"/>
    <tableColumn id="8" xr3:uid="{B7BC0581-641E-D142-A1EF-81658DC0DBDF}" name="ローンの有無"/>
    <tableColumn id="10" xr3:uid="{63CFFEE7-6D0D-9142-81C5-2A6381093AF9}" name="成約確度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BF6E6A-9783-0E4B-8D86-F91433AFD478}" name="テーブル15" displayName="テーブル15" ref="A1:H936" totalsRowShown="0" headerRowDxfId="8" headerRowBorderDxfId="7" tableBorderDxfId="6">
  <autoFilter ref="A1:H936" xr:uid="{B6BF6E6A-9783-0E4B-8D86-F91433AFD478}"/>
  <tableColumns count="8">
    <tableColumn id="1" xr3:uid="{778E76CB-F1E6-0C49-8E16-6B53599121E2}" name="年齢"/>
    <tableColumn id="3" xr3:uid="{09D62461-C18A-5047-882D-68D522D0EA6D}" name="結婚状況"/>
    <tableColumn id="4" xr3:uid="{A10E98DF-34B7-2D4D-9D75-3C75998474DE}" name="最終学歴"/>
    <tableColumn id="5" xr3:uid="{BC193C12-4FD6-2D44-A996-A4EA89261502}" name="債務不履行の有無"/>
    <tableColumn id="6" xr3:uid="{7FBAC0F5-3C22-6947-B74A-971A24D85B70}" name="銀行残高"/>
    <tableColumn id="7" xr3:uid="{6F980D49-8A94-3345-8136-F7A85F7F0B0C}" name="持ち家の有無"/>
    <tableColumn id="8" xr3:uid="{A7C934BC-CB2E-B04A-8D82-2EC0CE19E3FC}" name="ローンの有無"/>
    <tableColumn id="10" xr3:uid="{881D18DE-A6CE-A549-8AE4-F0BE7B4688AF}" name="成約確度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1ABAC-8B09-C743-B594-1EC9036C60ED}" name="テーブル136" displayName="テーブル136" ref="A1:J936" totalsRowShown="0" headerRowDxfId="5" headerRowBorderDxfId="4" tableBorderDxfId="3">
  <autoFilter ref="A1:J936" xr:uid="{1E11ABAC-8B09-C743-B594-1EC9036C60ED}"/>
  <tableColumns count="10">
    <tableColumn id="1" xr3:uid="{F4493F3D-5A9B-1A4A-ABE8-4D7B200013D2}" name="年齢"/>
    <tableColumn id="2" xr3:uid="{D555978F-7A3B-C04E-9426-C64CA486DCE1}" name="仕事"/>
    <tableColumn id="3" xr3:uid="{B63E840A-5783-1648-9919-02E258B8C399}" name="結婚状況"/>
    <tableColumn id="4" xr3:uid="{C2281D2F-298E-2841-AD1D-ACDAF0860CD3}" name="最終学歴"/>
    <tableColumn id="5" xr3:uid="{50B8BC5D-DA5F-164F-A9B8-4DD00F0DFA98}" name="債務不履行の有無"/>
    <tableColumn id="6" xr3:uid="{B40166BA-3B82-D743-B6FC-332ACBB62730}" name="銀行残高"/>
    <tableColumn id="7" xr3:uid="{4FB2079E-B36A-9B4D-A8B6-95F9B3759FD8}" name="持ち家の有無"/>
    <tableColumn id="8" xr3:uid="{8965BED5-F51E-A24E-99C2-E5576C641A0A}" name="ローンの有無"/>
    <tableColumn id="9" xr3:uid="{6E7F2BAC-06C0-4F42-AECF-00BDE174C3A6}" name="担当営業マン"/>
    <tableColumn id="10" xr3:uid="{E36B0A35-867E-0440-B885-28F491269571}" name="成約確度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D0C743-B265-CB43-8639-A5364947FC5B}" name="テーブル1367" displayName="テーブル1367" ref="A1:J936" totalsRowShown="0" headerRowDxfId="2" headerRowBorderDxfId="1" tableBorderDxfId="0">
  <autoFilter ref="A1:J936" xr:uid="{1E11ABAC-8B09-C743-B594-1EC9036C60ED}"/>
  <tableColumns count="10">
    <tableColumn id="1" xr3:uid="{ABA17B03-EEDC-D24C-9B59-4CACF5F21E38}" name="年齢"/>
    <tableColumn id="2" xr3:uid="{D96495BA-4043-7740-BE6D-3FCBF37C6EEC}" name="仕事"/>
    <tableColumn id="3" xr3:uid="{0B786B42-B263-0C4E-AADE-1447594412FF}" name="結婚状況"/>
    <tableColumn id="4" xr3:uid="{74F86602-415E-BF44-95CC-F9C3BF81ACB7}" name="最終学歴"/>
    <tableColumn id="5" xr3:uid="{5B145541-A41D-DD45-8B44-B2B425C3818A}" name="債務不履行の有無"/>
    <tableColumn id="6" xr3:uid="{5F1593B5-49FB-774A-A329-26C037BEDB93}" name="銀行残高"/>
    <tableColumn id="7" xr3:uid="{D7404E30-4293-7245-8F07-8B2CD5BFF4F6}" name="持ち家の有無"/>
    <tableColumn id="8" xr3:uid="{DCFFAB3E-3529-834E-BDD0-4CFE9B4A09EB}" name="ローンの有無"/>
    <tableColumn id="9" xr3:uid="{F3155475-2025-0844-9AF4-E4D5E39CE1EA}" name="担当営業マン"/>
    <tableColumn id="10" xr3:uid="{E39D9116-AF7F-8744-B358-F41C55282114}" name="成約確度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s://mathsolver.microsoft.com/ja/solve-proble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hyperlink" Target="https://mathsolver.microsoft.com/ja/solve-probl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6"/>
  <sheetViews>
    <sheetView workbookViewId="0">
      <selection activeCell="M3" sqref="M3"/>
    </sheetView>
  </sheetViews>
  <sheetFormatPr baseColWidth="10" defaultColWidth="8.83203125" defaultRowHeight="14"/>
  <cols>
    <col min="1" max="1" width="7.1640625" customWidth="1"/>
    <col min="3" max="3" width="15.33203125" customWidth="1"/>
    <col min="4" max="4" width="16.1640625" customWidth="1"/>
    <col min="5" max="5" width="18.1640625" customWidth="1"/>
    <col min="6" max="6" width="10.83203125" customWidth="1"/>
    <col min="7" max="7" width="14.1640625" customWidth="1"/>
    <col min="8" max="8" width="13.83203125" customWidth="1"/>
    <col min="9" max="9" width="14" customWidth="1"/>
    <col min="10" max="10" width="14.33203125" customWidth="1"/>
    <col min="14" max="14" width="19.5" customWidth="1"/>
    <col min="15" max="15" width="19.6640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26</v>
      </c>
    </row>
    <row r="2" spans="1:15" ht="75" customHeight="1">
      <c r="A2">
        <v>30</v>
      </c>
      <c r="B2" t="s">
        <v>9</v>
      </c>
      <c r="C2">
        <v>3</v>
      </c>
      <c r="D2">
        <v>2</v>
      </c>
      <c r="E2">
        <v>0</v>
      </c>
      <c r="F2">
        <v>1310</v>
      </c>
      <c r="G2">
        <v>0</v>
      </c>
      <c r="H2">
        <v>0</v>
      </c>
      <c r="I2" t="s">
        <v>10</v>
      </c>
      <c r="J2">
        <v>3</v>
      </c>
      <c r="L2" s="2" t="s">
        <v>24</v>
      </c>
      <c r="M2" s="2" t="s">
        <v>109</v>
      </c>
      <c r="N2" s="2" t="s">
        <v>25</v>
      </c>
      <c r="O2" s="2" t="s">
        <v>27</v>
      </c>
    </row>
    <row r="3" spans="1:15">
      <c r="A3">
        <v>44</v>
      </c>
      <c r="B3" t="s">
        <v>11</v>
      </c>
      <c r="C3">
        <v>1</v>
      </c>
      <c r="D3">
        <v>2</v>
      </c>
      <c r="E3">
        <v>0</v>
      </c>
      <c r="F3">
        <v>51</v>
      </c>
      <c r="G3">
        <v>1</v>
      </c>
      <c r="H3">
        <v>1</v>
      </c>
      <c r="I3" t="s">
        <v>12</v>
      </c>
      <c r="J3">
        <v>0</v>
      </c>
    </row>
    <row r="4" spans="1:15">
      <c r="A4">
        <v>47</v>
      </c>
      <c r="B4" t="s">
        <v>13</v>
      </c>
      <c r="C4">
        <v>3</v>
      </c>
      <c r="D4">
        <v>2</v>
      </c>
      <c r="E4">
        <v>0</v>
      </c>
      <c r="F4">
        <v>238</v>
      </c>
      <c r="G4">
        <v>1</v>
      </c>
      <c r="H4">
        <v>1</v>
      </c>
      <c r="I4" t="s">
        <v>10</v>
      </c>
      <c r="J4">
        <v>7</v>
      </c>
    </row>
    <row r="5" spans="1:15">
      <c r="A5">
        <v>18</v>
      </c>
      <c r="B5" t="s">
        <v>14</v>
      </c>
      <c r="C5">
        <v>2</v>
      </c>
      <c r="D5">
        <v>1</v>
      </c>
      <c r="E5">
        <v>0</v>
      </c>
      <c r="F5">
        <v>608</v>
      </c>
      <c r="G5">
        <v>0</v>
      </c>
      <c r="H5">
        <v>0</v>
      </c>
      <c r="I5" t="s">
        <v>15</v>
      </c>
      <c r="J5">
        <v>0</v>
      </c>
    </row>
    <row r="6" spans="1:15">
      <c r="A6">
        <v>53</v>
      </c>
      <c r="B6" t="s">
        <v>13</v>
      </c>
      <c r="C6">
        <v>3</v>
      </c>
      <c r="D6">
        <v>1</v>
      </c>
      <c r="E6">
        <v>0</v>
      </c>
      <c r="F6">
        <v>5603</v>
      </c>
      <c r="G6">
        <v>0</v>
      </c>
      <c r="H6">
        <v>0</v>
      </c>
      <c r="I6" t="s">
        <v>16</v>
      </c>
      <c r="J6">
        <v>7</v>
      </c>
    </row>
    <row r="7" spans="1:15">
      <c r="A7">
        <v>34</v>
      </c>
      <c r="B7" t="s">
        <v>13</v>
      </c>
      <c r="C7">
        <v>1</v>
      </c>
      <c r="D7">
        <v>2</v>
      </c>
      <c r="E7">
        <v>0</v>
      </c>
      <c r="F7">
        <v>383</v>
      </c>
      <c r="G7">
        <v>1</v>
      </c>
      <c r="H7">
        <v>0</v>
      </c>
      <c r="I7" t="s">
        <v>17</v>
      </c>
      <c r="J7">
        <v>3</v>
      </c>
    </row>
    <row r="8" spans="1:15">
      <c r="A8">
        <v>40</v>
      </c>
      <c r="B8" t="s">
        <v>18</v>
      </c>
      <c r="C8">
        <v>3</v>
      </c>
      <c r="D8">
        <v>2</v>
      </c>
      <c r="E8">
        <v>0</v>
      </c>
      <c r="F8">
        <v>3430</v>
      </c>
      <c r="G8">
        <v>1</v>
      </c>
      <c r="H8">
        <v>0</v>
      </c>
      <c r="I8" t="s">
        <v>10</v>
      </c>
      <c r="J8">
        <v>10</v>
      </c>
    </row>
    <row r="9" spans="1:15">
      <c r="A9">
        <v>20</v>
      </c>
      <c r="B9" t="s">
        <v>13</v>
      </c>
      <c r="C9">
        <v>2</v>
      </c>
      <c r="D9">
        <v>2</v>
      </c>
      <c r="E9">
        <v>0</v>
      </c>
      <c r="F9">
        <v>423</v>
      </c>
      <c r="G9">
        <v>1</v>
      </c>
      <c r="H9">
        <v>0</v>
      </c>
      <c r="I9" t="s">
        <v>17</v>
      </c>
      <c r="J9">
        <v>3</v>
      </c>
    </row>
    <row r="10" spans="1:15">
      <c r="A10">
        <v>31</v>
      </c>
      <c r="B10" t="s">
        <v>9</v>
      </c>
      <c r="C10">
        <v>1</v>
      </c>
      <c r="D10">
        <v>2</v>
      </c>
      <c r="E10">
        <v>0</v>
      </c>
      <c r="F10">
        <v>217</v>
      </c>
      <c r="G10">
        <v>1</v>
      </c>
      <c r="H10">
        <v>0</v>
      </c>
      <c r="I10" t="s">
        <v>15</v>
      </c>
      <c r="J10">
        <v>3</v>
      </c>
    </row>
    <row r="11" spans="1:15">
      <c r="A11">
        <v>21</v>
      </c>
      <c r="B11" t="s">
        <v>14</v>
      </c>
      <c r="C11">
        <v>2</v>
      </c>
      <c r="D11">
        <v>3</v>
      </c>
      <c r="E11">
        <v>0</v>
      </c>
      <c r="F11">
        <v>1258</v>
      </c>
      <c r="G11">
        <v>0</v>
      </c>
      <c r="H11">
        <v>0</v>
      </c>
      <c r="I11" t="s">
        <v>17</v>
      </c>
      <c r="J11">
        <v>3</v>
      </c>
    </row>
    <row r="12" spans="1:15">
      <c r="A12">
        <v>30</v>
      </c>
      <c r="B12" t="s">
        <v>11</v>
      </c>
      <c r="C12">
        <v>1</v>
      </c>
      <c r="D12">
        <v>2</v>
      </c>
      <c r="E12">
        <v>0</v>
      </c>
      <c r="F12">
        <v>436</v>
      </c>
      <c r="G12">
        <v>1</v>
      </c>
      <c r="H12">
        <v>0</v>
      </c>
      <c r="I12" t="s">
        <v>10</v>
      </c>
      <c r="J12">
        <v>3</v>
      </c>
    </row>
    <row r="13" spans="1:15">
      <c r="A13">
        <v>21</v>
      </c>
      <c r="B13" t="s">
        <v>13</v>
      </c>
      <c r="C13">
        <v>2</v>
      </c>
      <c r="D13">
        <v>2</v>
      </c>
      <c r="E13">
        <v>0</v>
      </c>
      <c r="F13">
        <v>682</v>
      </c>
      <c r="G13">
        <v>0</v>
      </c>
      <c r="H13">
        <v>0</v>
      </c>
      <c r="I13" t="s">
        <v>16</v>
      </c>
      <c r="J13">
        <v>0</v>
      </c>
    </row>
    <row r="14" spans="1:15">
      <c r="A14">
        <v>22</v>
      </c>
      <c r="B14" t="s">
        <v>14</v>
      </c>
      <c r="C14">
        <v>2</v>
      </c>
      <c r="D14">
        <v>3</v>
      </c>
      <c r="E14">
        <v>0</v>
      </c>
      <c r="F14">
        <v>729</v>
      </c>
      <c r="G14">
        <v>0</v>
      </c>
      <c r="H14">
        <v>0</v>
      </c>
      <c r="I14" t="s">
        <v>12</v>
      </c>
      <c r="J14">
        <v>3</v>
      </c>
    </row>
    <row r="15" spans="1:15">
      <c r="A15">
        <v>58</v>
      </c>
      <c r="B15" t="s">
        <v>19</v>
      </c>
      <c r="C15">
        <v>3</v>
      </c>
      <c r="D15">
        <v>2</v>
      </c>
      <c r="E15">
        <v>0</v>
      </c>
      <c r="F15">
        <v>3399</v>
      </c>
      <c r="G15">
        <v>0</v>
      </c>
      <c r="H15">
        <v>0</v>
      </c>
      <c r="I15" t="s">
        <v>16</v>
      </c>
      <c r="J15">
        <v>7</v>
      </c>
    </row>
    <row r="16" spans="1:15">
      <c r="A16">
        <v>31</v>
      </c>
      <c r="B16" t="s">
        <v>20</v>
      </c>
      <c r="C16">
        <v>1</v>
      </c>
      <c r="D16">
        <v>3</v>
      </c>
      <c r="E16">
        <v>0</v>
      </c>
      <c r="F16">
        <v>254</v>
      </c>
      <c r="G16">
        <v>0</v>
      </c>
      <c r="H16">
        <v>0</v>
      </c>
      <c r="I16" t="s">
        <v>12</v>
      </c>
      <c r="J16">
        <v>0</v>
      </c>
    </row>
    <row r="17" spans="1:10">
      <c r="A17">
        <v>22</v>
      </c>
      <c r="B17" t="s">
        <v>14</v>
      </c>
      <c r="C17">
        <v>2</v>
      </c>
      <c r="D17">
        <v>2</v>
      </c>
      <c r="E17">
        <v>0</v>
      </c>
      <c r="F17">
        <v>2488</v>
      </c>
      <c r="G17">
        <v>0</v>
      </c>
      <c r="H17">
        <v>0</v>
      </c>
      <c r="I17" t="s">
        <v>10</v>
      </c>
      <c r="J17">
        <v>3</v>
      </c>
    </row>
    <row r="18" spans="1:10">
      <c r="A18">
        <v>46</v>
      </c>
      <c r="B18" t="s">
        <v>20</v>
      </c>
      <c r="C18">
        <v>3</v>
      </c>
      <c r="D18">
        <v>1</v>
      </c>
      <c r="E18">
        <v>0</v>
      </c>
      <c r="F18">
        <v>3229</v>
      </c>
      <c r="G18">
        <v>1</v>
      </c>
      <c r="H18">
        <v>0</v>
      </c>
      <c r="I18" t="s">
        <v>17</v>
      </c>
      <c r="J18">
        <v>10</v>
      </c>
    </row>
    <row r="19" spans="1:10">
      <c r="A19">
        <v>46</v>
      </c>
      <c r="B19" t="s">
        <v>19</v>
      </c>
      <c r="C19">
        <v>3</v>
      </c>
      <c r="D19">
        <v>2</v>
      </c>
      <c r="E19">
        <v>0</v>
      </c>
      <c r="F19">
        <v>1167</v>
      </c>
      <c r="G19">
        <v>1</v>
      </c>
      <c r="H19">
        <v>0</v>
      </c>
      <c r="I19" t="s">
        <v>10</v>
      </c>
      <c r="J19">
        <v>10</v>
      </c>
    </row>
    <row r="20" spans="1:10">
      <c r="A20">
        <v>44</v>
      </c>
      <c r="B20" t="s">
        <v>20</v>
      </c>
      <c r="C20">
        <v>3</v>
      </c>
      <c r="D20">
        <v>3</v>
      </c>
      <c r="E20">
        <v>0</v>
      </c>
      <c r="F20">
        <v>105</v>
      </c>
      <c r="G20">
        <v>1</v>
      </c>
      <c r="H20">
        <v>0</v>
      </c>
      <c r="I20" t="s">
        <v>16</v>
      </c>
      <c r="J20">
        <v>10</v>
      </c>
    </row>
    <row r="21" spans="1:10">
      <c r="A21">
        <v>43</v>
      </c>
      <c r="B21" t="s">
        <v>20</v>
      </c>
      <c r="C21">
        <v>3</v>
      </c>
      <c r="D21">
        <v>3</v>
      </c>
      <c r="E21">
        <v>0</v>
      </c>
      <c r="F21">
        <v>580</v>
      </c>
      <c r="G21">
        <v>1</v>
      </c>
      <c r="H21">
        <v>0</v>
      </c>
      <c r="I21" t="s">
        <v>10</v>
      </c>
      <c r="J21">
        <v>10</v>
      </c>
    </row>
    <row r="22" spans="1:10">
      <c r="A22">
        <v>22</v>
      </c>
      <c r="B22" t="s">
        <v>9</v>
      </c>
      <c r="C22">
        <v>2</v>
      </c>
      <c r="D22">
        <v>2</v>
      </c>
      <c r="E22">
        <v>0</v>
      </c>
      <c r="F22">
        <v>33</v>
      </c>
      <c r="G22">
        <v>0</v>
      </c>
      <c r="H22">
        <v>0</v>
      </c>
      <c r="I22" t="s">
        <v>15</v>
      </c>
      <c r="J22">
        <v>0</v>
      </c>
    </row>
    <row r="23" spans="1:10">
      <c r="A23">
        <v>32</v>
      </c>
      <c r="B23" t="s">
        <v>11</v>
      </c>
      <c r="C23">
        <v>3</v>
      </c>
      <c r="D23">
        <v>2</v>
      </c>
      <c r="E23">
        <v>0</v>
      </c>
      <c r="F23">
        <v>264</v>
      </c>
      <c r="G23">
        <v>1</v>
      </c>
      <c r="H23">
        <v>1</v>
      </c>
      <c r="I23" t="s">
        <v>16</v>
      </c>
      <c r="J23">
        <v>3</v>
      </c>
    </row>
    <row r="24" spans="1:10">
      <c r="A24">
        <v>35</v>
      </c>
      <c r="B24" t="s">
        <v>20</v>
      </c>
      <c r="C24">
        <v>3</v>
      </c>
      <c r="D24">
        <v>3</v>
      </c>
      <c r="E24">
        <v>0</v>
      </c>
      <c r="F24">
        <v>991</v>
      </c>
      <c r="G24">
        <v>1</v>
      </c>
      <c r="H24">
        <v>0</v>
      </c>
      <c r="I24" t="s">
        <v>10</v>
      </c>
      <c r="J24">
        <v>10</v>
      </c>
    </row>
    <row r="25" spans="1:10">
      <c r="A25">
        <v>56</v>
      </c>
      <c r="B25" t="s">
        <v>9</v>
      </c>
      <c r="C25">
        <v>3</v>
      </c>
      <c r="D25">
        <v>2</v>
      </c>
      <c r="E25">
        <v>0</v>
      </c>
      <c r="F25">
        <v>45</v>
      </c>
      <c r="G25">
        <v>0</v>
      </c>
      <c r="H25">
        <v>0</v>
      </c>
      <c r="I25" t="s">
        <v>10</v>
      </c>
      <c r="J25">
        <v>7</v>
      </c>
    </row>
    <row r="26" spans="1:10">
      <c r="A26">
        <v>30</v>
      </c>
      <c r="B26" t="s">
        <v>21</v>
      </c>
      <c r="C26">
        <v>3</v>
      </c>
      <c r="D26">
        <v>3</v>
      </c>
      <c r="E26">
        <v>0</v>
      </c>
      <c r="F26">
        <v>543</v>
      </c>
      <c r="G26">
        <v>1</v>
      </c>
      <c r="H26">
        <v>1</v>
      </c>
      <c r="I26" t="s">
        <v>12</v>
      </c>
      <c r="J26">
        <v>7</v>
      </c>
    </row>
    <row r="27" spans="1:10">
      <c r="A27">
        <v>22</v>
      </c>
      <c r="B27" t="s">
        <v>14</v>
      </c>
      <c r="C27">
        <v>2</v>
      </c>
      <c r="D27">
        <v>2</v>
      </c>
      <c r="E27">
        <v>0</v>
      </c>
      <c r="F27">
        <v>216</v>
      </c>
      <c r="G27">
        <v>0</v>
      </c>
      <c r="H27">
        <v>0</v>
      </c>
      <c r="I27" t="s">
        <v>16</v>
      </c>
      <c r="J27">
        <v>0</v>
      </c>
    </row>
    <row r="28" spans="1:10">
      <c r="A28">
        <v>26</v>
      </c>
      <c r="B28" t="s">
        <v>11</v>
      </c>
      <c r="C28">
        <v>1</v>
      </c>
      <c r="D28">
        <v>1</v>
      </c>
      <c r="E28">
        <v>0</v>
      </c>
      <c r="F28">
        <v>633</v>
      </c>
      <c r="G28">
        <v>1</v>
      </c>
      <c r="H28">
        <v>0</v>
      </c>
      <c r="I28" t="s">
        <v>16</v>
      </c>
      <c r="J28">
        <v>0</v>
      </c>
    </row>
    <row r="29" spans="1:10">
      <c r="A29">
        <v>61</v>
      </c>
      <c r="B29" t="s">
        <v>22</v>
      </c>
      <c r="C29">
        <v>3</v>
      </c>
      <c r="D29">
        <v>3</v>
      </c>
      <c r="E29">
        <v>0</v>
      </c>
      <c r="F29">
        <v>32685</v>
      </c>
      <c r="G29">
        <v>1</v>
      </c>
      <c r="H29">
        <v>0</v>
      </c>
      <c r="I29" t="s">
        <v>12</v>
      </c>
      <c r="J29">
        <v>10</v>
      </c>
    </row>
    <row r="30" spans="1:10">
      <c r="A30">
        <v>47</v>
      </c>
      <c r="B30" t="s">
        <v>23</v>
      </c>
      <c r="C30">
        <v>3</v>
      </c>
      <c r="D30">
        <v>2</v>
      </c>
      <c r="E30">
        <v>0</v>
      </c>
      <c r="F30">
        <v>0</v>
      </c>
      <c r="G30">
        <v>0</v>
      </c>
      <c r="H30">
        <v>0</v>
      </c>
      <c r="I30" t="s">
        <v>16</v>
      </c>
      <c r="J30">
        <v>7</v>
      </c>
    </row>
    <row r="31" spans="1:10">
      <c r="A31">
        <v>31</v>
      </c>
      <c r="B31" t="s">
        <v>21</v>
      </c>
      <c r="C31">
        <v>3</v>
      </c>
      <c r="D31">
        <v>1</v>
      </c>
      <c r="E31">
        <v>0</v>
      </c>
      <c r="F31">
        <v>1074</v>
      </c>
      <c r="G31">
        <v>1</v>
      </c>
      <c r="H31">
        <v>0</v>
      </c>
      <c r="I31" t="s">
        <v>16</v>
      </c>
      <c r="J31">
        <v>7</v>
      </c>
    </row>
    <row r="32" spans="1:10">
      <c r="A32">
        <v>29</v>
      </c>
      <c r="B32" t="s">
        <v>20</v>
      </c>
      <c r="C32">
        <v>3</v>
      </c>
      <c r="D32">
        <v>3</v>
      </c>
      <c r="E32">
        <v>0</v>
      </c>
      <c r="F32">
        <v>318</v>
      </c>
      <c r="G32">
        <v>1</v>
      </c>
      <c r="H32">
        <v>0</v>
      </c>
      <c r="I32" t="s">
        <v>17</v>
      </c>
      <c r="J32">
        <v>7</v>
      </c>
    </row>
    <row r="33" spans="1:10">
      <c r="A33">
        <v>39</v>
      </c>
      <c r="B33" t="s">
        <v>13</v>
      </c>
      <c r="C33">
        <v>3</v>
      </c>
      <c r="D33">
        <v>2</v>
      </c>
      <c r="E33">
        <v>0</v>
      </c>
      <c r="F33">
        <v>284</v>
      </c>
      <c r="G33">
        <v>1</v>
      </c>
      <c r="H33">
        <v>1</v>
      </c>
      <c r="I33" t="s">
        <v>10</v>
      </c>
      <c r="J33">
        <v>7</v>
      </c>
    </row>
    <row r="34" spans="1:10">
      <c r="A34">
        <v>22</v>
      </c>
      <c r="B34" t="s">
        <v>14</v>
      </c>
      <c r="C34">
        <v>2</v>
      </c>
      <c r="D34">
        <v>3</v>
      </c>
      <c r="E34">
        <v>0</v>
      </c>
      <c r="F34">
        <v>691</v>
      </c>
      <c r="G34">
        <v>0</v>
      </c>
      <c r="H34">
        <v>0</v>
      </c>
      <c r="I34" t="s">
        <v>10</v>
      </c>
      <c r="J34">
        <v>3</v>
      </c>
    </row>
    <row r="35" spans="1:10">
      <c r="A35">
        <v>39</v>
      </c>
      <c r="B35" t="s">
        <v>11</v>
      </c>
      <c r="C35">
        <v>3</v>
      </c>
      <c r="D35">
        <v>2</v>
      </c>
      <c r="E35">
        <v>0</v>
      </c>
      <c r="F35">
        <v>52</v>
      </c>
      <c r="G35">
        <v>0</v>
      </c>
      <c r="H35">
        <v>0</v>
      </c>
      <c r="I35" t="s">
        <v>15</v>
      </c>
      <c r="J35">
        <v>3</v>
      </c>
    </row>
    <row r="36" spans="1:10">
      <c r="A36">
        <v>31</v>
      </c>
      <c r="B36" t="s">
        <v>18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</row>
    <row r="37" spans="1:10">
      <c r="A37">
        <v>34</v>
      </c>
      <c r="B37" t="s">
        <v>13</v>
      </c>
      <c r="C37">
        <v>3</v>
      </c>
      <c r="D37">
        <v>1</v>
      </c>
      <c r="E37">
        <v>0</v>
      </c>
      <c r="F37">
        <v>425</v>
      </c>
      <c r="G37">
        <v>1</v>
      </c>
      <c r="H37">
        <v>0</v>
      </c>
      <c r="I37" t="s">
        <v>10</v>
      </c>
      <c r="J37">
        <v>7</v>
      </c>
    </row>
    <row r="38" spans="1:10">
      <c r="A38">
        <v>22</v>
      </c>
      <c r="B38" t="s">
        <v>14</v>
      </c>
      <c r="C38">
        <v>2</v>
      </c>
      <c r="D38">
        <v>2</v>
      </c>
      <c r="E38">
        <v>0</v>
      </c>
      <c r="F38">
        <v>71</v>
      </c>
      <c r="G38">
        <v>0</v>
      </c>
      <c r="H38">
        <v>0</v>
      </c>
      <c r="I38" t="s">
        <v>12</v>
      </c>
      <c r="J38">
        <v>0</v>
      </c>
    </row>
    <row r="39" spans="1:10">
      <c r="A39">
        <v>35</v>
      </c>
      <c r="B39" t="s">
        <v>18</v>
      </c>
      <c r="C39">
        <v>3</v>
      </c>
      <c r="D39">
        <v>2</v>
      </c>
      <c r="E39">
        <v>0</v>
      </c>
      <c r="F39">
        <v>978</v>
      </c>
      <c r="G39">
        <v>0</v>
      </c>
      <c r="H39">
        <v>0</v>
      </c>
      <c r="I39" t="s">
        <v>16</v>
      </c>
      <c r="J39">
        <v>3</v>
      </c>
    </row>
    <row r="40" spans="1:10">
      <c r="A40">
        <v>39</v>
      </c>
      <c r="B40" t="s">
        <v>19</v>
      </c>
      <c r="C40">
        <v>3</v>
      </c>
      <c r="D40">
        <v>2</v>
      </c>
      <c r="E40">
        <v>0</v>
      </c>
      <c r="F40">
        <v>10685</v>
      </c>
      <c r="G40">
        <v>1</v>
      </c>
      <c r="H40">
        <v>0</v>
      </c>
      <c r="I40" t="s">
        <v>17</v>
      </c>
      <c r="J40">
        <v>10</v>
      </c>
    </row>
    <row r="41" spans="1:10">
      <c r="A41">
        <v>22</v>
      </c>
      <c r="B41" t="s">
        <v>14</v>
      </c>
      <c r="C41">
        <v>2</v>
      </c>
      <c r="D41">
        <v>1</v>
      </c>
      <c r="E41">
        <v>0</v>
      </c>
      <c r="F41">
        <v>423</v>
      </c>
      <c r="G41">
        <v>0</v>
      </c>
      <c r="H41">
        <v>0</v>
      </c>
      <c r="I41" t="s">
        <v>15</v>
      </c>
      <c r="J41">
        <v>0</v>
      </c>
    </row>
    <row r="42" spans="1:10">
      <c r="A42">
        <v>38</v>
      </c>
      <c r="B42" t="s">
        <v>20</v>
      </c>
      <c r="C42">
        <v>1</v>
      </c>
      <c r="D42">
        <v>3</v>
      </c>
      <c r="E42">
        <v>0</v>
      </c>
      <c r="F42">
        <v>4692</v>
      </c>
      <c r="G42">
        <v>1</v>
      </c>
      <c r="H42">
        <v>0</v>
      </c>
      <c r="I42" t="s">
        <v>17</v>
      </c>
      <c r="J42">
        <v>7</v>
      </c>
    </row>
    <row r="43" spans="1:10">
      <c r="A43">
        <v>47</v>
      </c>
      <c r="B43" t="s">
        <v>9</v>
      </c>
      <c r="C43">
        <v>3</v>
      </c>
      <c r="D43">
        <v>2</v>
      </c>
      <c r="E43">
        <v>0</v>
      </c>
      <c r="F43">
        <v>290</v>
      </c>
      <c r="G43">
        <v>1</v>
      </c>
      <c r="H43">
        <v>0</v>
      </c>
      <c r="I43" t="s">
        <v>12</v>
      </c>
      <c r="J43">
        <v>10</v>
      </c>
    </row>
    <row r="44" spans="1:10">
      <c r="A44">
        <v>33</v>
      </c>
      <c r="B44" t="s">
        <v>20</v>
      </c>
      <c r="C44">
        <v>1</v>
      </c>
      <c r="D44">
        <v>2</v>
      </c>
      <c r="E44">
        <v>0</v>
      </c>
      <c r="F44">
        <v>5</v>
      </c>
      <c r="G44">
        <v>1</v>
      </c>
      <c r="H44">
        <v>0</v>
      </c>
      <c r="I44" t="s">
        <v>15</v>
      </c>
      <c r="J44">
        <v>3</v>
      </c>
    </row>
    <row r="45" spans="1:10">
      <c r="A45">
        <v>22</v>
      </c>
      <c r="B45" t="s">
        <v>14</v>
      </c>
      <c r="C45">
        <v>2</v>
      </c>
      <c r="D45">
        <v>0</v>
      </c>
      <c r="E45">
        <v>0</v>
      </c>
      <c r="F45">
        <v>1</v>
      </c>
      <c r="G45">
        <v>0</v>
      </c>
      <c r="H45">
        <v>0</v>
      </c>
      <c r="I45" t="s">
        <v>17</v>
      </c>
      <c r="J45">
        <v>0</v>
      </c>
    </row>
    <row r="46" spans="1:10">
      <c r="A46">
        <v>51</v>
      </c>
      <c r="B46" t="s">
        <v>11</v>
      </c>
      <c r="C46">
        <v>1</v>
      </c>
      <c r="D46">
        <v>2</v>
      </c>
      <c r="E46">
        <v>0</v>
      </c>
      <c r="F46">
        <v>242</v>
      </c>
      <c r="G46">
        <v>0</v>
      </c>
      <c r="H46">
        <v>1</v>
      </c>
      <c r="I46" t="s">
        <v>12</v>
      </c>
      <c r="J46">
        <v>0</v>
      </c>
    </row>
    <row r="47" spans="1:10">
      <c r="A47">
        <v>31</v>
      </c>
      <c r="B47" t="s">
        <v>11</v>
      </c>
      <c r="C47">
        <v>1</v>
      </c>
      <c r="D47">
        <v>1</v>
      </c>
      <c r="E47">
        <v>0</v>
      </c>
      <c r="F47">
        <v>459</v>
      </c>
      <c r="G47">
        <v>1</v>
      </c>
      <c r="H47">
        <v>0</v>
      </c>
      <c r="I47" t="s">
        <v>16</v>
      </c>
      <c r="J47">
        <v>0</v>
      </c>
    </row>
    <row r="48" spans="1:10">
      <c r="A48">
        <v>39</v>
      </c>
      <c r="B48" t="s">
        <v>13</v>
      </c>
      <c r="C48">
        <v>3</v>
      </c>
      <c r="D48">
        <v>0</v>
      </c>
      <c r="E48">
        <v>0</v>
      </c>
      <c r="F48">
        <v>621</v>
      </c>
      <c r="G48">
        <v>1</v>
      </c>
      <c r="H48">
        <v>0</v>
      </c>
      <c r="I48" t="s">
        <v>15</v>
      </c>
      <c r="J48">
        <v>7</v>
      </c>
    </row>
    <row r="49" spans="1:10">
      <c r="A49">
        <v>54</v>
      </c>
      <c r="B49" t="s">
        <v>20</v>
      </c>
      <c r="C49">
        <v>3</v>
      </c>
      <c r="D49">
        <v>2</v>
      </c>
      <c r="E49">
        <v>0</v>
      </c>
      <c r="F49">
        <v>1134</v>
      </c>
      <c r="G49">
        <v>1</v>
      </c>
      <c r="H49">
        <v>0</v>
      </c>
      <c r="I49" t="s">
        <v>17</v>
      </c>
      <c r="J49">
        <v>10</v>
      </c>
    </row>
    <row r="50" spans="1:10">
      <c r="A50">
        <v>38</v>
      </c>
      <c r="B50" t="s">
        <v>13</v>
      </c>
      <c r="C50">
        <v>3</v>
      </c>
      <c r="D50">
        <v>2</v>
      </c>
      <c r="E50">
        <v>0</v>
      </c>
      <c r="F50">
        <v>1627</v>
      </c>
      <c r="G50">
        <v>0</v>
      </c>
      <c r="H50">
        <v>0</v>
      </c>
      <c r="I50" t="s">
        <v>16</v>
      </c>
      <c r="J50">
        <v>7</v>
      </c>
    </row>
    <row r="51" spans="1:10">
      <c r="A51">
        <v>35</v>
      </c>
      <c r="B51" t="s">
        <v>20</v>
      </c>
      <c r="C51">
        <v>1</v>
      </c>
      <c r="D51">
        <v>3</v>
      </c>
      <c r="E51">
        <v>0</v>
      </c>
      <c r="F51">
        <v>434</v>
      </c>
      <c r="G51">
        <v>1</v>
      </c>
      <c r="H51">
        <v>0</v>
      </c>
      <c r="I51" t="s">
        <v>10</v>
      </c>
      <c r="J51">
        <v>3</v>
      </c>
    </row>
    <row r="52" spans="1:10">
      <c r="A52">
        <v>38</v>
      </c>
      <c r="B52" t="s">
        <v>19</v>
      </c>
      <c r="C52">
        <v>3</v>
      </c>
      <c r="D52">
        <v>3</v>
      </c>
      <c r="E52">
        <v>0</v>
      </c>
      <c r="F52">
        <v>202</v>
      </c>
      <c r="G52">
        <v>0</v>
      </c>
      <c r="H52">
        <v>0</v>
      </c>
      <c r="I52" t="s">
        <v>17</v>
      </c>
      <c r="J52">
        <v>7</v>
      </c>
    </row>
    <row r="53" spans="1:10">
      <c r="A53">
        <v>23</v>
      </c>
      <c r="B53" t="s">
        <v>19</v>
      </c>
      <c r="C53">
        <v>2</v>
      </c>
      <c r="D53">
        <v>3</v>
      </c>
      <c r="E53">
        <v>0</v>
      </c>
      <c r="F53">
        <v>7729</v>
      </c>
      <c r="G53">
        <v>1</v>
      </c>
      <c r="H53">
        <v>0</v>
      </c>
      <c r="I53" t="s">
        <v>12</v>
      </c>
      <c r="J53">
        <v>7</v>
      </c>
    </row>
    <row r="54" spans="1:10">
      <c r="A54">
        <v>23</v>
      </c>
      <c r="B54" t="s">
        <v>11</v>
      </c>
      <c r="C54">
        <v>2</v>
      </c>
      <c r="D54">
        <v>2</v>
      </c>
      <c r="E54">
        <v>0</v>
      </c>
      <c r="F54">
        <v>425</v>
      </c>
      <c r="G54">
        <v>1</v>
      </c>
      <c r="H54">
        <v>0</v>
      </c>
      <c r="I54" t="s">
        <v>15</v>
      </c>
      <c r="J54">
        <v>3</v>
      </c>
    </row>
    <row r="55" spans="1:10">
      <c r="A55">
        <v>46</v>
      </c>
      <c r="B55" t="s">
        <v>20</v>
      </c>
      <c r="C55">
        <v>1</v>
      </c>
      <c r="D55">
        <v>3</v>
      </c>
      <c r="E55">
        <v>0</v>
      </c>
      <c r="F55">
        <v>14481</v>
      </c>
      <c r="G55">
        <v>1</v>
      </c>
      <c r="H55">
        <v>0</v>
      </c>
      <c r="I55" t="s">
        <v>10</v>
      </c>
      <c r="J55">
        <v>10</v>
      </c>
    </row>
    <row r="56" spans="1:10">
      <c r="A56">
        <v>48</v>
      </c>
      <c r="B56" t="s">
        <v>13</v>
      </c>
      <c r="C56">
        <v>3</v>
      </c>
      <c r="D56">
        <v>2</v>
      </c>
      <c r="E56">
        <v>0</v>
      </c>
      <c r="F56">
        <v>1000</v>
      </c>
      <c r="G56">
        <v>1</v>
      </c>
      <c r="H56">
        <v>0</v>
      </c>
      <c r="I56" t="s">
        <v>10</v>
      </c>
      <c r="J56">
        <v>10</v>
      </c>
    </row>
    <row r="57" spans="1:10">
      <c r="A57">
        <v>23</v>
      </c>
      <c r="B57" t="s">
        <v>14</v>
      </c>
      <c r="C57">
        <v>2</v>
      </c>
      <c r="D57">
        <v>2</v>
      </c>
      <c r="E57">
        <v>0</v>
      </c>
      <c r="F57">
        <v>480</v>
      </c>
      <c r="G57">
        <v>0</v>
      </c>
      <c r="H57">
        <v>0</v>
      </c>
      <c r="I57" t="s">
        <v>15</v>
      </c>
      <c r="J57">
        <v>0</v>
      </c>
    </row>
    <row r="58" spans="1:10">
      <c r="A58">
        <v>40</v>
      </c>
      <c r="B58" t="s">
        <v>11</v>
      </c>
      <c r="C58">
        <v>3</v>
      </c>
      <c r="D58">
        <v>2</v>
      </c>
      <c r="E58">
        <v>0</v>
      </c>
      <c r="F58">
        <v>446</v>
      </c>
      <c r="G58">
        <v>1</v>
      </c>
      <c r="H58">
        <v>0</v>
      </c>
      <c r="I58" t="s">
        <v>10</v>
      </c>
      <c r="J58">
        <v>7</v>
      </c>
    </row>
    <row r="59" spans="1:10">
      <c r="A59">
        <v>48</v>
      </c>
      <c r="B59" t="s">
        <v>21</v>
      </c>
      <c r="C59">
        <v>3</v>
      </c>
      <c r="D59">
        <v>3</v>
      </c>
      <c r="E59">
        <v>0</v>
      </c>
      <c r="F59">
        <v>0</v>
      </c>
      <c r="G59">
        <v>0</v>
      </c>
      <c r="H59">
        <v>0</v>
      </c>
      <c r="I59" t="s">
        <v>16</v>
      </c>
      <c r="J59">
        <v>7</v>
      </c>
    </row>
    <row r="60" spans="1:10">
      <c r="A60">
        <v>48</v>
      </c>
      <c r="B60" t="s">
        <v>20</v>
      </c>
      <c r="C60">
        <v>3</v>
      </c>
      <c r="D60">
        <v>2</v>
      </c>
      <c r="E60">
        <v>0</v>
      </c>
      <c r="F60">
        <v>0</v>
      </c>
      <c r="G60">
        <v>1</v>
      </c>
      <c r="H60">
        <v>1</v>
      </c>
      <c r="I60" t="s">
        <v>15</v>
      </c>
      <c r="J60">
        <v>7</v>
      </c>
    </row>
    <row r="61" spans="1:10">
      <c r="A61">
        <v>29</v>
      </c>
      <c r="B61" t="s">
        <v>9</v>
      </c>
      <c r="C61">
        <v>3</v>
      </c>
      <c r="D61">
        <v>2</v>
      </c>
      <c r="E61">
        <v>0</v>
      </c>
      <c r="F61">
        <v>252</v>
      </c>
      <c r="G61">
        <v>1</v>
      </c>
      <c r="H61">
        <v>0</v>
      </c>
      <c r="I61" t="s">
        <v>16</v>
      </c>
      <c r="J61">
        <v>7</v>
      </c>
    </row>
    <row r="62" spans="1:10">
      <c r="A62">
        <v>23</v>
      </c>
      <c r="B62" t="s">
        <v>14</v>
      </c>
      <c r="C62">
        <v>2</v>
      </c>
      <c r="D62">
        <v>2</v>
      </c>
      <c r="E62">
        <v>0</v>
      </c>
      <c r="F62">
        <v>1809</v>
      </c>
      <c r="G62">
        <v>0</v>
      </c>
      <c r="H62">
        <v>0</v>
      </c>
      <c r="I62" t="s">
        <v>12</v>
      </c>
      <c r="J62">
        <v>0</v>
      </c>
    </row>
    <row r="63" spans="1:10">
      <c r="A63">
        <v>41</v>
      </c>
      <c r="B63" t="s">
        <v>21</v>
      </c>
      <c r="C63">
        <v>3</v>
      </c>
      <c r="D63">
        <v>2</v>
      </c>
      <c r="E63">
        <v>0</v>
      </c>
      <c r="F63">
        <v>3123</v>
      </c>
      <c r="G63">
        <v>1</v>
      </c>
      <c r="H63">
        <v>0</v>
      </c>
      <c r="I63" t="s">
        <v>17</v>
      </c>
      <c r="J63">
        <v>10</v>
      </c>
    </row>
    <row r="64" spans="1:10">
      <c r="A64">
        <v>55</v>
      </c>
      <c r="B64" t="s">
        <v>13</v>
      </c>
      <c r="C64">
        <v>3</v>
      </c>
      <c r="D64">
        <v>1</v>
      </c>
      <c r="E64">
        <v>0</v>
      </c>
      <c r="F64">
        <v>512</v>
      </c>
      <c r="G64">
        <v>0</v>
      </c>
      <c r="H64">
        <v>0</v>
      </c>
      <c r="I64" t="s">
        <v>12</v>
      </c>
      <c r="J64">
        <v>7</v>
      </c>
    </row>
    <row r="65" spans="1:10">
      <c r="A65">
        <v>46</v>
      </c>
      <c r="B65" t="s">
        <v>20</v>
      </c>
      <c r="C65">
        <v>1</v>
      </c>
      <c r="D65">
        <v>3</v>
      </c>
      <c r="E65">
        <v>0</v>
      </c>
      <c r="F65">
        <v>507</v>
      </c>
      <c r="G65">
        <v>1</v>
      </c>
      <c r="H65">
        <v>0</v>
      </c>
      <c r="I65" t="s">
        <v>12</v>
      </c>
      <c r="J65">
        <v>3</v>
      </c>
    </row>
    <row r="66" spans="1:10">
      <c r="A66">
        <v>27</v>
      </c>
      <c r="B66" t="s">
        <v>13</v>
      </c>
      <c r="C66">
        <v>3</v>
      </c>
      <c r="D66">
        <v>1</v>
      </c>
      <c r="E66">
        <v>0</v>
      </c>
      <c r="F66">
        <v>416</v>
      </c>
      <c r="G66">
        <v>1</v>
      </c>
      <c r="H66">
        <v>0</v>
      </c>
      <c r="I66" t="s">
        <v>17</v>
      </c>
      <c r="J66">
        <v>7</v>
      </c>
    </row>
    <row r="67" spans="1:10">
      <c r="A67">
        <v>24</v>
      </c>
      <c r="B67" t="s">
        <v>14</v>
      </c>
      <c r="C67">
        <v>2</v>
      </c>
      <c r="D67">
        <v>2</v>
      </c>
      <c r="E67">
        <v>0</v>
      </c>
      <c r="F67">
        <v>1925</v>
      </c>
      <c r="G67">
        <v>0</v>
      </c>
      <c r="H67">
        <v>0</v>
      </c>
      <c r="I67" t="s">
        <v>10</v>
      </c>
      <c r="J67">
        <v>3</v>
      </c>
    </row>
    <row r="68" spans="1:10">
      <c r="A68">
        <v>71</v>
      </c>
      <c r="B68" t="s">
        <v>22</v>
      </c>
      <c r="C68">
        <v>3</v>
      </c>
      <c r="D68">
        <v>2</v>
      </c>
      <c r="E68">
        <v>0</v>
      </c>
      <c r="F68">
        <v>3</v>
      </c>
      <c r="G68">
        <v>0</v>
      </c>
      <c r="H68">
        <v>0</v>
      </c>
      <c r="I68" t="s">
        <v>10</v>
      </c>
      <c r="J68">
        <v>7</v>
      </c>
    </row>
    <row r="69" spans="1:10">
      <c r="A69">
        <v>24</v>
      </c>
      <c r="B69" t="s">
        <v>20</v>
      </c>
      <c r="C69">
        <v>2</v>
      </c>
      <c r="D69">
        <v>3</v>
      </c>
      <c r="E69">
        <v>0</v>
      </c>
      <c r="F69">
        <v>393</v>
      </c>
      <c r="G69">
        <v>0</v>
      </c>
      <c r="H69">
        <v>0</v>
      </c>
      <c r="I69" t="s">
        <v>10</v>
      </c>
      <c r="J69">
        <v>3</v>
      </c>
    </row>
    <row r="70" spans="1:10">
      <c r="A70">
        <v>24</v>
      </c>
      <c r="B70" t="s">
        <v>13</v>
      </c>
      <c r="C70">
        <v>2</v>
      </c>
      <c r="D70">
        <v>2</v>
      </c>
      <c r="E70">
        <v>0</v>
      </c>
      <c r="F70">
        <v>833</v>
      </c>
      <c r="G70">
        <v>1</v>
      </c>
      <c r="H70">
        <v>0</v>
      </c>
      <c r="I70" t="s">
        <v>16</v>
      </c>
      <c r="J70">
        <v>3</v>
      </c>
    </row>
    <row r="71" spans="1:10">
      <c r="A71">
        <v>36</v>
      </c>
      <c r="B71" t="s">
        <v>20</v>
      </c>
      <c r="C71">
        <v>1</v>
      </c>
      <c r="D71">
        <v>3</v>
      </c>
      <c r="E71">
        <v>0</v>
      </c>
      <c r="F71">
        <v>0</v>
      </c>
      <c r="G71">
        <v>0</v>
      </c>
      <c r="H71">
        <v>0</v>
      </c>
      <c r="I71" t="s">
        <v>12</v>
      </c>
      <c r="J71">
        <v>0</v>
      </c>
    </row>
    <row r="72" spans="1:10">
      <c r="A72">
        <v>37</v>
      </c>
      <c r="B72" t="s">
        <v>23</v>
      </c>
      <c r="C72">
        <v>1</v>
      </c>
      <c r="D72">
        <v>3</v>
      </c>
      <c r="E72">
        <v>0</v>
      </c>
      <c r="F72">
        <v>66</v>
      </c>
      <c r="G72">
        <v>0</v>
      </c>
      <c r="H72">
        <v>0</v>
      </c>
      <c r="I72" t="s">
        <v>16</v>
      </c>
      <c r="J72">
        <v>0</v>
      </c>
    </row>
    <row r="73" spans="1:10">
      <c r="A73">
        <v>41</v>
      </c>
      <c r="B73" t="s">
        <v>13</v>
      </c>
      <c r="C73">
        <v>3</v>
      </c>
      <c r="D73">
        <v>2</v>
      </c>
      <c r="E73">
        <v>0</v>
      </c>
      <c r="F73">
        <v>1384</v>
      </c>
      <c r="G73">
        <v>1</v>
      </c>
      <c r="H73">
        <v>0</v>
      </c>
      <c r="I73" t="s">
        <v>15</v>
      </c>
      <c r="J73">
        <v>10</v>
      </c>
    </row>
    <row r="74" spans="1:10">
      <c r="A74">
        <v>40</v>
      </c>
      <c r="B74" t="s">
        <v>13</v>
      </c>
      <c r="C74">
        <v>3</v>
      </c>
      <c r="D74">
        <v>1</v>
      </c>
      <c r="E74">
        <v>0</v>
      </c>
      <c r="F74">
        <v>2129</v>
      </c>
      <c r="G74">
        <v>1</v>
      </c>
      <c r="H74">
        <v>0</v>
      </c>
      <c r="I74" t="s">
        <v>12</v>
      </c>
      <c r="J74">
        <v>7</v>
      </c>
    </row>
    <row r="75" spans="1:10">
      <c r="A75">
        <v>35</v>
      </c>
      <c r="B75" t="s">
        <v>13</v>
      </c>
      <c r="C75">
        <v>1</v>
      </c>
      <c r="D75">
        <v>1</v>
      </c>
      <c r="E75">
        <v>0</v>
      </c>
      <c r="F75">
        <v>1792</v>
      </c>
      <c r="G75">
        <v>1</v>
      </c>
      <c r="H75">
        <v>0</v>
      </c>
      <c r="I75" t="s">
        <v>16</v>
      </c>
      <c r="J75">
        <v>3</v>
      </c>
    </row>
    <row r="76" spans="1:10">
      <c r="A76">
        <v>25</v>
      </c>
      <c r="B76" t="s">
        <v>20</v>
      </c>
      <c r="C76">
        <v>3</v>
      </c>
      <c r="D76">
        <v>3</v>
      </c>
      <c r="E76">
        <v>0</v>
      </c>
      <c r="F76">
        <v>4461</v>
      </c>
      <c r="G76">
        <v>0</v>
      </c>
      <c r="H76">
        <v>0</v>
      </c>
      <c r="I76" t="s">
        <v>12</v>
      </c>
      <c r="J76">
        <v>7</v>
      </c>
    </row>
    <row r="77" spans="1:10">
      <c r="A77">
        <v>40</v>
      </c>
      <c r="B77" t="s">
        <v>9</v>
      </c>
      <c r="C77">
        <v>3</v>
      </c>
      <c r="D77">
        <v>2</v>
      </c>
      <c r="E77">
        <v>0</v>
      </c>
      <c r="F77">
        <v>341</v>
      </c>
      <c r="G77">
        <v>0</v>
      </c>
      <c r="H77">
        <v>0</v>
      </c>
      <c r="I77" t="s">
        <v>12</v>
      </c>
      <c r="J77">
        <v>3</v>
      </c>
    </row>
    <row r="78" spans="1:10">
      <c r="A78">
        <v>31</v>
      </c>
      <c r="B78" t="s">
        <v>20</v>
      </c>
      <c r="C78">
        <v>3</v>
      </c>
      <c r="D78">
        <v>3</v>
      </c>
      <c r="E78">
        <v>0</v>
      </c>
      <c r="F78">
        <v>325</v>
      </c>
      <c r="G78">
        <v>1</v>
      </c>
      <c r="H78">
        <v>0</v>
      </c>
      <c r="I78" t="s">
        <v>17</v>
      </c>
      <c r="J78">
        <v>10</v>
      </c>
    </row>
    <row r="79" spans="1:10">
      <c r="A79">
        <v>30</v>
      </c>
      <c r="B79" t="s">
        <v>20</v>
      </c>
      <c r="C79">
        <v>3</v>
      </c>
      <c r="D79">
        <v>3</v>
      </c>
      <c r="E79">
        <v>0</v>
      </c>
      <c r="F79">
        <v>1567</v>
      </c>
      <c r="G79">
        <v>1</v>
      </c>
      <c r="H79">
        <v>0</v>
      </c>
      <c r="I79" t="s">
        <v>12</v>
      </c>
      <c r="J79">
        <v>10</v>
      </c>
    </row>
    <row r="80" spans="1:10">
      <c r="A80">
        <v>24</v>
      </c>
      <c r="B80" t="s">
        <v>14</v>
      </c>
      <c r="C80">
        <v>2</v>
      </c>
      <c r="D80">
        <v>2</v>
      </c>
      <c r="E80">
        <v>0</v>
      </c>
      <c r="F80">
        <v>4726</v>
      </c>
      <c r="G80">
        <v>0</v>
      </c>
      <c r="H80">
        <v>0</v>
      </c>
      <c r="I80" t="s">
        <v>16</v>
      </c>
      <c r="J80">
        <v>3</v>
      </c>
    </row>
    <row r="81" spans="1:10">
      <c r="A81">
        <v>30</v>
      </c>
      <c r="B81" t="s">
        <v>20</v>
      </c>
      <c r="C81">
        <v>3</v>
      </c>
      <c r="D81">
        <v>3</v>
      </c>
      <c r="E81">
        <v>0</v>
      </c>
      <c r="F81">
        <v>1996</v>
      </c>
      <c r="G81">
        <v>0</v>
      </c>
      <c r="H81">
        <v>0</v>
      </c>
      <c r="I81" t="s">
        <v>17</v>
      </c>
      <c r="J81">
        <v>7</v>
      </c>
    </row>
    <row r="82" spans="1:10">
      <c r="A82">
        <v>53</v>
      </c>
      <c r="B82" t="s">
        <v>19</v>
      </c>
      <c r="C82">
        <v>3</v>
      </c>
      <c r="D82">
        <v>2</v>
      </c>
      <c r="E82">
        <v>0</v>
      </c>
      <c r="F82">
        <v>6831</v>
      </c>
      <c r="G82">
        <v>0</v>
      </c>
      <c r="H82">
        <v>0</v>
      </c>
      <c r="I82" t="s">
        <v>16</v>
      </c>
      <c r="J82">
        <v>10</v>
      </c>
    </row>
    <row r="83" spans="1:10">
      <c r="A83">
        <v>35</v>
      </c>
      <c r="B83" t="s">
        <v>20</v>
      </c>
      <c r="C83">
        <v>1</v>
      </c>
      <c r="D83">
        <v>3</v>
      </c>
      <c r="E83">
        <v>0</v>
      </c>
      <c r="F83">
        <v>6997</v>
      </c>
      <c r="G83">
        <v>1</v>
      </c>
      <c r="H83">
        <v>0</v>
      </c>
      <c r="I83" t="s">
        <v>17</v>
      </c>
      <c r="J83">
        <v>7</v>
      </c>
    </row>
    <row r="84" spans="1:10">
      <c r="A84">
        <v>72</v>
      </c>
      <c r="B84" t="s">
        <v>22</v>
      </c>
      <c r="C84">
        <v>3</v>
      </c>
      <c r="D84">
        <v>2</v>
      </c>
      <c r="E84">
        <v>0</v>
      </c>
      <c r="F84">
        <v>5715</v>
      </c>
      <c r="G84">
        <v>0</v>
      </c>
      <c r="H84">
        <v>0</v>
      </c>
      <c r="I84" t="s">
        <v>16</v>
      </c>
      <c r="J84">
        <v>10</v>
      </c>
    </row>
    <row r="85" spans="1:10">
      <c r="A85">
        <v>30</v>
      </c>
      <c r="B85" t="s">
        <v>20</v>
      </c>
      <c r="C85">
        <v>3</v>
      </c>
      <c r="D85">
        <v>3</v>
      </c>
      <c r="E85">
        <v>0</v>
      </c>
      <c r="F85">
        <v>1390</v>
      </c>
      <c r="G85">
        <v>0</v>
      </c>
      <c r="H85">
        <v>0</v>
      </c>
      <c r="I85" t="s">
        <v>17</v>
      </c>
      <c r="J85">
        <v>7</v>
      </c>
    </row>
    <row r="86" spans="1:10">
      <c r="A86">
        <v>40</v>
      </c>
      <c r="B86" t="s">
        <v>13</v>
      </c>
      <c r="C86">
        <v>3</v>
      </c>
      <c r="D86">
        <v>2</v>
      </c>
      <c r="E86">
        <v>0</v>
      </c>
      <c r="F86">
        <v>1954</v>
      </c>
      <c r="G86">
        <v>0</v>
      </c>
      <c r="H86">
        <v>0</v>
      </c>
      <c r="I86" t="s">
        <v>12</v>
      </c>
      <c r="J86">
        <v>7</v>
      </c>
    </row>
    <row r="87" spans="1:10">
      <c r="A87">
        <v>24</v>
      </c>
      <c r="B87" t="s">
        <v>14</v>
      </c>
      <c r="C87">
        <v>2</v>
      </c>
      <c r="D87">
        <v>1</v>
      </c>
      <c r="E87">
        <v>0</v>
      </c>
      <c r="F87">
        <v>474</v>
      </c>
      <c r="G87">
        <v>0</v>
      </c>
      <c r="H87">
        <v>0</v>
      </c>
      <c r="I87" t="s">
        <v>12</v>
      </c>
      <c r="J87">
        <v>0</v>
      </c>
    </row>
    <row r="88" spans="1:10">
      <c r="A88">
        <v>29</v>
      </c>
      <c r="B88" t="s">
        <v>11</v>
      </c>
      <c r="C88">
        <v>1</v>
      </c>
      <c r="D88">
        <v>2</v>
      </c>
      <c r="E88">
        <v>0</v>
      </c>
      <c r="F88">
        <v>84</v>
      </c>
      <c r="G88">
        <v>1</v>
      </c>
      <c r="H88">
        <v>0</v>
      </c>
      <c r="I88" t="s">
        <v>17</v>
      </c>
      <c r="J88">
        <v>3</v>
      </c>
    </row>
    <row r="89" spans="1:10">
      <c r="A89">
        <v>26</v>
      </c>
      <c r="B89" t="s">
        <v>13</v>
      </c>
      <c r="C89">
        <v>3</v>
      </c>
      <c r="D89">
        <v>2</v>
      </c>
      <c r="E89">
        <v>0</v>
      </c>
      <c r="F89">
        <v>5795</v>
      </c>
      <c r="G89">
        <v>1</v>
      </c>
      <c r="H89">
        <v>0</v>
      </c>
      <c r="I89" t="s">
        <v>12</v>
      </c>
      <c r="J89">
        <v>10</v>
      </c>
    </row>
    <row r="90" spans="1:10">
      <c r="A90">
        <v>50</v>
      </c>
      <c r="B90" t="s">
        <v>13</v>
      </c>
      <c r="C90">
        <v>3</v>
      </c>
      <c r="D90">
        <v>0</v>
      </c>
      <c r="E90">
        <v>0</v>
      </c>
      <c r="F90">
        <v>2284</v>
      </c>
      <c r="G90">
        <v>1</v>
      </c>
      <c r="H90">
        <v>0</v>
      </c>
      <c r="I90" t="s">
        <v>10</v>
      </c>
      <c r="J90">
        <v>7</v>
      </c>
    </row>
    <row r="91" spans="1:10">
      <c r="A91">
        <v>24</v>
      </c>
      <c r="B91" t="s">
        <v>14</v>
      </c>
      <c r="C91">
        <v>2</v>
      </c>
      <c r="D91">
        <v>2</v>
      </c>
      <c r="E91">
        <v>0</v>
      </c>
      <c r="F91">
        <v>139</v>
      </c>
      <c r="G91">
        <v>0</v>
      </c>
      <c r="H91">
        <v>0</v>
      </c>
      <c r="I91" t="s">
        <v>17</v>
      </c>
      <c r="J91">
        <v>0</v>
      </c>
    </row>
    <row r="92" spans="1:10">
      <c r="A92">
        <v>24</v>
      </c>
      <c r="B92" t="s">
        <v>14</v>
      </c>
      <c r="C92">
        <v>2</v>
      </c>
      <c r="D92">
        <v>2</v>
      </c>
      <c r="E92">
        <v>0</v>
      </c>
      <c r="F92">
        <v>431</v>
      </c>
      <c r="G92">
        <v>0</v>
      </c>
      <c r="H92">
        <v>0</v>
      </c>
      <c r="I92" t="s">
        <v>12</v>
      </c>
      <c r="J92">
        <v>0</v>
      </c>
    </row>
    <row r="93" spans="1:10">
      <c r="A93">
        <v>24</v>
      </c>
      <c r="B93" t="s">
        <v>18</v>
      </c>
      <c r="C93">
        <v>2</v>
      </c>
      <c r="D93">
        <v>2</v>
      </c>
      <c r="E93">
        <v>0</v>
      </c>
      <c r="F93">
        <v>2573</v>
      </c>
      <c r="G93">
        <v>0</v>
      </c>
      <c r="H93">
        <v>0</v>
      </c>
      <c r="I93" t="s">
        <v>17</v>
      </c>
      <c r="J93">
        <v>3</v>
      </c>
    </row>
    <row r="94" spans="1:10">
      <c r="A94">
        <v>40</v>
      </c>
      <c r="B94" t="s">
        <v>13</v>
      </c>
      <c r="C94">
        <v>3</v>
      </c>
      <c r="D94">
        <v>2</v>
      </c>
      <c r="E94">
        <v>0</v>
      </c>
      <c r="F94">
        <v>273</v>
      </c>
      <c r="G94">
        <v>1</v>
      </c>
      <c r="H94">
        <v>0</v>
      </c>
      <c r="I94" t="s">
        <v>10</v>
      </c>
      <c r="J94">
        <v>7</v>
      </c>
    </row>
    <row r="95" spans="1:10">
      <c r="A95">
        <v>34</v>
      </c>
      <c r="B95" t="s">
        <v>20</v>
      </c>
      <c r="C95">
        <v>3</v>
      </c>
      <c r="D95">
        <v>3</v>
      </c>
      <c r="E95">
        <v>0</v>
      </c>
      <c r="F95">
        <v>828</v>
      </c>
      <c r="G95">
        <v>0</v>
      </c>
      <c r="H95">
        <v>1</v>
      </c>
      <c r="I95" t="s">
        <v>10</v>
      </c>
      <c r="J95">
        <v>3</v>
      </c>
    </row>
    <row r="96" spans="1:10">
      <c r="A96">
        <v>24</v>
      </c>
      <c r="B96" t="s">
        <v>9</v>
      </c>
      <c r="C96">
        <v>2</v>
      </c>
      <c r="D96">
        <v>2</v>
      </c>
      <c r="E96">
        <v>0</v>
      </c>
      <c r="F96">
        <v>1295</v>
      </c>
      <c r="G96">
        <v>0</v>
      </c>
      <c r="H96">
        <v>0</v>
      </c>
      <c r="I96" t="s">
        <v>17</v>
      </c>
      <c r="J96">
        <v>0</v>
      </c>
    </row>
    <row r="97" spans="1:10">
      <c r="A97">
        <v>24</v>
      </c>
      <c r="B97" t="s">
        <v>9</v>
      </c>
      <c r="C97">
        <v>2</v>
      </c>
      <c r="D97">
        <v>3</v>
      </c>
      <c r="E97">
        <v>0</v>
      </c>
      <c r="F97">
        <v>674</v>
      </c>
      <c r="G97">
        <v>1</v>
      </c>
      <c r="H97">
        <v>0</v>
      </c>
      <c r="I97" t="s">
        <v>16</v>
      </c>
      <c r="J97">
        <v>7</v>
      </c>
    </row>
    <row r="98" spans="1:10">
      <c r="A98">
        <v>25</v>
      </c>
      <c r="B98" t="s">
        <v>13</v>
      </c>
      <c r="C98">
        <v>2</v>
      </c>
      <c r="D98">
        <v>2</v>
      </c>
      <c r="E98">
        <v>0</v>
      </c>
      <c r="F98">
        <v>1243</v>
      </c>
      <c r="G98">
        <v>0</v>
      </c>
      <c r="H98">
        <v>1</v>
      </c>
      <c r="I98" t="s">
        <v>12</v>
      </c>
      <c r="J98">
        <v>0</v>
      </c>
    </row>
    <row r="99" spans="1:10">
      <c r="A99">
        <v>32</v>
      </c>
      <c r="B99" t="s">
        <v>19</v>
      </c>
      <c r="C99">
        <v>3</v>
      </c>
      <c r="D99">
        <v>2</v>
      </c>
      <c r="E99">
        <v>0</v>
      </c>
      <c r="F99">
        <v>473</v>
      </c>
      <c r="G99">
        <v>0</v>
      </c>
      <c r="H99">
        <v>1</v>
      </c>
      <c r="I99" t="s">
        <v>15</v>
      </c>
      <c r="J99">
        <v>0</v>
      </c>
    </row>
    <row r="100" spans="1:10">
      <c r="A100">
        <v>25</v>
      </c>
      <c r="B100" t="s">
        <v>11</v>
      </c>
      <c r="C100">
        <v>2</v>
      </c>
      <c r="D100">
        <v>2</v>
      </c>
      <c r="E100">
        <v>0</v>
      </c>
      <c r="F100">
        <v>1119</v>
      </c>
      <c r="G100">
        <v>1</v>
      </c>
      <c r="H100">
        <v>0</v>
      </c>
      <c r="I100" t="s">
        <v>10</v>
      </c>
      <c r="J100">
        <v>3</v>
      </c>
    </row>
    <row r="101" spans="1:10">
      <c r="A101">
        <v>59</v>
      </c>
      <c r="B101" t="s">
        <v>22</v>
      </c>
      <c r="C101">
        <v>1</v>
      </c>
      <c r="D101">
        <v>2</v>
      </c>
      <c r="E101">
        <v>0</v>
      </c>
      <c r="F101">
        <v>5845</v>
      </c>
      <c r="G101">
        <v>0</v>
      </c>
      <c r="H101">
        <v>0</v>
      </c>
      <c r="I101" t="s">
        <v>10</v>
      </c>
      <c r="J101">
        <v>3</v>
      </c>
    </row>
    <row r="102" spans="1:10">
      <c r="A102">
        <v>49</v>
      </c>
      <c r="B102" t="s">
        <v>13</v>
      </c>
      <c r="C102">
        <v>3</v>
      </c>
      <c r="D102">
        <v>2</v>
      </c>
      <c r="E102">
        <v>0</v>
      </c>
      <c r="F102">
        <v>3728</v>
      </c>
      <c r="G102">
        <v>1</v>
      </c>
      <c r="H102">
        <v>0</v>
      </c>
      <c r="I102" t="s">
        <v>10</v>
      </c>
      <c r="J102">
        <v>10</v>
      </c>
    </row>
    <row r="103" spans="1:10">
      <c r="A103">
        <v>25</v>
      </c>
      <c r="B103" t="s">
        <v>11</v>
      </c>
      <c r="C103">
        <v>2</v>
      </c>
      <c r="D103">
        <v>2</v>
      </c>
      <c r="E103">
        <v>0</v>
      </c>
      <c r="F103">
        <v>333</v>
      </c>
      <c r="G103">
        <v>0</v>
      </c>
      <c r="H103">
        <v>1</v>
      </c>
      <c r="I103" t="s">
        <v>15</v>
      </c>
      <c r="J103">
        <v>0</v>
      </c>
    </row>
    <row r="104" spans="1:10">
      <c r="A104">
        <v>55</v>
      </c>
      <c r="B104" t="s">
        <v>19</v>
      </c>
      <c r="C104">
        <v>1</v>
      </c>
      <c r="D104">
        <v>2</v>
      </c>
      <c r="E104">
        <v>1</v>
      </c>
      <c r="F104">
        <v>4</v>
      </c>
      <c r="G104">
        <v>0</v>
      </c>
      <c r="H104">
        <v>0</v>
      </c>
      <c r="I104" t="s">
        <v>15</v>
      </c>
      <c r="J104">
        <v>0</v>
      </c>
    </row>
    <row r="105" spans="1:10">
      <c r="A105">
        <v>48</v>
      </c>
      <c r="B105" t="s">
        <v>9</v>
      </c>
      <c r="C105">
        <v>3</v>
      </c>
      <c r="D105">
        <v>1</v>
      </c>
      <c r="E105">
        <v>0</v>
      </c>
      <c r="F105">
        <v>3644</v>
      </c>
      <c r="G105">
        <v>1</v>
      </c>
      <c r="H105">
        <v>1</v>
      </c>
      <c r="I105" t="s">
        <v>15</v>
      </c>
      <c r="J105">
        <v>7</v>
      </c>
    </row>
    <row r="106" spans="1:10">
      <c r="A106">
        <v>25</v>
      </c>
      <c r="B106" t="s">
        <v>13</v>
      </c>
      <c r="C106">
        <v>2</v>
      </c>
      <c r="D106">
        <v>1</v>
      </c>
      <c r="E106">
        <v>0</v>
      </c>
      <c r="F106">
        <v>292</v>
      </c>
      <c r="G106">
        <v>1</v>
      </c>
      <c r="H106">
        <v>1</v>
      </c>
      <c r="I106" t="s">
        <v>15</v>
      </c>
      <c r="J106">
        <v>0</v>
      </c>
    </row>
    <row r="107" spans="1:10">
      <c r="A107">
        <v>43</v>
      </c>
      <c r="B107" t="s">
        <v>20</v>
      </c>
      <c r="C107">
        <v>3</v>
      </c>
      <c r="D107">
        <v>3</v>
      </c>
      <c r="E107">
        <v>0</v>
      </c>
      <c r="F107">
        <v>1429</v>
      </c>
      <c r="G107">
        <v>1</v>
      </c>
      <c r="H107">
        <v>0</v>
      </c>
      <c r="I107" t="s">
        <v>12</v>
      </c>
      <c r="J107">
        <v>10</v>
      </c>
    </row>
    <row r="108" spans="1:10">
      <c r="A108">
        <v>25</v>
      </c>
      <c r="B108" t="s">
        <v>14</v>
      </c>
      <c r="C108">
        <v>2</v>
      </c>
      <c r="D108">
        <v>2</v>
      </c>
      <c r="E108">
        <v>1</v>
      </c>
      <c r="F108">
        <v>373</v>
      </c>
      <c r="G108">
        <v>0</v>
      </c>
      <c r="H108">
        <v>0</v>
      </c>
      <c r="I108" t="s">
        <v>16</v>
      </c>
      <c r="J108">
        <v>0</v>
      </c>
    </row>
    <row r="109" spans="1:10">
      <c r="A109">
        <v>25</v>
      </c>
      <c r="B109" t="s">
        <v>13</v>
      </c>
      <c r="C109">
        <v>2</v>
      </c>
      <c r="D109">
        <v>2</v>
      </c>
      <c r="E109">
        <v>0</v>
      </c>
      <c r="F109">
        <v>189</v>
      </c>
      <c r="G109">
        <v>0</v>
      </c>
      <c r="H109">
        <v>1</v>
      </c>
      <c r="I109" t="s">
        <v>16</v>
      </c>
      <c r="J109">
        <v>0</v>
      </c>
    </row>
    <row r="110" spans="1:10">
      <c r="A110">
        <v>25</v>
      </c>
      <c r="B110" t="s">
        <v>14</v>
      </c>
      <c r="C110">
        <v>2</v>
      </c>
      <c r="D110">
        <v>2</v>
      </c>
      <c r="E110">
        <v>0</v>
      </c>
      <c r="F110">
        <v>1608</v>
      </c>
      <c r="G110">
        <v>0</v>
      </c>
      <c r="H110">
        <v>0</v>
      </c>
      <c r="I110" t="s">
        <v>12</v>
      </c>
      <c r="J110">
        <v>3</v>
      </c>
    </row>
    <row r="111" spans="1:10">
      <c r="A111">
        <v>35</v>
      </c>
      <c r="B111" t="s">
        <v>13</v>
      </c>
      <c r="C111">
        <v>3</v>
      </c>
      <c r="D111">
        <v>0</v>
      </c>
      <c r="E111">
        <v>0</v>
      </c>
      <c r="F111">
        <v>1084</v>
      </c>
      <c r="G111">
        <v>1</v>
      </c>
      <c r="H111">
        <v>0</v>
      </c>
      <c r="I111" t="s">
        <v>12</v>
      </c>
      <c r="J111">
        <v>7</v>
      </c>
    </row>
    <row r="112" spans="1:10">
      <c r="A112">
        <v>36</v>
      </c>
      <c r="B112" t="s">
        <v>11</v>
      </c>
      <c r="C112">
        <v>3</v>
      </c>
      <c r="D112">
        <v>2</v>
      </c>
      <c r="E112">
        <v>0</v>
      </c>
      <c r="F112">
        <v>472</v>
      </c>
      <c r="G112">
        <v>1</v>
      </c>
      <c r="H112">
        <v>0</v>
      </c>
      <c r="I112" t="s">
        <v>10</v>
      </c>
      <c r="J112">
        <v>7</v>
      </c>
    </row>
    <row r="113" spans="1:10">
      <c r="A113">
        <v>60</v>
      </c>
      <c r="B113" t="s">
        <v>13</v>
      </c>
      <c r="C113">
        <v>3</v>
      </c>
      <c r="D113">
        <v>1</v>
      </c>
      <c r="E113">
        <v>0</v>
      </c>
      <c r="F113">
        <v>1262</v>
      </c>
      <c r="G113">
        <v>1</v>
      </c>
      <c r="H113">
        <v>1</v>
      </c>
      <c r="I113" t="s">
        <v>16</v>
      </c>
      <c r="J113">
        <v>7</v>
      </c>
    </row>
    <row r="114" spans="1:10">
      <c r="A114">
        <v>42</v>
      </c>
      <c r="B114" t="s">
        <v>23</v>
      </c>
      <c r="C114">
        <v>3</v>
      </c>
      <c r="D114">
        <v>2</v>
      </c>
      <c r="E114">
        <v>0</v>
      </c>
      <c r="F114">
        <v>46</v>
      </c>
      <c r="G114">
        <v>0</v>
      </c>
      <c r="H114">
        <v>0</v>
      </c>
      <c r="I114" t="s">
        <v>16</v>
      </c>
      <c r="J114">
        <v>7</v>
      </c>
    </row>
    <row r="115" spans="1:10">
      <c r="A115">
        <v>42</v>
      </c>
      <c r="B115" t="s">
        <v>9</v>
      </c>
      <c r="C115">
        <v>1</v>
      </c>
      <c r="D115">
        <v>2</v>
      </c>
      <c r="E115">
        <v>0</v>
      </c>
      <c r="F115">
        <v>241</v>
      </c>
      <c r="G115">
        <v>1</v>
      </c>
      <c r="H115">
        <v>0</v>
      </c>
      <c r="I115" t="s">
        <v>17</v>
      </c>
      <c r="J115">
        <v>3</v>
      </c>
    </row>
    <row r="116" spans="1:10">
      <c r="A116">
        <v>33</v>
      </c>
      <c r="B116" t="s">
        <v>13</v>
      </c>
      <c r="C116">
        <v>3</v>
      </c>
      <c r="D116">
        <v>1</v>
      </c>
      <c r="E116">
        <v>0</v>
      </c>
      <c r="F116">
        <v>5</v>
      </c>
      <c r="G116">
        <v>1</v>
      </c>
      <c r="H116">
        <v>0</v>
      </c>
      <c r="I116" t="s">
        <v>10</v>
      </c>
      <c r="J116">
        <v>7</v>
      </c>
    </row>
    <row r="117" spans="1:10">
      <c r="A117">
        <v>79</v>
      </c>
      <c r="B117" t="s">
        <v>22</v>
      </c>
      <c r="C117">
        <v>3</v>
      </c>
      <c r="D117">
        <v>1</v>
      </c>
      <c r="E117">
        <v>0</v>
      </c>
      <c r="F117">
        <v>429</v>
      </c>
      <c r="G117">
        <v>0</v>
      </c>
      <c r="H117">
        <v>0</v>
      </c>
      <c r="I117" t="s">
        <v>12</v>
      </c>
      <c r="J117">
        <v>7</v>
      </c>
    </row>
    <row r="118" spans="1:10">
      <c r="A118">
        <v>25</v>
      </c>
      <c r="B118" t="s">
        <v>20</v>
      </c>
      <c r="C118">
        <v>2</v>
      </c>
      <c r="D118">
        <v>3</v>
      </c>
      <c r="E118">
        <v>0</v>
      </c>
      <c r="F118">
        <v>362</v>
      </c>
      <c r="G118">
        <v>0</v>
      </c>
      <c r="H118">
        <v>0</v>
      </c>
      <c r="I118" t="s">
        <v>16</v>
      </c>
      <c r="J118">
        <v>3</v>
      </c>
    </row>
    <row r="119" spans="1:10">
      <c r="A119">
        <v>42</v>
      </c>
      <c r="B119" t="s">
        <v>20</v>
      </c>
      <c r="C119">
        <v>1</v>
      </c>
      <c r="D119">
        <v>3</v>
      </c>
      <c r="E119">
        <v>0</v>
      </c>
      <c r="F119">
        <v>7243</v>
      </c>
      <c r="G119">
        <v>0</v>
      </c>
      <c r="H119">
        <v>0</v>
      </c>
      <c r="I119" t="s">
        <v>15</v>
      </c>
      <c r="J119">
        <v>3</v>
      </c>
    </row>
    <row r="120" spans="1:10">
      <c r="A120">
        <v>39</v>
      </c>
      <c r="B120" t="s">
        <v>20</v>
      </c>
      <c r="C120">
        <v>3</v>
      </c>
      <c r="D120">
        <v>3</v>
      </c>
      <c r="E120">
        <v>0</v>
      </c>
      <c r="F120">
        <v>357</v>
      </c>
      <c r="G120">
        <v>1</v>
      </c>
      <c r="H120">
        <v>0</v>
      </c>
      <c r="I120" t="s">
        <v>17</v>
      </c>
      <c r="J120">
        <v>10</v>
      </c>
    </row>
    <row r="121" spans="1:10">
      <c r="A121">
        <v>36</v>
      </c>
      <c r="B121" t="s">
        <v>11</v>
      </c>
      <c r="C121">
        <v>3</v>
      </c>
      <c r="D121">
        <v>2</v>
      </c>
      <c r="E121">
        <v>0</v>
      </c>
      <c r="F121">
        <v>77462</v>
      </c>
      <c r="G121">
        <v>1</v>
      </c>
      <c r="H121">
        <v>0</v>
      </c>
      <c r="I121" t="s">
        <v>12</v>
      </c>
      <c r="J121">
        <v>10</v>
      </c>
    </row>
    <row r="122" spans="1:10">
      <c r="A122">
        <v>36</v>
      </c>
      <c r="B122" t="s">
        <v>23</v>
      </c>
      <c r="C122">
        <v>1</v>
      </c>
      <c r="D122">
        <v>3</v>
      </c>
      <c r="E122">
        <v>0</v>
      </c>
      <c r="F122">
        <v>3407</v>
      </c>
      <c r="G122">
        <v>0</v>
      </c>
      <c r="H122">
        <v>0</v>
      </c>
      <c r="I122" t="s">
        <v>15</v>
      </c>
      <c r="J122">
        <v>3</v>
      </c>
    </row>
    <row r="123" spans="1:10">
      <c r="A123">
        <v>84</v>
      </c>
      <c r="B123" t="s">
        <v>23</v>
      </c>
      <c r="C123">
        <v>3</v>
      </c>
      <c r="D123">
        <v>2</v>
      </c>
      <c r="E123">
        <v>0</v>
      </c>
      <c r="F123">
        <v>0</v>
      </c>
      <c r="G123">
        <v>0</v>
      </c>
      <c r="H123">
        <v>0</v>
      </c>
      <c r="I123" t="s">
        <v>12</v>
      </c>
      <c r="J123">
        <v>10</v>
      </c>
    </row>
    <row r="124" spans="1:10">
      <c r="A124">
        <v>25</v>
      </c>
      <c r="B124" t="s">
        <v>21</v>
      </c>
      <c r="C124">
        <v>2</v>
      </c>
      <c r="D124">
        <v>2</v>
      </c>
      <c r="E124">
        <v>0</v>
      </c>
      <c r="F124">
        <v>1242</v>
      </c>
      <c r="G124">
        <v>1</v>
      </c>
      <c r="H124">
        <v>0</v>
      </c>
      <c r="I124" t="s">
        <v>15</v>
      </c>
      <c r="J124">
        <v>3</v>
      </c>
    </row>
    <row r="125" spans="1:10">
      <c r="A125">
        <v>25</v>
      </c>
      <c r="B125" t="s">
        <v>20</v>
      </c>
      <c r="C125">
        <v>2</v>
      </c>
      <c r="D125">
        <v>3</v>
      </c>
      <c r="E125">
        <v>0</v>
      </c>
      <c r="F125">
        <v>943</v>
      </c>
      <c r="G125">
        <v>0</v>
      </c>
      <c r="H125">
        <v>0</v>
      </c>
      <c r="I125" t="s">
        <v>15</v>
      </c>
      <c r="J125">
        <v>3</v>
      </c>
    </row>
    <row r="126" spans="1:10">
      <c r="A126">
        <v>49</v>
      </c>
      <c r="B126" t="s">
        <v>13</v>
      </c>
      <c r="C126">
        <v>3</v>
      </c>
      <c r="D126">
        <v>0</v>
      </c>
      <c r="E126">
        <v>0</v>
      </c>
      <c r="F126">
        <v>57</v>
      </c>
      <c r="G126">
        <v>1</v>
      </c>
      <c r="H126">
        <v>0</v>
      </c>
      <c r="I126" t="s">
        <v>10</v>
      </c>
      <c r="J126">
        <v>7</v>
      </c>
    </row>
    <row r="127" spans="1:10">
      <c r="A127">
        <v>25</v>
      </c>
      <c r="B127" t="s">
        <v>9</v>
      </c>
      <c r="C127">
        <v>2</v>
      </c>
      <c r="D127">
        <v>2</v>
      </c>
      <c r="E127">
        <v>0</v>
      </c>
      <c r="F127">
        <v>122</v>
      </c>
      <c r="G127">
        <v>1</v>
      </c>
      <c r="H127">
        <v>0</v>
      </c>
      <c r="I127" t="s">
        <v>17</v>
      </c>
      <c r="J127">
        <v>3</v>
      </c>
    </row>
    <row r="128" spans="1:10">
      <c r="A128">
        <v>47</v>
      </c>
      <c r="B128" t="s">
        <v>20</v>
      </c>
      <c r="C128">
        <v>3</v>
      </c>
      <c r="D128">
        <v>1</v>
      </c>
      <c r="E128">
        <v>0</v>
      </c>
      <c r="F128">
        <v>5370</v>
      </c>
      <c r="G128">
        <v>1</v>
      </c>
      <c r="H128">
        <v>0</v>
      </c>
      <c r="I128" t="s">
        <v>16</v>
      </c>
      <c r="J128">
        <v>10</v>
      </c>
    </row>
    <row r="129" spans="1:10">
      <c r="A129">
        <v>64</v>
      </c>
      <c r="B129" t="s">
        <v>22</v>
      </c>
      <c r="C129">
        <v>3</v>
      </c>
      <c r="D129">
        <v>2</v>
      </c>
      <c r="E129">
        <v>0</v>
      </c>
      <c r="F129">
        <v>5966</v>
      </c>
      <c r="G129">
        <v>1</v>
      </c>
      <c r="H129">
        <v>0</v>
      </c>
      <c r="I129" t="s">
        <v>16</v>
      </c>
      <c r="J129">
        <v>10</v>
      </c>
    </row>
    <row r="130" spans="1:10">
      <c r="A130">
        <v>59</v>
      </c>
      <c r="B130" t="s">
        <v>9</v>
      </c>
      <c r="C130">
        <v>3</v>
      </c>
      <c r="D130">
        <v>2</v>
      </c>
      <c r="E130">
        <v>0</v>
      </c>
      <c r="F130">
        <v>0</v>
      </c>
      <c r="G130">
        <v>1</v>
      </c>
      <c r="H130">
        <v>0</v>
      </c>
      <c r="I130" t="s">
        <v>15</v>
      </c>
      <c r="J130">
        <v>10</v>
      </c>
    </row>
    <row r="131" spans="1:10">
      <c r="A131">
        <v>25</v>
      </c>
      <c r="B131" t="s">
        <v>19</v>
      </c>
      <c r="C131">
        <v>2</v>
      </c>
      <c r="D131">
        <v>2</v>
      </c>
      <c r="E131">
        <v>0</v>
      </c>
      <c r="F131">
        <v>1231</v>
      </c>
      <c r="G131">
        <v>1</v>
      </c>
      <c r="H131">
        <v>0</v>
      </c>
      <c r="I131" t="s">
        <v>15</v>
      </c>
      <c r="J131">
        <v>3</v>
      </c>
    </row>
    <row r="132" spans="1:10">
      <c r="A132">
        <v>59</v>
      </c>
      <c r="B132" t="s">
        <v>22</v>
      </c>
      <c r="C132">
        <v>3</v>
      </c>
      <c r="D132">
        <v>2</v>
      </c>
      <c r="E132">
        <v>0</v>
      </c>
      <c r="F132">
        <v>2467</v>
      </c>
      <c r="G132">
        <v>0</v>
      </c>
      <c r="H132">
        <v>0</v>
      </c>
      <c r="I132" t="s">
        <v>10</v>
      </c>
      <c r="J132">
        <v>7</v>
      </c>
    </row>
    <row r="133" spans="1:10">
      <c r="A133">
        <v>31</v>
      </c>
      <c r="B133" t="s">
        <v>20</v>
      </c>
      <c r="C133">
        <v>3</v>
      </c>
      <c r="D133">
        <v>3</v>
      </c>
      <c r="E133">
        <v>0</v>
      </c>
      <c r="F133">
        <v>1812</v>
      </c>
      <c r="G133">
        <v>0</v>
      </c>
      <c r="H133">
        <v>0</v>
      </c>
      <c r="I133" t="s">
        <v>15</v>
      </c>
      <c r="J133">
        <v>7</v>
      </c>
    </row>
    <row r="134" spans="1:10">
      <c r="A134">
        <v>31</v>
      </c>
      <c r="B134" t="s">
        <v>20</v>
      </c>
      <c r="C134">
        <v>3</v>
      </c>
      <c r="D134">
        <v>3</v>
      </c>
      <c r="E134">
        <v>0</v>
      </c>
      <c r="F134">
        <v>166</v>
      </c>
      <c r="G134">
        <v>0</v>
      </c>
      <c r="H134">
        <v>0</v>
      </c>
      <c r="I134" t="s">
        <v>15</v>
      </c>
      <c r="J134">
        <v>7</v>
      </c>
    </row>
    <row r="135" spans="1:10">
      <c r="A135">
        <v>37</v>
      </c>
      <c r="B135" t="s">
        <v>18</v>
      </c>
      <c r="C135">
        <v>3</v>
      </c>
      <c r="D135">
        <v>2</v>
      </c>
      <c r="E135">
        <v>0</v>
      </c>
      <c r="F135">
        <v>86</v>
      </c>
      <c r="G135">
        <v>1</v>
      </c>
      <c r="H135">
        <v>1</v>
      </c>
      <c r="I135" t="s">
        <v>15</v>
      </c>
      <c r="J135">
        <v>3</v>
      </c>
    </row>
    <row r="136" spans="1:10">
      <c r="A136">
        <v>25</v>
      </c>
      <c r="B136" t="s">
        <v>20</v>
      </c>
      <c r="C136">
        <v>2</v>
      </c>
      <c r="D136">
        <v>2</v>
      </c>
      <c r="E136">
        <v>0</v>
      </c>
      <c r="F136">
        <v>1272</v>
      </c>
      <c r="G136">
        <v>1</v>
      </c>
      <c r="H136">
        <v>0</v>
      </c>
      <c r="I136" t="s">
        <v>10</v>
      </c>
      <c r="J136">
        <v>3</v>
      </c>
    </row>
    <row r="137" spans="1:10">
      <c r="A137">
        <v>53</v>
      </c>
      <c r="B137" t="s">
        <v>11</v>
      </c>
      <c r="C137">
        <v>1</v>
      </c>
      <c r="D137">
        <v>2</v>
      </c>
      <c r="E137">
        <v>0</v>
      </c>
      <c r="F137">
        <v>765</v>
      </c>
      <c r="G137">
        <v>1</v>
      </c>
      <c r="H137">
        <v>0</v>
      </c>
      <c r="I137" t="s">
        <v>12</v>
      </c>
      <c r="J137">
        <v>3</v>
      </c>
    </row>
    <row r="138" spans="1:10">
      <c r="A138">
        <v>50</v>
      </c>
      <c r="B138" t="s">
        <v>20</v>
      </c>
      <c r="C138">
        <v>3</v>
      </c>
      <c r="D138">
        <v>1</v>
      </c>
      <c r="E138">
        <v>0</v>
      </c>
      <c r="F138">
        <v>373</v>
      </c>
      <c r="G138">
        <v>0</v>
      </c>
      <c r="H138">
        <v>0</v>
      </c>
      <c r="I138" t="s">
        <v>17</v>
      </c>
      <c r="J138">
        <v>3</v>
      </c>
    </row>
    <row r="139" spans="1:10">
      <c r="A139">
        <v>25</v>
      </c>
      <c r="B139" t="s">
        <v>19</v>
      </c>
      <c r="C139">
        <v>2</v>
      </c>
      <c r="D139">
        <v>2</v>
      </c>
      <c r="E139">
        <v>0</v>
      </c>
      <c r="F139">
        <v>1199</v>
      </c>
      <c r="G139">
        <v>0</v>
      </c>
      <c r="H139">
        <v>0</v>
      </c>
      <c r="I139" t="s">
        <v>12</v>
      </c>
      <c r="J139">
        <v>0</v>
      </c>
    </row>
    <row r="140" spans="1:10">
      <c r="A140">
        <v>47</v>
      </c>
      <c r="B140" t="s">
        <v>11</v>
      </c>
      <c r="C140">
        <v>3</v>
      </c>
      <c r="D140">
        <v>2</v>
      </c>
      <c r="E140">
        <v>0</v>
      </c>
      <c r="F140">
        <v>477</v>
      </c>
      <c r="G140">
        <v>1</v>
      </c>
      <c r="H140">
        <v>0</v>
      </c>
      <c r="I140" t="s">
        <v>10</v>
      </c>
      <c r="J140">
        <v>10</v>
      </c>
    </row>
    <row r="141" spans="1:10">
      <c r="A141">
        <v>34</v>
      </c>
      <c r="B141" t="s">
        <v>13</v>
      </c>
      <c r="C141">
        <v>3</v>
      </c>
      <c r="D141">
        <v>1</v>
      </c>
      <c r="E141">
        <v>0</v>
      </c>
      <c r="F141">
        <v>329</v>
      </c>
      <c r="G141">
        <v>1</v>
      </c>
      <c r="H141">
        <v>0</v>
      </c>
      <c r="I141" t="s">
        <v>17</v>
      </c>
      <c r="J141">
        <v>7</v>
      </c>
    </row>
    <row r="142" spans="1:10">
      <c r="A142">
        <v>38</v>
      </c>
      <c r="B142" t="s">
        <v>19</v>
      </c>
      <c r="C142">
        <v>1</v>
      </c>
      <c r="D142">
        <v>3</v>
      </c>
      <c r="E142">
        <v>0</v>
      </c>
      <c r="F142">
        <v>7805</v>
      </c>
      <c r="G142">
        <v>0</v>
      </c>
      <c r="H142">
        <v>0</v>
      </c>
      <c r="I142" t="s">
        <v>17</v>
      </c>
      <c r="J142">
        <v>3</v>
      </c>
    </row>
    <row r="143" spans="1:10">
      <c r="A143">
        <v>32</v>
      </c>
      <c r="B143" t="s">
        <v>21</v>
      </c>
      <c r="C143">
        <v>1</v>
      </c>
      <c r="D143">
        <v>3</v>
      </c>
      <c r="E143">
        <v>0</v>
      </c>
      <c r="F143">
        <v>3277</v>
      </c>
      <c r="G143">
        <v>0</v>
      </c>
      <c r="H143">
        <v>0</v>
      </c>
      <c r="I143" t="s">
        <v>15</v>
      </c>
      <c r="J143">
        <v>0</v>
      </c>
    </row>
    <row r="144" spans="1:10">
      <c r="A144">
        <v>25</v>
      </c>
      <c r="B144" t="s">
        <v>14</v>
      </c>
      <c r="C144">
        <v>2</v>
      </c>
      <c r="D144">
        <v>2</v>
      </c>
      <c r="E144">
        <v>0</v>
      </c>
      <c r="F144">
        <v>469</v>
      </c>
      <c r="G144">
        <v>0</v>
      </c>
      <c r="H144">
        <v>0</v>
      </c>
      <c r="I144" t="s">
        <v>17</v>
      </c>
      <c r="J144">
        <v>0</v>
      </c>
    </row>
    <row r="145" spans="1:10">
      <c r="A145">
        <v>37</v>
      </c>
      <c r="B145" t="s">
        <v>13</v>
      </c>
      <c r="C145">
        <v>3</v>
      </c>
      <c r="D145">
        <v>2</v>
      </c>
      <c r="E145">
        <v>0</v>
      </c>
      <c r="F145">
        <v>374</v>
      </c>
      <c r="G145">
        <v>1</v>
      </c>
      <c r="H145">
        <v>0</v>
      </c>
      <c r="I145" t="s">
        <v>10</v>
      </c>
      <c r="J145">
        <v>7</v>
      </c>
    </row>
    <row r="146" spans="1:10">
      <c r="A146">
        <v>26</v>
      </c>
      <c r="B146" t="s">
        <v>18</v>
      </c>
      <c r="C146">
        <v>2</v>
      </c>
      <c r="D146">
        <v>3</v>
      </c>
      <c r="E146">
        <v>0</v>
      </c>
      <c r="F146">
        <v>814</v>
      </c>
      <c r="G146">
        <v>0</v>
      </c>
      <c r="H146">
        <v>0</v>
      </c>
      <c r="I146" t="s">
        <v>10</v>
      </c>
      <c r="J146">
        <v>3</v>
      </c>
    </row>
    <row r="147" spans="1:10">
      <c r="A147">
        <v>26</v>
      </c>
      <c r="B147" t="s">
        <v>13</v>
      </c>
      <c r="C147">
        <v>2</v>
      </c>
      <c r="D147">
        <v>1</v>
      </c>
      <c r="E147">
        <v>0</v>
      </c>
      <c r="F147">
        <v>941</v>
      </c>
      <c r="G147">
        <v>0</v>
      </c>
      <c r="H147">
        <v>0</v>
      </c>
      <c r="I147" t="s">
        <v>16</v>
      </c>
      <c r="J147">
        <v>0</v>
      </c>
    </row>
    <row r="148" spans="1:10">
      <c r="A148">
        <v>35</v>
      </c>
      <c r="B148" t="s">
        <v>13</v>
      </c>
      <c r="C148">
        <v>1</v>
      </c>
      <c r="D148">
        <v>1</v>
      </c>
      <c r="E148">
        <v>0</v>
      </c>
      <c r="F148">
        <v>13</v>
      </c>
      <c r="G148">
        <v>0</v>
      </c>
      <c r="H148">
        <v>1</v>
      </c>
      <c r="I148" t="s">
        <v>16</v>
      </c>
      <c r="J148">
        <v>0</v>
      </c>
    </row>
    <row r="149" spans="1:10">
      <c r="A149">
        <v>57</v>
      </c>
      <c r="B149" t="s">
        <v>22</v>
      </c>
      <c r="C149">
        <v>1</v>
      </c>
      <c r="D149">
        <v>2</v>
      </c>
      <c r="E149">
        <v>0</v>
      </c>
      <c r="F149">
        <v>376</v>
      </c>
      <c r="G149">
        <v>0</v>
      </c>
      <c r="H149">
        <v>0</v>
      </c>
      <c r="I149" t="s">
        <v>12</v>
      </c>
      <c r="J149">
        <v>0</v>
      </c>
    </row>
    <row r="150" spans="1:10">
      <c r="A150">
        <v>26</v>
      </c>
      <c r="B150" t="s">
        <v>14</v>
      </c>
      <c r="C150">
        <v>2</v>
      </c>
      <c r="D150">
        <v>2</v>
      </c>
      <c r="E150">
        <v>0</v>
      </c>
      <c r="F150">
        <v>4613</v>
      </c>
      <c r="G150">
        <v>0</v>
      </c>
      <c r="H150">
        <v>0</v>
      </c>
      <c r="I150" t="s">
        <v>16</v>
      </c>
      <c r="J150">
        <v>3</v>
      </c>
    </row>
    <row r="151" spans="1:10">
      <c r="A151">
        <v>52</v>
      </c>
      <c r="B151" t="s">
        <v>11</v>
      </c>
      <c r="C151">
        <v>1</v>
      </c>
      <c r="D151">
        <v>2</v>
      </c>
      <c r="E151">
        <v>0</v>
      </c>
      <c r="F151">
        <v>36</v>
      </c>
      <c r="G151">
        <v>1</v>
      </c>
      <c r="H151">
        <v>1</v>
      </c>
      <c r="I151" t="s">
        <v>10</v>
      </c>
      <c r="J151">
        <v>0</v>
      </c>
    </row>
    <row r="152" spans="1:10">
      <c r="A152">
        <v>26</v>
      </c>
      <c r="B152" t="s">
        <v>14</v>
      </c>
      <c r="C152">
        <v>2</v>
      </c>
      <c r="D152">
        <v>2</v>
      </c>
      <c r="E152">
        <v>0</v>
      </c>
      <c r="F152">
        <v>0</v>
      </c>
      <c r="G152">
        <v>1</v>
      </c>
      <c r="H152">
        <v>0</v>
      </c>
      <c r="I152" t="s">
        <v>15</v>
      </c>
      <c r="J152">
        <v>3</v>
      </c>
    </row>
    <row r="153" spans="1:10">
      <c r="A153">
        <v>38</v>
      </c>
      <c r="B153" t="s">
        <v>20</v>
      </c>
      <c r="C153">
        <v>1</v>
      </c>
      <c r="D153">
        <v>3</v>
      </c>
      <c r="E153">
        <v>0</v>
      </c>
      <c r="F153">
        <v>6368</v>
      </c>
      <c r="G153">
        <v>1</v>
      </c>
      <c r="H153">
        <v>0</v>
      </c>
      <c r="I153" t="s">
        <v>15</v>
      </c>
      <c r="J153">
        <v>7</v>
      </c>
    </row>
    <row r="154" spans="1:10">
      <c r="A154">
        <v>60</v>
      </c>
      <c r="B154" t="s">
        <v>9</v>
      </c>
      <c r="C154">
        <v>3</v>
      </c>
      <c r="D154">
        <v>3</v>
      </c>
      <c r="E154">
        <v>0</v>
      </c>
      <c r="F154">
        <v>7674</v>
      </c>
      <c r="G154">
        <v>0</v>
      </c>
      <c r="H154">
        <v>0</v>
      </c>
      <c r="I154" t="s">
        <v>15</v>
      </c>
      <c r="J154">
        <v>10</v>
      </c>
    </row>
    <row r="155" spans="1:10">
      <c r="A155">
        <v>26</v>
      </c>
      <c r="B155" t="s">
        <v>19</v>
      </c>
      <c r="C155">
        <v>2</v>
      </c>
      <c r="D155">
        <v>2</v>
      </c>
      <c r="E155">
        <v>0</v>
      </c>
      <c r="F155">
        <v>354</v>
      </c>
      <c r="G155">
        <v>0</v>
      </c>
      <c r="H155">
        <v>0</v>
      </c>
      <c r="I155" t="s">
        <v>12</v>
      </c>
      <c r="J155">
        <v>0</v>
      </c>
    </row>
    <row r="156" spans="1:10">
      <c r="A156">
        <v>26</v>
      </c>
      <c r="B156" t="s">
        <v>21</v>
      </c>
      <c r="C156">
        <v>2</v>
      </c>
      <c r="D156">
        <v>2</v>
      </c>
      <c r="E156">
        <v>0</v>
      </c>
      <c r="F156">
        <v>551</v>
      </c>
      <c r="G156">
        <v>0</v>
      </c>
      <c r="H156">
        <v>0</v>
      </c>
      <c r="I156" t="s">
        <v>17</v>
      </c>
      <c r="J156">
        <v>0</v>
      </c>
    </row>
    <row r="157" spans="1:10">
      <c r="A157">
        <v>26</v>
      </c>
      <c r="B157" t="s">
        <v>19</v>
      </c>
      <c r="C157">
        <v>2</v>
      </c>
      <c r="D157">
        <v>3</v>
      </c>
      <c r="E157">
        <v>0</v>
      </c>
      <c r="F157">
        <v>192</v>
      </c>
      <c r="G157">
        <v>1</v>
      </c>
      <c r="H157">
        <v>0</v>
      </c>
      <c r="I157" t="s">
        <v>10</v>
      </c>
      <c r="J157">
        <v>7</v>
      </c>
    </row>
    <row r="158" spans="1:10">
      <c r="A158">
        <v>52</v>
      </c>
      <c r="B158" t="s">
        <v>21</v>
      </c>
      <c r="C158">
        <v>3</v>
      </c>
      <c r="D158">
        <v>3</v>
      </c>
      <c r="E158">
        <v>0</v>
      </c>
      <c r="F158">
        <v>6657</v>
      </c>
      <c r="G158">
        <v>0</v>
      </c>
      <c r="H158">
        <v>0</v>
      </c>
      <c r="I158" t="s">
        <v>10</v>
      </c>
      <c r="J158">
        <v>10</v>
      </c>
    </row>
    <row r="159" spans="1:10">
      <c r="A159">
        <v>26</v>
      </c>
      <c r="B159" t="s">
        <v>14</v>
      </c>
      <c r="C159">
        <v>2</v>
      </c>
      <c r="D159">
        <v>3</v>
      </c>
      <c r="E159">
        <v>0</v>
      </c>
      <c r="F159">
        <v>10086</v>
      </c>
      <c r="G159">
        <v>0</v>
      </c>
      <c r="H159">
        <v>0</v>
      </c>
      <c r="I159" t="s">
        <v>17</v>
      </c>
      <c r="J159">
        <v>7</v>
      </c>
    </row>
    <row r="160" spans="1:10">
      <c r="A160">
        <v>26</v>
      </c>
      <c r="B160" t="s">
        <v>9</v>
      </c>
      <c r="C160">
        <v>2</v>
      </c>
      <c r="D160">
        <v>2</v>
      </c>
      <c r="E160">
        <v>0</v>
      </c>
      <c r="F160">
        <v>766</v>
      </c>
      <c r="G160">
        <v>0</v>
      </c>
      <c r="H160">
        <v>0</v>
      </c>
      <c r="I160" t="s">
        <v>15</v>
      </c>
      <c r="J160">
        <v>0</v>
      </c>
    </row>
    <row r="161" spans="1:10">
      <c r="A161">
        <v>39</v>
      </c>
      <c r="B161" t="s">
        <v>13</v>
      </c>
      <c r="C161">
        <v>3</v>
      </c>
      <c r="D161">
        <v>1</v>
      </c>
      <c r="E161">
        <v>0</v>
      </c>
      <c r="F161">
        <v>778</v>
      </c>
      <c r="G161">
        <v>0</v>
      </c>
      <c r="H161">
        <v>0</v>
      </c>
      <c r="I161" t="s">
        <v>15</v>
      </c>
      <c r="J161">
        <v>3</v>
      </c>
    </row>
    <row r="162" spans="1:10">
      <c r="A162">
        <v>32</v>
      </c>
      <c r="B162" t="s">
        <v>11</v>
      </c>
      <c r="C162">
        <v>3</v>
      </c>
      <c r="D162">
        <v>2</v>
      </c>
      <c r="E162">
        <v>0</v>
      </c>
      <c r="F162">
        <v>7729</v>
      </c>
      <c r="G162">
        <v>1</v>
      </c>
      <c r="H162">
        <v>0</v>
      </c>
      <c r="I162" t="s">
        <v>16</v>
      </c>
      <c r="J162">
        <v>10</v>
      </c>
    </row>
    <row r="163" spans="1:10">
      <c r="A163">
        <v>29</v>
      </c>
      <c r="B163" t="s">
        <v>13</v>
      </c>
      <c r="C163">
        <v>3</v>
      </c>
      <c r="D163">
        <v>2</v>
      </c>
      <c r="E163">
        <v>0</v>
      </c>
      <c r="F163">
        <v>704</v>
      </c>
      <c r="G163">
        <v>1</v>
      </c>
      <c r="H163">
        <v>0</v>
      </c>
      <c r="I163" t="s">
        <v>15</v>
      </c>
      <c r="J163">
        <v>7</v>
      </c>
    </row>
    <row r="164" spans="1:10">
      <c r="A164">
        <v>37</v>
      </c>
      <c r="B164" t="s">
        <v>13</v>
      </c>
      <c r="C164">
        <v>3</v>
      </c>
      <c r="D164">
        <v>1</v>
      </c>
      <c r="E164">
        <v>0</v>
      </c>
      <c r="F164">
        <v>33</v>
      </c>
      <c r="G164">
        <v>1</v>
      </c>
      <c r="H164">
        <v>0</v>
      </c>
      <c r="I164" t="s">
        <v>16</v>
      </c>
      <c r="J164">
        <v>7</v>
      </c>
    </row>
    <row r="165" spans="1:10">
      <c r="A165">
        <v>62</v>
      </c>
      <c r="B165" t="s">
        <v>22</v>
      </c>
      <c r="C165">
        <v>3</v>
      </c>
      <c r="D165">
        <v>2</v>
      </c>
      <c r="E165">
        <v>0</v>
      </c>
      <c r="F165">
        <v>7495</v>
      </c>
      <c r="G165">
        <v>0</v>
      </c>
      <c r="H165">
        <v>0</v>
      </c>
      <c r="I165" t="s">
        <v>12</v>
      </c>
      <c r="J165">
        <v>10</v>
      </c>
    </row>
    <row r="166" spans="1:10">
      <c r="A166">
        <v>47</v>
      </c>
      <c r="B166" t="s">
        <v>9</v>
      </c>
      <c r="C166">
        <v>1</v>
      </c>
      <c r="D166">
        <v>2</v>
      </c>
      <c r="E166">
        <v>0</v>
      </c>
      <c r="F166">
        <v>2550</v>
      </c>
      <c r="G166">
        <v>1</v>
      </c>
      <c r="H166">
        <v>0</v>
      </c>
      <c r="I166" t="s">
        <v>17</v>
      </c>
      <c r="J166">
        <v>3</v>
      </c>
    </row>
    <row r="167" spans="1:10">
      <c r="A167">
        <v>38</v>
      </c>
      <c r="B167" t="s">
        <v>9</v>
      </c>
      <c r="C167">
        <v>3</v>
      </c>
      <c r="D167">
        <v>2</v>
      </c>
      <c r="E167">
        <v>0</v>
      </c>
      <c r="F167">
        <v>7767</v>
      </c>
      <c r="G167">
        <v>1</v>
      </c>
      <c r="H167">
        <v>0</v>
      </c>
      <c r="I167" t="s">
        <v>16</v>
      </c>
      <c r="J167">
        <v>10</v>
      </c>
    </row>
    <row r="168" spans="1:10">
      <c r="A168">
        <v>47</v>
      </c>
      <c r="B168" t="s">
        <v>13</v>
      </c>
      <c r="C168">
        <v>3</v>
      </c>
      <c r="D168">
        <v>1</v>
      </c>
      <c r="E168">
        <v>0</v>
      </c>
      <c r="F168">
        <v>686</v>
      </c>
      <c r="G168">
        <v>1</v>
      </c>
      <c r="H168">
        <v>0</v>
      </c>
      <c r="I168" t="s">
        <v>10</v>
      </c>
      <c r="J168">
        <v>7</v>
      </c>
    </row>
    <row r="169" spans="1:10">
      <c r="A169">
        <v>50</v>
      </c>
      <c r="B169" t="s">
        <v>18</v>
      </c>
      <c r="C169">
        <v>3</v>
      </c>
      <c r="D169">
        <v>2</v>
      </c>
      <c r="E169">
        <v>0</v>
      </c>
      <c r="F169">
        <v>3674</v>
      </c>
      <c r="G169">
        <v>1</v>
      </c>
      <c r="H169">
        <v>0</v>
      </c>
      <c r="I169" t="s">
        <v>15</v>
      </c>
      <c r="J169">
        <v>10</v>
      </c>
    </row>
    <row r="170" spans="1:10">
      <c r="A170">
        <v>35</v>
      </c>
      <c r="B170" t="s">
        <v>13</v>
      </c>
      <c r="C170">
        <v>3</v>
      </c>
      <c r="D170">
        <v>2</v>
      </c>
      <c r="E170">
        <v>0</v>
      </c>
      <c r="F170">
        <v>860</v>
      </c>
      <c r="G170">
        <v>1</v>
      </c>
      <c r="H170">
        <v>0</v>
      </c>
      <c r="I170" t="s">
        <v>10</v>
      </c>
      <c r="J170">
        <v>7</v>
      </c>
    </row>
    <row r="171" spans="1:10">
      <c r="A171">
        <v>47</v>
      </c>
      <c r="B171" t="s">
        <v>18</v>
      </c>
      <c r="C171">
        <v>3</v>
      </c>
      <c r="D171">
        <v>3</v>
      </c>
      <c r="E171">
        <v>0</v>
      </c>
      <c r="F171">
        <v>0</v>
      </c>
      <c r="G171">
        <v>0</v>
      </c>
      <c r="H171">
        <v>0</v>
      </c>
      <c r="I171" t="s">
        <v>10</v>
      </c>
      <c r="J171">
        <v>7</v>
      </c>
    </row>
    <row r="172" spans="1:10">
      <c r="A172">
        <v>39</v>
      </c>
      <c r="B172" t="s">
        <v>19</v>
      </c>
      <c r="C172">
        <v>1</v>
      </c>
      <c r="D172">
        <v>2</v>
      </c>
      <c r="E172">
        <v>0</v>
      </c>
      <c r="F172">
        <v>297</v>
      </c>
      <c r="G172">
        <v>1</v>
      </c>
      <c r="H172">
        <v>0</v>
      </c>
      <c r="I172" t="s">
        <v>12</v>
      </c>
      <c r="J172">
        <v>3</v>
      </c>
    </row>
    <row r="173" spans="1:10">
      <c r="A173">
        <v>34</v>
      </c>
      <c r="B173" t="s">
        <v>23</v>
      </c>
      <c r="C173">
        <v>3</v>
      </c>
      <c r="D173">
        <v>1</v>
      </c>
      <c r="E173">
        <v>0</v>
      </c>
      <c r="F173">
        <v>7279</v>
      </c>
      <c r="G173">
        <v>1</v>
      </c>
      <c r="H173">
        <v>0</v>
      </c>
      <c r="I173" t="s">
        <v>10</v>
      </c>
      <c r="J173">
        <v>10</v>
      </c>
    </row>
    <row r="174" spans="1:10">
      <c r="A174">
        <v>58</v>
      </c>
      <c r="B174" t="s">
        <v>9</v>
      </c>
      <c r="C174">
        <v>3</v>
      </c>
      <c r="D174">
        <v>2</v>
      </c>
      <c r="E174">
        <v>0</v>
      </c>
      <c r="F174">
        <v>769</v>
      </c>
      <c r="G174">
        <v>0</v>
      </c>
      <c r="H174">
        <v>0</v>
      </c>
      <c r="I174" t="s">
        <v>17</v>
      </c>
      <c r="J174">
        <v>7</v>
      </c>
    </row>
    <row r="175" spans="1:10">
      <c r="A175">
        <v>58</v>
      </c>
      <c r="B175" t="s">
        <v>22</v>
      </c>
      <c r="C175">
        <v>3</v>
      </c>
      <c r="D175">
        <v>1</v>
      </c>
      <c r="E175">
        <v>0</v>
      </c>
      <c r="F175">
        <v>565</v>
      </c>
      <c r="G175">
        <v>0</v>
      </c>
      <c r="H175">
        <v>0</v>
      </c>
      <c r="I175" t="s">
        <v>17</v>
      </c>
      <c r="J175">
        <v>7</v>
      </c>
    </row>
    <row r="176" spans="1:10">
      <c r="A176">
        <v>52</v>
      </c>
      <c r="B176" t="s">
        <v>13</v>
      </c>
      <c r="C176">
        <v>3</v>
      </c>
      <c r="D176">
        <v>2</v>
      </c>
      <c r="E176">
        <v>0</v>
      </c>
      <c r="F176">
        <v>7779</v>
      </c>
      <c r="G176">
        <v>0</v>
      </c>
      <c r="H176">
        <v>1</v>
      </c>
      <c r="I176" t="s">
        <v>12</v>
      </c>
      <c r="J176">
        <v>7</v>
      </c>
    </row>
    <row r="177" spans="1:10">
      <c r="A177">
        <v>39</v>
      </c>
      <c r="B177" t="s">
        <v>11</v>
      </c>
      <c r="C177">
        <v>1</v>
      </c>
      <c r="D177">
        <v>2</v>
      </c>
      <c r="E177">
        <v>0</v>
      </c>
      <c r="F177">
        <v>687</v>
      </c>
      <c r="G177">
        <v>1</v>
      </c>
      <c r="H177">
        <v>0</v>
      </c>
      <c r="I177" t="s">
        <v>17</v>
      </c>
      <c r="J177">
        <v>3</v>
      </c>
    </row>
    <row r="178" spans="1:10">
      <c r="A178">
        <v>26</v>
      </c>
      <c r="B178" t="s">
        <v>20</v>
      </c>
      <c r="C178">
        <v>2</v>
      </c>
      <c r="D178">
        <v>3</v>
      </c>
      <c r="E178">
        <v>0</v>
      </c>
      <c r="F178">
        <v>2786</v>
      </c>
      <c r="G178">
        <v>0</v>
      </c>
      <c r="H178">
        <v>0</v>
      </c>
      <c r="I178" t="s">
        <v>16</v>
      </c>
      <c r="J178">
        <v>3</v>
      </c>
    </row>
    <row r="179" spans="1:10">
      <c r="A179">
        <v>26</v>
      </c>
      <c r="B179" t="s">
        <v>20</v>
      </c>
      <c r="C179">
        <v>2</v>
      </c>
      <c r="D179">
        <v>3</v>
      </c>
      <c r="E179">
        <v>0</v>
      </c>
      <c r="F179">
        <v>1720</v>
      </c>
      <c r="G179">
        <v>0</v>
      </c>
      <c r="H179">
        <v>0</v>
      </c>
      <c r="I179" t="s">
        <v>10</v>
      </c>
      <c r="J179">
        <v>3</v>
      </c>
    </row>
    <row r="180" spans="1:10">
      <c r="A180">
        <v>48</v>
      </c>
      <c r="B180" t="s">
        <v>13</v>
      </c>
      <c r="C180">
        <v>3</v>
      </c>
      <c r="D180">
        <v>1</v>
      </c>
      <c r="E180">
        <v>0</v>
      </c>
      <c r="F180">
        <v>476</v>
      </c>
      <c r="G180">
        <v>0</v>
      </c>
      <c r="H180">
        <v>0</v>
      </c>
      <c r="I180" t="s">
        <v>17</v>
      </c>
      <c r="J180">
        <v>3</v>
      </c>
    </row>
    <row r="181" spans="1:10">
      <c r="A181">
        <v>26</v>
      </c>
      <c r="B181" t="s">
        <v>9</v>
      </c>
      <c r="C181">
        <v>2</v>
      </c>
      <c r="D181">
        <v>2</v>
      </c>
      <c r="E181">
        <v>0</v>
      </c>
      <c r="F181">
        <v>274</v>
      </c>
      <c r="G181">
        <v>0</v>
      </c>
      <c r="H181">
        <v>0</v>
      </c>
      <c r="I181" t="s">
        <v>17</v>
      </c>
      <c r="J181">
        <v>0</v>
      </c>
    </row>
    <row r="182" spans="1:10">
      <c r="A182">
        <v>49</v>
      </c>
      <c r="B182" t="s">
        <v>19</v>
      </c>
      <c r="C182">
        <v>3</v>
      </c>
      <c r="D182">
        <v>2</v>
      </c>
      <c r="E182">
        <v>0</v>
      </c>
      <c r="F182">
        <v>307</v>
      </c>
      <c r="G182">
        <v>0</v>
      </c>
      <c r="H182">
        <v>0</v>
      </c>
      <c r="I182" t="s">
        <v>17</v>
      </c>
      <c r="J182">
        <v>7</v>
      </c>
    </row>
    <row r="183" spans="1:10">
      <c r="A183">
        <v>53</v>
      </c>
      <c r="B183" t="s">
        <v>13</v>
      </c>
      <c r="C183">
        <v>3</v>
      </c>
      <c r="D183">
        <v>2</v>
      </c>
      <c r="E183">
        <v>0</v>
      </c>
      <c r="F183">
        <v>2</v>
      </c>
      <c r="G183">
        <v>1</v>
      </c>
      <c r="H183">
        <v>0</v>
      </c>
      <c r="I183" t="s">
        <v>10</v>
      </c>
      <c r="J183">
        <v>10</v>
      </c>
    </row>
    <row r="184" spans="1:10">
      <c r="A184">
        <v>37</v>
      </c>
      <c r="B184" t="s">
        <v>21</v>
      </c>
      <c r="C184">
        <v>3</v>
      </c>
      <c r="D184">
        <v>2</v>
      </c>
      <c r="E184">
        <v>0</v>
      </c>
      <c r="F184">
        <v>587</v>
      </c>
      <c r="G184">
        <v>1</v>
      </c>
      <c r="H184">
        <v>0</v>
      </c>
      <c r="I184" t="s">
        <v>16</v>
      </c>
      <c r="J184">
        <v>7</v>
      </c>
    </row>
    <row r="185" spans="1:10">
      <c r="A185">
        <v>30</v>
      </c>
      <c r="B185" t="s">
        <v>13</v>
      </c>
      <c r="C185">
        <v>3</v>
      </c>
      <c r="D185">
        <v>2</v>
      </c>
      <c r="E185">
        <v>0</v>
      </c>
      <c r="F185">
        <v>5</v>
      </c>
      <c r="G185">
        <v>0</v>
      </c>
      <c r="H185">
        <v>0</v>
      </c>
      <c r="I185" t="s">
        <v>12</v>
      </c>
      <c r="J185">
        <v>3</v>
      </c>
    </row>
    <row r="186" spans="1:10">
      <c r="A186">
        <v>45</v>
      </c>
      <c r="B186" t="s">
        <v>19</v>
      </c>
      <c r="C186">
        <v>3</v>
      </c>
      <c r="D186">
        <v>3</v>
      </c>
      <c r="E186">
        <v>0</v>
      </c>
      <c r="F186">
        <v>377</v>
      </c>
      <c r="G186">
        <v>1</v>
      </c>
      <c r="H186">
        <v>0</v>
      </c>
      <c r="I186" t="s">
        <v>16</v>
      </c>
      <c r="J186">
        <v>10</v>
      </c>
    </row>
    <row r="187" spans="1:10">
      <c r="A187">
        <v>34</v>
      </c>
      <c r="B187" t="s">
        <v>11</v>
      </c>
      <c r="C187">
        <v>3</v>
      </c>
      <c r="D187">
        <v>2</v>
      </c>
      <c r="E187">
        <v>0</v>
      </c>
      <c r="F187">
        <v>2956</v>
      </c>
      <c r="G187">
        <v>0</v>
      </c>
      <c r="H187">
        <v>0</v>
      </c>
      <c r="I187" t="s">
        <v>10</v>
      </c>
      <c r="J187">
        <v>7</v>
      </c>
    </row>
    <row r="188" spans="1:10">
      <c r="A188">
        <v>26</v>
      </c>
      <c r="B188" t="s">
        <v>20</v>
      </c>
      <c r="C188">
        <v>2</v>
      </c>
      <c r="D188">
        <v>2</v>
      </c>
      <c r="E188">
        <v>0</v>
      </c>
      <c r="F188">
        <v>2613</v>
      </c>
      <c r="G188">
        <v>0</v>
      </c>
      <c r="H188">
        <v>0</v>
      </c>
      <c r="I188" t="s">
        <v>17</v>
      </c>
      <c r="J188">
        <v>3</v>
      </c>
    </row>
    <row r="189" spans="1:10">
      <c r="A189">
        <v>26</v>
      </c>
      <c r="B189" t="s">
        <v>11</v>
      </c>
      <c r="C189">
        <v>2</v>
      </c>
      <c r="D189">
        <v>2</v>
      </c>
      <c r="E189">
        <v>0</v>
      </c>
      <c r="F189">
        <v>397</v>
      </c>
      <c r="G189">
        <v>0</v>
      </c>
      <c r="H189">
        <v>0</v>
      </c>
      <c r="I189" t="s">
        <v>16</v>
      </c>
      <c r="J189">
        <v>0</v>
      </c>
    </row>
    <row r="190" spans="1:10">
      <c r="A190">
        <v>35</v>
      </c>
      <c r="B190" t="s">
        <v>13</v>
      </c>
      <c r="C190">
        <v>3</v>
      </c>
      <c r="D190">
        <v>1</v>
      </c>
      <c r="E190">
        <v>0</v>
      </c>
      <c r="F190">
        <v>759</v>
      </c>
      <c r="G190">
        <v>1</v>
      </c>
      <c r="H190">
        <v>1</v>
      </c>
      <c r="I190" t="s">
        <v>17</v>
      </c>
      <c r="J190">
        <v>3</v>
      </c>
    </row>
    <row r="191" spans="1:10">
      <c r="A191">
        <v>26</v>
      </c>
      <c r="B191" t="s">
        <v>20</v>
      </c>
      <c r="C191">
        <v>2</v>
      </c>
      <c r="D191">
        <v>3</v>
      </c>
      <c r="E191">
        <v>0</v>
      </c>
      <c r="F191">
        <v>7628</v>
      </c>
      <c r="G191">
        <v>0</v>
      </c>
      <c r="H191">
        <v>0</v>
      </c>
      <c r="I191" t="s">
        <v>17</v>
      </c>
      <c r="J191">
        <v>7</v>
      </c>
    </row>
    <row r="192" spans="1:10">
      <c r="A192">
        <v>27</v>
      </c>
      <c r="B192" t="s">
        <v>19</v>
      </c>
      <c r="C192">
        <v>2</v>
      </c>
      <c r="D192">
        <v>3</v>
      </c>
      <c r="E192">
        <v>0</v>
      </c>
      <c r="F192">
        <v>931</v>
      </c>
      <c r="G192">
        <v>1</v>
      </c>
      <c r="H192">
        <v>0</v>
      </c>
      <c r="I192" t="s">
        <v>12</v>
      </c>
      <c r="J192">
        <v>7</v>
      </c>
    </row>
    <row r="193" spans="1:10">
      <c r="A193">
        <v>27</v>
      </c>
      <c r="B193" t="s">
        <v>18</v>
      </c>
      <c r="C193">
        <v>2</v>
      </c>
      <c r="D193">
        <v>1</v>
      </c>
      <c r="E193">
        <v>0</v>
      </c>
      <c r="F193">
        <v>9</v>
      </c>
      <c r="G193">
        <v>0</v>
      </c>
      <c r="H193">
        <v>1</v>
      </c>
      <c r="I193" t="s">
        <v>17</v>
      </c>
      <c r="J193">
        <v>0</v>
      </c>
    </row>
    <row r="194" spans="1:10">
      <c r="A194">
        <v>53</v>
      </c>
      <c r="B194" t="s">
        <v>19</v>
      </c>
      <c r="C194">
        <v>3</v>
      </c>
      <c r="D194">
        <v>1</v>
      </c>
      <c r="E194">
        <v>0</v>
      </c>
      <c r="F194">
        <v>6787</v>
      </c>
      <c r="G194">
        <v>0</v>
      </c>
      <c r="H194">
        <v>0</v>
      </c>
      <c r="I194" t="s">
        <v>12</v>
      </c>
      <c r="J194">
        <v>7</v>
      </c>
    </row>
    <row r="195" spans="1:10">
      <c r="A195">
        <v>27</v>
      </c>
      <c r="B195" t="s">
        <v>20</v>
      </c>
      <c r="C195">
        <v>2</v>
      </c>
      <c r="D195">
        <v>3</v>
      </c>
      <c r="E195">
        <v>0</v>
      </c>
      <c r="F195">
        <v>2648</v>
      </c>
      <c r="G195">
        <v>0</v>
      </c>
      <c r="H195">
        <v>0</v>
      </c>
      <c r="I195" t="s">
        <v>16</v>
      </c>
      <c r="J195">
        <v>3</v>
      </c>
    </row>
    <row r="196" spans="1:10">
      <c r="A196">
        <v>39</v>
      </c>
      <c r="B196" t="s">
        <v>13</v>
      </c>
      <c r="C196">
        <v>3</v>
      </c>
      <c r="D196">
        <v>1</v>
      </c>
      <c r="E196">
        <v>0</v>
      </c>
      <c r="F196">
        <v>70</v>
      </c>
      <c r="G196">
        <v>0</v>
      </c>
      <c r="H196">
        <v>0</v>
      </c>
      <c r="I196" t="s">
        <v>17</v>
      </c>
      <c r="J196">
        <v>3</v>
      </c>
    </row>
    <row r="197" spans="1:10">
      <c r="A197">
        <v>39</v>
      </c>
      <c r="B197" t="s">
        <v>20</v>
      </c>
      <c r="C197">
        <v>3</v>
      </c>
      <c r="D197">
        <v>3</v>
      </c>
      <c r="E197">
        <v>0</v>
      </c>
      <c r="F197">
        <v>0</v>
      </c>
      <c r="G197">
        <v>1</v>
      </c>
      <c r="H197">
        <v>0</v>
      </c>
      <c r="I197" t="s">
        <v>16</v>
      </c>
      <c r="J197">
        <v>10</v>
      </c>
    </row>
    <row r="198" spans="1:10">
      <c r="A198">
        <v>45</v>
      </c>
      <c r="B198" t="s">
        <v>9</v>
      </c>
      <c r="C198">
        <v>3</v>
      </c>
      <c r="D198">
        <v>2</v>
      </c>
      <c r="E198">
        <v>0</v>
      </c>
      <c r="F198">
        <v>524</v>
      </c>
      <c r="G198">
        <v>1</v>
      </c>
      <c r="H198">
        <v>0</v>
      </c>
      <c r="I198" t="s">
        <v>17</v>
      </c>
      <c r="J198">
        <v>10</v>
      </c>
    </row>
    <row r="199" spans="1:10">
      <c r="A199">
        <v>56</v>
      </c>
      <c r="B199" t="s">
        <v>20</v>
      </c>
      <c r="C199">
        <v>3</v>
      </c>
      <c r="D199">
        <v>2</v>
      </c>
      <c r="E199">
        <v>0</v>
      </c>
      <c r="F199">
        <v>238</v>
      </c>
      <c r="G199">
        <v>1</v>
      </c>
      <c r="H199">
        <v>0</v>
      </c>
      <c r="I199" t="s">
        <v>12</v>
      </c>
      <c r="J199">
        <v>10</v>
      </c>
    </row>
    <row r="200" spans="1:10">
      <c r="A200">
        <v>27</v>
      </c>
      <c r="B200" t="s">
        <v>13</v>
      </c>
      <c r="C200">
        <v>2</v>
      </c>
      <c r="D200">
        <v>2</v>
      </c>
      <c r="E200">
        <v>0</v>
      </c>
      <c r="F200">
        <v>23</v>
      </c>
      <c r="G200">
        <v>0</v>
      </c>
      <c r="H200">
        <v>0</v>
      </c>
      <c r="I200" t="s">
        <v>16</v>
      </c>
      <c r="J200">
        <v>0</v>
      </c>
    </row>
    <row r="201" spans="1:10">
      <c r="A201">
        <v>27</v>
      </c>
      <c r="B201" t="s">
        <v>18</v>
      </c>
      <c r="C201">
        <v>2</v>
      </c>
      <c r="D201">
        <v>3</v>
      </c>
      <c r="E201">
        <v>0</v>
      </c>
      <c r="F201">
        <v>3060</v>
      </c>
      <c r="G201">
        <v>0</v>
      </c>
      <c r="H201">
        <v>0</v>
      </c>
      <c r="I201" t="s">
        <v>15</v>
      </c>
      <c r="J201">
        <v>3</v>
      </c>
    </row>
    <row r="202" spans="1:10">
      <c r="A202">
        <v>27</v>
      </c>
      <c r="B202" t="s">
        <v>19</v>
      </c>
      <c r="C202">
        <v>2</v>
      </c>
      <c r="D202">
        <v>3</v>
      </c>
      <c r="E202">
        <v>0</v>
      </c>
      <c r="F202">
        <v>1075</v>
      </c>
      <c r="G202">
        <v>0</v>
      </c>
      <c r="H202">
        <v>0</v>
      </c>
      <c r="I202" t="s">
        <v>10</v>
      </c>
      <c r="J202">
        <v>3</v>
      </c>
    </row>
    <row r="203" spans="1:10">
      <c r="A203">
        <v>31</v>
      </c>
      <c r="B203" t="s">
        <v>20</v>
      </c>
      <c r="C203">
        <v>3</v>
      </c>
      <c r="D203">
        <v>3</v>
      </c>
      <c r="E203">
        <v>0</v>
      </c>
      <c r="F203">
        <v>1331</v>
      </c>
      <c r="G203">
        <v>0</v>
      </c>
      <c r="H203">
        <v>0</v>
      </c>
      <c r="I203" t="s">
        <v>17</v>
      </c>
      <c r="J203">
        <v>7</v>
      </c>
    </row>
    <row r="204" spans="1:10">
      <c r="A204">
        <v>27</v>
      </c>
      <c r="B204" t="s">
        <v>19</v>
      </c>
      <c r="C204">
        <v>2</v>
      </c>
      <c r="D204">
        <v>2</v>
      </c>
      <c r="E204">
        <v>0</v>
      </c>
      <c r="F204">
        <v>489</v>
      </c>
      <c r="G204">
        <v>1</v>
      </c>
      <c r="H204">
        <v>0</v>
      </c>
      <c r="I204" t="s">
        <v>16</v>
      </c>
      <c r="J204">
        <v>3</v>
      </c>
    </row>
    <row r="205" spans="1:10">
      <c r="A205">
        <v>56</v>
      </c>
      <c r="B205" t="s">
        <v>9</v>
      </c>
      <c r="C205">
        <v>3</v>
      </c>
      <c r="D205">
        <v>2</v>
      </c>
      <c r="E205">
        <v>0</v>
      </c>
      <c r="F205">
        <v>1694</v>
      </c>
      <c r="G205">
        <v>0</v>
      </c>
      <c r="H205">
        <v>0</v>
      </c>
      <c r="I205" t="s">
        <v>16</v>
      </c>
      <c r="J205">
        <v>7</v>
      </c>
    </row>
    <row r="206" spans="1:10">
      <c r="A206">
        <v>30</v>
      </c>
      <c r="B206" t="s">
        <v>9</v>
      </c>
      <c r="C206">
        <v>3</v>
      </c>
      <c r="D206">
        <v>2</v>
      </c>
      <c r="E206">
        <v>0</v>
      </c>
      <c r="F206">
        <v>873</v>
      </c>
      <c r="G206">
        <v>1</v>
      </c>
      <c r="H206">
        <v>0</v>
      </c>
      <c r="I206" t="s">
        <v>16</v>
      </c>
      <c r="J206">
        <v>7</v>
      </c>
    </row>
    <row r="207" spans="1:10">
      <c r="A207">
        <v>56</v>
      </c>
      <c r="B207" t="s">
        <v>13</v>
      </c>
      <c r="C207">
        <v>3</v>
      </c>
      <c r="D207">
        <v>2</v>
      </c>
      <c r="E207">
        <v>0</v>
      </c>
      <c r="F207">
        <v>249</v>
      </c>
      <c r="G207">
        <v>1</v>
      </c>
      <c r="H207">
        <v>0</v>
      </c>
      <c r="I207" t="s">
        <v>16</v>
      </c>
      <c r="J207">
        <v>10</v>
      </c>
    </row>
    <row r="208" spans="1:10">
      <c r="A208">
        <v>47</v>
      </c>
      <c r="B208" t="s">
        <v>13</v>
      </c>
      <c r="C208">
        <v>3</v>
      </c>
      <c r="D208">
        <v>2</v>
      </c>
      <c r="E208">
        <v>0</v>
      </c>
      <c r="F208">
        <v>8229</v>
      </c>
      <c r="G208">
        <v>0</v>
      </c>
      <c r="H208">
        <v>0</v>
      </c>
      <c r="I208" t="s">
        <v>17</v>
      </c>
      <c r="J208">
        <v>10</v>
      </c>
    </row>
    <row r="209" spans="1:10">
      <c r="A209">
        <v>45</v>
      </c>
      <c r="B209" t="s">
        <v>18</v>
      </c>
      <c r="C209">
        <v>3</v>
      </c>
      <c r="D209">
        <v>3</v>
      </c>
      <c r="E209">
        <v>0</v>
      </c>
      <c r="F209">
        <v>1148</v>
      </c>
      <c r="G209">
        <v>0</v>
      </c>
      <c r="H209">
        <v>0</v>
      </c>
      <c r="I209" t="s">
        <v>16</v>
      </c>
      <c r="J209">
        <v>7</v>
      </c>
    </row>
    <row r="210" spans="1:10">
      <c r="A210">
        <v>47</v>
      </c>
      <c r="B210" t="s">
        <v>13</v>
      </c>
      <c r="C210">
        <v>3</v>
      </c>
      <c r="D210">
        <v>1</v>
      </c>
      <c r="E210">
        <v>0</v>
      </c>
      <c r="F210">
        <v>2749</v>
      </c>
      <c r="G210">
        <v>1</v>
      </c>
      <c r="H210">
        <v>0</v>
      </c>
      <c r="I210" t="s">
        <v>15</v>
      </c>
      <c r="J210">
        <v>10</v>
      </c>
    </row>
    <row r="211" spans="1:10">
      <c r="A211">
        <v>34</v>
      </c>
      <c r="B211" t="s">
        <v>13</v>
      </c>
      <c r="C211">
        <v>3</v>
      </c>
      <c r="D211">
        <v>1</v>
      </c>
      <c r="E211">
        <v>0</v>
      </c>
      <c r="F211">
        <v>479</v>
      </c>
      <c r="G211">
        <v>0</v>
      </c>
      <c r="H211">
        <v>0</v>
      </c>
      <c r="I211" t="s">
        <v>17</v>
      </c>
      <c r="J211">
        <v>3</v>
      </c>
    </row>
    <row r="212" spans="1:10">
      <c r="A212">
        <v>73</v>
      </c>
      <c r="B212" t="s">
        <v>22</v>
      </c>
      <c r="C212">
        <v>3</v>
      </c>
      <c r="D212">
        <v>0</v>
      </c>
      <c r="E212">
        <v>0</v>
      </c>
      <c r="F212">
        <v>3443</v>
      </c>
      <c r="G212">
        <v>0</v>
      </c>
      <c r="H212">
        <v>0</v>
      </c>
      <c r="I212" t="s">
        <v>12</v>
      </c>
      <c r="J212">
        <v>7</v>
      </c>
    </row>
    <row r="213" spans="1:10">
      <c r="A213">
        <v>38</v>
      </c>
      <c r="B213" t="s">
        <v>11</v>
      </c>
      <c r="C213">
        <v>1</v>
      </c>
      <c r="D213">
        <v>0</v>
      </c>
      <c r="E213">
        <v>0</v>
      </c>
      <c r="F213">
        <v>6360</v>
      </c>
      <c r="G213">
        <v>0</v>
      </c>
      <c r="H213">
        <v>0</v>
      </c>
      <c r="I213" t="s">
        <v>16</v>
      </c>
      <c r="J213">
        <v>0</v>
      </c>
    </row>
    <row r="214" spans="1:10">
      <c r="A214">
        <v>27</v>
      </c>
      <c r="B214" t="s">
        <v>13</v>
      </c>
      <c r="C214">
        <v>2</v>
      </c>
      <c r="D214">
        <v>2</v>
      </c>
      <c r="E214">
        <v>0</v>
      </c>
      <c r="F214">
        <v>513</v>
      </c>
      <c r="G214">
        <v>1</v>
      </c>
      <c r="H214">
        <v>1</v>
      </c>
      <c r="I214" t="s">
        <v>10</v>
      </c>
      <c r="J214">
        <v>0</v>
      </c>
    </row>
    <row r="215" spans="1:10">
      <c r="A215">
        <v>27</v>
      </c>
      <c r="B215" t="s">
        <v>11</v>
      </c>
      <c r="C215">
        <v>2</v>
      </c>
      <c r="D215">
        <v>2</v>
      </c>
      <c r="E215">
        <v>0</v>
      </c>
      <c r="F215">
        <v>194</v>
      </c>
      <c r="G215">
        <v>1</v>
      </c>
      <c r="H215">
        <v>0</v>
      </c>
      <c r="I215" t="s">
        <v>17</v>
      </c>
      <c r="J215">
        <v>3</v>
      </c>
    </row>
    <row r="216" spans="1:10">
      <c r="A216">
        <v>27</v>
      </c>
      <c r="B216" t="s">
        <v>13</v>
      </c>
      <c r="C216">
        <v>2</v>
      </c>
      <c r="D216">
        <v>2</v>
      </c>
      <c r="E216">
        <v>0</v>
      </c>
      <c r="F216">
        <v>484</v>
      </c>
      <c r="G216">
        <v>1</v>
      </c>
      <c r="H216">
        <v>0</v>
      </c>
      <c r="I216" t="s">
        <v>10</v>
      </c>
      <c r="J216">
        <v>3</v>
      </c>
    </row>
    <row r="217" spans="1:10">
      <c r="A217">
        <v>60</v>
      </c>
      <c r="B217" t="s">
        <v>22</v>
      </c>
      <c r="C217">
        <v>1</v>
      </c>
      <c r="D217">
        <v>2</v>
      </c>
      <c r="E217">
        <v>0</v>
      </c>
      <c r="F217">
        <v>1099</v>
      </c>
      <c r="G217">
        <v>0</v>
      </c>
      <c r="H217">
        <v>0</v>
      </c>
      <c r="I217" t="s">
        <v>16</v>
      </c>
      <c r="J217">
        <v>3</v>
      </c>
    </row>
    <row r="218" spans="1:10">
      <c r="A218">
        <v>45</v>
      </c>
      <c r="B218" t="s">
        <v>19</v>
      </c>
      <c r="C218">
        <v>3</v>
      </c>
      <c r="D218">
        <v>2</v>
      </c>
      <c r="E218">
        <v>0</v>
      </c>
      <c r="F218">
        <v>1412</v>
      </c>
      <c r="G218">
        <v>1</v>
      </c>
      <c r="H218">
        <v>0</v>
      </c>
      <c r="I218" t="s">
        <v>12</v>
      </c>
      <c r="J218">
        <v>10</v>
      </c>
    </row>
    <row r="219" spans="1:10">
      <c r="A219">
        <v>47</v>
      </c>
      <c r="B219" t="s">
        <v>19</v>
      </c>
      <c r="C219">
        <v>3</v>
      </c>
      <c r="D219">
        <v>2</v>
      </c>
      <c r="E219">
        <v>0</v>
      </c>
      <c r="F219">
        <v>2480</v>
      </c>
      <c r="G219">
        <v>0</v>
      </c>
      <c r="H219">
        <v>0</v>
      </c>
      <c r="I219" t="s">
        <v>16</v>
      </c>
      <c r="J219">
        <v>7</v>
      </c>
    </row>
    <row r="220" spans="1:10">
      <c r="A220">
        <v>27</v>
      </c>
      <c r="B220" t="s">
        <v>13</v>
      </c>
      <c r="C220">
        <v>2</v>
      </c>
      <c r="D220">
        <v>1</v>
      </c>
      <c r="E220">
        <v>0</v>
      </c>
      <c r="F220">
        <v>431</v>
      </c>
      <c r="G220">
        <v>1</v>
      </c>
      <c r="H220">
        <v>0</v>
      </c>
      <c r="I220" t="s">
        <v>15</v>
      </c>
      <c r="J220">
        <v>3</v>
      </c>
    </row>
    <row r="221" spans="1:10">
      <c r="A221">
        <v>50</v>
      </c>
      <c r="B221" t="s">
        <v>13</v>
      </c>
      <c r="C221">
        <v>3</v>
      </c>
      <c r="D221">
        <v>1</v>
      </c>
      <c r="E221">
        <v>0</v>
      </c>
      <c r="F221">
        <v>5872</v>
      </c>
      <c r="G221">
        <v>1</v>
      </c>
      <c r="H221">
        <v>0</v>
      </c>
      <c r="I221" t="s">
        <v>10</v>
      </c>
      <c r="J221">
        <v>10</v>
      </c>
    </row>
    <row r="222" spans="1:10">
      <c r="A222">
        <v>31</v>
      </c>
      <c r="B222" t="s">
        <v>20</v>
      </c>
      <c r="C222">
        <v>3</v>
      </c>
      <c r="D222">
        <v>3</v>
      </c>
      <c r="E222">
        <v>0</v>
      </c>
      <c r="F222">
        <v>1331</v>
      </c>
      <c r="G222">
        <v>0</v>
      </c>
      <c r="H222">
        <v>0</v>
      </c>
      <c r="I222" t="s">
        <v>10</v>
      </c>
      <c r="J222">
        <v>7</v>
      </c>
    </row>
    <row r="223" spans="1:10">
      <c r="A223">
        <v>47</v>
      </c>
      <c r="B223" t="s">
        <v>13</v>
      </c>
      <c r="C223">
        <v>3</v>
      </c>
      <c r="D223">
        <v>2</v>
      </c>
      <c r="E223">
        <v>0</v>
      </c>
      <c r="F223">
        <v>1996</v>
      </c>
      <c r="G223">
        <v>0</v>
      </c>
      <c r="H223">
        <v>0</v>
      </c>
      <c r="I223" t="s">
        <v>17</v>
      </c>
      <c r="J223">
        <v>7</v>
      </c>
    </row>
    <row r="224" spans="1:10">
      <c r="A224">
        <v>48</v>
      </c>
      <c r="B224" t="s">
        <v>13</v>
      </c>
      <c r="C224">
        <v>3</v>
      </c>
      <c r="D224">
        <v>2</v>
      </c>
      <c r="E224">
        <v>0</v>
      </c>
      <c r="F224">
        <v>1596</v>
      </c>
      <c r="G224">
        <v>1</v>
      </c>
      <c r="H224">
        <v>0</v>
      </c>
      <c r="I224" t="s">
        <v>10</v>
      </c>
      <c r="J224">
        <v>10</v>
      </c>
    </row>
    <row r="225" spans="1:10">
      <c r="A225">
        <v>32</v>
      </c>
      <c r="B225" t="s">
        <v>20</v>
      </c>
      <c r="C225">
        <v>3</v>
      </c>
      <c r="D225">
        <v>3</v>
      </c>
      <c r="E225">
        <v>0</v>
      </c>
      <c r="F225">
        <v>169</v>
      </c>
      <c r="G225">
        <v>0</v>
      </c>
      <c r="H225">
        <v>0</v>
      </c>
      <c r="I225" t="s">
        <v>16</v>
      </c>
      <c r="J225">
        <v>7</v>
      </c>
    </row>
    <row r="226" spans="1:10">
      <c r="A226">
        <v>32</v>
      </c>
      <c r="B226" t="s">
        <v>20</v>
      </c>
      <c r="C226">
        <v>3</v>
      </c>
      <c r="D226">
        <v>3</v>
      </c>
      <c r="E226">
        <v>0</v>
      </c>
      <c r="F226">
        <v>1812</v>
      </c>
      <c r="G226">
        <v>0</v>
      </c>
      <c r="H226">
        <v>0</v>
      </c>
      <c r="I226" t="s">
        <v>15</v>
      </c>
      <c r="J226">
        <v>7</v>
      </c>
    </row>
    <row r="227" spans="1:10">
      <c r="A227">
        <v>28</v>
      </c>
      <c r="B227" t="s">
        <v>11</v>
      </c>
      <c r="C227">
        <v>2</v>
      </c>
      <c r="D227">
        <v>2</v>
      </c>
      <c r="E227">
        <v>0</v>
      </c>
      <c r="F227">
        <v>340</v>
      </c>
      <c r="G227">
        <v>1</v>
      </c>
      <c r="H227">
        <v>0</v>
      </c>
      <c r="I227" t="s">
        <v>17</v>
      </c>
      <c r="J227">
        <v>3</v>
      </c>
    </row>
    <row r="228" spans="1:10">
      <c r="A228">
        <v>30</v>
      </c>
      <c r="B228" t="s">
        <v>19</v>
      </c>
      <c r="C228">
        <v>3</v>
      </c>
      <c r="D228">
        <v>2</v>
      </c>
      <c r="E228">
        <v>0</v>
      </c>
      <c r="F228">
        <v>455</v>
      </c>
      <c r="G228">
        <v>1</v>
      </c>
      <c r="H228">
        <v>0</v>
      </c>
      <c r="I228" t="s">
        <v>15</v>
      </c>
      <c r="J228">
        <v>7</v>
      </c>
    </row>
    <row r="229" spans="1:10">
      <c r="A229">
        <v>28</v>
      </c>
      <c r="B229" t="s">
        <v>20</v>
      </c>
      <c r="C229">
        <v>2</v>
      </c>
      <c r="D229">
        <v>3</v>
      </c>
      <c r="E229">
        <v>0</v>
      </c>
      <c r="F229">
        <v>0</v>
      </c>
      <c r="G229">
        <v>1</v>
      </c>
      <c r="H229">
        <v>0</v>
      </c>
      <c r="I229" t="s">
        <v>12</v>
      </c>
      <c r="J229">
        <v>7</v>
      </c>
    </row>
    <row r="230" spans="1:10">
      <c r="A230">
        <v>28</v>
      </c>
      <c r="B230" t="s">
        <v>20</v>
      </c>
      <c r="C230">
        <v>2</v>
      </c>
      <c r="D230">
        <v>3</v>
      </c>
      <c r="E230">
        <v>0</v>
      </c>
      <c r="F230">
        <v>939</v>
      </c>
      <c r="G230">
        <v>1</v>
      </c>
      <c r="H230">
        <v>0</v>
      </c>
      <c r="I230" t="s">
        <v>15</v>
      </c>
      <c r="J230">
        <v>7</v>
      </c>
    </row>
    <row r="231" spans="1:10">
      <c r="A231">
        <v>33</v>
      </c>
      <c r="B231" t="s">
        <v>20</v>
      </c>
      <c r="C231">
        <v>3</v>
      </c>
      <c r="D231">
        <v>3</v>
      </c>
      <c r="E231">
        <v>0</v>
      </c>
      <c r="F231">
        <v>1778</v>
      </c>
      <c r="G231">
        <v>0</v>
      </c>
      <c r="H231">
        <v>0</v>
      </c>
      <c r="I231" t="s">
        <v>10</v>
      </c>
      <c r="J231">
        <v>7</v>
      </c>
    </row>
    <row r="232" spans="1:10">
      <c r="A232">
        <v>52</v>
      </c>
      <c r="B232" t="s">
        <v>13</v>
      </c>
      <c r="C232">
        <v>3</v>
      </c>
      <c r="D232">
        <v>2</v>
      </c>
      <c r="E232">
        <v>0</v>
      </c>
      <c r="F232">
        <v>1405</v>
      </c>
      <c r="G232">
        <v>0</v>
      </c>
      <c r="H232">
        <v>1</v>
      </c>
      <c r="I232" t="s">
        <v>15</v>
      </c>
      <c r="J232">
        <v>3</v>
      </c>
    </row>
    <row r="233" spans="1:10">
      <c r="A233">
        <v>34</v>
      </c>
      <c r="B233" t="s">
        <v>13</v>
      </c>
      <c r="C233">
        <v>3</v>
      </c>
      <c r="D233">
        <v>1</v>
      </c>
      <c r="E233">
        <v>0</v>
      </c>
      <c r="F233">
        <v>1031</v>
      </c>
      <c r="G233">
        <v>1</v>
      </c>
      <c r="H233">
        <v>0</v>
      </c>
      <c r="I233" t="s">
        <v>16</v>
      </c>
      <c r="J233">
        <v>7</v>
      </c>
    </row>
    <row r="234" spans="1:10">
      <c r="A234">
        <v>39</v>
      </c>
      <c r="B234" t="s">
        <v>13</v>
      </c>
      <c r="C234">
        <v>1</v>
      </c>
      <c r="D234">
        <v>1</v>
      </c>
      <c r="E234">
        <v>0</v>
      </c>
      <c r="F234">
        <v>1317</v>
      </c>
      <c r="G234">
        <v>1</v>
      </c>
      <c r="H234">
        <v>0</v>
      </c>
      <c r="I234" t="s">
        <v>17</v>
      </c>
      <c r="J234">
        <v>3</v>
      </c>
    </row>
    <row r="235" spans="1:10">
      <c r="A235">
        <v>36</v>
      </c>
      <c r="B235" t="s">
        <v>13</v>
      </c>
      <c r="C235">
        <v>3</v>
      </c>
      <c r="D235">
        <v>2</v>
      </c>
      <c r="E235">
        <v>0</v>
      </c>
      <c r="F235">
        <v>2894</v>
      </c>
      <c r="G235">
        <v>1</v>
      </c>
      <c r="H235">
        <v>0</v>
      </c>
      <c r="I235" t="s">
        <v>12</v>
      </c>
      <c r="J235">
        <v>10</v>
      </c>
    </row>
    <row r="236" spans="1:10">
      <c r="A236">
        <v>40</v>
      </c>
      <c r="B236" t="s">
        <v>20</v>
      </c>
      <c r="C236">
        <v>1</v>
      </c>
      <c r="D236">
        <v>0</v>
      </c>
      <c r="E236">
        <v>0</v>
      </c>
      <c r="F236">
        <v>4095</v>
      </c>
      <c r="G236">
        <v>1</v>
      </c>
      <c r="H236">
        <v>0</v>
      </c>
      <c r="I236" t="s">
        <v>17</v>
      </c>
      <c r="J236">
        <v>3</v>
      </c>
    </row>
    <row r="237" spans="1:10">
      <c r="A237">
        <v>39</v>
      </c>
      <c r="B237" t="s">
        <v>20</v>
      </c>
      <c r="C237">
        <v>3</v>
      </c>
      <c r="D237">
        <v>2</v>
      </c>
      <c r="E237">
        <v>0</v>
      </c>
      <c r="F237">
        <v>11835</v>
      </c>
      <c r="G237">
        <v>1</v>
      </c>
      <c r="H237">
        <v>0</v>
      </c>
      <c r="I237" t="s">
        <v>16</v>
      </c>
      <c r="J237">
        <v>10</v>
      </c>
    </row>
    <row r="238" spans="1:10">
      <c r="A238">
        <v>28</v>
      </c>
      <c r="B238" t="s">
        <v>13</v>
      </c>
      <c r="C238">
        <v>3</v>
      </c>
      <c r="D238">
        <v>2</v>
      </c>
      <c r="E238">
        <v>0</v>
      </c>
      <c r="F238">
        <v>61</v>
      </c>
      <c r="G238">
        <v>1</v>
      </c>
      <c r="H238">
        <v>0</v>
      </c>
      <c r="I238" t="s">
        <v>17</v>
      </c>
      <c r="J238">
        <v>7</v>
      </c>
    </row>
    <row r="239" spans="1:10">
      <c r="A239">
        <v>32</v>
      </c>
      <c r="B239" t="s">
        <v>11</v>
      </c>
      <c r="C239">
        <v>3</v>
      </c>
      <c r="D239">
        <v>2</v>
      </c>
      <c r="E239">
        <v>0</v>
      </c>
      <c r="F239">
        <v>38</v>
      </c>
      <c r="G239">
        <v>1</v>
      </c>
      <c r="H239">
        <v>0</v>
      </c>
      <c r="I239" t="s">
        <v>15</v>
      </c>
      <c r="J239">
        <v>7</v>
      </c>
    </row>
    <row r="240" spans="1:10">
      <c r="A240">
        <v>28</v>
      </c>
      <c r="B240" t="s">
        <v>14</v>
      </c>
      <c r="C240">
        <v>2</v>
      </c>
      <c r="D240">
        <v>2</v>
      </c>
      <c r="E240">
        <v>0</v>
      </c>
      <c r="F240">
        <v>1377</v>
      </c>
      <c r="G240">
        <v>1</v>
      </c>
      <c r="H240">
        <v>0</v>
      </c>
      <c r="I240" t="s">
        <v>15</v>
      </c>
      <c r="J240">
        <v>7</v>
      </c>
    </row>
    <row r="241" spans="1:10">
      <c r="A241">
        <v>52</v>
      </c>
      <c r="B241" t="s">
        <v>22</v>
      </c>
      <c r="C241">
        <v>1</v>
      </c>
      <c r="D241">
        <v>3</v>
      </c>
      <c r="E241">
        <v>0</v>
      </c>
      <c r="F241">
        <v>3687</v>
      </c>
      <c r="G241">
        <v>1</v>
      </c>
      <c r="H241">
        <v>1</v>
      </c>
      <c r="I241" t="s">
        <v>16</v>
      </c>
      <c r="J241">
        <v>3</v>
      </c>
    </row>
    <row r="242" spans="1:10">
      <c r="A242">
        <v>28</v>
      </c>
      <c r="B242" t="s">
        <v>13</v>
      </c>
      <c r="C242">
        <v>2</v>
      </c>
      <c r="D242">
        <v>1</v>
      </c>
      <c r="E242">
        <v>0</v>
      </c>
      <c r="F242">
        <v>54</v>
      </c>
      <c r="G242">
        <v>1</v>
      </c>
      <c r="H242">
        <v>0</v>
      </c>
      <c r="I242" t="s">
        <v>12</v>
      </c>
      <c r="J242">
        <v>3</v>
      </c>
    </row>
    <row r="243" spans="1:10">
      <c r="A243">
        <v>28</v>
      </c>
      <c r="B243" t="s">
        <v>21</v>
      </c>
      <c r="C243">
        <v>2</v>
      </c>
      <c r="D243">
        <v>3</v>
      </c>
      <c r="E243">
        <v>0</v>
      </c>
      <c r="F243">
        <v>442</v>
      </c>
      <c r="G243">
        <v>0</v>
      </c>
      <c r="H243">
        <v>0</v>
      </c>
      <c r="I243" t="s">
        <v>10</v>
      </c>
      <c r="J243">
        <v>3</v>
      </c>
    </row>
    <row r="244" spans="1:10">
      <c r="A244">
        <v>31</v>
      </c>
      <c r="B244" t="s">
        <v>11</v>
      </c>
      <c r="C244">
        <v>3</v>
      </c>
      <c r="D244">
        <v>2</v>
      </c>
      <c r="E244">
        <v>0</v>
      </c>
      <c r="F244">
        <v>71</v>
      </c>
      <c r="G244">
        <v>1</v>
      </c>
      <c r="H244">
        <v>0</v>
      </c>
      <c r="I244" t="s">
        <v>12</v>
      </c>
      <c r="J244">
        <v>7</v>
      </c>
    </row>
    <row r="245" spans="1:10">
      <c r="A245">
        <v>80</v>
      </c>
      <c r="B245" t="s">
        <v>22</v>
      </c>
      <c r="C245">
        <v>3</v>
      </c>
      <c r="D245">
        <v>2</v>
      </c>
      <c r="E245">
        <v>0</v>
      </c>
      <c r="F245">
        <v>2354</v>
      </c>
      <c r="G245">
        <v>0</v>
      </c>
      <c r="H245">
        <v>0</v>
      </c>
      <c r="I245" t="s">
        <v>17</v>
      </c>
      <c r="J245">
        <v>10</v>
      </c>
    </row>
    <row r="246" spans="1:10">
      <c r="A246">
        <v>34</v>
      </c>
      <c r="B246" t="s">
        <v>19</v>
      </c>
      <c r="C246">
        <v>3</v>
      </c>
      <c r="D246">
        <v>3</v>
      </c>
      <c r="E246">
        <v>0</v>
      </c>
      <c r="F246">
        <v>149</v>
      </c>
      <c r="G246">
        <v>0</v>
      </c>
      <c r="H246">
        <v>0</v>
      </c>
      <c r="I246" t="s">
        <v>16</v>
      </c>
      <c r="J246">
        <v>7</v>
      </c>
    </row>
    <row r="247" spans="1:10">
      <c r="A247">
        <v>59</v>
      </c>
      <c r="B247" t="s">
        <v>23</v>
      </c>
      <c r="C247">
        <v>3</v>
      </c>
      <c r="D247">
        <v>2</v>
      </c>
      <c r="E247">
        <v>0</v>
      </c>
      <c r="F247">
        <v>496</v>
      </c>
      <c r="G247">
        <v>0</v>
      </c>
      <c r="H247">
        <v>0</v>
      </c>
      <c r="I247" t="s">
        <v>12</v>
      </c>
      <c r="J247">
        <v>7</v>
      </c>
    </row>
    <row r="248" spans="1:10">
      <c r="A248">
        <v>34</v>
      </c>
      <c r="B248" t="s">
        <v>13</v>
      </c>
      <c r="C248">
        <v>3</v>
      </c>
      <c r="D248">
        <v>2</v>
      </c>
      <c r="E248">
        <v>0</v>
      </c>
      <c r="F248">
        <v>634</v>
      </c>
      <c r="G248">
        <v>0</v>
      </c>
      <c r="H248">
        <v>1</v>
      </c>
      <c r="I248" t="s">
        <v>15</v>
      </c>
      <c r="J248">
        <v>0</v>
      </c>
    </row>
    <row r="249" spans="1:10">
      <c r="A249">
        <v>28</v>
      </c>
      <c r="B249" t="s">
        <v>9</v>
      </c>
      <c r="C249">
        <v>2</v>
      </c>
      <c r="D249">
        <v>2</v>
      </c>
      <c r="E249">
        <v>0</v>
      </c>
      <c r="F249">
        <v>2</v>
      </c>
      <c r="G249">
        <v>1</v>
      </c>
      <c r="H249">
        <v>0</v>
      </c>
      <c r="I249" t="s">
        <v>15</v>
      </c>
      <c r="J249">
        <v>3</v>
      </c>
    </row>
    <row r="250" spans="1:10">
      <c r="A250">
        <v>28</v>
      </c>
      <c r="B250" t="s">
        <v>11</v>
      </c>
      <c r="C250">
        <v>2</v>
      </c>
      <c r="D250">
        <v>2</v>
      </c>
      <c r="E250">
        <v>0</v>
      </c>
      <c r="F250">
        <v>341</v>
      </c>
      <c r="G250">
        <v>1</v>
      </c>
      <c r="H250">
        <v>0</v>
      </c>
      <c r="I250" t="s">
        <v>12</v>
      </c>
      <c r="J250">
        <v>3</v>
      </c>
    </row>
    <row r="251" spans="1:10">
      <c r="A251">
        <v>28</v>
      </c>
      <c r="B251" t="s">
        <v>9</v>
      </c>
      <c r="C251">
        <v>2</v>
      </c>
      <c r="D251">
        <v>3</v>
      </c>
      <c r="E251">
        <v>0</v>
      </c>
      <c r="F251">
        <v>832</v>
      </c>
      <c r="G251">
        <v>0</v>
      </c>
      <c r="H251">
        <v>0</v>
      </c>
      <c r="I251" t="s">
        <v>10</v>
      </c>
      <c r="J251">
        <v>3</v>
      </c>
    </row>
    <row r="252" spans="1:10">
      <c r="A252">
        <v>33</v>
      </c>
      <c r="B252" t="s">
        <v>13</v>
      </c>
      <c r="C252">
        <v>3</v>
      </c>
      <c r="D252">
        <v>2</v>
      </c>
      <c r="E252">
        <v>0</v>
      </c>
      <c r="F252">
        <v>139</v>
      </c>
      <c r="G252">
        <v>1</v>
      </c>
      <c r="H252">
        <v>1</v>
      </c>
      <c r="I252" t="s">
        <v>17</v>
      </c>
      <c r="J252">
        <v>3</v>
      </c>
    </row>
    <row r="253" spans="1:10">
      <c r="A253">
        <v>50</v>
      </c>
      <c r="B253" t="s">
        <v>22</v>
      </c>
      <c r="C253">
        <v>3</v>
      </c>
      <c r="D253">
        <v>2</v>
      </c>
      <c r="E253">
        <v>0</v>
      </c>
      <c r="F253">
        <v>8648</v>
      </c>
      <c r="G253">
        <v>0</v>
      </c>
      <c r="H253">
        <v>0</v>
      </c>
      <c r="I253" t="s">
        <v>17</v>
      </c>
      <c r="J253">
        <v>10</v>
      </c>
    </row>
    <row r="254" spans="1:10">
      <c r="A254">
        <v>34</v>
      </c>
      <c r="B254" t="s">
        <v>21</v>
      </c>
      <c r="C254">
        <v>3</v>
      </c>
      <c r="D254">
        <v>3</v>
      </c>
      <c r="E254">
        <v>0</v>
      </c>
      <c r="F254">
        <v>0</v>
      </c>
      <c r="G254">
        <v>0</v>
      </c>
      <c r="H254">
        <v>0</v>
      </c>
      <c r="I254" t="s">
        <v>15</v>
      </c>
      <c r="J254">
        <v>7</v>
      </c>
    </row>
    <row r="255" spans="1:10">
      <c r="A255">
        <v>57</v>
      </c>
      <c r="B255" t="s">
        <v>20</v>
      </c>
      <c r="C255">
        <v>1</v>
      </c>
      <c r="D255">
        <v>3</v>
      </c>
      <c r="E255">
        <v>0</v>
      </c>
      <c r="F255">
        <v>6468</v>
      </c>
      <c r="G255">
        <v>1</v>
      </c>
      <c r="H255">
        <v>0</v>
      </c>
      <c r="I255" t="s">
        <v>12</v>
      </c>
      <c r="J255">
        <v>7</v>
      </c>
    </row>
    <row r="256" spans="1:10">
      <c r="A256">
        <v>60</v>
      </c>
      <c r="B256" t="s">
        <v>22</v>
      </c>
      <c r="C256">
        <v>3</v>
      </c>
      <c r="D256">
        <v>1</v>
      </c>
      <c r="E256">
        <v>0</v>
      </c>
      <c r="F256">
        <v>1588</v>
      </c>
      <c r="G256">
        <v>0</v>
      </c>
      <c r="H256">
        <v>0</v>
      </c>
      <c r="I256" t="s">
        <v>15</v>
      </c>
      <c r="J256">
        <v>7</v>
      </c>
    </row>
    <row r="257" spans="1:10">
      <c r="A257">
        <v>53</v>
      </c>
      <c r="B257" t="s">
        <v>13</v>
      </c>
      <c r="C257">
        <v>3</v>
      </c>
      <c r="D257">
        <v>1</v>
      </c>
      <c r="E257">
        <v>0</v>
      </c>
      <c r="F257">
        <v>252</v>
      </c>
      <c r="G257">
        <v>0</v>
      </c>
      <c r="H257">
        <v>0</v>
      </c>
      <c r="I257" t="s">
        <v>10</v>
      </c>
      <c r="J257">
        <v>7</v>
      </c>
    </row>
    <row r="258" spans="1:10">
      <c r="A258">
        <v>28</v>
      </c>
      <c r="B258" t="s">
        <v>11</v>
      </c>
      <c r="C258">
        <v>2</v>
      </c>
      <c r="D258">
        <v>2</v>
      </c>
      <c r="E258">
        <v>0</v>
      </c>
      <c r="F258">
        <v>168</v>
      </c>
      <c r="G258">
        <v>0</v>
      </c>
      <c r="H258">
        <v>0</v>
      </c>
      <c r="I258" t="s">
        <v>15</v>
      </c>
      <c r="J258">
        <v>0</v>
      </c>
    </row>
    <row r="259" spans="1:10">
      <c r="A259">
        <v>28</v>
      </c>
      <c r="B259" t="s">
        <v>14</v>
      </c>
      <c r="C259">
        <v>2</v>
      </c>
      <c r="D259">
        <v>3</v>
      </c>
      <c r="E259">
        <v>0</v>
      </c>
      <c r="F259">
        <v>3054</v>
      </c>
      <c r="G259">
        <v>0</v>
      </c>
      <c r="H259">
        <v>0</v>
      </c>
      <c r="I259" t="s">
        <v>16</v>
      </c>
      <c r="J259">
        <v>3</v>
      </c>
    </row>
    <row r="260" spans="1:10">
      <c r="A260">
        <v>37</v>
      </c>
      <c r="B260" t="s">
        <v>11</v>
      </c>
      <c r="C260">
        <v>3</v>
      </c>
      <c r="D260">
        <v>2</v>
      </c>
      <c r="E260">
        <v>1</v>
      </c>
      <c r="F260">
        <v>144</v>
      </c>
      <c r="G260">
        <v>1</v>
      </c>
      <c r="H260">
        <v>0</v>
      </c>
      <c r="I260" t="s">
        <v>17</v>
      </c>
      <c r="J260">
        <v>3</v>
      </c>
    </row>
    <row r="261" spans="1:10">
      <c r="A261">
        <v>49</v>
      </c>
      <c r="B261" t="s">
        <v>19</v>
      </c>
      <c r="C261">
        <v>1</v>
      </c>
      <c r="D261">
        <v>3</v>
      </c>
      <c r="E261">
        <v>0</v>
      </c>
      <c r="F261">
        <v>596</v>
      </c>
      <c r="G261">
        <v>1</v>
      </c>
      <c r="H261">
        <v>0</v>
      </c>
      <c r="I261" t="s">
        <v>10</v>
      </c>
      <c r="J261">
        <v>7</v>
      </c>
    </row>
    <row r="262" spans="1:10">
      <c r="A262">
        <v>47</v>
      </c>
      <c r="B262" t="s">
        <v>18</v>
      </c>
      <c r="C262">
        <v>3</v>
      </c>
      <c r="D262">
        <v>2</v>
      </c>
      <c r="E262">
        <v>0</v>
      </c>
      <c r="F262">
        <v>817</v>
      </c>
      <c r="G262">
        <v>0</v>
      </c>
      <c r="H262">
        <v>0</v>
      </c>
      <c r="I262" t="s">
        <v>17</v>
      </c>
      <c r="J262">
        <v>7</v>
      </c>
    </row>
    <row r="263" spans="1:10">
      <c r="A263">
        <v>35</v>
      </c>
      <c r="B263" t="s">
        <v>20</v>
      </c>
      <c r="C263">
        <v>1</v>
      </c>
      <c r="D263">
        <v>3</v>
      </c>
      <c r="E263">
        <v>0</v>
      </c>
      <c r="F263">
        <v>146</v>
      </c>
      <c r="G263">
        <v>0</v>
      </c>
      <c r="H263">
        <v>0</v>
      </c>
      <c r="I263" t="s">
        <v>10</v>
      </c>
      <c r="J263">
        <v>0</v>
      </c>
    </row>
    <row r="264" spans="1:10">
      <c r="A264">
        <v>50</v>
      </c>
      <c r="B264" t="s">
        <v>9</v>
      </c>
      <c r="C264">
        <v>3</v>
      </c>
      <c r="D264">
        <v>2</v>
      </c>
      <c r="E264">
        <v>0</v>
      </c>
      <c r="F264">
        <v>4855</v>
      </c>
      <c r="G264">
        <v>0</v>
      </c>
      <c r="H264">
        <v>0</v>
      </c>
      <c r="I264" t="s">
        <v>12</v>
      </c>
      <c r="J264">
        <v>7</v>
      </c>
    </row>
    <row r="265" spans="1:10">
      <c r="A265">
        <v>28</v>
      </c>
      <c r="B265" t="s">
        <v>19</v>
      </c>
      <c r="C265">
        <v>2</v>
      </c>
      <c r="D265">
        <v>2</v>
      </c>
      <c r="E265">
        <v>0</v>
      </c>
      <c r="F265">
        <v>6551</v>
      </c>
      <c r="G265">
        <v>0</v>
      </c>
      <c r="H265">
        <v>0</v>
      </c>
      <c r="I265" t="s">
        <v>16</v>
      </c>
      <c r="J265">
        <v>3</v>
      </c>
    </row>
    <row r="266" spans="1:10">
      <c r="A266">
        <v>46</v>
      </c>
      <c r="B266" t="s">
        <v>20</v>
      </c>
      <c r="C266">
        <v>1</v>
      </c>
      <c r="D266">
        <v>3</v>
      </c>
      <c r="E266">
        <v>0</v>
      </c>
      <c r="F266">
        <v>1297</v>
      </c>
      <c r="G266">
        <v>0</v>
      </c>
      <c r="H266">
        <v>0</v>
      </c>
      <c r="I266" t="s">
        <v>15</v>
      </c>
      <c r="J266">
        <v>3</v>
      </c>
    </row>
    <row r="267" spans="1:10">
      <c r="A267">
        <v>69</v>
      </c>
      <c r="B267" t="s">
        <v>19</v>
      </c>
      <c r="C267">
        <v>3</v>
      </c>
      <c r="D267">
        <v>2</v>
      </c>
      <c r="E267">
        <v>0</v>
      </c>
      <c r="F267">
        <v>9064</v>
      </c>
      <c r="G267">
        <v>0</v>
      </c>
      <c r="H267">
        <v>0</v>
      </c>
      <c r="I267" t="s">
        <v>12</v>
      </c>
      <c r="J267">
        <v>10</v>
      </c>
    </row>
    <row r="268" spans="1:10">
      <c r="A268">
        <v>66</v>
      </c>
      <c r="B268" t="s">
        <v>9</v>
      </c>
      <c r="C268">
        <v>3</v>
      </c>
      <c r="D268">
        <v>2</v>
      </c>
      <c r="E268">
        <v>0</v>
      </c>
      <c r="F268">
        <v>4041</v>
      </c>
      <c r="G268">
        <v>0</v>
      </c>
      <c r="H268">
        <v>0</v>
      </c>
      <c r="I268" t="s">
        <v>15</v>
      </c>
      <c r="J268">
        <v>10</v>
      </c>
    </row>
    <row r="269" spans="1:10">
      <c r="A269">
        <v>80</v>
      </c>
      <c r="B269" t="s">
        <v>22</v>
      </c>
      <c r="C269">
        <v>3</v>
      </c>
      <c r="D269">
        <v>2</v>
      </c>
      <c r="E269">
        <v>0</v>
      </c>
      <c r="F269">
        <v>8304</v>
      </c>
      <c r="G269">
        <v>0</v>
      </c>
      <c r="H269">
        <v>0</v>
      </c>
      <c r="I269" t="s">
        <v>15</v>
      </c>
      <c r="J269">
        <v>10</v>
      </c>
    </row>
    <row r="270" spans="1:10">
      <c r="A270">
        <v>42</v>
      </c>
      <c r="B270" t="s">
        <v>11</v>
      </c>
      <c r="C270">
        <v>3</v>
      </c>
      <c r="D270">
        <v>2</v>
      </c>
      <c r="E270">
        <v>0</v>
      </c>
      <c r="F270">
        <v>1376</v>
      </c>
      <c r="G270">
        <v>1</v>
      </c>
      <c r="H270">
        <v>0</v>
      </c>
      <c r="I270" t="s">
        <v>12</v>
      </c>
      <c r="J270">
        <v>10</v>
      </c>
    </row>
    <row r="271" spans="1:10">
      <c r="A271">
        <v>44</v>
      </c>
      <c r="B271" t="s">
        <v>20</v>
      </c>
      <c r="C271">
        <v>3</v>
      </c>
      <c r="D271">
        <v>1</v>
      </c>
      <c r="E271">
        <v>0</v>
      </c>
      <c r="F271">
        <v>4758</v>
      </c>
      <c r="G271">
        <v>1</v>
      </c>
      <c r="H271">
        <v>0</v>
      </c>
      <c r="I271" t="s">
        <v>17</v>
      </c>
      <c r="J271">
        <v>10</v>
      </c>
    </row>
    <row r="272" spans="1:10">
      <c r="A272">
        <v>28</v>
      </c>
      <c r="B272" t="s">
        <v>11</v>
      </c>
      <c r="C272">
        <v>2</v>
      </c>
      <c r="D272">
        <v>2</v>
      </c>
      <c r="E272">
        <v>0</v>
      </c>
      <c r="F272">
        <v>168</v>
      </c>
      <c r="G272">
        <v>0</v>
      </c>
      <c r="H272">
        <v>0</v>
      </c>
      <c r="I272" t="s">
        <v>15</v>
      </c>
      <c r="J272">
        <v>0</v>
      </c>
    </row>
    <row r="273" spans="1:10">
      <c r="A273">
        <v>33</v>
      </c>
      <c r="B273" t="s">
        <v>20</v>
      </c>
      <c r="C273">
        <v>3</v>
      </c>
      <c r="D273">
        <v>3</v>
      </c>
      <c r="E273">
        <v>0</v>
      </c>
      <c r="F273">
        <v>1323</v>
      </c>
      <c r="G273">
        <v>0</v>
      </c>
      <c r="H273">
        <v>0</v>
      </c>
      <c r="I273" t="s">
        <v>12</v>
      </c>
      <c r="J273">
        <v>7</v>
      </c>
    </row>
    <row r="274" spans="1:10">
      <c r="A274">
        <v>28</v>
      </c>
      <c r="B274" t="s">
        <v>21</v>
      </c>
      <c r="C274">
        <v>2</v>
      </c>
      <c r="D274">
        <v>3</v>
      </c>
      <c r="E274">
        <v>0</v>
      </c>
      <c r="F274">
        <v>805</v>
      </c>
      <c r="G274">
        <v>0</v>
      </c>
      <c r="H274">
        <v>0</v>
      </c>
      <c r="I274" t="s">
        <v>16</v>
      </c>
      <c r="J274">
        <v>3</v>
      </c>
    </row>
    <row r="275" spans="1:10">
      <c r="A275">
        <v>42</v>
      </c>
      <c r="B275" t="s">
        <v>13</v>
      </c>
      <c r="C275">
        <v>1</v>
      </c>
      <c r="D275">
        <v>1</v>
      </c>
      <c r="E275">
        <v>0</v>
      </c>
      <c r="F275">
        <v>213</v>
      </c>
      <c r="G275">
        <v>1</v>
      </c>
      <c r="H275">
        <v>0</v>
      </c>
      <c r="I275" t="s">
        <v>12</v>
      </c>
      <c r="J275">
        <v>3</v>
      </c>
    </row>
    <row r="276" spans="1:10">
      <c r="A276">
        <v>28</v>
      </c>
      <c r="B276" t="s">
        <v>20</v>
      </c>
      <c r="C276">
        <v>2</v>
      </c>
      <c r="D276">
        <v>3</v>
      </c>
      <c r="E276">
        <v>0</v>
      </c>
      <c r="F276">
        <v>637</v>
      </c>
      <c r="G276">
        <v>1</v>
      </c>
      <c r="H276">
        <v>0</v>
      </c>
      <c r="I276" t="s">
        <v>10</v>
      </c>
      <c r="J276">
        <v>7</v>
      </c>
    </row>
    <row r="277" spans="1:10">
      <c r="A277">
        <v>45</v>
      </c>
      <c r="B277" t="s">
        <v>9</v>
      </c>
      <c r="C277">
        <v>3</v>
      </c>
      <c r="D277">
        <v>2</v>
      </c>
      <c r="E277">
        <v>0</v>
      </c>
      <c r="F277">
        <v>236</v>
      </c>
      <c r="G277">
        <v>0</v>
      </c>
      <c r="H277">
        <v>0</v>
      </c>
      <c r="I277" t="s">
        <v>15</v>
      </c>
      <c r="J277">
        <v>7</v>
      </c>
    </row>
    <row r="278" spans="1:10">
      <c r="A278">
        <v>44</v>
      </c>
      <c r="B278" t="s">
        <v>19</v>
      </c>
      <c r="C278">
        <v>3</v>
      </c>
      <c r="D278">
        <v>2</v>
      </c>
      <c r="E278">
        <v>0</v>
      </c>
      <c r="F278">
        <v>2776</v>
      </c>
      <c r="G278">
        <v>1</v>
      </c>
      <c r="H278">
        <v>0</v>
      </c>
      <c r="I278" t="s">
        <v>17</v>
      </c>
      <c r="J278">
        <v>10</v>
      </c>
    </row>
    <row r="279" spans="1:10">
      <c r="A279">
        <v>44</v>
      </c>
      <c r="B279" t="s">
        <v>20</v>
      </c>
      <c r="C279">
        <v>3</v>
      </c>
      <c r="D279">
        <v>0</v>
      </c>
      <c r="E279">
        <v>0</v>
      </c>
      <c r="F279">
        <v>282</v>
      </c>
      <c r="G279">
        <v>0</v>
      </c>
      <c r="H279">
        <v>0</v>
      </c>
      <c r="I279" t="s">
        <v>17</v>
      </c>
      <c r="J279">
        <v>3</v>
      </c>
    </row>
    <row r="280" spans="1:10">
      <c r="A280">
        <v>28</v>
      </c>
      <c r="B280" t="s">
        <v>14</v>
      </c>
      <c r="C280">
        <v>2</v>
      </c>
      <c r="D280">
        <v>3</v>
      </c>
      <c r="E280">
        <v>0</v>
      </c>
      <c r="F280">
        <v>0</v>
      </c>
      <c r="G280">
        <v>0</v>
      </c>
      <c r="H280">
        <v>0</v>
      </c>
      <c r="I280" t="s">
        <v>12</v>
      </c>
      <c r="J280">
        <v>3</v>
      </c>
    </row>
    <row r="281" spans="1:10">
      <c r="A281">
        <v>29</v>
      </c>
      <c r="B281" t="s">
        <v>13</v>
      </c>
      <c r="C281">
        <v>2</v>
      </c>
      <c r="D281">
        <v>1</v>
      </c>
      <c r="E281">
        <v>0</v>
      </c>
      <c r="F281">
        <v>213</v>
      </c>
      <c r="G281">
        <v>1</v>
      </c>
      <c r="H281">
        <v>0</v>
      </c>
      <c r="I281" t="s">
        <v>17</v>
      </c>
      <c r="J281">
        <v>3</v>
      </c>
    </row>
    <row r="282" spans="1:10">
      <c r="A282">
        <v>33</v>
      </c>
      <c r="B282" t="s">
        <v>20</v>
      </c>
      <c r="C282">
        <v>3</v>
      </c>
      <c r="D282">
        <v>3</v>
      </c>
      <c r="E282">
        <v>0</v>
      </c>
      <c r="F282">
        <v>1148</v>
      </c>
      <c r="G282">
        <v>0</v>
      </c>
      <c r="H282">
        <v>0</v>
      </c>
      <c r="I282" t="s">
        <v>17</v>
      </c>
      <c r="J282">
        <v>7</v>
      </c>
    </row>
    <row r="283" spans="1:10">
      <c r="A283">
        <v>29</v>
      </c>
      <c r="B283" t="s">
        <v>20</v>
      </c>
      <c r="C283">
        <v>2</v>
      </c>
      <c r="D283">
        <v>3</v>
      </c>
      <c r="E283">
        <v>0</v>
      </c>
      <c r="F283">
        <v>983</v>
      </c>
      <c r="G283">
        <v>1</v>
      </c>
      <c r="H283">
        <v>0</v>
      </c>
      <c r="I283" t="s">
        <v>12</v>
      </c>
      <c r="J283">
        <v>7</v>
      </c>
    </row>
    <row r="284" spans="1:10">
      <c r="A284">
        <v>49</v>
      </c>
      <c r="B284" t="s">
        <v>13</v>
      </c>
      <c r="C284">
        <v>3</v>
      </c>
      <c r="D284">
        <v>1</v>
      </c>
      <c r="E284">
        <v>0</v>
      </c>
      <c r="F284">
        <v>128</v>
      </c>
      <c r="G284">
        <v>0</v>
      </c>
      <c r="H284">
        <v>0</v>
      </c>
      <c r="I284" t="s">
        <v>16</v>
      </c>
      <c r="J284">
        <v>3</v>
      </c>
    </row>
    <row r="285" spans="1:10">
      <c r="A285">
        <v>59</v>
      </c>
      <c r="B285" t="s">
        <v>13</v>
      </c>
      <c r="C285">
        <v>3</v>
      </c>
      <c r="D285">
        <v>1</v>
      </c>
      <c r="E285">
        <v>0</v>
      </c>
      <c r="F285">
        <v>320</v>
      </c>
      <c r="G285">
        <v>1</v>
      </c>
      <c r="H285">
        <v>0</v>
      </c>
      <c r="I285" t="s">
        <v>12</v>
      </c>
      <c r="J285">
        <v>10</v>
      </c>
    </row>
    <row r="286" spans="1:10">
      <c r="A286">
        <v>30</v>
      </c>
      <c r="B286" t="s">
        <v>9</v>
      </c>
      <c r="C286">
        <v>3</v>
      </c>
      <c r="D286">
        <v>3</v>
      </c>
      <c r="E286">
        <v>0</v>
      </c>
      <c r="F286">
        <v>285</v>
      </c>
      <c r="G286">
        <v>0</v>
      </c>
      <c r="H286">
        <v>0</v>
      </c>
      <c r="I286" t="s">
        <v>10</v>
      </c>
      <c r="J286">
        <v>7</v>
      </c>
    </row>
    <row r="287" spans="1:10">
      <c r="A287">
        <v>29</v>
      </c>
      <c r="B287" t="s">
        <v>11</v>
      </c>
      <c r="C287">
        <v>2</v>
      </c>
      <c r="D287">
        <v>0</v>
      </c>
      <c r="E287">
        <v>0</v>
      </c>
      <c r="F287">
        <v>196</v>
      </c>
      <c r="G287">
        <v>0</v>
      </c>
      <c r="H287">
        <v>0</v>
      </c>
      <c r="I287" t="s">
        <v>15</v>
      </c>
      <c r="J287">
        <v>0</v>
      </c>
    </row>
    <row r="288" spans="1:10">
      <c r="A288">
        <v>42</v>
      </c>
      <c r="B288" t="s">
        <v>18</v>
      </c>
      <c r="C288">
        <v>3</v>
      </c>
      <c r="D288">
        <v>0</v>
      </c>
      <c r="E288">
        <v>0</v>
      </c>
      <c r="F288">
        <v>970</v>
      </c>
      <c r="G288">
        <v>1</v>
      </c>
      <c r="H288">
        <v>0</v>
      </c>
      <c r="I288" t="s">
        <v>10</v>
      </c>
      <c r="J288">
        <v>7</v>
      </c>
    </row>
    <row r="289" spans="1:10">
      <c r="A289">
        <v>35</v>
      </c>
      <c r="B289" t="s">
        <v>19</v>
      </c>
      <c r="C289">
        <v>1</v>
      </c>
      <c r="D289">
        <v>2</v>
      </c>
      <c r="E289">
        <v>0</v>
      </c>
      <c r="F289">
        <v>5724</v>
      </c>
      <c r="G289">
        <v>1</v>
      </c>
      <c r="H289">
        <v>0</v>
      </c>
      <c r="I289" t="s">
        <v>15</v>
      </c>
      <c r="J289">
        <v>7</v>
      </c>
    </row>
    <row r="290" spans="1:10">
      <c r="A290">
        <v>45</v>
      </c>
      <c r="B290" t="s">
        <v>21</v>
      </c>
      <c r="C290">
        <v>3</v>
      </c>
      <c r="D290">
        <v>2</v>
      </c>
      <c r="E290">
        <v>0</v>
      </c>
      <c r="F290">
        <v>7</v>
      </c>
      <c r="G290">
        <v>0</v>
      </c>
      <c r="H290">
        <v>0</v>
      </c>
      <c r="I290" t="s">
        <v>16</v>
      </c>
      <c r="J290">
        <v>7</v>
      </c>
    </row>
    <row r="291" spans="1:10">
      <c r="A291">
        <v>29</v>
      </c>
      <c r="B291" t="s">
        <v>13</v>
      </c>
      <c r="C291">
        <v>2</v>
      </c>
      <c r="D291">
        <v>2</v>
      </c>
      <c r="E291">
        <v>0</v>
      </c>
      <c r="F291">
        <v>260</v>
      </c>
      <c r="G291">
        <v>1</v>
      </c>
      <c r="H291">
        <v>0</v>
      </c>
      <c r="I291" t="s">
        <v>16</v>
      </c>
      <c r="J291">
        <v>3</v>
      </c>
    </row>
    <row r="292" spans="1:10">
      <c r="A292">
        <v>29</v>
      </c>
      <c r="B292" t="s">
        <v>20</v>
      </c>
      <c r="C292">
        <v>2</v>
      </c>
      <c r="D292">
        <v>3</v>
      </c>
      <c r="E292">
        <v>0</v>
      </c>
      <c r="F292">
        <v>3041</v>
      </c>
      <c r="G292">
        <v>1</v>
      </c>
      <c r="H292">
        <v>0</v>
      </c>
      <c r="I292" t="s">
        <v>10</v>
      </c>
      <c r="J292">
        <v>7</v>
      </c>
    </row>
    <row r="293" spans="1:10">
      <c r="A293">
        <v>57</v>
      </c>
      <c r="B293" t="s">
        <v>9</v>
      </c>
      <c r="C293">
        <v>3</v>
      </c>
      <c r="D293">
        <v>2</v>
      </c>
      <c r="E293">
        <v>0</v>
      </c>
      <c r="F293">
        <v>2120</v>
      </c>
      <c r="G293">
        <v>0</v>
      </c>
      <c r="H293">
        <v>0</v>
      </c>
      <c r="I293" t="s">
        <v>12</v>
      </c>
      <c r="J293">
        <v>7</v>
      </c>
    </row>
    <row r="294" spans="1:10">
      <c r="A294">
        <v>36</v>
      </c>
      <c r="B294" t="s">
        <v>13</v>
      </c>
      <c r="C294">
        <v>3</v>
      </c>
      <c r="D294">
        <v>2</v>
      </c>
      <c r="E294">
        <v>0</v>
      </c>
      <c r="F294">
        <v>274</v>
      </c>
      <c r="G294">
        <v>1</v>
      </c>
      <c r="H294">
        <v>0</v>
      </c>
      <c r="I294" t="s">
        <v>12</v>
      </c>
      <c r="J294">
        <v>7</v>
      </c>
    </row>
    <row r="295" spans="1:10">
      <c r="A295">
        <v>31</v>
      </c>
      <c r="B295" t="s">
        <v>9</v>
      </c>
      <c r="C295">
        <v>3</v>
      </c>
      <c r="D295">
        <v>2</v>
      </c>
      <c r="E295">
        <v>0</v>
      </c>
      <c r="F295">
        <v>8781</v>
      </c>
      <c r="G295">
        <v>1</v>
      </c>
      <c r="H295">
        <v>0</v>
      </c>
      <c r="I295" t="s">
        <v>17</v>
      </c>
      <c r="J295">
        <v>10</v>
      </c>
    </row>
    <row r="296" spans="1:10">
      <c r="A296">
        <v>50</v>
      </c>
      <c r="B296" t="s">
        <v>13</v>
      </c>
      <c r="C296">
        <v>3</v>
      </c>
      <c r="D296">
        <v>1</v>
      </c>
      <c r="E296">
        <v>0</v>
      </c>
      <c r="F296">
        <v>71</v>
      </c>
      <c r="G296">
        <v>1</v>
      </c>
      <c r="H296">
        <v>0</v>
      </c>
      <c r="I296" t="s">
        <v>16</v>
      </c>
      <c r="J296">
        <v>7</v>
      </c>
    </row>
    <row r="297" spans="1:10">
      <c r="A297">
        <v>30</v>
      </c>
      <c r="B297" t="s">
        <v>19</v>
      </c>
      <c r="C297">
        <v>3</v>
      </c>
      <c r="D297">
        <v>3</v>
      </c>
      <c r="E297">
        <v>0</v>
      </c>
      <c r="F297">
        <v>526</v>
      </c>
      <c r="G297">
        <v>1</v>
      </c>
      <c r="H297">
        <v>1</v>
      </c>
      <c r="I297" t="s">
        <v>17</v>
      </c>
      <c r="J297">
        <v>7</v>
      </c>
    </row>
    <row r="298" spans="1:10">
      <c r="A298">
        <v>45</v>
      </c>
      <c r="B298" t="s">
        <v>13</v>
      </c>
      <c r="C298">
        <v>3</v>
      </c>
      <c r="D298">
        <v>2</v>
      </c>
      <c r="E298">
        <v>0</v>
      </c>
      <c r="F298">
        <v>1144</v>
      </c>
      <c r="G298">
        <v>1</v>
      </c>
      <c r="H298">
        <v>0</v>
      </c>
      <c r="I298" t="s">
        <v>17</v>
      </c>
      <c r="J298">
        <v>10</v>
      </c>
    </row>
    <row r="299" spans="1:10">
      <c r="A299">
        <v>34</v>
      </c>
      <c r="B299" t="s">
        <v>20</v>
      </c>
      <c r="C299">
        <v>3</v>
      </c>
      <c r="D299">
        <v>3</v>
      </c>
      <c r="E299">
        <v>0</v>
      </c>
      <c r="F299">
        <v>3696</v>
      </c>
      <c r="G299">
        <v>0</v>
      </c>
      <c r="H299">
        <v>0</v>
      </c>
      <c r="I299" t="s">
        <v>17</v>
      </c>
      <c r="J299">
        <v>7</v>
      </c>
    </row>
    <row r="300" spans="1:10">
      <c r="A300">
        <v>50</v>
      </c>
      <c r="B300" t="s">
        <v>19</v>
      </c>
      <c r="C300">
        <v>3</v>
      </c>
      <c r="D300">
        <v>2</v>
      </c>
      <c r="E300">
        <v>0</v>
      </c>
      <c r="F300">
        <v>3176</v>
      </c>
      <c r="G300">
        <v>0</v>
      </c>
      <c r="H300">
        <v>0</v>
      </c>
      <c r="I300" t="s">
        <v>15</v>
      </c>
      <c r="J300">
        <v>7</v>
      </c>
    </row>
    <row r="301" spans="1:10">
      <c r="A301">
        <v>59</v>
      </c>
      <c r="B301" t="s">
        <v>22</v>
      </c>
      <c r="C301">
        <v>1</v>
      </c>
      <c r="D301">
        <v>2</v>
      </c>
      <c r="E301">
        <v>0</v>
      </c>
      <c r="F301">
        <v>1026</v>
      </c>
      <c r="G301">
        <v>0</v>
      </c>
      <c r="H301">
        <v>0</v>
      </c>
      <c r="I301" t="s">
        <v>15</v>
      </c>
      <c r="J301">
        <v>3</v>
      </c>
    </row>
    <row r="302" spans="1:10">
      <c r="A302">
        <v>33</v>
      </c>
      <c r="B302" t="s">
        <v>19</v>
      </c>
      <c r="C302">
        <v>3</v>
      </c>
      <c r="D302">
        <v>2</v>
      </c>
      <c r="E302">
        <v>0</v>
      </c>
      <c r="F302">
        <v>221</v>
      </c>
      <c r="G302">
        <v>1</v>
      </c>
      <c r="H302">
        <v>0</v>
      </c>
      <c r="I302" t="s">
        <v>12</v>
      </c>
      <c r="J302">
        <v>7</v>
      </c>
    </row>
    <row r="303" spans="1:10">
      <c r="A303">
        <v>43</v>
      </c>
      <c r="B303" t="s">
        <v>9</v>
      </c>
      <c r="C303">
        <v>1</v>
      </c>
      <c r="D303">
        <v>2</v>
      </c>
      <c r="E303">
        <v>0</v>
      </c>
      <c r="F303">
        <v>729</v>
      </c>
      <c r="G303">
        <v>1</v>
      </c>
      <c r="H303">
        <v>0</v>
      </c>
      <c r="I303" t="s">
        <v>15</v>
      </c>
      <c r="J303">
        <v>3</v>
      </c>
    </row>
    <row r="304" spans="1:10">
      <c r="A304">
        <v>56</v>
      </c>
      <c r="B304" t="s">
        <v>20</v>
      </c>
      <c r="C304">
        <v>3</v>
      </c>
      <c r="D304">
        <v>3</v>
      </c>
      <c r="E304">
        <v>0</v>
      </c>
      <c r="F304">
        <v>3120</v>
      </c>
      <c r="G304">
        <v>1</v>
      </c>
      <c r="H304">
        <v>0</v>
      </c>
      <c r="I304" t="s">
        <v>10</v>
      </c>
      <c r="J304">
        <v>10</v>
      </c>
    </row>
    <row r="305" spans="1:10">
      <c r="A305">
        <v>29</v>
      </c>
      <c r="B305" t="s">
        <v>19</v>
      </c>
      <c r="C305">
        <v>2</v>
      </c>
      <c r="D305">
        <v>2</v>
      </c>
      <c r="E305">
        <v>0</v>
      </c>
      <c r="F305">
        <v>674</v>
      </c>
      <c r="G305">
        <v>0</v>
      </c>
      <c r="H305">
        <v>0</v>
      </c>
      <c r="I305" t="s">
        <v>12</v>
      </c>
      <c r="J305">
        <v>3</v>
      </c>
    </row>
    <row r="306" spans="1:10">
      <c r="A306">
        <v>29</v>
      </c>
      <c r="B306" t="s">
        <v>9</v>
      </c>
      <c r="C306">
        <v>2</v>
      </c>
      <c r="D306">
        <v>2</v>
      </c>
      <c r="E306">
        <v>0</v>
      </c>
      <c r="F306">
        <v>382</v>
      </c>
      <c r="G306">
        <v>1</v>
      </c>
      <c r="H306">
        <v>0</v>
      </c>
      <c r="I306" t="s">
        <v>15</v>
      </c>
      <c r="J306">
        <v>3</v>
      </c>
    </row>
    <row r="307" spans="1:10">
      <c r="A307">
        <v>71</v>
      </c>
      <c r="B307" t="s">
        <v>22</v>
      </c>
      <c r="C307">
        <v>3</v>
      </c>
      <c r="D307">
        <v>2</v>
      </c>
      <c r="E307">
        <v>0</v>
      </c>
      <c r="F307">
        <v>1712</v>
      </c>
      <c r="G307">
        <v>0</v>
      </c>
      <c r="H307">
        <v>0</v>
      </c>
      <c r="I307" t="s">
        <v>17</v>
      </c>
      <c r="J307">
        <v>7</v>
      </c>
    </row>
    <row r="308" spans="1:10">
      <c r="A308">
        <v>34</v>
      </c>
      <c r="B308" t="s">
        <v>20</v>
      </c>
      <c r="C308">
        <v>3</v>
      </c>
      <c r="D308">
        <v>3</v>
      </c>
      <c r="E308">
        <v>0</v>
      </c>
      <c r="F308">
        <v>123</v>
      </c>
      <c r="G308">
        <v>0</v>
      </c>
      <c r="H308">
        <v>0</v>
      </c>
      <c r="I308" t="s">
        <v>10</v>
      </c>
      <c r="J308">
        <v>7</v>
      </c>
    </row>
    <row r="309" spans="1:10">
      <c r="A309">
        <v>45</v>
      </c>
      <c r="B309" t="s">
        <v>19</v>
      </c>
      <c r="C309">
        <v>3</v>
      </c>
      <c r="D309">
        <v>2</v>
      </c>
      <c r="E309">
        <v>0</v>
      </c>
      <c r="F309">
        <v>999</v>
      </c>
      <c r="G309">
        <v>1</v>
      </c>
      <c r="H309">
        <v>0</v>
      </c>
      <c r="I309" t="s">
        <v>15</v>
      </c>
      <c r="J309">
        <v>10</v>
      </c>
    </row>
    <row r="310" spans="1:10">
      <c r="A310">
        <v>60</v>
      </c>
      <c r="B310" t="s">
        <v>22</v>
      </c>
      <c r="C310">
        <v>1</v>
      </c>
      <c r="D310">
        <v>2</v>
      </c>
      <c r="E310">
        <v>0</v>
      </c>
      <c r="F310">
        <v>496</v>
      </c>
      <c r="G310">
        <v>1</v>
      </c>
      <c r="H310">
        <v>0</v>
      </c>
      <c r="I310" t="s">
        <v>15</v>
      </c>
      <c r="J310">
        <v>7</v>
      </c>
    </row>
    <row r="311" spans="1:10">
      <c r="A311">
        <v>31</v>
      </c>
      <c r="B311" t="s">
        <v>11</v>
      </c>
      <c r="C311">
        <v>3</v>
      </c>
      <c r="D311">
        <v>2</v>
      </c>
      <c r="E311">
        <v>0</v>
      </c>
      <c r="F311">
        <v>371</v>
      </c>
      <c r="G311">
        <v>1</v>
      </c>
      <c r="H311">
        <v>1</v>
      </c>
      <c r="I311" t="s">
        <v>12</v>
      </c>
      <c r="J311">
        <v>3</v>
      </c>
    </row>
    <row r="312" spans="1:10">
      <c r="A312">
        <v>35</v>
      </c>
      <c r="B312" t="s">
        <v>20</v>
      </c>
      <c r="C312">
        <v>3</v>
      </c>
      <c r="D312">
        <v>3</v>
      </c>
      <c r="E312">
        <v>0</v>
      </c>
      <c r="F312">
        <v>8000</v>
      </c>
      <c r="G312">
        <v>0</v>
      </c>
      <c r="H312">
        <v>0</v>
      </c>
      <c r="I312" t="s">
        <v>15</v>
      </c>
      <c r="J312">
        <v>10</v>
      </c>
    </row>
    <row r="313" spans="1:10">
      <c r="A313">
        <v>29</v>
      </c>
      <c r="B313" t="s">
        <v>13</v>
      </c>
      <c r="C313">
        <v>2</v>
      </c>
      <c r="D313">
        <v>2</v>
      </c>
      <c r="E313">
        <v>0</v>
      </c>
      <c r="F313">
        <v>322</v>
      </c>
      <c r="G313">
        <v>0</v>
      </c>
      <c r="H313">
        <v>0</v>
      </c>
      <c r="I313" t="s">
        <v>16</v>
      </c>
      <c r="J313">
        <v>0</v>
      </c>
    </row>
    <row r="314" spans="1:10">
      <c r="A314">
        <v>49</v>
      </c>
      <c r="B314" t="s">
        <v>11</v>
      </c>
      <c r="C314">
        <v>3</v>
      </c>
      <c r="D314">
        <v>2</v>
      </c>
      <c r="E314">
        <v>0</v>
      </c>
      <c r="F314">
        <v>202</v>
      </c>
      <c r="G314">
        <v>1</v>
      </c>
      <c r="H314">
        <v>0</v>
      </c>
      <c r="I314" t="s">
        <v>15</v>
      </c>
      <c r="J314">
        <v>10</v>
      </c>
    </row>
    <row r="315" spans="1:10">
      <c r="A315">
        <v>39</v>
      </c>
      <c r="B315" t="s">
        <v>13</v>
      </c>
      <c r="C315">
        <v>3</v>
      </c>
      <c r="D315">
        <v>0</v>
      </c>
      <c r="E315">
        <v>0</v>
      </c>
      <c r="F315">
        <v>1181</v>
      </c>
      <c r="G315">
        <v>1</v>
      </c>
      <c r="H315">
        <v>0</v>
      </c>
      <c r="I315" t="s">
        <v>10</v>
      </c>
      <c r="J315">
        <v>7</v>
      </c>
    </row>
    <row r="316" spans="1:10">
      <c r="A316">
        <v>29</v>
      </c>
      <c r="B316" t="s">
        <v>21</v>
      </c>
      <c r="C316">
        <v>2</v>
      </c>
      <c r="D316">
        <v>3</v>
      </c>
      <c r="E316">
        <v>0</v>
      </c>
      <c r="F316">
        <v>476</v>
      </c>
      <c r="G316">
        <v>1</v>
      </c>
      <c r="H316">
        <v>0</v>
      </c>
      <c r="I316" t="s">
        <v>15</v>
      </c>
      <c r="J316">
        <v>7</v>
      </c>
    </row>
    <row r="317" spans="1:10">
      <c r="A317">
        <v>46</v>
      </c>
      <c r="B317" t="s">
        <v>18</v>
      </c>
      <c r="C317">
        <v>3</v>
      </c>
      <c r="D317">
        <v>2</v>
      </c>
      <c r="E317">
        <v>0</v>
      </c>
      <c r="F317">
        <v>2551</v>
      </c>
      <c r="G317">
        <v>0</v>
      </c>
      <c r="H317">
        <v>0</v>
      </c>
      <c r="I317" t="s">
        <v>16</v>
      </c>
      <c r="J317">
        <v>7</v>
      </c>
    </row>
    <row r="318" spans="1:10">
      <c r="A318">
        <v>56</v>
      </c>
      <c r="B318" t="s">
        <v>19</v>
      </c>
      <c r="C318">
        <v>3</v>
      </c>
      <c r="D318">
        <v>3</v>
      </c>
      <c r="E318">
        <v>0</v>
      </c>
      <c r="F318">
        <v>73</v>
      </c>
      <c r="G318">
        <v>0</v>
      </c>
      <c r="H318">
        <v>0</v>
      </c>
      <c r="I318" t="s">
        <v>15</v>
      </c>
      <c r="J318">
        <v>7</v>
      </c>
    </row>
    <row r="319" spans="1:10">
      <c r="A319">
        <v>35</v>
      </c>
      <c r="B319" t="s">
        <v>19</v>
      </c>
      <c r="C319">
        <v>3</v>
      </c>
      <c r="D319">
        <v>2</v>
      </c>
      <c r="E319">
        <v>0</v>
      </c>
      <c r="F319">
        <v>0</v>
      </c>
      <c r="G319">
        <v>1</v>
      </c>
      <c r="H319">
        <v>0</v>
      </c>
      <c r="I319" t="s">
        <v>17</v>
      </c>
      <c r="J319">
        <v>7</v>
      </c>
    </row>
    <row r="320" spans="1:10">
      <c r="A320">
        <v>29</v>
      </c>
      <c r="B320" t="s">
        <v>13</v>
      </c>
      <c r="C320">
        <v>2</v>
      </c>
      <c r="D320">
        <v>3</v>
      </c>
      <c r="E320">
        <v>0</v>
      </c>
      <c r="F320">
        <v>455</v>
      </c>
      <c r="G320">
        <v>0</v>
      </c>
      <c r="H320">
        <v>0</v>
      </c>
      <c r="I320" t="s">
        <v>16</v>
      </c>
      <c r="J320">
        <v>3</v>
      </c>
    </row>
    <row r="321" spans="1:10">
      <c r="A321">
        <v>29</v>
      </c>
      <c r="B321" t="s">
        <v>20</v>
      </c>
      <c r="C321">
        <v>2</v>
      </c>
      <c r="D321">
        <v>3</v>
      </c>
      <c r="E321">
        <v>0</v>
      </c>
      <c r="F321">
        <v>502</v>
      </c>
      <c r="G321">
        <v>0</v>
      </c>
      <c r="H321">
        <v>0</v>
      </c>
      <c r="I321" t="s">
        <v>12</v>
      </c>
      <c r="J321">
        <v>3</v>
      </c>
    </row>
    <row r="322" spans="1:10">
      <c r="A322">
        <v>35</v>
      </c>
      <c r="B322" t="s">
        <v>20</v>
      </c>
      <c r="C322">
        <v>3</v>
      </c>
      <c r="D322">
        <v>3</v>
      </c>
      <c r="E322">
        <v>0</v>
      </c>
      <c r="F322">
        <v>323</v>
      </c>
      <c r="G322">
        <v>0</v>
      </c>
      <c r="H322">
        <v>0</v>
      </c>
      <c r="I322" t="s">
        <v>10</v>
      </c>
      <c r="J322">
        <v>7</v>
      </c>
    </row>
    <row r="323" spans="1:10">
      <c r="A323">
        <v>37</v>
      </c>
      <c r="B323" t="s">
        <v>9</v>
      </c>
      <c r="C323">
        <v>1</v>
      </c>
      <c r="D323">
        <v>2</v>
      </c>
      <c r="E323">
        <v>0</v>
      </c>
      <c r="F323">
        <v>1573</v>
      </c>
      <c r="G323">
        <v>1</v>
      </c>
      <c r="H323">
        <v>0</v>
      </c>
      <c r="I323" t="s">
        <v>16</v>
      </c>
      <c r="J323">
        <v>3</v>
      </c>
    </row>
    <row r="324" spans="1:10">
      <c r="A324">
        <v>29</v>
      </c>
      <c r="B324" t="s">
        <v>19</v>
      </c>
      <c r="C324">
        <v>2</v>
      </c>
      <c r="D324">
        <v>2</v>
      </c>
      <c r="E324">
        <v>0</v>
      </c>
      <c r="F324">
        <v>544</v>
      </c>
      <c r="G324">
        <v>1</v>
      </c>
      <c r="H324">
        <v>0</v>
      </c>
      <c r="I324" t="s">
        <v>15</v>
      </c>
      <c r="J324">
        <v>3</v>
      </c>
    </row>
    <row r="325" spans="1:10">
      <c r="A325">
        <v>29</v>
      </c>
      <c r="B325" t="s">
        <v>18</v>
      </c>
      <c r="C325">
        <v>2</v>
      </c>
      <c r="D325">
        <v>0</v>
      </c>
      <c r="E325">
        <v>0</v>
      </c>
      <c r="F325">
        <v>67</v>
      </c>
      <c r="G325">
        <v>0</v>
      </c>
      <c r="H325">
        <v>0</v>
      </c>
      <c r="I325" t="s">
        <v>10</v>
      </c>
      <c r="J325">
        <v>0</v>
      </c>
    </row>
    <row r="326" spans="1:10">
      <c r="A326">
        <v>42</v>
      </c>
      <c r="B326" t="s">
        <v>13</v>
      </c>
      <c r="C326">
        <v>3</v>
      </c>
      <c r="D326">
        <v>1</v>
      </c>
      <c r="E326">
        <v>0</v>
      </c>
      <c r="F326">
        <v>1673</v>
      </c>
      <c r="G326">
        <v>1</v>
      </c>
      <c r="H326">
        <v>0</v>
      </c>
      <c r="I326" t="s">
        <v>15</v>
      </c>
      <c r="J326">
        <v>7</v>
      </c>
    </row>
    <row r="327" spans="1:10">
      <c r="A327">
        <v>43</v>
      </c>
      <c r="B327" t="s">
        <v>23</v>
      </c>
      <c r="C327">
        <v>3</v>
      </c>
      <c r="D327">
        <v>2</v>
      </c>
      <c r="E327">
        <v>0</v>
      </c>
      <c r="F327">
        <v>104</v>
      </c>
      <c r="G327">
        <v>1</v>
      </c>
      <c r="H327">
        <v>0</v>
      </c>
      <c r="I327" t="s">
        <v>12</v>
      </c>
      <c r="J327">
        <v>10</v>
      </c>
    </row>
    <row r="328" spans="1:10">
      <c r="A328">
        <v>40</v>
      </c>
      <c r="B328" t="s">
        <v>9</v>
      </c>
      <c r="C328">
        <v>3</v>
      </c>
      <c r="D328">
        <v>2</v>
      </c>
      <c r="E328">
        <v>0</v>
      </c>
      <c r="F328">
        <v>1597</v>
      </c>
      <c r="G328">
        <v>1</v>
      </c>
      <c r="H328">
        <v>0</v>
      </c>
      <c r="I328" t="s">
        <v>16</v>
      </c>
      <c r="J328">
        <v>10</v>
      </c>
    </row>
    <row r="329" spans="1:10">
      <c r="A329">
        <v>29</v>
      </c>
      <c r="B329" t="s">
        <v>9</v>
      </c>
      <c r="C329">
        <v>2</v>
      </c>
      <c r="D329">
        <v>2</v>
      </c>
      <c r="E329">
        <v>0</v>
      </c>
      <c r="F329">
        <v>127</v>
      </c>
      <c r="G329">
        <v>1</v>
      </c>
      <c r="H329">
        <v>1</v>
      </c>
      <c r="I329" t="s">
        <v>16</v>
      </c>
      <c r="J329">
        <v>0</v>
      </c>
    </row>
    <row r="330" spans="1:10">
      <c r="A330">
        <v>43</v>
      </c>
      <c r="B330" t="s">
        <v>13</v>
      </c>
      <c r="C330">
        <v>1</v>
      </c>
      <c r="D330">
        <v>1</v>
      </c>
      <c r="E330">
        <v>0</v>
      </c>
      <c r="F330">
        <v>3550</v>
      </c>
      <c r="G330">
        <v>0</v>
      </c>
      <c r="H330">
        <v>0</v>
      </c>
      <c r="I330" t="s">
        <v>10</v>
      </c>
      <c r="J330">
        <v>0</v>
      </c>
    </row>
    <row r="331" spans="1:10">
      <c r="A331">
        <v>41</v>
      </c>
      <c r="B331" t="s">
        <v>23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 t="s">
        <v>16</v>
      </c>
      <c r="J331">
        <v>3</v>
      </c>
    </row>
    <row r="332" spans="1:10">
      <c r="A332">
        <v>36</v>
      </c>
      <c r="B332" t="s">
        <v>20</v>
      </c>
      <c r="C332">
        <v>3</v>
      </c>
      <c r="D332">
        <v>3</v>
      </c>
      <c r="E332">
        <v>0</v>
      </c>
      <c r="F332">
        <v>255</v>
      </c>
      <c r="G332">
        <v>0</v>
      </c>
      <c r="H332">
        <v>0</v>
      </c>
      <c r="I332" t="s">
        <v>10</v>
      </c>
      <c r="J332">
        <v>7</v>
      </c>
    </row>
    <row r="333" spans="1:10">
      <c r="A333">
        <v>37</v>
      </c>
      <c r="B333" t="s">
        <v>21</v>
      </c>
      <c r="C333">
        <v>3</v>
      </c>
      <c r="D333">
        <v>2</v>
      </c>
      <c r="E333">
        <v>0</v>
      </c>
      <c r="F333">
        <v>1633</v>
      </c>
      <c r="G333">
        <v>0</v>
      </c>
      <c r="H333">
        <v>0</v>
      </c>
      <c r="I333" t="s">
        <v>15</v>
      </c>
      <c r="J333">
        <v>7</v>
      </c>
    </row>
    <row r="334" spans="1:10">
      <c r="A334">
        <v>29</v>
      </c>
      <c r="B334" t="s">
        <v>13</v>
      </c>
      <c r="C334">
        <v>3</v>
      </c>
      <c r="D334">
        <v>2</v>
      </c>
      <c r="E334">
        <v>0</v>
      </c>
      <c r="F334">
        <v>8</v>
      </c>
      <c r="G334">
        <v>1</v>
      </c>
      <c r="H334">
        <v>1</v>
      </c>
      <c r="I334" t="s">
        <v>17</v>
      </c>
      <c r="J334">
        <v>3</v>
      </c>
    </row>
    <row r="335" spans="1:10">
      <c r="A335">
        <v>55</v>
      </c>
      <c r="B335" t="s">
        <v>13</v>
      </c>
      <c r="C335">
        <v>3</v>
      </c>
      <c r="D335">
        <v>1</v>
      </c>
      <c r="E335">
        <v>0</v>
      </c>
      <c r="F335">
        <v>3485</v>
      </c>
      <c r="G335">
        <v>0</v>
      </c>
      <c r="H335">
        <v>0</v>
      </c>
      <c r="I335" t="s">
        <v>10</v>
      </c>
      <c r="J335">
        <v>7</v>
      </c>
    </row>
    <row r="336" spans="1:10">
      <c r="A336">
        <v>60</v>
      </c>
      <c r="B336" t="s">
        <v>9</v>
      </c>
      <c r="C336">
        <v>3</v>
      </c>
      <c r="D336">
        <v>0</v>
      </c>
      <c r="E336">
        <v>0</v>
      </c>
      <c r="F336">
        <v>4629</v>
      </c>
      <c r="G336">
        <v>1</v>
      </c>
      <c r="H336">
        <v>0</v>
      </c>
      <c r="I336" t="s">
        <v>15</v>
      </c>
      <c r="J336">
        <v>10</v>
      </c>
    </row>
    <row r="337" spans="1:10">
      <c r="A337">
        <v>60</v>
      </c>
      <c r="B337" t="s">
        <v>22</v>
      </c>
      <c r="C337">
        <v>3</v>
      </c>
      <c r="D337">
        <v>3</v>
      </c>
      <c r="E337">
        <v>0</v>
      </c>
      <c r="F337">
        <v>108</v>
      </c>
      <c r="G337">
        <v>0</v>
      </c>
      <c r="H337">
        <v>0</v>
      </c>
      <c r="I337" t="s">
        <v>10</v>
      </c>
      <c r="J337">
        <v>7</v>
      </c>
    </row>
    <row r="338" spans="1:10">
      <c r="A338">
        <v>45</v>
      </c>
      <c r="B338" t="s">
        <v>18</v>
      </c>
      <c r="C338">
        <v>1</v>
      </c>
      <c r="D338">
        <v>1</v>
      </c>
      <c r="E338">
        <v>1</v>
      </c>
      <c r="F338">
        <v>11</v>
      </c>
      <c r="G338">
        <v>0</v>
      </c>
      <c r="H338">
        <v>0</v>
      </c>
      <c r="I338" t="s">
        <v>16</v>
      </c>
      <c r="J338">
        <v>0</v>
      </c>
    </row>
    <row r="339" spans="1:10">
      <c r="A339">
        <v>29</v>
      </c>
      <c r="B339" t="s">
        <v>11</v>
      </c>
      <c r="C339">
        <v>2</v>
      </c>
      <c r="D339">
        <v>2</v>
      </c>
      <c r="E339">
        <v>0</v>
      </c>
      <c r="F339">
        <v>37</v>
      </c>
      <c r="G339">
        <v>0</v>
      </c>
      <c r="H339">
        <v>1</v>
      </c>
      <c r="I339" t="s">
        <v>10</v>
      </c>
      <c r="J339">
        <v>0</v>
      </c>
    </row>
    <row r="340" spans="1:10">
      <c r="A340">
        <v>48</v>
      </c>
      <c r="B340" t="s">
        <v>13</v>
      </c>
      <c r="C340">
        <v>1</v>
      </c>
      <c r="D340">
        <v>1</v>
      </c>
      <c r="E340">
        <v>0</v>
      </c>
      <c r="F340">
        <v>783</v>
      </c>
      <c r="G340">
        <v>0</v>
      </c>
      <c r="H340">
        <v>0</v>
      </c>
      <c r="I340" t="s">
        <v>12</v>
      </c>
      <c r="J340">
        <v>0</v>
      </c>
    </row>
    <row r="341" spans="1:10">
      <c r="A341">
        <v>29</v>
      </c>
      <c r="B341" t="s">
        <v>18</v>
      </c>
      <c r="C341">
        <v>2</v>
      </c>
      <c r="D341">
        <v>1</v>
      </c>
      <c r="E341">
        <v>0</v>
      </c>
      <c r="F341">
        <v>1374</v>
      </c>
      <c r="G341">
        <v>0</v>
      </c>
      <c r="H341">
        <v>0</v>
      </c>
      <c r="I341" t="s">
        <v>12</v>
      </c>
      <c r="J341">
        <v>0</v>
      </c>
    </row>
    <row r="342" spans="1:10">
      <c r="A342">
        <v>29</v>
      </c>
      <c r="B342" t="s">
        <v>13</v>
      </c>
      <c r="C342">
        <v>2</v>
      </c>
      <c r="D342">
        <v>2</v>
      </c>
      <c r="E342">
        <v>0</v>
      </c>
      <c r="F342">
        <v>2891</v>
      </c>
      <c r="G342">
        <v>1</v>
      </c>
      <c r="H342">
        <v>0</v>
      </c>
      <c r="I342" t="s">
        <v>10</v>
      </c>
      <c r="J342">
        <v>7</v>
      </c>
    </row>
    <row r="343" spans="1:10">
      <c r="A343">
        <v>58</v>
      </c>
      <c r="B343" t="s">
        <v>22</v>
      </c>
      <c r="C343">
        <v>1</v>
      </c>
      <c r="D343">
        <v>3</v>
      </c>
      <c r="E343">
        <v>0</v>
      </c>
      <c r="F343">
        <v>3237</v>
      </c>
      <c r="G343">
        <v>0</v>
      </c>
      <c r="H343">
        <v>0</v>
      </c>
      <c r="I343" t="s">
        <v>12</v>
      </c>
      <c r="J343">
        <v>3</v>
      </c>
    </row>
    <row r="344" spans="1:10">
      <c r="A344">
        <v>31</v>
      </c>
      <c r="B344" t="s">
        <v>9</v>
      </c>
      <c r="C344">
        <v>3</v>
      </c>
      <c r="D344">
        <v>2</v>
      </c>
      <c r="E344">
        <v>0</v>
      </c>
      <c r="F344">
        <v>35</v>
      </c>
      <c r="G344">
        <v>0</v>
      </c>
      <c r="H344">
        <v>0</v>
      </c>
      <c r="I344" t="s">
        <v>17</v>
      </c>
      <c r="J344">
        <v>3</v>
      </c>
    </row>
    <row r="345" spans="1:10">
      <c r="A345">
        <v>29</v>
      </c>
      <c r="B345" t="s">
        <v>19</v>
      </c>
      <c r="C345">
        <v>2</v>
      </c>
      <c r="D345">
        <v>2</v>
      </c>
      <c r="E345">
        <v>0</v>
      </c>
      <c r="F345">
        <v>5763</v>
      </c>
      <c r="G345">
        <v>0</v>
      </c>
      <c r="H345">
        <v>1</v>
      </c>
      <c r="I345" t="s">
        <v>10</v>
      </c>
      <c r="J345">
        <v>0</v>
      </c>
    </row>
    <row r="346" spans="1:10">
      <c r="A346">
        <v>29</v>
      </c>
      <c r="B346" t="s">
        <v>13</v>
      </c>
      <c r="C346">
        <v>2</v>
      </c>
      <c r="D346">
        <v>2</v>
      </c>
      <c r="E346">
        <v>0</v>
      </c>
      <c r="F346">
        <v>9</v>
      </c>
      <c r="G346">
        <v>1</v>
      </c>
      <c r="H346">
        <v>0</v>
      </c>
      <c r="I346" t="s">
        <v>10</v>
      </c>
      <c r="J346">
        <v>3</v>
      </c>
    </row>
    <row r="347" spans="1:10">
      <c r="A347">
        <v>40</v>
      </c>
      <c r="B347" t="s">
        <v>19</v>
      </c>
      <c r="C347">
        <v>3</v>
      </c>
      <c r="D347">
        <v>2</v>
      </c>
      <c r="E347">
        <v>0</v>
      </c>
      <c r="F347">
        <v>312</v>
      </c>
      <c r="G347">
        <v>0</v>
      </c>
      <c r="H347">
        <v>0</v>
      </c>
      <c r="I347" t="s">
        <v>17</v>
      </c>
      <c r="J347">
        <v>3</v>
      </c>
    </row>
    <row r="348" spans="1:10">
      <c r="A348">
        <v>30</v>
      </c>
      <c r="B348" t="s">
        <v>14</v>
      </c>
      <c r="C348">
        <v>2</v>
      </c>
      <c r="D348">
        <v>3</v>
      </c>
      <c r="E348">
        <v>0</v>
      </c>
      <c r="F348">
        <v>3300</v>
      </c>
      <c r="G348">
        <v>0</v>
      </c>
      <c r="H348">
        <v>0</v>
      </c>
      <c r="I348" t="s">
        <v>16</v>
      </c>
      <c r="J348">
        <v>3</v>
      </c>
    </row>
    <row r="349" spans="1:10">
      <c r="A349">
        <v>30</v>
      </c>
      <c r="B349" t="s">
        <v>20</v>
      </c>
      <c r="C349">
        <v>2</v>
      </c>
      <c r="D349">
        <v>3</v>
      </c>
      <c r="E349">
        <v>0</v>
      </c>
      <c r="F349">
        <v>720</v>
      </c>
      <c r="G349">
        <v>0</v>
      </c>
      <c r="H349">
        <v>0</v>
      </c>
      <c r="I349" t="s">
        <v>17</v>
      </c>
      <c r="J349">
        <v>3</v>
      </c>
    </row>
    <row r="350" spans="1:10">
      <c r="A350">
        <v>30</v>
      </c>
      <c r="B350" t="s">
        <v>19</v>
      </c>
      <c r="C350">
        <v>2</v>
      </c>
      <c r="D350">
        <v>2</v>
      </c>
      <c r="E350">
        <v>0</v>
      </c>
      <c r="F350">
        <v>477</v>
      </c>
      <c r="G350">
        <v>1</v>
      </c>
      <c r="H350">
        <v>0</v>
      </c>
      <c r="I350" t="s">
        <v>12</v>
      </c>
      <c r="J350">
        <v>3</v>
      </c>
    </row>
    <row r="351" spans="1:10">
      <c r="A351">
        <v>30</v>
      </c>
      <c r="B351" t="s">
        <v>14</v>
      </c>
      <c r="C351">
        <v>2</v>
      </c>
      <c r="D351">
        <v>3</v>
      </c>
      <c r="E351">
        <v>0</v>
      </c>
      <c r="F351">
        <v>2766</v>
      </c>
      <c r="G351">
        <v>0</v>
      </c>
      <c r="H351">
        <v>0</v>
      </c>
      <c r="I351" t="s">
        <v>17</v>
      </c>
      <c r="J351">
        <v>3</v>
      </c>
    </row>
    <row r="352" spans="1:10">
      <c r="A352">
        <v>30</v>
      </c>
      <c r="B352" t="s">
        <v>19</v>
      </c>
      <c r="C352">
        <v>2</v>
      </c>
      <c r="D352">
        <v>2</v>
      </c>
      <c r="E352">
        <v>0</v>
      </c>
      <c r="F352">
        <v>2567</v>
      </c>
      <c r="G352">
        <v>0</v>
      </c>
      <c r="H352">
        <v>0</v>
      </c>
      <c r="I352" t="s">
        <v>17</v>
      </c>
      <c r="J352">
        <v>3</v>
      </c>
    </row>
    <row r="353" spans="1:10">
      <c r="A353">
        <v>36</v>
      </c>
      <c r="B353" t="s">
        <v>20</v>
      </c>
      <c r="C353">
        <v>3</v>
      </c>
      <c r="D353">
        <v>3</v>
      </c>
      <c r="E353">
        <v>0</v>
      </c>
      <c r="F353">
        <v>203</v>
      </c>
      <c r="G353">
        <v>0</v>
      </c>
      <c r="H353">
        <v>0</v>
      </c>
      <c r="I353" t="s">
        <v>17</v>
      </c>
      <c r="J353">
        <v>7</v>
      </c>
    </row>
    <row r="354" spans="1:10">
      <c r="A354">
        <v>36</v>
      </c>
      <c r="B354" t="s">
        <v>20</v>
      </c>
      <c r="C354">
        <v>3</v>
      </c>
      <c r="D354">
        <v>3</v>
      </c>
      <c r="E354">
        <v>0</v>
      </c>
      <c r="F354">
        <v>3874</v>
      </c>
      <c r="G354">
        <v>0</v>
      </c>
      <c r="H354">
        <v>0</v>
      </c>
      <c r="I354" t="s">
        <v>15</v>
      </c>
      <c r="J354">
        <v>7</v>
      </c>
    </row>
    <row r="355" spans="1:10">
      <c r="A355">
        <v>49</v>
      </c>
      <c r="B355" t="s">
        <v>11</v>
      </c>
      <c r="C355">
        <v>3</v>
      </c>
      <c r="D355">
        <v>1</v>
      </c>
      <c r="E355">
        <v>0</v>
      </c>
      <c r="F355">
        <v>468</v>
      </c>
      <c r="G355">
        <v>0</v>
      </c>
      <c r="H355">
        <v>0</v>
      </c>
      <c r="I355" t="s">
        <v>17</v>
      </c>
      <c r="J355">
        <v>3</v>
      </c>
    </row>
    <row r="356" spans="1:10">
      <c r="A356">
        <v>30</v>
      </c>
      <c r="B356" t="s">
        <v>20</v>
      </c>
      <c r="C356">
        <v>2</v>
      </c>
      <c r="D356">
        <v>3</v>
      </c>
      <c r="E356">
        <v>0</v>
      </c>
      <c r="F356">
        <v>376</v>
      </c>
      <c r="G356">
        <v>1</v>
      </c>
      <c r="H356">
        <v>0</v>
      </c>
      <c r="I356" t="s">
        <v>16</v>
      </c>
      <c r="J356">
        <v>7</v>
      </c>
    </row>
    <row r="357" spans="1:10">
      <c r="A357">
        <v>47</v>
      </c>
      <c r="B357" t="s">
        <v>9</v>
      </c>
      <c r="C357">
        <v>3</v>
      </c>
      <c r="D357">
        <v>2</v>
      </c>
      <c r="E357">
        <v>0</v>
      </c>
      <c r="F357">
        <v>1210</v>
      </c>
      <c r="G357">
        <v>0</v>
      </c>
      <c r="H357">
        <v>0</v>
      </c>
      <c r="I357" t="s">
        <v>10</v>
      </c>
      <c r="J357">
        <v>7</v>
      </c>
    </row>
    <row r="358" spans="1:10">
      <c r="A358">
        <v>30</v>
      </c>
      <c r="B358" t="s">
        <v>11</v>
      </c>
      <c r="C358">
        <v>2</v>
      </c>
      <c r="D358">
        <v>2</v>
      </c>
      <c r="E358">
        <v>0</v>
      </c>
      <c r="F358">
        <v>495</v>
      </c>
      <c r="G358">
        <v>1</v>
      </c>
      <c r="H358">
        <v>0</v>
      </c>
      <c r="I358" t="s">
        <v>10</v>
      </c>
      <c r="J358">
        <v>3</v>
      </c>
    </row>
    <row r="359" spans="1:10">
      <c r="A359">
        <v>30</v>
      </c>
      <c r="B359" t="s">
        <v>20</v>
      </c>
      <c r="C359">
        <v>2</v>
      </c>
      <c r="D359">
        <v>3</v>
      </c>
      <c r="E359">
        <v>0</v>
      </c>
      <c r="F359">
        <v>4889</v>
      </c>
      <c r="G359">
        <v>0</v>
      </c>
      <c r="H359">
        <v>0</v>
      </c>
      <c r="I359" t="s">
        <v>16</v>
      </c>
      <c r="J359">
        <v>3</v>
      </c>
    </row>
    <row r="360" spans="1:10">
      <c r="A360">
        <v>48</v>
      </c>
      <c r="B360" t="s">
        <v>18</v>
      </c>
      <c r="C360">
        <v>1</v>
      </c>
      <c r="D360">
        <v>2</v>
      </c>
      <c r="E360">
        <v>0</v>
      </c>
      <c r="F360">
        <v>201</v>
      </c>
      <c r="G360">
        <v>0</v>
      </c>
      <c r="H360">
        <v>0</v>
      </c>
      <c r="I360" t="s">
        <v>12</v>
      </c>
      <c r="J360">
        <v>0</v>
      </c>
    </row>
    <row r="361" spans="1:10">
      <c r="A361">
        <v>43</v>
      </c>
      <c r="B361" t="s">
        <v>13</v>
      </c>
      <c r="C361">
        <v>3</v>
      </c>
      <c r="D361">
        <v>1</v>
      </c>
      <c r="E361">
        <v>0</v>
      </c>
      <c r="F361">
        <v>0</v>
      </c>
      <c r="G361">
        <v>1</v>
      </c>
      <c r="H361">
        <v>0</v>
      </c>
      <c r="I361" t="s">
        <v>17</v>
      </c>
      <c r="J361">
        <v>7</v>
      </c>
    </row>
    <row r="362" spans="1:10">
      <c r="A362">
        <v>30</v>
      </c>
      <c r="B362" t="s">
        <v>9</v>
      </c>
      <c r="C362">
        <v>2</v>
      </c>
      <c r="D362">
        <v>2</v>
      </c>
      <c r="E362">
        <v>0</v>
      </c>
      <c r="F362">
        <v>914</v>
      </c>
      <c r="G362">
        <v>1</v>
      </c>
      <c r="H362">
        <v>0</v>
      </c>
      <c r="I362" t="s">
        <v>15</v>
      </c>
      <c r="J362">
        <v>7</v>
      </c>
    </row>
    <row r="363" spans="1:10">
      <c r="A363">
        <v>30</v>
      </c>
      <c r="B363" t="s">
        <v>20</v>
      </c>
      <c r="C363">
        <v>2</v>
      </c>
      <c r="D363">
        <v>3</v>
      </c>
      <c r="E363">
        <v>0</v>
      </c>
      <c r="F363">
        <v>119</v>
      </c>
      <c r="G363">
        <v>0</v>
      </c>
      <c r="H363">
        <v>0</v>
      </c>
      <c r="I363" t="s">
        <v>12</v>
      </c>
      <c r="J363">
        <v>3</v>
      </c>
    </row>
    <row r="364" spans="1:10">
      <c r="A364">
        <v>30</v>
      </c>
      <c r="B364" t="s">
        <v>21</v>
      </c>
      <c r="C364">
        <v>2</v>
      </c>
      <c r="D364">
        <v>2</v>
      </c>
      <c r="E364">
        <v>0</v>
      </c>
      <c r="F364">
        <v>5223</v>
      </c>
      <c r="G364">
        <v>0</v>
      </c>
      <c r="H364">
        <v>0</v>
      </c>
      <c r="I364" t="s">
        <v>10</v>
      </c>
      <c r="J364">
        <v>3</v>
      </c>
    </row>
    <row r="365" spans="1:10">
      <c r="A365">
        <v>30</v>
      </c>
      <c r="B365" t="s">
        <v>19</v>
      </c>
      <c r="C365">
        <v>2</v>
      </c>
      <c r="D365">
        <v>2</v>
      </c>
      <c r="E365">
        <v>0</v>
      </c>
      <c r="F365">
        <v>728</v>
      </c>
      <c r="G365">
        <v>1</v>
      </c>
      <c r="H365">
        <v>0</v>
      </c>
      <c r="I365" t="s">
        <v>12</v>
      </c>
      <c r="J365">
        <v>7</v>
      </c>
    </row>
    <row r="366" spans="1:10">
      <c r="A366">
        <v>30</v>
      </c>
      <c r="B366" t="s">
        <v>9</v>
      </c>
      <c r="C366">
        <v>2</v>
      </c>
      <c r="D366">
        <v>2</v>
      </c>
      <c r="E366">
        <v>0</v>
      </c>
      <c r="F366">
        <v>186</v>
      </c>
      <c r="G366">
        <v>1</v>
      </c>
      <c r="H366">
        <v>0</v>
      </c>
      <c r="I366" t="s">
        <v>15</v>
      </c>
      <c r="J366">
        <v>3</v>
      </c>
    </row>
    <row r="367" spans="1:10">
      <c r="A367">
        <v>30</v>
      </c>
      <c r="B367" t="s">
        <v>14</v>
      </c>
      <c r="C367">
        <v>3</v>
      </c>
      <c r="D367">
        <v>3</v>
      </c>
      <c r="E367">
        <v>0</v>
      </c>
      <c r="F367">
        <v>324</v>
      </c>
      <c r="G367">
        <v>0</v>
      </c>
      <c r="H367">
        <v>0</v>
      </c>
      <c r="I367" t="s">
        <v>12</v>
      </c>
      <c r="J367">
        <v>7</v>
      </c>
    </row>
    <row r="368" spans="1:10">
      <c r="A368">
        <v>46</v>
      </c>
      <c r="B368" t="s">
        <v>20</v>
      </c>
      <c r="C368">
        <v>3</v>
      </c>
      <c r="D368">
        <v>3</v>
      </c>
      <c r="E368">
        <v>0</v>
      </c>
      <c r="F368">
        <v>273</v>
      </c>
      <c r="G368">
        <v>1</v>
      </c>
      <c r="H368">
        <v>0</v>
      </c>
      <c r="I368" t="s">
        <v>16</v>
      </c>
      <c r="J368">
        <v>10</v>
      </c>
    </row>
    <row r="369" spans="1:10">
      <c r="A369">
        <v>72</v>
      </c>
      <c r="B369" t="s">
        <v>22</v>
      </c>
      <c r="C369">
        <v>3</v>
      </c>
      <c r="D369">
        <v>1</v>
      </c>
      <c r="E369">
        <v>0</v>
      </c>
      <c r="F369">
        <v>3856</v>
      </c>
      <c r="G369">
        <v>0</v>
      </c>
      <c r="H369">
        <v>0</v>
      </c>
      <c r="I369" t="s">
        <v>15</v>
      </c>
      <c r="J369">
        <v>7</v>
      </c>
    </row>
    <row r="370" spans="1:10">
      <c r="A370">
        <v>30</v>
      </c>
      <c r="B370" t="s">
        <v>20</v>
      </c>
      <c r="C370">
        <v>2</v>
      </c>
      <c r="D370">
        <v>3</v>
      </c>
      <c r="E370">
        <v>0</v>
      </c>
      <c r="F370">
        <v>1191</v>
      </c>
      <c r="G370">
        <v>0</v>
      </c>
      <c r="H370">
        <v>0</v>
      </c>
      <c r="I370" t="s">
        <v>12</v>
      </c>
      <c r="J370">
        <v>3</v>
      </c>
    </row>
    <row r="371" spans="1:10">
      <c r="A371">
        <v>30</v>
      </c>
      <c r="B371" t="s">
        <v>21</v>
      </c>
      <c r="C371">
        <v>2</v>
      </c>
      <c r="D371">
        <v>3</v>
      </c>
      <c r="E371">
        <v>0</v>
      </c>
      <c r="F371">
        <v>3137</v>
      </c>
      <c r="G371">
        <v>1</v>
      </c>
      <c r="H371">
        <v>0</v>
      </c>
      <c r="I371" t="s">
        <v>15</v>
      </c>
      <c r="J371">
        <v>7</v>
      </c>
    </row>
    <row r="372" spans="1:10">
      <c r="A372">
        <v>31</v>
      </c>
      <c r="B372" t="s">
        <v>19</v>
      </c>
      <c r="C372">
        <v>3</v>
      </c>
      <c r="D372">
        <v>3</v>
      </c>
      <c r="E372">
        <v>0</v>
      </c>
      <c r="F372">
        <v>2166</v>
      </c>
      <c r="G372">
        <v>0</v>
      </c>
      <c r="H372">
        <v>0</v>
      </c>
      <c r="I372" t="s">
        <v>12</v>
      </c>
      <c r="J372">
        <v>7</v>
      </c>
    </row>
    <row r="373" spans="1:10">
      <c r="A373">
        <v>51</v>
      </c>
      <c r="B373" t="s">
        <v>18</v>
      </c>
      <c r="C373">
        <v>1</v>
      </c>
      <c r="D373">
        <v>3</v>
      </c>
      <c r="E373">
        <v>0</v>
      </c>
      <c r="F373">
        <v>0</v>
      </c>
      <c r="G373">
        <v>0</v>
      </c>
      <c r="H373">
        <v>0</v>
      </c>
      <c r="I373" t="s">
        <v>17</v>
      </c>
      <c r="J373">
        <v>3</v>
      </c>
    </row>
    <row r="374" spans="1:10">
      <c r="A374">
        <v>45</v>
      </c>
      <c r="B374" t="s">
        <v>18</v>
      </c>
      <c r="C374">
        <v>3</v>
      </c>
      <c r="D374">
        <v>1</v>
      </c>
      <c r="E374">
        <v>0</v>
      </c>
      <c r="F374">
        <v>0</v>
      </c>
      <c r="G374">
        <v>1</v>
      </c>
      <c r="H374">
        <v>0</v>
      </c>
      <c r="I374" t="s">
        <v>15</v>
      </c>
      <c r="J374">
        <v>7</v>
      </c>
    </row>
    <row r="375" spans="1:10">
      <c r="A375">
        <v>55</v>
      </c>
      <c r="B375" t="s">
        <v>13</v>
      </c>
      <c r="C375">
        <v>3</v>
      </c>
      <c r="D375">
        <v>2</v>
      </c>
      <c r="E375">
        <v>0</v>
      </c>
      <c r="F375">
        <v>3917</v>
      </c>
      <c r="G375">
        <v>1</v>
      </c>
      <c r="H375">
        <v>0</v>
      </c>
      <c r="I375" t="s">
        <v>16</v>
      </c>
      <c r="J375">
        <v>10</v>
      </c>
    </row>
    <row r="376" spans="1:10">
      <c r="A376">
        <v>46</v>
      </c>
      <c r="B376" t="s">
        <v>11</v>
      </c>
      <c r="C376">
        <v>3</v>
      </c>
      <c r="D376">
        <v>2</v>
      </c>
      <c r="E376">
        <v>0</v>
      </c>
      <c r="F376">
        <v>273</v>
      </c>
      <c r="G376">
        <v>0</v>
      </c>
      <c r="H376">
        <v>0</v>
      </c>
      <c r="I376" t="s">
        <v>12</v>
      </c>
      <c r="J376">
        <v>7</v>
      </c>
    </row>
    <row r="377" spans="1:10">
      <c r="A377">
        <v>35</v>
      </c>
      <c r="B377" t="s">
        <v>20</v>
      </c>
      <c r="C377">
        <v>3</v>
      </c>
      <c r="D377">
        <v>3</v>
      </c>
      <c r="E377">
        <v>0</v>
      </c>
      <c r="F377">
        <v>193</v>
      </c>
      <c r="G377">
        <v>1</v>
      </c>
      <c r="H377">
        <v>0</v>
      </c>
      <c r="I377" t="s">
        <v>12</v>
      </c>
      <c r="J377">
        <v>10</v>
      </c>
    </row>
    <row r="378" spans="1:10">
      <c r="A378">
        <v>30</v>
      </c>
      <c r="B378" t="s">
        <v>18</v>
      </c>
      <c r="C378">
        <v>2</v>
      </c>
      <c r="D378">
        <v>3</v>
      </c>
      <c r="E378">
        <v>0</v>
      </c>
      <c r="F378">
        <v>1159</v>
      </c>
      <c r="G378">
        <v>0</v>
      </c>
      <c r="H378">
        <v>0</v>
      </c>
      <c r="I378" t="s">
        <v>15</v>
      </c>
      <c r="J378">
        <v>3</v>
      </c>
    </row>
    <row r="379" spans="1:10">
      <c r="A379">
        <v>80</v>
      </c>
      <c r="B379" t="s">
        <v>22</v>
      </c>
      <c r="C379">
        <v>3</v>
      </c>
      <c r="D379">
        <v>1</v>
      </c>
      <c r="E379">
        <v>0</v>
      </c>
      <c r="F379">
        <v>1861</v>
      </c>
      <c r="G379">
        <v>0</v>
      </c>
      <c r="H379">
        <v>0</v>
      </c>
      <c r="I379" t="s">
        <v>16</v>
      </c>
      <c r="J379">
        <v>7</v>
      </c>
    </row>
    <row r="380" spans="1:10">
      <c r="A380">
        <v>74</v>
      </c>
      <c r="B380" t="s">
        <v>22</v>
      </c>
      <c r="C380">
        <v>3</v>
      </c>
      <c r="D380">
        <v>1</v>
      </c>
      <c r="E380">
        <v>0</v>
      </c>
      <c r="F380">
        <v>0</v>
      </c>
      <c r="G380">
        <v>0</v>
      </c>
      <c r="H380">
        <v>0</v>
      </c>
      <c r="I380" t="s">
        <v>12</v>
      </c>
      <c r="J380">
        <v>7</v>
      </c>
    </row>
    <row r="381" spans="1:10">
      <c r="A381">
        <v>33</v>
      </c>
      <c r="B381" t="s">
        <v>20</v>
      </c>
      <c r="C381">
        <v>3</v>
      </c>
      <c r="D381">
        <v>3</v>
      </c>
      <c r="E381">
        <v>0</v>
      </c>
      <c r="F381">
        <v>1064</v>
      </c>
      <c r="G381">
        <v>1</v>
      </c>
      <c r="H381">
        <v>0</v>
      </c>
      <c r="I381" t="s">
        <v>10</v>
      </c>
      <c r="J381">
        <v>10</v>
      </c>
    </row>
    <row r="382" spans="1:10">
      <c r="A382">
        <v>48</v>
      </c>
      <c r="B382" t="s">
        <v>11</v>
      </c>
      <c r="C382">
        <v>1</v>
      </c>
      <c r="D382">
        <v>2</v>
      </c>
      <c r="E382">
        <v>0</v>
      </c>
      <c r="F382">
        <v>62</v>
      </c>
      <c r="G382">
        <v>1</v>
      </c>
      <c r="H382">
        <v>0</v>
      </c>
      <c r="I382" t="s">
        <v>17</v>
      </c>
      <c r="J382">
        <v>3</v>
      </c>
    </row>
    <row r="383" spans="1:10">
      <c r="A383">
        <v>30</v>
      </c>
      <c r="B383" t="s">
        <v>20</v>
      </c>
      <c r="C383">
        <v>2</v>
      </c>
      <c r="D383">
        <v>3</v>
      </c>
      <c r="E383">
        <v>0</v>
      </c>
      <c r="F383">
        <v>536</v>
      </c>
      <c r="G383">
        <v>0</v>
      </c>
      <c r="H383">
        <v>0</v>
      </c>
      <c r="I383" t="s">
        <v>16</v>
      </c>
      <c r="J383">
        <v>3</v>
      </c>
    </row>
    <row r="384" spans="1:10">
      <c r="A384">
        <v>33</v>
      </c>
      <c r="B384" t="s">
        <v>19</v>
      </c>
      <c r="C384">
        <v>1</v>
      </c>
      <c r="D384">
        <v>2</v>
      </c>
      <c r="E384">
        <v>0</v>
      </c>
      <c r="F384">
        <v>522</v>
      </c>
      <c r="G384">
        <v>0</v>
      </c>
      <c r="H384">
        <v>1</v>
      </c>
      <c r="I384" t="s">
        <v>10</v>
      </c>
      <c r="J384">
        <v>0</v>
      </c>
    </row>
    <row r="385" spans="1:10">
      <c r="A385">
        <v>30</v>
      </c>
      <c r="B385" t="s">
        <v>14</v>
      </c>
      <c r="C385">
        <v>2</v>
      </c>
      <c r="D385">
        <v>3</v>
      </c>
      <c r="E385">
        <v>0</v>
      </c>
      <c r="F385">
        <v>228</v>
      </c>
      <c r="G385">
        <v>1</v>
      </c>
      <c r="H385">
        <v>0</v>
      </c>
      <c r="I385" t="s">
        <v>10</v>
      </c>
      <c r="J385">
        <v>7</v>
      </c>
    </row>
    <row r="386" spans="1:10">
      <c r="A386">
        <v>51</v>
      </c>
      <c r="B386" t="s">
        <v>9</v>
      </c>
      <c r="C386">
        <v>3</v>
      </c>
      <c r="D386">
        <v>2</v>
      </c>
      <c r="E386">
        <v>0</v>
      </c>
      <c r="F386">
        <v>4178</v>
      </c>
      <c r="G386">
        <v>1</v>
      </c>
      <c r="H386">
        <v>0</v>
      </c>
      <c r="I386" t="s">
        <v>10</v>
      </c>
      <c r="J386">
        <v>10</v>
      </c>
    </row>
    <row r="387" spans="1:10">
      <c r="A387">
        <v>36</v>
      </c>
      <c r="B387" t="s">
        <v>18</v>
      </c>
      <c r="C387">
        <v>3</v>
      </c>
      <c r="D387">
        <v>3</v>
      </c>
      <c r="E387">
        <v>0</v>
      </c>
      <c r="F387">
        <v>154</v>
      </c>
      <c r="G387">
        <v>0</v>
      </c>
      <c r="H387">
        <v>0</v>
      </c>
      <c r="I387" t="s">
        <v>17</v>
      </c>
      <c r="J387">
        <v>7</v>
      </c>
    </row>
    <row r="388" spans="1:10">
      <c r="A388">
        <v>37</v>
      </c>
      <c r="B388" t="s">
        <v>9</v>
      </c>
      <c r="C388">
        <v>1</v>
      </c>
      <c r="D388">
        <v>2</v>
      </c>
      <c r="E388">
        <v>0</v>
      </c>
      <c r="F388">
        <v>1533</v>
      </c>
      <c r="G388">
        <v>1</v>
      </c>
      <c r="H388">
        <v>0</v>
      </c>
      <c r="I388" t="s">
        <v>15</v>
      </c>
      <c r="J388">
        <v>3</v>
      </c>
    </row>
    <row r="389" spans="1:10">
      <c r="A389">
        <v>30</v>
      </c>
      <c r="B389" t="s">
        <v>13</v>
      </c>
      <c r="C389">
        <v>2</v>
      </c>
      <c r="D389">
        <v>2</v>
      </c>
      <c r="E389">
        <v>0</v>
      </c>
      <c r="F389">
        <v>161</v>
      </c>
      <c r="G389">
        <v>0</v>
      </c>
      <c r="H389">
        <v>1</v>
      </c>
      <c r="I389" t="s">
        <v>16</v>
      </c>
      <c r="J389">
        <v>0</v>
      </c>
    </row>
    <row r="390" spans="1:10">
      <c r="A390">
        <v>27</v>
      </c>
      <c r="B390" t="s">
        <v>11</v>
      </c>
      <c r="C390">
        <v>3</v>
      </c>
      <c r="D390">
        <v>2</v>
      </c>
      <c r="E390">
        <v>0</v>
      </c>
      <c r="F390">
        <v>221</v>
      </c>
      <c r="G390">
        <v>0</v>
      </c>
      <c r="H390">
        <v>1</v>
      </c>
      <c r="I390" t="s">
        <v>12</v>
      </c>
      <c r="J390">
        <v>0</v>
      </c>
    </row>
    <row r="391" spans="1:10">
      <c r="A391">
        <v>37</v>
      </c>
      <c r="B391" t="s">
        <v>20</v>
      </c>
      <c r="C391">
        <v>3</v>
      </c>
      <c r="D391">
        <v>3</v>
      </c>
      <c r="E391">
        <v>0</v>
      </c>
      <c r="F391">
        <v>203</v>
      </c>
      <c r="G391">
        <v>0</v>
      </c>
      <c r="H391">
        <v>0</v>
      </c>
      <c r="I391" t="s">
        <v>17</v>
      </c>
      <c r="J391">
        <v>7</v>
      </c>
    </row>
    <row r="392" spans="1:10">
      <c r="A392">
        <v>30</v>
      </c>
      <c r="B392" t="s">
        <v>11</v>
      </c>
      <c r="C392">
        <v>2</v>
      </c>
      <c r="D392">
        <v>3</v>
      </c>
      <c r="E392">
        <v>0</v>
      </c>
      <c r="F392">
        <v>1788</v>
      </c>
      <c r="G392">
        <v>0</v>
      </c>
      <c r="H392">
        <v>0</v>
      </c>
      <c r="I392" t="s">
        <v>16</v>
      </c>
      <c r="J392">
        <v>3</v>
      </c>
    </row>
    <row r="393" spans="1:10">
      <c r="A393">
        <v>30</v>
      </c>
      <c r="B393" t="s">
        <v>21</v>
      </c>
      <c r="C393">
        <v>2</v>
      </c>
      <c r="D393">
        <v>3</v>
      </c>
      <c r="E393">
        <v>0</v>
      </c>
      <c r="F393">
        <v>655</v>
      </c>
      <c r="G393">
        <v>0</v>
      </c>
      <c r="H393">
        <v>0</v>
      </c>
      <c r="I393" t="s">
        <v>17</v>
      </c>
      <c r="J393">
        <v>3</v>
      </c>
    </row>
    <row r="394" spans="1:10">
      <c r="A394">
        <v>30</v>
      </c>
      <c r="B394" t="s">
        <v>19</v>
      </c>
      <c r="C394">
        <v>2</v>
      </c>
      <c r="D394">
        <v>2</v>
      </c>
      <c r="E394">
        <v>0</v>
      </c>
      <c r="F394">
        <v>3096</v>
      </c>
      <c r="G394">
        <v>1</v>
      </c>
      <c r="H394">
        <v>0</v>
      </c>
      <c r="I394" t="s">
        <v>12</v>
      </c>
      <c r="J394">
        <v>7</v>
      </c>
    </row>
    <row r="395" spans="1:10">
      <c r="A395">
        <v>30</v>
      </c>
      <c r="B395" t="s">
        <v>20</v>
      </c>
      <c r="C395">
        <v>2</v>
      </c>
      <c r="D395">
        <v>3</v>
      </c>
      <c r="E395">
        <v>0</v>
      </c>
      <c r="F395">
        <v>2</v>
      </c>
      <c r="G395">
        <v>0</v>
      </c>
      <c r="H395">
        <v>0</v>
      </c>
      <c r="I395" t="s">
        <v>12</v>
      </c>
      <c r="J395">
        <v>3</v>
      </c>
    </row>
    <row r="396" spans="1:10">
      <c r="A396">
        <v>31</v>
      </c>
      <c r="B396" t="s">
        <v>19</v>
      </c>
      <c r="C396">
        <v>2</v>
      </c>
      <c r="D396">
        <v>2</v>
      </c>
      <c r="E396">
        <v>0</v>
      </c>
      <c r="F396">
        <v>628</v>
      </c>
      <c r="G396">
        <v>1</v>
      </c>
      <c r="H396">
        <v>0</v>
      </c>
      <c r="I396" t="s">
        <v>15</v>
      </c>
      <c r="J396">
        <v>7</v>
      </c>
    </row>
    <row r="397" spans="1:10">
      <c r="A397">
        <v>31</v>
      </c>
      <c r="B397" t="s">
        <v>9</v>
      </c>
      <c r="C397">
        <v>2</v>
      </c>
      <c r="D397">
        <v>3</v>
      </c>
      <c r="E397">
        <v>0</v>
      </c>
      <c r="F397">
        <v>4041</v>
      </c>
      <c r="G397">
        <v>0</v>
      </c>
      <c r="H397">
        <v>0</v>
      </c>
      <c r="I397" t="s">
        <v>16</v>
      </c>
      <c r="J397">
        <v>3</v>
      </c>
    </row>
    <row r="398" spans="1:10">
      <c r="A398">
        <v>31</v>
      </c>
      <c r="B398" t="s">
        <v>21</v>
      </c>
      <c r="C398">
        <v>2</v>
      </c>
      <c r="D398">
        <v>3</v>
      </c>
      <c r="E398">
        <v>0</v>
      </c>
      <c r="F398">
        <v>17924</v>
      </c>
      <c r="G398">
        <v>1</v>
      </c>
      <c r="H398">
        <v>0</v>
      </c>
      <c r="I398" t="s">
        <v>17</v>
      </c>
      <c r="J398">
        <v>10</v>
      </c>
    </row>
    <row r="399" spans="1:10">
      <c r="A399">
        <v>52</v>
      </c>
      <c r="B399" t="s">
        <v>11</v>
      </c>
      <c r="C399">
        <v>3</v>
      </c>
      <c r="D399">
        <v>2</v>
      </c>
      <c r="E399">
        <v>0</v>
      </c>
      <c r="F399">
        <v>108</v>
      </c>
      <c r="G399">
        <v>1</v>
      </c>
      <c r="H399">
        <v>0</v>
      </c>
      <c r="I399" t="s">
        <v>12</v>
      </c>
      <c r="J399">
        <v>10</v>
      </c>
    </row>
    <row r="400" spans="1:10">
      <c r="A400">
        <v>48</v>
      </c>
      <c r="B400" t="s">
        <v>20</v>
      </c>
      <c r="C400">
        <v>1</v>
      </c>
      <c r="D400">
        <v>0</v>
      </c>
      <c r="E400">
        <v>0</v>
      </c>
      <c r="F400">
        <v>549</v>
      </c>
      <c r="G400">
        <v>1</v>
      </c>
      <c r="H400">
        <v>0</v>
      </c>
      <c r="I400" t="s">
        <v>15</v>
      </c>
      <c r="J400">
        <v>3</v>
      </c>
    </row>
    <row r="401" spans="1:10">
      <c r="A401">
        <v>51</v>
      </c>
      <c r="B401" t="s">
        <v>19</v>
      </c>
      <c r="C401">
        <v>3</v>
      </c>
      <c r="D401">
        <v>3</v>
      </c>
      <c r="E401">
        <v>0</v>
      </c>
      <c r="F401">
        <v>0</v>
      </c>
      <c r="G401">
        <v>0</v>
      </c>
      <c r="H401">
        <v>0</v>
      </c>
      <c r="I401" t="s">
        <v>15</v>
      </c>
      <c r="J401">
        <v>7</v>
      </c>
    </row>
    <row r="402" spans="1:10">
      <c r="A402">
        <v>31</v>
      </c>
      <c r="B402" t="s">
        <v>18</v>
      </c>
      <c r="C402">
        <v>2</v>
      </c>
      <c r="D402">
        <v>2</v>
      </c>
      <c r="E402">
        <v>0</v>
      </c>
      <c r="F402">
        <v>582</v>
      </c>
      <c r="G402">
        <v>1</v>
      </c>
      <c r="H402">
        <v>0</v>
      </c>
      <c r="I402" t="s">
        <v>16</v>
      </c>
      <c r="J402">
        <v>7</v>
      </c>
    </row>
    <row r="403" spans="1:10">
      <c r="A403">
        <v>31</v>
      </c>
      <c r="B403" t="s">
        <v>9</v>
      </c>
      <c r="C403">
        <v>3</v>
      </c>
      <c r="D403">
        <v>2</v>
      </c>
      <c r="E403">
        <v>0</v>
      </c>
      <c r="F403">
        <v>307</v>
      </c>
      <c r="G403">
        <v>1</v>
      </c>
      <c r="H403">
        <v>0</v>
      </c>
      <c r="I403" t="s">
        <v>17</v>
      </c>
      <c r="J403">
        <v>7</v>
      </c>
    </row>
    <row r="404" spans="1:10">
      <c r="A404">
        <v>35</v>
      </c>
      <c r="B404" t="s">
        <v>13</v>
      </c>
      <c r="C404">
        <v>3</v>
      </c>
      <c r="D404">
        <v>0</v>
      </c>
      <c r="E404">
        <v>0</v>
      </c>
      <c r="F404">
        <v>1201</v>
      </c>
      <c r="G404">
        <v>0</v>
      </c>
      <c r="H404">
        <v>0</v>
      </c>
      <c r="I404" t="s">
        <v>10</v>
      </c>
      <c r="J404">
        <v>3</v>
      </c>
    </row>
    <row r="405" spans="1:10">
      <c r="A405">
        <v>53</v>
      </c>
      <c r="B405" t="s">
        <v>9</v>
      </c>
      <c r="C405">
        <v>1</v>
      </c>
      <c r="D405">
        <v>2</v>
      </c>
      <c r="E405">
        <v>0</v>
      </c>
      <c r="F405">
        <v>223</v>
      </c>
      <c r="G405">
        <v>1</v>
      </c>
      <c r="H405">
        <v>1</v>
      </c>
      <c r="I405" t="s">
        <v>17</v>
      </c>
      <c r="J405">
        <v>0</v>
      </c>
    </row>
    <row r="406" spans="1:10">
      <c r="A406">
        <v>31</v>
      </c>
      <c r="B406" t="s">
        <v>20</v>
      </c>
      <c r="C406">
        <v>2</v>
      </c>
      <c r="D406">
        <v>3</v>
      </c>
      <c r="E406">
        <v>0</v>
      </c>
      <c r="F406">
        <v>5205</v>
      </c>
      <c r="G406">
        <v>0</v>
      </c>
      <c r="H406">
        <v>0</v>
      </c>
      <c r="I406" t="s">
        <v>15</v>
      </c>
      <c r="J406">
        <v>3</v>
      </c>
    </row>
    <row r="407" spans="1:10">
      <c r="A407">
        <v>31</v>
      </c>
      <c r="B407" t="s">
        <v>9</v>
      </c>
      <c r="C407">
        <v>2</v>
      </c>
      <c r="D407">
        <v>2</v>
      </c>
      <c r="E407">
        <v>0</v>
      </c>
      <c r="F407">
        <v>3950</v>
      </c>
      <c r="G407">
        <v>1</v>
      </c>
      <c r="H407">
        <v>0</v>
      </c>
      <c r="I407" t="s">
        <v>16</v>
      </c>
      <c r="J407">
        <v>7</v>
      </c>
    </row>
    <row r="408" spans="1:10">
      <c r="A408">
        <v>60</v>
      </c>
      <c r="B408" t="s">
        <v>13</v>
      </c>
      <c r="C408">
        <v>3</v>
      </c>
      <c r="D408">
        <v>1</v>
      </c>
      <c r="E408">
        <v>0</v>
      </c>
      <c r="F408">
        <v>5</v>
      </c>
      <c r="G408">
        <v>0</v>
      </c>
      <c r="H408">
        <v>0</v>
      </c>
      <c r="I408" t="s">
        <v>17</v>
      </c>
      <c r="J408">
        <v>7</v>
      </c>
    </row>
    <row r="409" spans="1:10">
      <c r="A409">
        <v>31</v>
      </c>
      <c r="B409" t="s">
        <v>20</v>
      </c>
      <c r="C409">
        <v>2</v>
      </c>
      <c r="D409">
        <v>3</v>
      </c>
      <c r="E409">
        <v>0</v>
      </c>
      <c r="F409">
        <v>165</v>
      </c>
      <c r="G409">
        <v>0</v>
      </c>
      <c r="H409">
        <v>1</v>
      </c>
      <c r="I409" t="s">
        <v>16</v>
      </c>
      <c r="J409">
        <v>0</v>
      </c>
    </row>
    <row r="410" spans="1:10">
      <c r="A410">
        <v>38</v>
      </c>
      <c r="B410" t="s">
        <v>23</v>
      </c>
      <c r="C410">
        <v>3</v>
      </c>
      <c r="D410">
        <v>3</v>
      </c>
      <c r="E410">
        <v>0</v>
      </c>
      <c r="F410">
        <v>0</v>
      </c>
      <c r="G410">
        <v>0</v>
      </c>
      <c r="H410">
        <v>0</v>
      </c>
      <c r="I410" t="s">
        <v>10</v>
      </c>
      <c r="J410">
        <v>7</v>
      </c>
    </row>
    <row r="411" spans="1:10">
      <c r="A411">
        <v>46</v>
      </c>
      <c r="B411" t="s">
        <v>19</v>
      </c>
      <c r="C411">
        <v>3</v>
      </c>
      <c r="D411">
        <v>3</v>
      </c>
      <c r="E411">
        <v>0</v>
      </c>
      <c r="F411">
        <v>0</v>
      </c>
      <c r="G411">
        <v>0</v>
      </c>
      <c r="H411">
        <v>0</v>
      </c>
      <c r="I411" t="s">
        <v>15</v>
      </c>
      <c r="J411">
        <v>7</v>
      </c>
    </row>
    <row r="412" spans="1:10">
      <c r="A412">
        <v>31</v>
      </c>
      <c r="B412" t="s">
        <v>9</v>
      </c>
      <c r="C412">
        <v>2</v>
      </c>
      <c r="D412">
        <v>2</v>
      </c>
      <c r="E412">
        <v>0</v>
      </c>
      <c r="F412">
        <v>50</v>
      </c>
      <c r="G412">
        <v>0</v>
      </c>
      <c r="H412">
        <v>0</v>
      </c>
      <c r="I412" t="s">
        <v>16</v>
      </c>
      <c r="J412">
        <v>0</v>
      </c>
    </row>
    <row r="413" spans="1:10">
      <c r="A413">
        <v>37</v>
      </c>
      <c r="B413" t="s">
        <v>20</v>
      </c>
      <c r="C413">
        <v>3</v>
      </c>
      <c r="D413">
        <v>3</v>
      </c>
      <c r="E413">
        <v>0</v>
      </c>
      <c r="F413">
        <v>7100</v>
      </c>
      <c r="G413">
        <v>0</v>
      </c>
      <c r="H413">
        <v>0</v>
      </c>
      <c r="I413" t="s">
        <v>10</v>
      </c>
      <c r="J413">
        <v>10</v>
      </c>
    </row>
    <row r="414" spans="1:10">
      <c r="A414">
        <v>50</v>
      </c>
      <c r="B414" t="s">
        <v>9</v>
      </c>
      <c r="C414">
        <v>3</v>
      </c>
      <c r="D414">
        <v>2</v>
      </c>
      <c r="E414">
        <v>0</v>
      </c>
      <c r="F414">
        <v>4117</v>
      </c>
      <c r="G414">
        <v>0</v>
      </c>
      <c r="H414">
        <v>0</v>
      </c>
      <c r="I414" t="s">
        <v>17</v>
      </c>
      <c r="J414">
        <v>7</v>
      </c>
    </row>
    <row r="415" spans="1:10">
      <c r="A415">
        <v>31</v>
      </c>
      <c r="B415" t="s">
        <v>20</v>
      </c>
      <c r="C415">
        <v>2</v>
      </c>
      <c r="D415">
        <v>3</v>
      </c>
      <c r="E415">
        <v>0</v>
      </c>
      <c r="F415">
        <v>11821</v>
      </c>
      <c r="G415">
        <v>0</v>
      </c>
      <c r="H415">
        <v>0</v>
      </c>
      <c r="I415" t="s">
        <v>15</v>
      </c>
      <c r="J415">
        <v>7</v>
      </c>
    </row>
    <row r="416" spans="1:10">
      <c r="A416">
        <v>31</v>
      </c>
      <c r="B416" t="s">
        <v>18</v>
      </c>
      <c r="C416">
        <v>2</v>
      </c>
      <c r="D416">
        <v>3</v>
      </c>
      <c r="E416">
        <v>0</v>
      </c>
      <c r="F416">
        <v>302</v>
      </c>
      <c r="G416">
        <v>0</v>
      </c>
      <c r="H416">
        <v>0</v>
      </c>
      <c r="I416" t="s">
        <v>10</v>
      </c>
      <c r="J416">
        <v>3</v>
      </c>
    </row>
    <row r="417" spans="1:10">
      <c r="A417">
        <v>31</v>
      </c>
      <c r="B417" t="s">
        <v>19</v>
      </c>
      <c r="C417">
        <v>2</v>
      </c>
      <c r="D417">
        <v>2</v>
      </c>
      <c r="E417">
        <v>0</v>
      </c>
      <c r="F417">
        <v>373</v>
      </c>
      <c r="G417">
        <v>0</v>
      </c>
      <c r="H417">
        <v>0</v>
      </c>
      <c r="I417" t="s">
        <v>17</v>
      </c>
      <c r="J417">
        <v>3</v>
      </c>
    </row>
    <row r="418" spans="1:10">
      <c r="A418">
        <v>64</v>
      </c>
      <c r="B418" t="s">
        <v>22</v>
      </c>
      <c r="C418">
        <v>3</v>
      </c>
      <c r="D418">
        <v>2</v>
      </c>
      <c r="E418">
        <v>0</v>
      </c>
      <c r="F418">
        <v>466</v>
      </c>
      <c r="G418">
        <v>1</v>
      </c>
      <c r="H418">
        <v>0</v>
      </c>
      <c r="I418" t="s">
        <v>15</v>
      </c>
      <c r="J418">
        <v>10</v>
      </c>
    </row>
    <row r="419" spans="1:10">
      <c r="A419">
        <v>45</v>
      </c>
      <c r="B419" t="s">
        <v>20</v>
      </c>
      <c r="C419">
        <v>3</v>
      </c>
      <c r="D419">
        <v>2</v>
      </c>
      <c r="E419">
        <v>1</v>
      </c>
      <c r="F419">
        <v>237</v>
      </c>
      <c r="G419">
        <v>1</v>
      </c>
      <c r="H419">
        <v>0</v>
      </c>
      <c r="I419" t="s">
        <v>16</v>
      </c>
      <c r="J419">
        <v>3</v>
      </c>
    </row>
    <row r="420" spans="1:10">
      <c r="A420">
        <v>39</v>
      </c>
      <c r="B420" t="s">
        <v>20</v>
      </c>
      <c r="C420">
        <v>3</v>
      </c>
      <c r="D420">
        <v>3</v>
      </c>
      <c r="E420">
        <v>0</v>
      </c>
      <c r="F420">
        <v>2763</v>
      </c>
      <c r="G420">
        <v>1</v>
      </c>
      <c r="H420">
        <v>0</v>
      </c>
      <c r="I420" t="s">
        <v>10</v>
      </c>
      <c r="J420">
        <v>10</v>
      </c>
    </row>
    <row r="421" spans="1:10">
      <c r="A421">
        <v>31</v>
      </c>
      <c r="B421" t="s">
        <v>20</v>
      </c>
      <c r="C421">
        <v>2</v>
      </c>
      <c r="D421">
        <v>3</v>
      </c>
      <c r="E421">
        <v>0</v>
      </c>
      <c r="F421">
        <v>12569</v>
      </c>
      <c r="G421">
        <v>0</v>
      </c>
      <c r="H421">
        <v>0</v>
      </c>
      <c r="I421" t="s">
        <v>15</v>
      </c>
      <c r="J421">
        <v>7</v>
      </c>
    </row>
    <row r="422" spans="1:10">
      <c r="A422">
        <v>31</v>
      </c>
      <c r="B422" t="s">
        <v>20</v>
      </c>
      <c r="C422">
        <v>2</v>
      </c>
      <c r="D422">
        <v>3</v>
      </c>
      <c r="E422">
        <v>0</v>
      </c>
      <c r="F422">
        <v>1619</v>
      </c>
      <c r="G422">
        <v>0</v>
      </c>
      <c r="H422">
        <v>0</v>
      </c>
      <c r="I422" t="s">
        <v>15</v>
      </c>
      <c r="J422">
        <v>3</v>
      </c>
    </row>
    <row r="423" spans="1:10">
      <c r="A423">
        <v>31</v>
      </c>
      <c r="B423" t="s">
        <v>19</v>
      </c>
      <c r="C423">
        <v>2</v>
      </c>
      <c r="D423">
        <v>2</v>
      </c>
      <c r="E423">
        <v>0</v>
      </c>
      <c r="F423">
        <v>200</v>
      </c>
      <c r="G423">
        <v>0</v>
      </c>
      <c r="H423">
        <v>0</v>
      </c>
      <c r="I423" t="s">
        <v>10</v>
      </c>
      <c r="J423">
        <v>3</v>
      </c>
    </row>
    <row r="424" spans="1:10">
      <c r="A424">
        <v>31</v>
      </c>
      <c r="B424" t="s">
        <v>20</v>
      </c>
      <c r="C424">
        <v>2</v>
      </c>
      <c r="D424">
        <v>2</v>
      </c>
      <c r="E424">
        <v>0</v>
      </c>
      <c r="F424">
        <v>360</v>
      </c>
      <c r="G424">
        <v>1</v>
      </c>
      <c r="H424">
        <v>0</v>
      </c>
      <c r="I424" t="s">
        <v>12</v>
      </c>
      <c r="J424">
        <v>7</v>
      </c>
    </row>
    <row r="425" spans="1:10">
      <c r="A425">
        <v>34</v>
      </c>
      <c r="B425" t="s">
        <v>9</v>
      </c>
      <c r="C425">
        <v>3</v>
      </c>
      <c r="D425">
        <v>2</v>
      </c>
      <c r="E425">
        <v>0</v>
      </c>
      <c r="F425">
        <v>3185</v>
      </c>
      <c r="G425">
        <v>1</v>
      </c>
      <c r="H425">
        <v>0</v>
      </c>
      <c r="I425" t="s">
        <v>15</v>
      </c>
      <c r="J425">
        <v>10</v>
      </c>
    </row>
    <row r="426" spans="1:10">
      <c r="A426">
        <v>53</v>
      </c>
      <c r="B426" t="s">
        <v>19</v>
      </c>
      <c r="C426">
        <v>3</v>
      </c>
      <c r="D426">
        <v>2</v>
      </c>
      <c r="E426">
        <v>0</v>
      </c>
      <c r="F426">
        <v>6</v>
      </c>
      <c r="G426">
        <v>1</v>
      </c>
      <c r="H426">
        <v>0</v>
      </c>
      <c r="I426" t="s">
        <v>17</v>
      </c>
      <c r="J426">
        <v>10</v>
      </c>
    </row>
    <row r="427" spans="1:10">
      <c r="A427">
        <v>37</v>
      </c>
      <c r="B427" t="s">
        <v>20</v>
      </c>
      <c r="C427">
        <v>3</v>
      </c>
      <c r="D427">
        <v>3</v>
      </c>
      <c r="E427">
        <v>0</v>
      </c>
      <c r="F427">
        <v>5355</v>
      </c>
      <c r="G427">
        <v>0</v>
      </c>
      <c r="H427">
        <v>0</v>
      </c>
      <c r="I427" t="s">
        <v>15</v>
      </c>
      <c r="J427">
        <v>7</v>
      </c>
    </row>
    <row r="428" spans="1:10">
      <c r="A428">
        <v>38</v>
      </c>
      <c r="B428" t="s">
        <v>13</v>
      </c>
      <c r="C428">
        <v>3</v>
      </c>
      <c r="D428">
        <v>1</v>
      </c>
      <c r="E428">
        <v>0</v>
      </c>
      <c r="F428">
        <v>1401</v>
      </c>
      <c r="G428">
        <v>0</v>
      </c>
      <c r="H428">
        <v>0</v>
      </c>
      <c r="I428" t="s">
        <v>12</v>
      </c>
      <c r="J428">
        <v>3</v>
      </c>
    </row>
    <row r="429" spans="1:10">
      <c r="A429">
        <v>37</v>
      </c>
      <c r="B429" t="s">
        <v>20</v>
      </c>
      <c r="C429">
        <v>1</v>
      </c>
      <c r="D429">
        <v>3</v>
      </c>
      <c r="E429">
        <v>0</v>
      </c>
      <c r="F429">
        <v>1775</v>
      </c>
      <c r="G429">
        <v>0</v>
      </c>
      <c r="H429">
        <v>0</v>
      </c>
      <c r="I429" t="s">
        <v>15</v>
      </c>
      <c r="J429">
        <v>0</v>
      </c>
    </row>
    <row r="430" spans="1:10">
      <c r="A430">
        <v>72</v>
      </c>
      <c r="B430" t="s">
        <v>22</v>
      </c>
      <c r="C430">
        <v>3</v>
      </c>
      <c r="D430">
        <v>1</v>
      </c>
      <c r="E430">
        <v>0</v>
      </c>
      <c r="F430">
        <v>1388</v>
      </c>
      <c r="G430">
        <v>0</v>
      </c>
      <c r="H430">
        <v>0</v>
      </c>
      <c r="I430" t="s">
        <v>15</v>
      </c>
      <c r="J430">
        <v>7</v>
      </c>
    </row>
    <row r="431" spans="1:10">
      <c r="A431">
        <v>34</v>
      </c>
      <c r="B431" t="s">
        <v>20</v>
      </c>
      <c r="C431">
        <v>3</v>
      </c>
      <c r="D431">
        <v>3</v>
      </c>
      <c r="E431">
        <v>0</v>
      </c>
      <c r="F431">
        <v>557</v>
      </c>
      <c r="G431">
        <v>1</v>
      </c>
      <c r="H431">
        <v>0</v>
      </c>
      <c r="I431" t="s">
        <v>10</v>
      </c>
      <c r="J431">
        <v>10</v>
      </c>
    </row>
    <row r="432" spans="1:10">
      <c r="A432">
        <v>49</v>
      </c>
      <c r="B432" t="s">
        <v>9</v>
      </c>
      <c r="C432">
        <v>1</v>
      </c>
      <c r="D432">
        <v>2</v>
      </c>
      <c r="E432">
        <v>0</v>
      </c>
      <c r="F432">
        <v>168</v>
      </c>
      <c r="G432">
        <v>1</v>
      </c>
      <c r="H432">
        <v>1</v>
      </c>
      <c r="I432" t="s">
        <v>10</v>
      </c>
      <c r="J432">
        <v>0</v>
      </c>
    </row>
    <row r="433" spans="1:10">
      <c r="A433">
        <v>31</v>
      </c>
      <c r="B433" t="s">
        <v>19</v>
      </c>
      <c r="C433">
        <v>2</v>
      </c>
      <c r="D433">
        <v>3</v>
      </c>
      <c r="E433">
        <v>0</v>
      </c>
      <c r="F433">
        <v>2744</v>
      </c>
      <c r="G433">
        <v>1</v>
      </c>
      <c r="H433">
        <v>0</v>
      </c>
      <c r="I433" t="s">
        <v>10</v>
      </c>
      <c r="J433">
        <v>7</v>
      </c>
    </row>
    <row r="434" spans="1:10">
      <c r="A434">
        <v>73</v>
      </c>
      <c r="B434" t="s">
        <v>22</v>
      </c>
      <c r="C434">
        <v>3</v>
      </c>
      <c r="D434">
        <v>2</v>
      </c>
      <c r="E434">
        <v>0</v>
      </c>
      <c r="F434">
        <v>2850</v>
      </c>
      <c r="G434">
        <v>0</v>
      </c>
      <c r="H434">
        <v>0</v>
      </c>
      <c r="I434" t="s">
        <v>16</v>
      </c>
      <c r="J434">
        <v>10</v>
      </c>
    </row>
    <row r="435" spans="1:10">
      <c r="A435">
        <v>31</v>
      </c>
      <c r="B435" t="s">
        <v>14</v>
      </c>
      <c r="C435">
        <v>2</v>
      </c>
      <c r="D435">
        <v>3</v>
      </c>
      <c r="E435">
        <v>0</v>
      </c>
      <c r="F435">
        <v>4951</v>
      </c>
      <c r="G435">
        <v>0</v>
      </c>
      <c r="H435">
        <v>0</v>
      </c>
      <c r="I435" t="s">
        <v>10</v>
      </c>
      <c r="J435">
        <v>3</v>
      </c>
    </row>
    <row r="436" spans="1:10">
      <c r="A436">
        <v>67</v>
      </c>
      <c r="B436" t="s">
        <v>20</v>
      </c>
      <c r="C436">
        <v>3</v>
      </c>
      <c r="D436">
        <v>2</v>
      </c>
      <c r="E436">
        <v>0</v>
      </c>
      <c r="F436">
        <v>1287</v>
      </c>
      <c r="G436">
        <v>0</v>
      </c>
      <c r="H436">
        <v>0</v>
      </c>
      <c r="I436" t="s">
        <v>10</v>
      </c>
      <c r="J436">
        <v>7</v>
      </c>
    </row>
    <row r="437" spans="1:10">
      <c r="A437">
        <v>32</v>
      </c>
      <c r="B437" t="s">
        <v>11</v>
      </c>
      <c r="C437">
        <v>2</v>
      </c>
      <c r="D437">
        <v>2</v>
      </c>
      <c r="E437">
        <v>0</v>
      </c>
      <c r="F437">
        <v>5806</v>
      </c>
      <c r="G437">
        <v>1</v>
      </c>
      <c r="H437">
        <v>0</v>
      </c>
      <c r="I437" t="s">
        <v>17</v>
      </c>
      <c r="J437">
        <v>7</v>
      </c>
    </row>
    <row r="438" spans="1:10">
      <c r="A438">
        <v>51</v>
      </c>
      <c r="B438" t="s">
        <v>23</v>
      </c>
      <c r="C438">
        <v>3</v>
      </c>
      <c r="D438">
        <v>2</v>
      </c>
      <c r="E438">
        <v>0</v>
      </c>
      <c r="F438">
        <v>0</v>
      </c>
      <c r="G438">
        <v>0</v>
      </c>
      <c r="H438">
        <v>0</v>
      </c>
      <c r="I438" t="s">
        <v>16</v>
      </c>
      <c r="J438">
        <v>7</v>
      </c>
    </row>
    <row r="439" spans="1:10">
      <c r="A439">
        <v>45</v>
      </c>
      <c r="B439" t="s">
        <v>23</v>
      </c>
      <c r="C439">
        <v>3</v>
      </c>
      <c r="D439">
        <v>2</v>
      </c>
      <c r="E439">
        <v>0</v>
      </c>
      <c r="F439">
        <v>242</v>
      </c>
      <c r="G439">
        <v>0</v>
      </c>
      <c r="H439">
        <v>1</v>
      </c>
      <c r="I439" t="s">
        <v>12</v>
      </c>
      <c r="J439">
        <v>3</v>
      </c>
    </row>
    <row r="440" spans="1:10">
      <c r="A440">
        <v>72</v>
      </c>
      <c r="B440" t="s">
        <v>22</v>
      </c>
      <c r="C440">
        <v>3</v>
      </c>
      <c r="D440">
        <v>1</v>
      </c>
      <c r="E440">
        <v>0</v>
      </c>
      <c r="F440">
        <v>2304</v>
      </c>
      <c r="G440">
        <v>0</v>
      </c>
      <c r="H440">
        <v>0</v>
      </c>
      <c r="I440" t="s">
        <v>15</v>
      </c>
      <c r="J440">
        <v>7</v>
      </c>
    </row>
    <row r="441" spans="1:10">
      <c r="A441">
        <v>75</v>
      </c>
      <c r="B441" t="s">
        <v>21</v>
      </c>
      <c r="C441">
        <v>3</v>
      </c>
      <c r="D441">
        <v>0</v>
      </c>
      <c r="E441">
        <v>0</v>
      </c>
      <c r="F441">
        <v>4984</v>
      </c>
      <c r="G441">
        <v>0</v>
      </c>
      <c r="H441">
        <v>0</v>
      </c>
      <c r="I441" t="s">
        <v>17</v>
      </c>
      <c r="J441">
        <v>7</v>
      </c>
    </row>
    <row r="442" spans="1:10">
      <c r="A442">
        <v>44</v>
      </c>
      <c r="B442" t="s">
        <v>19</v>
      </c>
      <c r="C442">
        <v>3</v>
      </c>
      <c r="D442">
        <v>3</v>
      </c>
      <c r="E442">
        <v>0</v>
      </c>
      <c r="F442">
        <v>1818</v>
      </c>
      <c r="G442">
        <v>1</v>
      </c>
      <c r="H442">
        <v>1</v>
      </c>
      <c r="I442" t="s">
        <v>10</v>
      </c>
      <c r="J442">
        <v>7</v>
      </c>
    </row>
    <row r="443" spans="1:10">
      <c r="A443">
        <v>35</v>
      </c>
      <c r="B443" t="s">
        <v>13</v>
      </c>
      <c r="C443">
        <v>3</v>
      </c>
      <c r="D443">
        <v>2</v>
      </c>
      <c r="E443">
        <v>0</v>
      </c>
      <c r="F443">
        <v>149</v>
      </c>
      <c r="G443">
        <v>1</v>
      </c>
      <c r="H443">
        <v>0</v>
      </c>
      <c r="I443" t="s">
        <v>15</v>
      </c>
      <c r="J443">
        <v>7</v>
      </c>
    </row>
    <row r="444" spans="1:10">
      <c r="A444">
        <v>40</v>
      </c>
      <c r="B444" t="s">
        <v>23</v>
      </c>
      <c r="C444">
        <v>3</v>
      </c>
      <c r="D444">
        <v>3</v>
      </c>
      <c r="E444">
        <v>0</v>
      </c>
      <c r="F444">
        <v>3585</v>
      </c>
      <c r="G444">
        <v>0</v>
      </c>
      <c r="H444">
        <v>0</v>
      </c>
      <c r="I444" t="s">
        <v>15</v>
      </c>
      <c r="J444">
        <v>7</v>
      </c>
    </row>
    <row r="445" spans="1:10">
      <c r="A445">
        <v>39</v>
      </c>
      <c r="B445" t="s">
        <v>19</v>
      </c>
      <c r="C445">
        <v>3</v>
      </c>
      <c r="D445">
        <v>2</v>
      </c>
      <c r="E445">
        <v>0</v>
      </c>
      <c r="F445">
        <v>1</v>
      </c>
      <c r="G445">
        <v>1</v>
      </c>
      <c r="H445">
        <v>0</v>
      </c>
      <c r="I445" t="s">
        <v>10</v>
      </c>
      <c r="J445">
        <v>7</v>
      </c>
    </row>
    <row r="446" spans="1:10">
      <c r="A446">
        <v>35</v>
      </c>
      <c r="B446" t="s">
        <v>13</v>
      </c>
      <c r="C446">
        <v>3</v>
      </c>
      <c r="D446">
        <v>1</v>
      </c>
      <c r="E446">
        <v>0</v>
      </c>
      <c r="F446">
        <v>414</v>
      </c>
      <c r="G446">
        <v>0</v>
      </c>
      <c r="H446">
        <v>0</v>
      </c>
      <c r="I446" t="s">
        <v>12</v>
      </c>
      <c r="J446">
        <v>3</v>
      </c>
    </row>
    <row r="447" spans="1:10">
      <c r="A447">
        <v>50</v>
      </c>
      <c r="B447" t="s">
        <v>18</v>
      </c>
      <c r="C447">
        <v>3</v>
      </c>
      <c r="D447">
        <v>1</v>
      </c>
      <c r="E447">
        <v>0</v>
      </c>
      <c r="F447">
        <v>705</v>
      </c>
      <c r="G447">
        <v>0</v>
      </c>
      <c r="H447">
        <v>0</v>
      </c>
      <c r="I447" t="s">
        <v>17</v>
      </c>
      <c r="J447">
        <v>3</v>
      </c>
    </row>
    <row r="448" spans="1:10">
      <c r="A448">
        <v>38</v>
      </c>
      <c r="B448" t="s">
        <v>20</v>
      </c>
      <c r="C448">
        <v>3</v>
      </c>
      <c r="D448">
        <v>3</v>
      </c>
      <c r="E448">
        <v>0</v>
      </c>
      <c r="F448">
        <v>1722</v>
      </c>
      <c r="G448">
        <v>1</v>
      </c>
      <c r="H448">
        <v>0</v>
      </c>
      <c r="I448" t="s">
        <v>17</v>
      </c>
      <c r="J448">
        <v>10</v>
      </c>
    </row>
    <row r="449" spans="1:10">
      <c r="A449">
        <v>32</v>
      </c>
      <c r="B449" t="s">
        <v>19</v>
      </c>
      <c r="C449">
        <v>2</v>
      </c>
      <c r="D449">
        <v>2</v>
      </c>
      <c r="E449">
        <v>0</v>
      </c>
      <c r="F449">
        <v>1279</v>
      </c>
      <c r="G449">
        <v>1</v>
      </c>
      <c r="H449">
        <v>0</v>
      </c>
      <c r="I449" t="s">
        <v>16</v>
      </c>
      <c r="J449">
        <v>7</v>
      </c>
    </row>
    <row r="450" spans="1:10">
      <c r="A450">
        <v>42</v>
      </c>
      <c r="B450" t="s">
        <v>20</v>
      </c>
      <c r="C450">
        <v>3</v>
      </c>
      <c r="D450">
        <v>3</v>
      </c>
      <c r="E450">
        <v>0</v>
      </c>
      <c r="F450">
        <v>199</v>
      </c>
      <c r="G450">
        <v>1</v>
      </c>
      <c r="H450">
        <v>0</v>
      </c>
      <c r="I450" t="s">
        <v>17</v>
      </c>
      <c r="J450">
        <v>10</v>
      </c>
    </row>
    <row r="451" spans="1:10">
      <c r="A451">
        <v>32</v>
      </c>
      <c r="B451" t="s">
        <v>19</v>
      </c>
      <c r="C451">
        <v>2</v>
      </c>
      <c r="D451">
        <v>3</v>
      </c>
      <c r="E451">
        <v>0</v>
      </c>
      <c r="F451">
        <v>932</v>
      </c>
      <c r="G451">
        <v>1</v>
      </c>
      <c r="H451">
        <v>0</v>
      </c>
      <c r="I451" t="s">
        <v>10</v>
      </c>
      <c r="J451">
        <v>7</v>
      </c>
    </row>
    <row r="452" spans="1:10">
      <c r="A452">
        <v>53</v>
      </c>
      <c r="B452" t="s">
        <v>18</v>
      </c>
      <c r="C452">
        <v>3</v>
      </c>
      <c r="D452">
        <v>2</v>
      </c>
      <c r="E452">
        <v>0</v>
      </c>
      <c r="F452">
        <v>94</v>
      </c>
      <c r="G452">
        <v>0</v>
      </c>
      <c r="H452">
        <v>0</v>
      </c>
      <c r="I452" t="s">
        <v>16</v>
      </c>
      <c r="J452">
        <v>7</v>
      </c>
    </row>
    <row r="453" spans="1:10">
      <c r="A453">
        <v>32</v>
      </c>
      <c r="B453" t="s">
        <v>13</v>
      </c>
      <c r="C453">
        <v>2</v>
      </c>
      <c r="D453">
        <v>1</v>
      </c>
      <c r="E453">
        <v>0</v>
      </c>
      <c r="F453">
        <v>780</v>
      </c>
      <c r="G453">
        <v>1</v>
      </c>
      <c r="H453">
        <v>0</v>
      </c>
      <c r="I453" t="s">
        <v>16</v>
      </c>
      <c r="J453">
        <v>3</v>
      </c>
    </row>
    <row r="454" spans="1:10">
      <c r="A454">
        <v>50</v>
      </c>
      <c r="B454" t="s">
        <v>19</v>
      </c>
      <c r="C454">
        <v>1</v>
      </c>
      <c r="D454">
        <v>0</v>
      </c>
      <c r="E454">
        <v>0</v>
      </c>
      <c r="F454">
        <v>2794</v>
      </c>
      <c r="G454">
        <v>0</v>
      </c>
      <c r="H454">
        <v>0</v>
      </c>
      <c r="I454" t="s">
        <v>15</v>
      </c>
      <c r="J454">
        <v>0</v>
      </c>
    </row>
    <row r="455" spans="1:10">
      <c r="A455">
        <v>41</v>
      </c>
      <c r="B455" t="s">
        <v>9</v>
      </c>
      <c r="C455">
        <v>3</v>
      </c>
      <c r="D455">
        <v>2</v>
      </c>
      <c r="E455">
        <v>0</v>
      </c>
      <c r="F455">
        <v>120</v>
      </c>
      <c r="G455">
        <v>0</v>
      </c>
      <c r="H455">
        <v>1</v>
      </c>
      <c r="I455" t="s">
        <v>16</v>
      </c>
      <c r="J455">
        <v>3</v>
      </c>
    </row>
    <row r="456" spans="1:10">
      <c r="A456">
        <v>48</v>
      </c>
      <c r="B456" t="s">
        <v>13</v>
      </c>
      <c r="C456">
        <v>3</v>
      </c>
      <c r="D456">
        <v>2</v>
      </c>
      <c r="E456">
        <v>0</v>
      </c>
      <c r="F456">
        <v>1730</v>
      </c>
      <c r="G456">
        <v>1</v>
      </c>
      <c r="H456">
        <v>0</v>
      </c>
      <c r="I456" t="s">
        <v>12</v>
      </c>
      <c r="J456">
        <v>10</v>
      </c>
    </row>
    <row r="457" spans="1:10">
      <c r="A457">
        <v>48</v>
      </c>
      <c r="B457" t="s">
        <v>20</v>
      </c>
      <c r="C457">
        <v>1</v>
      </c>
      <c r="D457">
        <v>3</v>
      </c>
      <c r="E457">
        <v>0</v>
      </c>
      <c r="F457">
        <v>700</v>
      </c>
      <c r="G457">
        <v>1</v>
      </c>
      <c r="H457">
        <v>0</v>
      </c>
      <c r="I457" t="s">
        <v>17</v>
      </c>
      <c r="J457">
        <v>7</v>
      </c>
    </row>
    <row r="458" spans="1:10">
      <c r="A458">
        <v>57</v>
      </c>
      <c r="B458" t="s">
        <v>20</v>
      </c>
      <c r="C458">
        <v>3</v>
      </c>
      <c r="D458">
        <v>1</v>
      </c>
      <c r="E458">
        <v>0</v>
      </c>
      <c r="F458">
        <v>2538</v>
      </c>
      <c r="G458">
        <v>0</v>
      </c>
      <c r="H458">
        <v>1</v>
      </c>
      <c r="I458" t="s">
        <v>12</v>
      </c>
      <c r="J458">
        <v>3</v>
      </c>
    </row>
    <row r="459" spans="1:10">
      <c r="A459">
        <v>77</v>
      </c>
      <c r="B459" t="s">
        <v>22</v>
      </c>
      <c r="C459">
        <v>3</v>
      </c>
      <c r="D459">
        <v>3</v>
      </c>
      <c r="E459">
        <v>0</v>
      </c>
      <c r="F459">
        <v>7802</v>
      </c>
      <c r="G459">
        <v>0</v>
      </c>
      <c r="H459">
        <v>0</v>
      </c>
      <c r="I459" t="s">
        <v>15</v>
      </c>
      <c r="J459">
        <v>10</v>
      </c>
    </row>
    <row r="460" spans="1:10">
      <c r="A460">
        <v>32</v>
      </c>
      <c r="B460" t="s">
        <v>19</v>
      </c>
      <c r="C460">
        <v>2</v>
      </c>
      <c r="D460">
        <v>3</v>
      </c>
      <c r="E460">
        <v>0</v>
      </c>
      <c r="F460">
        <v>1625</v>
      </c>
      <c r="G460">
        <v>0</v>
      </c>
      <c r="H460">
        <v>0</v>
      </c>
      <c r="I460" t="s">
        <v>16</v>
      </c>
      <c r="J460">
        <v>3</v>
      </c>
    </row>
    <row r="461" spans="1:10">
      <c r="A461">
        <v>32</v>
      </c>
      <c r="B461" t="s">
        <v>19</v>
      </c>
      <c r="C461">
        <v>2</v>
      </c>
      <c r="D461">
        <v>2</v>
      </c>
      <c r="E461">
        <v>0</v>
      </c>
      <c r="F461">
        <v>116</v>
      </c>
      <c r="G461">
        <v>1</v>
      </c>
      <c r="H461">
        <v>0</v>
      </c>
      <c r="I461" t="s">
        <v>10</v>
      </c>
      <c r="J461">
        <v>7</v>
      </c>
    </row>
    <row r="462" spans="1:10">
      <c r="A462">
        <v>37</v>
      </c>
      <c r="B462" t="s">
        <v>20</v>
      </c>
      <c r="C462">
        <v>3</v>
      </c>
      <c r="D462">
        <v>3</v>
      </c>
      <c r="E462">
        <v>0</v>
      </c>
      <c r="F462">
        <v>11265</v>
      </c>
      <c r="G462">
        <v>0</v>
      </c>
      <c r="H462">
        <v>0</v>
      </c>
      <c r="I462" t="s">
        <v>17</v>
      </c>
      <c r="J462">
        <v>10</v>
      </c>
    </row>
    <row r="463" spans="1:10">
      <c r="A463">
        <v>61</v>
      </c>
      <c r="B463" t="s">
        <v>21</v>
      </c>
      <c r="C463">
        <v>1</v>
      </c>
      <c r="D463">
        <v>3</v>
      </c>
      <c r="E463">
        <v>0</v>
      </c>
      <c r="F463">
        <v>6610</v>
      </c>
      <c r="G463">
        <v>0</v>
      </c>
      <c r="H463">
        <v>0</v>
      </c>
      <c r="I463" t="s">
        <v>12</v>
      </c>
      <c r="J463">
        <v>7</v>
      </c>
    </row>
    <row r="464" spans="1:10">
      <c r="A464">
        <v>32</v>
      </c>
      <c r="B464" t="s">
        <v>13</v>
      </c>
      <c r="C464">
        <v>2</v>
      </c>
      <c r="D464">
        <v>2</v>
      </c>
      <c r="E464">
        <v>0</v>
      </c>
      <c r="F464">
        <v>217</v>
      </c>
      <c r="G464">
        <v>1</v>
      </c>
      <c r="H464">
        <v>0</v>
      </c>
      <c r="I464" t="s">
        <v>16</v>
      </c>
      <c r="J464">
        <v>7</v>
      </c>
    </row>
    <row r="465" spans="1:10">
      <c r="A465">
        <v>32</v>
      </c>
      <c r="B465" t="s">
        <v>19</v>
      </c>
      <c r="C465">
        <v>2</v>
      </c>
      <c r="D465">
        <v>3</v>
      </c>
      <c r="E465">
        <v>0</v>
      </c>
      <c r="F465">
        <v>654</v>
      </c>
      <c r="G465">
        <v>1</v>
      </c>
      <c r="H465">
        <v>0</v>
      </c>
      <c r="I465" t="s">
        <v>16</v>
      </c>
      <c r="J465">
        <v>7</v>
      </c>
    </row>
    <row r="466" spans="1:10">
      <c r="A466">
        <v>70</v>
      </c>
      <c r="B466" t="s">
        <v>22</v>
      </c>
      <c r="C466">
        <v>3</v>
      </c>
      <c r="D466">
        <v>1</v>
      </c>
      <c r="E466">
        <v>0</v>
      </c>
      <c r="F466">
        <v>2795</v>
      </c>
      <c r="G466">
        <v>0</v>
      </c>
      <c r="H466">
        <v>0</v>
      </c>
      <c r="I466" t="s">
        <v>10</v>
      </c>
      <c r="J466">
        <v>7</v>
      </c>
    </row>
    <row r="467" spans="1:10">
      <c r="A467">
        <v>66</v>
      </c>
      <c r="B467" t="s">
        <v>22</v>
      </c>
      <c r="C467">
        <v>3</v>
      </c>
      <c r="D467">
        <v>1</v>
      </c>
      <c r="E467">
        <v>0</v>
      </c>
      <c r="F467">
        <v>206</v>
      </c>
      <c r="G467">
        <v>0</v>
      </c>
      <c r="H467">
        <v>0</v>
      </c>
      <c r="I467" t="s">
        <v>15</v>
      </c>
      <c r="J467">
        <v>7</v>
      </c>
    </row>
    <row r="468" spans="1:10">
      <c r="A468">
        <v>32</v>
      </c>
      <c r="B468" t="s">
        <v>14</v>
      </c>
      <c r="C468">
        <v>2</v>
      </c>
      <c r="D468">
        <v>3</v>
      </c>
      <c r="E468">
        <v>0</v>
      </c>
      <c r="F468">
        <v>64</v>
      </c>
      <c r="G468">
        <v>0</v>
      </c>
      <c r="H468">
        <v>0</v>
      </c>
      <c r="I468" t="s">
        <v>17</v>
      </c>
      <c r="J468">
        <v>3</v>
      </c>
    </row>
    <row r="469" spans="1:10">
      <c r="A469">
        <v>50</v>
      </c>
      <c r="B469" t="s">
        <v>18</v>
      </c>
      <c r="C469">
        <v>1</v>
      </c>
      <c r="D469">
        <v>0</v>
      </c>
      <c r="E469">
        <v>0</v>
      </c>
      <c r="F469">
        <v>1088</v>
      </c>
      <c r="G469">
        <v>0</v>
      </c>
      <c r="H469">
        <v>0</v>
      </c>
      <c r="I469" t="s">
        <v>12</v>
      </c>
      <c r="J469">
        <v>0</v>
      </c>
    </row>
    <row r="470" spans="1:10">
      <c r="A470">
        <v>32</v>
      </c>
      <c r="B470" t="s">
        <v>20</v>
      </c>
      <c r="C470">
        <v>2</v>
      </c>
      <c r="D470">
        <v>3</v>
      </c>
      <c r="E470">
        <v>0</v>
      </c>
      <c r="F470">
        <v>2069</v>
      </c>
      <c r="G470">
        <v>0</v>
      </c>
      <c r="H470">
        <v>0</v>
      </c>
      <c r="I470" t="s">
        <v>16</v>
      </c>
      <c r="J470">
        <v>3</v>
      </c>
    </row>
    <row r="471" spans="1:10">
      <c r="A471">
        <v>63</v>
      </c>
      <c r="B471" t="s">
        <v>20</v>
      </c>
      <c r="C471">
        <v>3</v>
      </c>
      <c r="D471">
        <v>0</v>
      </c>
      <c r="E471">
        <v>0</v>
      </c>
      <c r="F471">
        <v>2352</v>
      </c>
      <c r="G471">
        <v>0</v>
      </c>
      <c r="H471">
        <v>0</v>
      </c>
      <c r="I471" t="s">
        <v>16</v>
      </c>
      <c r="J471">
        <v>7</v>
      </c>
    </row>
    <row r="472" spans="1:10">
      <c r="A472">
        <v>68</v>
      </c>
      <c r="B472" t="s">
        <v>22</v>
      </c>
      <c r="C472">
        <v>3</v>
      </c>
      <c r="D472">
        <v>2</v>
      </c>
      <c r="E472">
        <v>0</v>
      </c>
      <c r="F472">
        <v>445</v>
      </c>
      <c r="G472">
        <v>0</v>
      </c>
      <c r="H472">
        <v>0</v>
      </c>
      <c r="I472" t="s">
        <v>17</v>
      </c>
      <c r="J472">
        <v>7</v>
      </c>
    </row>
    <row r="473" spans="1:10">
      <c r="A473">
        <v>32</v>
      </c>
      <c r="B473" t="s">
        <v>21</v>
      </c>
      <c r="C473">
        <v>2</v>
      </c>
      <c r="D473">
        <v>3</v>
      </c>
      <c r="E473">
        <v>0</v>
      </c>
      <c r="F473">
        <v>386</v>
      </c>
      <c r="G473">
        <v>1</v>
      </c>
      <c r="H473">
        <v>0</v>
      </c>
      <c r="I473" t="s">
        <v>15</v>
      </c>
      <c r="J473">
        <v>7</v>
      </c>
    </row>
    <row r="474" spans="1:10">
      <c r="A474">
        <v>54</v>
      </c>
      <c r="B474" t="s">
        <v>9</v>
      </c>
      <c r="C474">
        <v>3</v>
      </c>
      <c r="D474">
        <v>0</v>
      </c>
      <c r="E474">
        <v>0</v>
      </c>
      <c r="F474">
        <v>140</v>
      </c>
      <c r="G474">
        <v>0</v>
      </c>
      <c r="H474">
        <v>0</v>
      </c>
      <c r="I474" t="s">
        <v>16</v>
      </c>
      <c r="J474">
        <v>3</v>
      </c>
    </row>
    <row r="475" spans="1:10">
      <c r="A475">
        <v>38</v>
      </c>
      <c r="B475" t="s">
        <v>9</v>
      </c>
      <c r="C475">
        <v>3</v>
      </c>
      <c r="D475">
        <v>2</v>
      </c>
      <c r="E475">
        <v>0</v>
      </c>
      <c r="F475">
        <v>11303</v>
      </c>
      <c r="G475">
        <v>0</v>
      </c>
      <c r="H475">
        <v>0</v>
      </c>
      <c r="I475" t="s">
        <v>12</v>
      </c>
      <c r="J475">
        <v>10</v>
      </c>
    </row>
    <row r="476" spans="1:10">
      <c r="A476">
        <v>43</v>
      </c>
      <c r="B476" t="s">
        <v>18</v>
      </c>
      <c r="C476">
        <v>3</v>
      </c>
      <c r="D476">
        <v>1</v>
      </c>
      <c r="E476">
        <v>0</v>
      </c>
      <c r="F476">
        <v>9</v>
      </c>
      <c r="G476">
        <v>1</v>
      </c>
      <c r="H476">
        <v>1</v>
      </c>
      <c r="I476" t="s">
        <v>15</v>
      </c>
      <c r="J476">
        <v>3</v>
      </c>
    </row>
    <row r="477" spans="1:10">
      <c r="A477">
        <v>32</v>
      </c>
      <c r="B477" t="s">
        <v>21</v>
      </c>
      <c r="C477">
        <v>2</v>
      </c>
      <c r="D477">
        <v>3</v>
      </c>
      <c r="E477">
        <v>0</v>
      </c>
      <c r="F477">
        <v>1249</v>
      </c>
      <c r="G477">
        <v>1</v>
      </c>
      <c r="H477">
        <v>0</v>
      </c>
      <c r="I477" t="s">
        <v>10</v>
      </c>
      <c r="J477">
        <v>7</v>
      </c>
    </row>
    <row r="478" spans="1:10">
      <c r="A478">
        <v>46</v>
      </c>
      <c r="B478" t="s">
        <v>20</v>
      </c>
      <c r="C478">
        <v>3</v>
      </c>
      <c r="D478">
        <v>2</v>
      </c>
      <c r="E478">
        <v>0</v>
      </c>
      <c r="F478">
        <v>5127</v>
      </c>
      <c r="G478">
        <v>0</v>
      </c>
      <c r="H478">
        <v>0</v>
      </c>
      <c r="I478" t="s">
        <v>16</v>
      </c>
      <c r="J478">
        <v>7</v>
      </c>
    </row>
    <row r="479" spans="1:10">
      <c r="A479">
        <v>53</v>
      </c>
      <c r="B479" t="s">
        <v>19</v>
      </c>
      <c r="C479">
        <v>3</v>
      </c>
      <c r="D479">
        <v>2</v>
      </c>
      <c r="E479">
        <v>0</v>
      </c>
      <c r="F479">
        <v>195</v>
      </c>
      <c r="G479">
        <v>1</v>
      </c>
      <c r="H479">
        <v>0</v>
      </c>
      <c r="I479" t="s">
        <v>17</v>
      </c>
      <c r="J479">
        <v>10</v>
      </c>
    </row>
    <row r="480" spans="1:10">
      <c r="A480">
        <v>39</v>
      </c>
      <c r="B480" t="s">
        <v>19</v>
      </c>
      <c r="C480">
        <v>3</v>
      </c>
      <c r="D480">
        <v>2</v>
      </c>
      <c r="E480">
        <v>0</v>
      </c>
      <c r="F480">
        <v>2983</v>
      </c>
      <c r="G480">
        <v>0</v>
      </c>
      <c r="H480">
        <v>0</v>
      </c>
      <c r="I480" t="s">
        <v>15</v>
      </c>
      <c r="J480">
        <v>7</v>
      </c>
    </row>
    <row r="481" spans="1:10">
      <c r="A481">
        <v>34</v>
      </c>
      <c r="B481" t="s">
        <v>20</v>
      </c>
      <c r="C481">
        <v>3</v>
      </c>
      <c r="D481">
        <v>3</v>
      </c>
      <c r="E481">
        <v>0</v>
      </c>
      <c r="F481">
        <v>3050</v>
      </c>
      <c r="G481">
        <v>1</v>
      </c>
      <c r="H481">
        <v>0</v>
      </c>
      <c r="I481" t="s">
        <v>17</v>
      </c>
      <c r="J481">
        <v>10</v>
      </c>
    </row>
    <row r="482" spans="1:10">
      <c r="A482">
        <v>52</v>
      </c>
      <c r="B482" t="s">
        <v>19</v>
      </c>
      <c r="C482">
        <v>3</v>
      </c>
      <c r="D482">
        <v>3</v>
      </c>
      <c r="E482">
        <v>0</v>
      </c>
      <c r="F482">
        <v>0</v>
      </c>
      <c r="G482">
        <v>0</v>
      </c>
      <c r="H482">
        <v>0</v>
      </c>
      <c r="I482" t="s">
        <v>15</v>
      </c>
      <c r="J482">
        <v>7</v>
      </c>
    </row>
    <row r="483" spans="1:10">
      <c r="A483">
        <v>51</v>
      </c>
      <c r="B483" t="s">
        <v>19</v>
      </c>
      <c r="C483">
        <v>3</v>
      </c>
      <c r="D483">
        <v>2</v>
      </c>
      <c r="E483">
        <v>0</v>
      </c>
      <c r="F483">
        <v>117</v>
      </c>
      <c r="G483">
        <v>0</v>
      </c>
      <c r="H483">
        <v>0</v>
      </c>
      <c r="I483" t="s">
        <v>10</v>
      </c>
      <c r="J483">
        <v>7</v>
      </c>
    </row>
    <row r="484" spans="1:10">
      <c r="A484">
        <v>38</v>
      </c>
      <c r="B484" t="s">
        <v>20</v>
      </c>
      <c r="C484">
        <v>3</v>
      </c>
      <c r="D484">
        <v>3</v>
      </c>
      <c r="E484">
        <v>0</v>
      </c>
      <c r="F484">
        <v>1199</v>
      </c>
      <c r="G484">
        <v>0</v>
      </c>
      <c r="H484">
        <v>0</v>
      </c>
      <c r="I484" t="s">
        <v>17</v>
      </c>
      <c r="J484">
        <v>7</v>
      </c>
    </row>
    <row r="485" spans="1:10">
      <c r="A485">
        <v>32</v>
      </c>
      <c r="B485" t="s">
        <v>13</v>
      </c>
      <c r="C485">
        <v>2</v>
      </c>
      <c r="D485">
        <v>2</v>
      </c>
      <c r="E485">
        <v>0</v>
      </c>
      <c r="F485">
        <v>760</v>
      </c>
      <c r="G485">
        <v>1</v>
      </c>
      <c r="H485">
        <v>0</v>
      </c>
      <c r="I485" t="s">
        <v>17</v>
      </c>
      <c r="J485">
        <v>7</v>
      </c>
    </row>
    <row r="486" spans="1:10">
      <c r="A486">
        <v>51</v>
      </c>
      <c r="B486" t="s">
        <v>19</v>
      </c>
      <c r="C486">
        <v>1</v>
      </c>
      <c r="D486">
        <v>2</v>
      </c>
      <c r="E486">
        <v>0</v>
      </c>
      <c r="F486">
        <v>0</v>
      </c>
      <c r="G486">
        <v>1</v>
      </c>
      <c r="H486">
        <v>0</v>
      </c>
      <c r="I486" t="s">
        <v>12</v>
      </c>
      <c r="J486">
        <v>3</v>
      </c>
    </row>
    <row r="487" spans="1:10">
      <c r="A487">
        <v>44</v>
      </c>
      <c r="B487" t="s">
        <v>19</v>
      </c>
      <c r="C487">
        <v>3</v>
      </c>
      <c r="D487">
        <v>3</v>
      </c>
      <c r="E487">
        <v>0</v>
      </c>
      <c r="F487">
        <v>1933</v>
      </c>
      <c r="G487">
        <v>0</v>
      </c>
      <c r="H487">
        <v>0</v>
      </c>
      <c r="I487" t="s">
        <v>12</v>
      </c>
      <c r="J487">
        <v>7</v>
      </c>
    </row>
    <row r="488" spans="1:10">
      <c r="A488">
        <v>39</v>
      </c>
      <c r="B488" t="s">
        <v>20</v>
      </c>
      <c r="C488">
        <v>3</v>
      </c>
      <c r="D488">
        <v>3</v>
      </c>
      <c r="E488">
        <v>0</v>
      </c>
      <c r="F488">
        <v>2939</v>
      </c>
      <c r="G488">
        <v>0</v>
      </c>
      <c r="H488">
        <v>0</v>
      </c>
      <c r="I488" t="s">
        <v>17</v>
      </c>
      <c r="J488">
        <v>7</v>
      </c>
    </row>
    <row r="489" spans="1:10">
      <c r="A489">
        <v>32</v>
      </c>
      <c r="B489" t="s">
        <v>20</v>
      </c>
      <c r="C489">
        <v>2</v>
      </c>
      <c r="D489">
        <v>3</v>
      </c>
      <c r="E489">
        <v>0</v>
      </c>
      <c r="F489">
        <v>520</v>
      </c>
      <c r="G489">
        <v>0</v>
      </c>
      <c r="H489">
        <v>0</v>
      </c>
      <c r="I489" t="s">
        <v>17</v>
      </c>
      <c r="J489">
        <v>3</v>
      </c>
    </row>
    <row r="490" spans="1:10">
      <c r="A490">
        <v>24</v>
      </c>
      <c r="B490" t="s">
        <v>19</v>
      </c>
      <c r="C490">
        <v>3</v>
      </c>
      <c r="D490">
        <v>2</v>
      </c>
      <c r="E490">
        <v>0</v>
      </c>
      <c r="F490">
        <v>556</v>
      </c>
      <c r="G490">
        <v>1</v>
      </c>
      <c r="H490">
        <v>0</v>
      </c>
      <c r="I490" t="s">
        <v>15</v>
      </c>
      <c r="J490">
        <v>7</v>
      </c>
    </row>
    <row r="491" spans="1:10">
      <c r="A491">
        <v>32</v>
      </c>
      <c r="B491" t="s">
        <v>20</v>
      </c>
      <c r="C491">
        <v>2</v>
      </c>
      <c r="D491">
        <v>3</v>
      </c>
      <c r="E491">
        <v>0</v>
      </c>
      <c r="F491">
        <v>2465</v>
      </c>
      <c r="G491">
        <v>0</v>
      </c>
      <c r="H491">
        <v>0</v>
      </c>
      <c r="I491" t="s">
        <v>10</v>
      </c>
      <c r="J491">
        <v>3</v>
      </c>
    </row>
    <row r="492" spans="1:10">
      <c r="A492">
        <v>51</v>
      </c>
      <c r="B492" t="s">
        <v>21</v>
      </c>
      <c r="C492">
        <v>3</v>
      </c>
      <c r="D492">
        <v>0</v>
      </c>
      <c r="E492">
        <v>0</v>
      </c>
      <c r="F492">
        <v>2094</v>
      </c>
      <c r="G492">
        <v>0</v>
      </c>
      <c r="H492">
        <v>0</v>
      </c>
      <c r="I492" t="s">
        <v>16</v>
      </c>
      <c r="J492">
        <v>3</v>
      </c>
    </row>
    <row r="493" spans="1:10">
      <c r="A493">
        <v>25</v>
      </c>
      <c r="B493" t="s">
        <v>11</v>
      </c>
      <c r="C493">
        <v>3</v>
      </c>
      <c r="D493">
        <v>2</v>
      </c>
      <c r="E493">
        <v>0</v>
      </c>
      <c r="F493">
        <v>0</v>
      </c>
      <c r="G493">
        <v>1</v>
      </c>
      <c r="H493">
        <v>0</v>
      </c>
      <c r="I493" t="s">
        <v>16</v>
      </c>
      <c r="J493">
        <v>7</v>
      </c>
    </row>
    <row r="494" spans="1:10">
      <c r="A494">
        <v>32</v>
      </c>
      <c r="B494" t="s">
        <v>20</v>
      </c>
      <c r="C494">
        <v>2</v>
      </c>
      <c r="D494">
        <v>3</v>
      </c>
      <c r="E494">
        <v>0</v>
      </c>
      <c r="F494">
        <v>7290</v>
      </c>
      <c r="G494">
        <v>1</v>
      </c>
      <c r="H494">
        <v>0</v>
      </c>
      <c r="I494" t="s">
        <v>10</v>
      </c>
      <c r="J494">
        <v>10</v>
      </c>
    </row>
    <row r="495" spans="1:10">
      <c r="A495">
        <v>35</v>
      </c>
      <c r="B495" t="s">
        <v>20</v>
      </c>
      <c r="C495">
        <v>3</v>
      </c>
      <c r="D495">
        <v>0</v>
      </c>
      <c r="E495">
        <v>0</v>
      </c>
      <c r="F495">
        <v>1128</v>
      </c>
      <c r="G495">
        <v>1</v>
      </c>
      <c r="H495">
        <v>0</v>
      </c>
      <c r="I495" t="s">
        <v>16</v>
      </c>
      <c r="J495">
        <v>7</v>
      </c>
    </row>
    <row r="496" spans="1:10">
      <c r="A496">
        <v>33</v>
      </c>
      <c r="B496" t="s">
        <v>13</v>
      </c>
      <c r="C496">
        <v>3</v>
      </c>
      <c r="D496">
        <v>2</v>
      </c>
      <c r="E496">
        <v>0</v>
      </c>
      <c r="F496">
        <v>0</v>
      </c>
      <c r="G496">
        <v>0</v>
      </c>
      <c r="H496">
        <v>0</v>
      </c>
      <c r="I496" t="s">
        <v>16</v>
      </c>
      <c r="J496">
        <v>3</v>
      </c>
    </row>
    <row r="497" spans="1:10">
      <c r="A497">
        <v>32</v>
      </c>
      <c r="B497" t="s">
        <v>14</v>
      </c>
      <c r="C497">
        <v>2</v>
      </c>
      <c r="D497">
        <v>3</v>
      </c>
      <c r="E497">
        <v>0</v>
      </c>
      <c r="F497">
        <v>922</v>
      </c>
      <c r="G497">
        <v>0</v>
      </c>
      <c r="H497">
        <v>0</v>
      </c>
      <c r="I497" t="s">
        <v>16</v>
      </c>
      <c r="J497">
        <v>3</v>
      </c>
    </row>
    <row r="498" spans="1:10">
      <c r="A498">
        <v>42</v>
      </c>
      <c r="B498" t="s">
        <v>19</v>
      </c>
      <c r="C498">
        <v>3</v>
      </c>
      <c r="D498">
        <v>2</v>
      </c>
      <c r="E498">
        <v>0</v>
      </c>
      <c r="F498">
        <v>994</v>
      </c>
      <c r="G498">
        <v>1</v>
      </c>
      <c r="H498">
        <v>0</v>
      </c>
      <c r="I498" t="s">
        <v>15</v>
      </c>
      <c r="J498">
        <v>10</v>
      </c>
    </row>
    <row r="499" spans="1:10">
      <c r="A499">
        <v>49</v>
      </c>
      <c r="B499" t="s">
        <v>23</v>
      </c>
      <c r="C499">
        <v>3</v>
      </c>
      <c r="D499">
        <v>1</v>
      </c>
      <c r="E499">
        <v>0</v>
      </c>
      <c r="F499">
        <v>6188</v>
      </c>
      <c r="G499">
        <v>0</v>
      </c>
      <c r="H499">
        <v>0</v>
      </c>
      <c r="I499" t="s">
        <v>15</v>
      </c>
      <c r="J499">
        <v>7</v>
      </c>
    </row>
    <row r="500" spans="1:10">
      <c r="A500">
        <v>54</v>
      </c>
      <c r="B500" t="s">
        <v>20</v>
      </c>
      <c r="C500">
        <v>1</v>
      </c>
      <c r="D500">
        <v>3</v>
      </c>
      <c r="E500">
        <v>0</v>
      </c>
      <c r="F500">
        <v>496</v>
      </c>
      <c r="G500">
        <v>0</v>
      </c>
      <c r="H500">
        <v>0</v>
      </c>
      <c r="I500" t="s">
        <v>12</v>
      </c>
      <c r="J500">
        <v>3</v>
      </c>
    </row>
    <row r="501" spans="1:10">
      <c r="A501">
        <v>65</v>
      </c>
      <c r="B501" t="s">
        <v>22</v>
      </c>
      <c r="C501">
        <v>3</v>
      </c>
      <c r="D501">
        <v>2</v>
      </c>
      <c r="E501">
        <v>0</v>
      </c>
      <c r="F501">
        <v>2</v>
      </c>
      <c r="G501">
        <v>0</v>
      </c>
      <c r="H501">
        <v>0</v>
      </c>
      <c r="I501" t="s">
        <v>17</v>
      </c>
      <c r="J501">
        <v>7</v>
      </c>
    </row>
    <row r="502" spans="1:10">
      <c r="A502">
        <v>32</v>
      </c>
      <c r="B502" t="s">
        <v>19</v>
      </c>
      <c r="C502">
        <v>2</v>
      </c>
      <c r="D502">
        <v>3</v>
      </c>
      <c r="E502">
        <v>0</v>
      </c>
      <c r="F502">
        <v>4071</v>
      </c>
      <c r="G502">
        <v>0</v>
      </c>
      <c r="H502">
        <v>0</v>
      </c>
      <c r="I502" t="s">
        <v>12</v>
      </c>
      <c r="J502">
        <v>3</v>
      </c>
    </row>
    <row r="503" spans="1:10">
      <c r="A503">
        <v>32</v>
      </c>
      <c r="B503" t="s">
        <v>13</v>
      </c>
      <c r="C503">
        <v>2</v>
      </c>
      <c r="D503">
        <v>2</v>
      </c>
      <c r="E503">
        <v>0</v>
      </c>
      <c r="F503">
        <v>1940</v>
      </c>
      <c r="G503">
        <v>1</v>
      </c>
      <c r="H503">
        <v>1</v>
      </c>
      <c r="I503" t="s">
        <v>16</v>
      </c>
      <c r="J503">
        <v>3</v>
      </c>
    </row>
    <row r="504" spans="1:10">
      <c r="A504">
        <v>33</v>
      </c>
      <c r="B504" t="s">
        <v>20</v>
      </c>
      <c r="C504">
        <v>2</v>
      </c>
      <c r="D504">
        <v>3</v>
      </c>
      <c r="E504">
        <v>0</v>
      </c>
      <c r="F504">
        <v>1120</v>
      </c>
      <c r="G504">
        <v>0</v>
      </c>
      <c r="H504">
        <v>0</v>
      </c>
      <c r="I504" t="s">
        <v>10</v>
      </c>
      <c r="J504">
        <v>3</v>
      </c>
    </row>
    <row r="505" spans="1:10">
      <c r="A505">
        <v>27</v>
      </c>
      <c r="B505" t="s">
        <v>23</v>
      </c>
      <c r="C505">
        <v>3</v>
      </c>
      <c r="D505">
        <v>3</v>
      </c>
      <c r="E505">
        <v>0</v>
      </c>
      <c r="F505">
        <v>139</v>
      </c>
      <c r="G505">
        <v>0</v>
      </c>
      <c r="H505">
        <v>0</v>
      </c>
      <c r="I505" t="s">
        <v>16</v>
      </c>
      <c r="J505">
        <v>3</v>
      </c>
    </row>
    <row r="506" spans="1:10">
      <c r="A506">
        <v>55</v>
      </c>
      <c r="B506" t="s">
        <v>22</v>
      </c>
      <c r="C506">
        <v>3</v>
      </c>
      <c r="D506">
        <v>2</v>
      </c>
      <c r="E506">
        <v>0</v>
      </c>
      <c r="F506">
        <v>1279</v>
      </c>
      <c r="G506">
        <v>1</v>
      </c>
      <c r="H506">
        <v>0</v>
      </c>
      <c r="I506" t="s">
        <v>10</v>
      </c>
      <c r="J506">
        <v>10</v>
      </c>
    </row>
    <row r="507" spans="1:10">
      <c r="A507">
        <v>33</v>
      </c>
      <c r="B507" t="s">
        <v>23</v>
      </c>
      <c r="C507">
        <v>2</v>
      </c>
      <c r="D507">
        <v>3</v>
      </c>
      <c r="E507">
        <v>0</v>
      </c>
      <c r="F507">
        <v>300</v>
      </c>
      <c r="G507">
        <v>1</v>
      </c>
      <c r="H507">
        <v>1</v>
      </c>
      <c r="I507" t="s">
        <v>10</v>
      </c>
      <c r="J507">
        <v>3</v>
      </c>
    </row>
    <row r="508" spans="1:10">
      <c r="A508">
        <v>72</v>
      </c>
      <c r="B508" t="s">
        <v>21</v>
      </c>
      <c r="C508">
        <v>3</v>
      </c>
      <c r="D508">
        <v>3</v>
      </c>
      <c r="E508">
        <v>0</v>
      </c>
      <c r="F508">
        <v>132</v>
      </c>
      <c r="G508">
        <v>0</v>
      </c>
      <c r="H508">
        <v>0</v>
      </c>
      <c r="I508" t="s">
        <v>10</v>
      </c>
      <c r="J508">
        <v>10</v>
      </c>
    </row>
    <row r="509" spans="1:10">
      <c r="A509">
        <v>33</v>
      </c>
      <c r="B509" t="s">
        <v>20</v>
      </c>
      <c r="C509">
        <v>2</v>
      </c>
      <c r="D509">
        <v>3</v>
      </c>
      <c r="E509">
        <v>0</v>
      </c>
      <c r="F509">
        <v>3770</v>
      </c>
      <c r="G509">
        <v>0</v>
      </c>
      <c r="H509">
        <v>0</v>
      </c>
      <c r="I509" t="s">
        <v>15</v>
      </c>
      <c r="J509">
        <v>3</v>
      </c>
    </row>
    <row r="510" spans="1:10">
      <c r="A510">
        <v>28</v>
      </c>
      <c r="B510" t="s">
        <v>9</v>
      </c>
      <c r="C510">
        <v>1</v>
      </c>
      <c r="D510">
        <v>2</v>
      </c>
      <c r="E510">
        <v>0</v>
      </c>
      <c r="F510">
        <v>785</v>
      </c>
      <c r="G510">
        <v>1</v>
      </c>
      <c r="H510">
        <v>0</v>
      </c>
      <c r="I510" t="s">
        <v>12</v>
      </c>
      <c r="J510">
        <v>3</v>
      </c>
    </row>
    <row r="511" spans="1:10">
      <c r="A511">
        <v>39</v>
      </c>
      <c r="B511" t="s">
        <v>20</v>
      </c>
      <c r="C511">
        <v>3</v>
      </c>
      <c r="D511">
        <v>3</v>
      </c>
      <c r="E511">
        <v>0</v>
      </c>
      <c r="F511">
        <v>562</v>
      </c>
      <c r="G511">
        <v>0</v>
      </c>
      <c r="H511">
        <v>0</v>
      </c>
      <c r="I511" t="s">
        <v>17</v>
      </c>
      <c r="J511">
        <v>7</v>
      </c>
    </row>
    <row r="512" spans="1:10">
      <c r="A512">
        <v>60</v>
      </c>
      <c r="B512" t="s">
        <v>22</v>
      </c>
      <c r="C512">
        <v>1</v>
      </c>
      <c r="D512">
        <v>2</v>
      </c>
      <c r="E512">
        <v>0</v>
      </c>
      <c r="F512">
        <v>1091</v>
      </c>
      <c r="G512">
        <v>0</v>
      </c>
      <c r="H512">
        <v>0</v>
      </c>
      <c r="I512" t="s">
        <v>12</v>
      </c>
      <c r="J512">
        <v>3</v>
      </c>
    </row>
    <row r="513" spans="1:10">
      <c r="A513">
        <v>26</v>
      </c>
      <c r="B513" t="s">
        <v>21</v>
      </c>
      <c r="C513">
        <v>3</v>
      </c>
      <c r="D513">
        <v>2</v>
      </c>
      <c r="E513">
        <v>0</v>
      </c>
      <c r="F513">
        <v>492</v>
      </c>
      <c r="G513">
        <v>1</v>
      </c>
      <c r="H513">
        <v>1</v>
      </c>
      <c r="I513" t="s">
        <v>15</v>
      </c>
      <c r="J513">
        <v>3</v>
      </c>
    </row>
    <row r="514" spans="1:10">
      <c r="A514">
        <v>33</v>
      </c>
      <c r="B514" t="s">
        <v>19</v>
      </c>
      <c r="C514">
        <v>3</v>
      </c>
      <c r="D514">
        <v>2</v>
      </c>
      <c r="E514">
        <v>0</v>
      </c>
      <c r="F514">
        <v>3243</v>
      </c>
      <c r="G514">
        <v>0</v>
      </c>
      <c r="H514">
        <v>0</v>
      </c>
      <c r="I514" t="s">
        <v>16</v>
      </c>
      <c r="J514">
        <v>7</v>
      </c>
    </row>
    <row r="515" spans="1:10">
      <c r="A515">
        <v>33</v>
      </c>
      <c r="B515" t="s">
        <v>14</v>
      </c>
      <c r="C515">
        <v>2</v>
      </c>
      <c r="D515">
        <v>0</v>
      </c>
      <c r="E515">
        <v>0</v>
      </c>
      <c r="F515">
        <v>2321</v>
      </c>
      <c r="G515">
        <v>0</v>
      </c>
      <c r="H515">
        <v>0</v>
      </c>
      <c r="I515" t="s">
        <v>10</v>
      </c>
      <c r="J515">
        <v>0</v>
      </c>
    </row>
    <row r="516" spans="1:10">
      <c r="A516">
        <v>30</v>
      </c>
      <c r="B516" t="s">
        <v>20</v>
      </c>
      <c r="C516">
        <v>3</v>
      </c>
      <c r="D516">
        <v>3</v>
      </c>
      <c r="E516">
        <v>0</v>
      </c>
      <c r="F516">
        <v>1942</v>
      </c>
      <c r="G516">
        <v>1</v>
      </c>
      <c r="H516">
        <v>1</v>
      </c>
      <c r="I516" t="s">
        <v>10</v>
      </c>
      <c r="J516">
        <v>7</v>
      </c>
    </row>
    <row r="517" spans="1:10">
      <c r="A517">
        <v>33</v>
      </c>
      <c r="B517" t="s">
        <v>13</v>
      </c>
      <c r="C517">
        <v>2</v>
      </c>
      <c r="D517">
        <v>1</v>
      </c>
      <c r="E517">
        <v>0</v>
      </c>
      <c r="F517">
        <v>863</v>
      </c>
      <c r="G517">
        <v>1</v>
      </c>
      <c r="H517">
        <v>0</v>
      </c>
      <c r="I517" t="s">
        <v>10</v>
      </c>
      <c r="J517">
        <v>3</v>
      </c>
    </row>
    <row r="518" spans="1:10">
      <c r="A518">
        <v>52</v>
      </c>
      <c r="B518" t="s">
        <v>22</v>
      </c>
      <c r="C518">
        <v>1</v>
      </c>
      <c r="D518">
        <v>1</v>
      </c>
      <c r="E518">
        <v>0</v>
      </c>
      <c r="F518">
        <v>353</v>
      </c>
      <c r="G518">
        <v>0</v>
      </c>
      <c r="H518">
        <v>0</v>
      </c>
      <c r="I518" t="s">
        <v>10</v>
      </c>
      <c r="J518">
        <v>0</v>
      </c>
    </row>
    <row r="519" spans="1:10">
      <c r="A519">
        <v>33</v>
      </c>
      <c r="B519" t="s">
        <v>20</v>
      </c>
      <c r="C519">
        <v>2</v>
      </c>
      <c r="D519">
        <v>3</v>
      </c>
      <c r="E519">
        <v>0</v>
      </c>
      <c r="F519">
        <v>1781</v>
      </c>
      <c r="G519">
        <v>0</v>
      </c>
      <c r="H519">
        <v>0</v>
      </c>
      <c r="I519" t="s">
        <v>12</v>
      </c>
      <c r="J519">
        <v>3</v>
      </c>
    </row>
    <row r="520" spans="1:10">
      <c r="A520">
        <v>65</v>
      </c>
      <c r="B520" t="s">
        <v>22</v>
      </c>
      <c r="C520">
        <v>3</v>
      </c>
      <c r="D520">
        <v>2</v>
      </c>
      <c r="E520">
        <v>0</v>
      </c>
      <c r="F520">
        <v>23421</v>
      </c>
      <c r="G520">
        <v>0</v>
      </c>
      <c r="H520">
        <v>0</v>
      </c>
      <c r="I520" t="s">
        <v>15</v>
      </c>
      <c r="J520">
        <v>10</v>
      </c>
    </row>
    <row r="521" spans="1:10">
      <c r="A521">
        <v>48</v>
      </c>
      <c r="B521" t="s">
        <v>23</v>
      </c>
      <c r="C521">
        <v>3</v>
      </c>
      <c r="D521">
        <v>2</v>
      </c>
      <c r="E521">
        <v>0</v>
      </c>
      <c r="F521">
        <v>0</v>
      </c>
      <c r="G521">
        <v>0</v>
      </c>
      <c r="H521">
        <v>1</v>
      </c>
      <c r="I521" t="s">
        <v>15</v>
      </c>
      <c r="J521">
        <v>3</v>
      </c>
    </row>
    <row r="522" spans="1:10">
      <c r="A522">
        <v>33</v>
      </c>
      <c r="B522" t="s">
        <v>19</v>
      </c>
      <c r="C522">
        <v>2</v>
      </c>
      <c r="D522">
        <v>3</v>
      </c>
      <c r="E522">
        <v>0</v>
      </c>
      <c r="F522">
        <v>1636</v>
      </c>
      <c r="G522">
        <v>1</v>
      </c>
      <c r="H522">
        <v>0</v>
      </c>
      <c r="I522" t="s">
        <v>12</v>
      </c>
      <c r="J522">
        <v>7</v>
      </c>
    </row>
    <row r="523" spans="1:10">
      <c r="A523">
        <v>33</v>
      </c>
      <c r="B523" t="s">
        <v>9</v>
      </c>
      <c r="C523">
        <v>2</v>
      </c>
      <c r="D523">
        <v>3</v>
      </c>
      <c r="E523">
        <v>0</v>
      </c>
      <c r="F523">
        <v>235</v>
      </c>
      <c r="G523">
        <v>1</v>
      </c>
      <c r="H523">
        <v>0</v>
      </c>
      <c r="I523" t="s">
        <v>12</v>
      </c>
      <c r="J523">
        <v>7</v>
      </c>
    </row>
    <row r="524" spans="1:10">
      <c r="A524">
        <v>35</v>
      </c>
      <c r="B524" t="s">
        <v>23</v>
      </c>
      <c r="C524">
        <v>3</v>
      </c>
      <c r="D524">
        <v>2</v>
      </c>
      <c r="E524">
        <v>0</v>
      </c>
      <c r="F524">
        <v>2971</v>
      </c>
      <c r="G524">
        <v>0</v>
      </c>
      <c r="H524">
        <v>0</v>
      </c>
      <c r="I524" t="s">
        <v>12</v>
      </c>
      <c r="J524">
        <v>7</v>
      </c>
    </row>
    <row r="525" spans="1:10">
      <c r="A525">
        <v>82</v>
      </c>
      <c r="B525" t="s">
        <v>22</v>
      </c>
      <c r="C525">
        <v>3</v>
      </c>
      <c r="D525">
        <v>1</v>
      </c>
      <c r="E525">
        <v>0</v>
      </c>
      <c r="F525">
        <v>8603</v>
      </c>
      <c r="G525">
        <v>0</v>
      </c>
      <c r="H525">
        <v>0</v>
      </c>
      <c r="I525" t="s">
        <v>15</v>
      </c>
      <c r="J525">
        <v>10</v>
      </c>
    </row>
    <row r="526" spans="1:10">
      <c r="A526">
        <v>60</v>
      </c>
      <c r="B526" t="s">
        <v>13</v>
      </c>
      <c r="C526">
        <v>3</v>
      </c>
      <c r="D526">
        <v>1</v>
      </c>
      <c r="E526">
        <v>0</v>
      </c>
      <c r="F526">
        <v>631</v>
      </c>
      <c r="G526">
        <v>0</v>
      </c>
      <c r="H526">
        <v>0</v>
      </c>
      <c r="I526" t="s">
        <v>16</v>
      </c>
      <c r="J526">
        <v>7</v>
      </c>
    </row>
    <row r="527" spans="1:10">
      <c r="A527">
        <v>44</v>
      </c>
      <c r="B527" t="s">
        <v>9</v>
      </c>
      <c r="C527">
        <v>3</v>
      </c>
      <c r="D527">
        <v>2</v>
      </c>
      <c r="E527">
        <v>0</v>
      </c>
      <c r="F527">
        <v>1248</v>
      </c>
      <c r="G527">
        <v>1</v>
      </c>
      <c r="H527">
        <v>1</v>
      </c>
      <c r="I527" t="s">
        <v>15</v>
      </c>
      <c r="J527">
        <v>7</v>
      </c>
    </row>
    <row r="528" spans="1:10">
      <c r="A528">
        <v>33</v>
      </c>
      <c r="B528" t="s">
        <v>20</v>
      </c>
      <c r="C528">
        <v>2</v>
      </c>
      <c r="D528">
        <v>3</v>
      </c>
      <c r="E528">
        <v>0</v>
      </c>
      <c r="F528">
        <v>7084</v>
      </c>
      <c r="G528">
        <v>0</v>
      </c>
      <c r="H528">
        <v>0</v>
      </c>
      <c r="I528" t="s">
        <v>12</v>
      </c>
      <c r="J528">
        <v>7</v>
      </c>
    </row>
    <row r="529" spans="1:10">
      <c r="A529">
        <v>33</v>
      </c>
      <c r="B529" t="s">
        <v>19</v>
      </c>
      <c r="C529">
        <v>2</v>
      </c>
      <c r="D529">
        <v>3</v>
      </c>
      <c r="E529">
        <v>0</v>
      </c>
      <c r="F529">
        <v>149</v>
      </c>
      <c r="G529">
        <v>1</v>
      </c>
      <c r="H529">
        <v>0</v>
      </c>
      <c r="I529" t="s">
        <v>17</v>
      </c>
      <c r="J529">
        <v>7</v>
      </c>
    </row>
    <row r="530" spans="1:10">
      <c r="A530">
        <v>53</v>
      </c>
      <c r="B530" t="s">
        <v>19</v>
      </c>
      <c r="C530">
        <v>1</v>
      </c>
      <c r="D530">
        <v>0</v>
      </c>
      <c r="E530">
        <v>0</v>
      </c>
      <c r="F530">
        <v>629</v>
      </c>
      <c r="G530">
        <v>1</v>
      </c>
      <c r="H530">
        <v>0</v>
      </c>
      <c r="I530" t="s">
        <v>15</v>
      </c>
      <c r="J530">
        <v>3</v>
      </c>
    </row>
    <row r="531" spans="1:10">
      <c r="A531">
        <v>33</v>
      </c>
      <c r="B531" t="s">
        <v>20</v>
      </c>
      <c r="C531">
        <v>2</v>
      </c>
      <c r="D531">
        <v>3</v>
      </c>
      <c r="E531">
        <v>0</v>
      </c>
      <c r="F531">
        <v>816</v>
      </c>
      <c r="G531">
        <v>1</v>
      </c>
      <c r="H531">
        <v>0</v>
      </c>
      <c r="I531" t="s">
        <v>17</v>
      </c>
      <c r="J531">
        <v>7</v>
      </c>
    </row>
    <row r="532" spans="1:10">
      <c r="A532">
        <v>37</v>
      </c>
      <c r="B532" t="s">
        <v>21</v>
      </c>
      <c r="C532">
        <v>1</v>
      </c>
      <c r="D532">
        <v>3</v>
      </c>
      <c r="E532">
        <v>0</v>
      </c>
      <c r="F532">
        <v>60</v>
      </c>
      <c r="G532">
        <v>0</v>
      </c>
      <c r="H532">
        <v>1</v>
      </c>
      <c r="I532" t="s">
        <v>15</v>
      </c>
      <c r="J532">
        <v>0</v>
      </c>
    </row>
    <row r="533" spans="1:10">
      <c r="A533">
        <v>40</v>
      </c>
      <c r="B533" t="s">
        <v>20</v>
      </c>
      <c r="C533">
        <v>3</v>
      </c>
      <c r="D533">
        <v>3</v>
      </c>
      <c r="E533">
        <v>0</v>
      </c>
      <c r="F533">
        <v>552</v>
      </c>
      <c r="G533">
        <v>0</v>
      </c>
      <c r="H533">
        <v>0</v>
      </c>
      <c r="I533" t="s">
        <v>17</v>
      </c>
      <c r="J533">
        <v>7</v>
      </c>
    </row>
    <row r="534" spans="1:10">
      <c r="A534">
        <v>65</v>
      </c>
      <c r="B534" t="s">
        <v>23</v>
      </c>
      <c r="C534">
        <v>3</v>
      </c>
      <c r="D534">
        <v>3</v>
      </c>
      <c r="E534">
        <v>0</v>
      </c>
      <c r="F534">
        <v>2331</v>
      </c>
      <c r="G534">
        <v>0</v>
      </c>
      <c r="H534">
        <v>0</v>
      </c>
      <c r="I534" t="s">
        <v>16</v>
      </c>
      <c r="J534">
        <v>10</v>
      </c>
    </row>
    <row r="535" spans="1:10">
      <c r="A535">
        <v>33</v>
      </c>
      <c r="B535" t="s">
        <v>20</v>
      </c>
      <c r="C535">
        <v>2</v>
      </c>
      <c r="D535">
        <v>3</v>
      </c>
      <c r="E535">
        <v>0</v>
      </c>
      <c r="F535">
        <v>1962</v>
      </c>
      <c r="G535">
        <v>0</v>
      </c>
      <c r="H535">
        <v>0</v>
      </c>
      <c r="I535" t="s">
        <v>15</v>
      </c>
      <c r="J535">
        <v>3</v>
      </c>
    </row>
    <row r="536" spans="1:10">
      <c r="A536">
        <v>77</v>
      </c>
      <c r="B536" t="s">
        <v>22</v>
      </c>
      <c r="C536">
        <v>3</v>
      </c>
      <c r="D536">
        <v>3</v>
      </c>
      <c r="E536">
        <v>0</v>
      </c>
      <c r="F536">
        <v>7802</v>
      </c>
      <c r="G536">
        <v>0</v>
      </c>
      <c r="H536">
        <v>0</v>
      </c>
      <c r="I536" t="s">
        <v>12</v>
      </c>
      <c r="J536">
        <v>10</v>
      </c>
    </row>
    <row r="537" spans="1:10">
      <c r="A537">
        <v>30</v>
      </c>
      <c r="B537" t="s">
        <v>19</v>
      </c>
      <c r="C537">
        <v>3</v>
      </c>
      <c r="D537">
        <v>2</v>
      </c>
      <c r="E537">
        <v>0</v>
      </c>
      <c r="F537">
        <v>2326</v>
      </c>
      <c r="G537">
        <v>0</v>
      </c>
      <c r="H537">
        <v>0</v>
      </c>
      <c r="I537" t="s">
        <v>15</v>
      </c>
      <c r="J537">
        <v>3</v>
      </c>
    </row>
    <row r="538" spans="1:10">
      <c r="A538">
        <v>33</v>
      </c>
      <c r="B538" t="s">
        <v>9</v>
      </c>
      <c r="C538">
        <v>2</v>
      </c>
      <c r="D538">
        <v>3</v>
      </c>
      <c r="E538">
        <v>0</v>
      </c>
      <c r="F538">
        <v>272</v>
      </c>
      <c r="G538">
        <v>1</v>
      </c>
      <c r="H538">
        <v>0</v>
      </c>
      <c r="I538" t="s">
        <v>15</v>
      </c>
      <c r="J538">
        <v>7</v>
      </c>
    </row>
    <row r="539" spans="1:10">
      <c r="A539">
        <v>33</v>
      </c>
      <c r="B539" t="s">
        <v>13</v>
      </c>
      <c r="C539">
        <v>2</v>
      </c>
      <c r="D539">
        <v>2</v>
      </c>
      <c r="E539">
        <v>0</v>
      </c>
      <c r="F539">
        <v>498</v>
      </c>
      <c r="G539">
        <v>0</v>
      </c>
      <c r="H539">
        <v>0</v>
      </c>
      <c r="I539" t="s">
        <v>16</v>
      </c>
      <c r="J539">
        <v>3</v>
      </c>
    </row>
    <row r="540" spans="1:10">
      <c r="A540">
        <v>45</v>
      </c>
      <c r="B540" t="s">
        <v>20</v>
      </c>
      <c r="C540">
        <v>1</v>
      </c>
      <c r="D540">
        <v>2</v>
      </c>
      <c r="E540">
        <v>0</v>
      </c>
      <c r="F540">
        <v>644</v>
      </c>
      <c r="G540">
        <v>1</v>
      </c>
      <c r="H540">
        <v>0</v>
      </c>
      <c r="I540" t="s">
        <v>15</v>
      </c>
      <c r="J540">
        <v>3</v>
      </c>
    </row>
    <row r="541" spans="1:10">
      <c r="A541">
        <v>46</v>
      </c>
      <c r="B541" t="s">
        <v>20</v>
      </c>
      <c r="C541">
        <v>3</v>
      </c>
      <c r="D541">
        <v>0</v>
      </c>
      <c r="E541">
        <v>0</v>
      </c>
      <c r="F541">
        <v>802</v>
      </c>
      <c r="G541">
        <v>1</v>
      </c>
      <c r="H541">
        <v>0</v>
      </c>
      <c r="I541" t="s">
        <v>16</v>
      </c>
      <c r="J541">
        <v>7</v>
      </c>
    </row>
    <row r="542" spans="1:10">
      <c r="A542">
        <v>57</v>
      </c>
      <c r="B542" t="s">
        <v>9</v>
      </c>
      <c r="C542">
        <v>3</v>
      </c>
      <c r="D542">
        <v>2</v>
      </c>
      <c r="E542">
        <v>0</v>
      </c>
      <c r="F542">
        <v>808</v>
      </c>
      <c r="G542">
        <v>0</v>
      </c>
      <c r="H542">
        <v>0</v>
      </c>
      <c r="I542" t="s">
        <v>15</v>
      </c>
      <c r="J542">
        <v>7</v>
      </c>
    </row>
    <row r="543" spans="1:10">
      <c r="A543">
        <v>42</v>
      </c>
      <c r="B543" t="s">
        <v>20</v>
      </c>
      <c r="C543">
        <v>3</v>
      </c>
      <c r="D543">
        <v>3</v>
      </c>
      <c r="E543">
        <v>0</v>
      </c>
      <c r="F543">
        <v>3713</v>
      </c>
      <c r="G543">
        <v>0</v>
      </c>
      <c r="H543">
        <v>0</v>
      </c>
      <c r="I543" t="s">
        <v>15</v>
      </c>
      <c r="J543">
        <v>7</v>
      </c>
    </row>
    <row r="544" spans="1:10">
      <c r="A544">
        <v>85</v>
      </c>
      <c r="B544" t="s">
        <v>22</v>
      </c>
      <c r="C544">
        <v>3</v>
      </c>
      <c r="D544">
        <v>1</v>
      </c>
      <c r="E544">
        <v>0</v>
      </c>
      <c r="F544">
        <v>98</v>
      </c>
      <c r="G544">
        <v>0</v>
      </c>
      <c r="H544">
        <v>0</v>
      </c>
      <c r="I544" t="s">
        <v>15</v>
      </c>
      <c r="J544">
        <v>7</v>
      </c>
    </row>
    <row r="545" spans="1:10">
      <c r="A545">
        <v>33</v>
      </c>
      <c r="B545" t="s">
        <v>20</v>
      </c>
      <c r="C545">
        <v>2</v>
      </c>
      <c r="D545">
        <v>3</v>
      </c>
      <c r="E545">
        <v>0</v>
      </c>
      <c r="F545">
        <v>0</v>
      </c>
      <c r="G545">
        <v>0</v>
      </c>
      <c r="H545">
        <v>0</v>
      </c>
      <c r="I545" t="s">
        <v>17</v>
      </c>
      <c r="J545">
        <v>3</v>
      </c>
    </row>
    <row r="546" spans="1:10">
      <c r="A546">
        <v>34</v>
      </c>
      <c r="B546" t="s">
        <v>19</v>
      </c>
      <c r="C546">
        <v>2</v>
      </c>
      <c r="D546">
        <v>2</v>
      </c>
      <c r="E546">
        <v>0</v>
      </c>
      <c r="F546">
        <v>76</v>
      </c>
      <c r="G546">
        <v>0</v>
      </c>
      <c r="H546">
        <v>0</v>
      </c>
      <c r="I546" t="s">
        <v>15</v>
      </c>
      <c r="J546">
        <v>3</v>
      </c>
    </row>
    <row r="547" spans="1:10">
      <c r="A547">
        <v>34</v>
      </c>
      <c r="B547" t="s">
        <v>19</v>
      </c>
      <c r="C547">
        <v>2</v>
      </c>
      <c r="D547">
        <v>2</v>
      </c>
      <c r="E547">
        <v>0</v>
      </c>
      <c r="F547">
        <v>2729</v>
      </c>
      <c r="G547">
        <v>1</v>
      </c>
      <c r="H547">
        <v>0</v>
      </c>
      <c r="I547" t="s">
        <v>15</v>
      </c>
      <c r="J547">
        <v>7</v>
      </c>
    </row>
    <row r="548" spans="1:10">
      <c r="A548">
        <v>30</v>
      </c>
      <c r="B548" t="s">
        <v>9</v>
      </c>
      <c r="C548">
        <v>3</v>
      </c>
      <c r="D548">
        <v>2</v>
      </c>
      <c r="E548">
        <v>0</v>
      </c>
      <c r="F548">
        <v>1265</v>
      </c>
      <c r="G548">
        <v>1</v>
      </c>
      <c r="H548">
        <v>1</v>
      </c>
      <c r="I548" t="s">
        <v>17</v>
      </c>
      <c r="J548">
        <v>3</v>
      </c>
    </row>
    <row r="549" spans="1:10">
      <c r="A549">
        <v>34</v>
      </c>
      <c r="B549" t="s">
        <v>13</v>
      </c>
      <c r="C549">
        <v>3</v>
      </c>
      <c r="D549">
        <v>2</v>
      </c>
      <c r="E549">
        <v>0</v>
      </c>
      <c r="F549">
        <v>320</v>
      </c>
      <c r="G549">
        <v>1</v>
      </c>
      <c r="H549">
        <v>0</v>
      </c>
      <c r="I549" t="s">
        <v>10</v>
      </c>
      <c r="J549">
        <v>7</v>
      </c>
    </row>
    <row r="550" spans="1:10">
      <c r="A550">
        <v>40</v>
      </c>
      <c r="B550" t="s">
        <v>20</v>
      </c>
      <c r="C550">
        <v>1</v>
      </c>
      <c r="D550">
        <v>3</v>
      </c>
      <c r="E550">
        <v>0</v>
      </c>
      <c r="F550">
        <v>37</v>
      </c>
      <c r="G550">
        <v>1</v>
      </c>
      <c r="H550">
        <v>0</v>
      </c>
      <c r="I550" t="s">
        <v>10</v>
      </c>
      <c r="J550">
        <v>3</v>
      </c>
    </row>
    <row r="551" spans="1:10">
      <c r="A551">
        <v>34</v>
      </c>
      <c r="B551" t="s">
        <v>9</v>
      </c>
      <c r="C551">
        <v>2</v>
      </c>
      <c r="D551">
        <v>2</v>
      </c>
      <c r="E551">
        <v>0</v>
      </c>
      <c r="F551">
        <v>846</v>
      </c>
      <c r="G551">
        <v>1</v>
      </c>
      <c r="H551">
        <v>0</v>
      </c>
      <c r="I551" t="s">
        <v>15</v>
      </c>
      <c r="J551">
        <v>7</v>
      </c>
    </row>
    <row r="552" spans="1:10">
      <c r="A552">
        <v>49</v>
      </c>
      <c r="B552" t="s">
        <v>19</v>
      </c>
      <c r="C552">
        <v>3</v>
      </c>
      <c r="D552">
        <v>2</v>
      </c>
      <c r="E552">
        <v>0</v>
      </c>
      <c r="F552">
        <v>1684</v>
      </c>
      <c r="G552">
        <v>0</v>
      </c>
      <c r="H552">
        <v>1</v>
      </c>
      <c r="I552" t="s">
        <v>12</v>
      </c>
      <c r="J552">
        <v>3</v>
      </c>
    </row>
    <row r="553" spans="1:10">
      <c r="A553">
        <v>52</v>
      </c>
      <c r="B553" t="s">
        <v>20</v>
      </c>
      <c r="C553">
        <v>3</v>
      </c>
      <c r="D553">
        <v>2</v>
      </c>
      <c r="E553">
        <v>0</v>
      </c>
      <c r="F553">
        <v>335</v>
      </c>
      <c r="G553">
        <v>0</v>
      </c>
      <c r="H553">
        <v>0</v>
      </c>
      <c r="I553" t="s">
        <v>10</v>
      </c>
      <c r="J553">
        <v>7</v>
      </c>
    </row>
    <row r="554" spans="1:10">
      <c r="A554">
        <v>34</v>
      </c>
      <c r="B554" t="s">
        <v>20</v>
      </c>
      <c r="C554">
        <v>2</v>
      </c>
      <c r="D554">
        <v>3</v>
      </c>
      <c r="E554">
        <v>0</v>
      </c>
      <c r="F554">
        <v>2633</v>
      </c>
      <c r="G554">
        <v>1</v>
      </c>
      <c r="H554">
        <v>0</v>
      </c>
      <c r="I554" t="s">
        <v>16</v>
      </c>
      <c r="J554">
        <v>7</v>
      </c>
    </row>
    <row r="555" spans="1:10">
      <c r="A555">
        <v>35</v>
      </c>
      <c r="B555" t="s">
        <v>21</v>
      </c>
      <c r="C555">
        <v>1</v>
      </c>
      <c r="D555">
        <v>2</v>
      </c>
      <c r="E555">
        <v>0</v>
      </c>
      <c r="F555">
        <v>3443</v>
      </c>
      <c r="G555">
        <v>0</v>
      </c>
      <c r="H555">
        <v>0</v>
      </c>
      <c r="I555" t="s">
        <v>16</v>
      </c>
      <c r="J555">
        <v>0</v>
      </c>
    </row>
    <row r="556" spans="1:10">
      <c r="A556">
        <v>41</v>
      </c>
      <c r="B556" t="s">
        <v>9</v>
      </c>
      <c r="C556">
        <v>3</v>
      </c>
      <c r="D556">
        <v>2</v>
      </c>
      <c r="E556">
        <v>0</v>
      </c>
      <c r="F556">
        <v>3138</v>
      </c>
      <c r="G556">
        <v>0</v>
      </c>
      <c r="H556">
        <v>0</v>
      </c>
      <c r="I556" t="s">
        <v>15</v>
      </c>
      <c r="J556">
        <v>7</v>
      </c>
    </row>
    <row r="557" spans="1:10">
      <c r="A557">
        <v>40</v>
      </c>
      <c r="B557" t="s">
        <v>19</v>
      </c>
      <c r="C557">
        <v>1</v>
      </c>
      <c r="D557">
        <v>2</v>
      </c>
      <c r="E557">
        <v>0</v>
      </c>
      <c r="F557">
        <v>275</v>
      </c>
      <c r="G557">
        <v>0</v>
      </c>
      <c r="H557">
        <v>0</v>
      </c>
      <c r="I557" t="s">
        <v>10</v>
      </c>
      <c r="J557">
        <v>0</v>
      </c>
    </row>
    <row r="558" spans="1:10">
      <c r="A558">
        <v>60</v>
      </c>
      <c r="B558" t="s">
        <v>22</v>
      </c>
      <c r="C558">
        <v>3</v>
      </c>
      <c r="D558">
        <v>2</v>
      </c>
      <c r="E558">
        <v>0</v>
      </c>
      <c r="F558">
        <v>0</v>
      </c>
      <c r="G558">
        <v>0</v>
      </c>
      <c r="H558">
        <v>0</v>
      </c>
      <c r="I558" t="s">
        <v>15</v>
      </c>
      <c r="J558">
        <v>7</v>
      </c>
    </row>
    <row r="559" spans="1:10">
      <c r="A559">
        <v>53</v>
      </c>
      <c r="B559" t="s">
        <v>13</v>
      </c>
      <c r="C559">
        <v>3</v>
      </c>
      <c r="D559">
        <v>2</v>
      </c>
      <c r="E559">
        <v>0</v>
      </c>
      <c r="F559">
        <v>0</v>
      </c>
      <c r="G559">
        <v>1</v>
      </c>
      <c r="H559">
        <v>0</v>
      </c>
      <c r="I559" t="s">
        <v>15</v>
      </c>
      <c r="J559">
        <v>10</v>
      </c>
    </row>
    <row r="560" spans="1:10">
      <c r="A560">
        <v>50</v>
      </c>
      <c r="B560" t="s">
        <v>9</v>
      </c>
      <c r="C560">
        <v>3</v>
      </c>
      <c r="D560">
        <v>2</v>
      </c>
      <c r="E560">
        <v>0</v>
      </c>
      <c r="F560">
        <v>1575</v>
      </c>
      <c r="G560">
        <v>0</v>
      </c>
      <c r="H560">
        <v>0</v>
      </c>
      <c r="I560" t="s">
        <v>15</v>
      </c>
      <c r="J560">
        <v>7</v>
      </c>
    </row>
    <row r="561" spans="1:10">
      <c r="A561">
        <v>48</v>
      </c>
      <c r="B561" t="s">
        <v>20</v>
      </c>
      <c r="C561">
        <v>3</v>
      </c>
      <c r="D561">
        <v>2</v>
      </c>
      <c r="E561">
        <v>0</v>
      </c>
      <c r="F561">
        <v>2892</v>
      </c>
      <c r="G561">
        <v>0</v>
      </c>
      <c r="H561">
        <v>0</v>
      </c>
      <c r="I561" t="s">
        <v>16</v>
      </c>
      <c r="J561">
        <v>7</v>
      </c>
    </row>
    <row r="562" spans="1:10">
      <c r="A562">
        <v>34</v>
      </c>
      <c r="B562" t="s">
        <v>20</v>
      </c>
      <c r="C562">
        <v>2</v>
      </c>
      <c r="D562">
        <v>0</v>
      </c>
      <c r="E562">
        <v>0</v>
      </c>
      <c r="F562">
        <v>6013</v>
      </c>
      <c r="G562">
        <v>1</v>
      </c>
      <c r="H562">
        <v>0</v>
      </c>
      <c r="I562" t="s">
        <v>10</v>
      </c>
      <c r="J562">
        <v>7</v>
      </c>
    </row>
    <row r="563" spans="1:10">
      <c r="A563">
        <v>31</v>
      </c>
      <c r="B563" t="s">
        <v>13</v>
      </c>
      <c r="C563">
        <v>3</v>
      </c>
      <c r="D563">
        <v>2</v>
      </c>
      <c r="E563">
        <v>0</v>
      </c>
      <c r="F563">
        <v>43</v>
      </c>
      <c r="G563">
        <v>1</v>
      </c>
      <c r="H563">
        <v>0</v>
      </c>
      <c r="I563" t="s">
        <v>16</v>
      </c>
      <c r="J563">
        <v>7</v>
      </c>
    </row>
    <row r="564" spans="1:10">
      <c r="A564">
        <v>37</v>
      </c>
      <c r="B564" t="s">
        <v>13</v>
      </c>
      <c r="C564">
        <v>3</v>
      </c>
      <c r="D564">
        <v>1</v>
      </c>
      <c r="E564">
        <v>0</v>
      </c>
      <c r="F564">
        <v>3154</v>
      </c>
      <c r="G564">
        <v>1</v>
      </c>
      <c r="H564">
        <v>0</v>
      </c>
      <c r="I564" t="s">
        <v>17</v>
      </c>
      <c r="J564">
        <v>7</v>
      </c>
    </row>
    <row r="565" spans="1:10">
      <c r="A565">
        <v>34</v>
      </c>
      <c r="B565" t="s">
        <v>13</v>
      </c>
      <c r="C565">
        <v>2</v>
      </c>
      <c r="D565">
        <v>2</v>
      </c>
      <c r="E565">
        <v>0</v>
      </c>
      <c r="F565">
        <v>855</v>
      </c>
      <c r="G565">
        <v>1</v>
      </c>
      <c r="H565">
        <v>0</v>
      </c>
      <c r="I565" t="s">
        <v>15</v>
      </c>
      <c r="J565">
        <v>7</v>
      </c>
    </row>
    <row r="566" spans="1:10">
      <c r="A566">
        <v>34</v>
      </c>
      <c r="B566" t="s">
        <v>11</v>
      </c>
      <c r="C566">
        <v>2</v>
      </c>
      <c r="D566">
        <v>2</v>
      </c>
      <c r="E566">
        <v>0</v>
      </c>
      <c r="F566">
        <v>267</v>
      </c>
      <c r="G566">
        <v>0</v>
      </c>
      <c r="H566">
        <v>0</v>
      </c>
      <c r="I566" t="s">
        <v>10</v>
      </c>
      <c r="J566">
        <v>3</v>
      </c>
    </row>
    <row r="567" spans="1:10">
      <c r="A567">
        <v>76</v>
      </c>
      <c r="B567" t="s">
        <v>21</v>
      </c>
      <c r="C567">
        <v>3</v>
      </c>
      <c r="D567">
        <v>0</v>
      </c>
      <c r="E567">
        <v>0</v>
      </c>
      <c r="F567">
        <v>4984</v>
      </c>
      <c r="G567">
        <v>0</v>
      </c>
      <c r="H567">
        <v>0</v>
      </c>
      <c r="I567" t="s">
        <v>15</v>
      </c>
      <c r="J567">
        <v>7</v>
      </c>
    </row>
    <row r="568" spans="1:10">
      <c r="A568">
        <v>34</v>
      </c>
      <c r="B568" t="s">
        <v>9</v>
      </c>
      <c r="C568">
        <v>2</v>
      </c>
      <c r="D568">
        <v>2</v>
      </c>
      <c r="E568">
        <v>0</v>
      </c>
      <c r="F568">
        <v>1504</v>
      </c>
      <c r="G568">
        <v>1</v>
      </c>
      <c r="H568">
        <v>0</v>
      </c>
      <c r="I568" t="s">
        <v>12</v>
      </c>
      <c r="J568">
        <v>7</v>
      </c>
    </row>
    <row r="569" spans="1:10">
      <c r="A569">
        <v>59</v>
      </c>
      <c r="B569" t="s">
        <v>22</v>
      </c>
      <c r="C569">
        <v>3</v>
      </c>
      <c r="D569">
        <v>1</v>
      </c>
      <c r="E569">
        <v>0</v>
      </c>
      <c r="F569">
        <v>363</v>
      </c>
      <c r="G569">
        <v>0</v>
      </c>
      <c r="H569">
        <v>0</v>
      </c>
      <c r="I569" t="s">
        <v>12</v>
      </c>
      <c r="J569">
        <v>7</v>
      </c>
    </row>
    <row r="570" spans="1:10">
      <c r="A570">
        <v>42</v>
      </c>
      <c r="B570" t="s">
        <v>13</v>
      </c>
      <c r="C570">
        <v>3</v>
      </c>
      <c r="D570">
        <v>2</v>
      </c>
      <c r="E570">
        <v>0</v>
      </c>
      <c r="F570">
        <v>414</v>
      </c>
      <c r="G570">
        <v>1</v>
      </c>
      <c r="H570">
        <v>0</v>
      </c>
      <c r="I570" t="s">
        <v>17</v>
      </c>
      <c r="J570">
        <v>10</v>
      </c>
    </row>
    <row r="571" spans="1:10">
      <c r="A571">
        <v>42</v>
      </c>
      <c r="B571" t="s">
        <v>20</v>
      </c>
      <c r="C571">
        <v>3</v>
      </c>
      <c r="D571">
        <v>3</v>
      </c>
      <c r="E571">
        <v>0</v>
      </c>
      <c r="F571">
        <v>441</v>
      </c>
      <c r="G571">
        <v>0</v>
      </c>
      <c r="H571">
        <v>0</v>
      </c>
      <c r="I571" t="s">
        <v>12</v>
      </c>
      <c r="J571">
        <v>7</v>
      </c>
    </row>
    <row r="572" spans="1:10">
      <c r="A572">
        <v>73</v>
      </c>
      <c r="B572" t="s">
        <v>22</v>
      </c>
      <c r="C572">
        <v>3</v>
      </c>
      <c r="D572">
        <v>1</v>
      </c>
      <c r="E572">
        <v>0</v>
      </c>
      <c r="F572">
        <v>279</v>
      </c>
      <c r="G572">
        <v>0</v>
      </c>
      <c r="H572">
        <v>0</v>
      </c>
      <c r="I572" t="s">
        <v>15</v>
      </c>
      <c r="J572">
        <v>7</v>
      </c>
    </row>
    <row r="573" spans="1:10">
      <c r="A573">
        <v>52</v>
      </c>
      <c r="B573" t="s">
        <v>11</v>
      </c>
      <c r="C573">
        <v>3</v>
      </c>
      <c r="D573">
        <v>2</v>
      </c>
      <c r="E573">
        <v>0</v>
      </c>
      <c r="F573">
        <v>657</v>
      </c>
      <c r="G573">
        <v>0</v>
      </c>
      <c r="H573">
        <v>0</v>
      </c>
      <c r="I573" t="s">
        <v>15</v>
      </c>
      <c r="J573">
        <v>7</v>
      </c>
    </row>
    <row r="574" spans="1:10">
      <c r="A574">
        <v>32</v>
      </c>
      <c r="B574" t="s">
        <v>21</v>
      </c>
      <c r="C574">
        <v>3</v>
      </c>
      <c r="D574">
        <v>3</v>
      </c>
      <c r="E574">
        <v>0</v>
      </c>
      <c r="F574">
        <v>102</v>
      </c>
      <c r="G574">
        <v>0</v>
      </c>
      <c r="H574">
        <v>0</v>
      </c>
      <c r="I574" t="s">
        <v>15</v>
      </c>
      <c r="J574">
        <v>7</v>
      </c>
    </row>
    <row r="575" spans="1:10">
      <c r="A575">
        <v>33</v>
      </c>
      <c r="B575" t="s">
        <v>9</v>
      </c>
      <c r="C575">
        <v>1</v>
      </c>
      <c r="D575">
        <v>3</v>
      </c>
      <c r="E575">
        <v>0</v>
      </c>
      <c r="F575">
        <v>891</v>
      </c>
      <c r="G575">
        <v>0</v>
      </c>
      <c r="H575">
        <v>0</v>
      </c>
      <c r="I575" t="s">
        <v>17</v>
      </c>
      <c r="J575">
        <v>0</v>
      </c>
    </row>
    <row r="576" spans="1:10">
      <c r="A576">
        <v>60</v>
      </c>
      <c r="B576" t="s">
        <v>23</v>
      </c>
      <c r="C576">
        <v>1</v>
      </c>
      <c r="D576">
        <v>2</v>
      </c>
      <c r="E576">
        <v>0</v>
      </c>
      <c r="F576">
        <v>80</v>
      </c>
      <c r="G576">
        <v>1</v>
      </c>
      <c r="H576">
        <v>0</v>
      </c>
      <c r="I576" t="s">
        <v>16</v>
      </c>
      <c r="J576">
        <v>3</v>
      </c>
    </row>
    <row r="577" spans="1:10">
      <c r="A577">
        <v>65</v>
      </c>
      <c r="B577" t="s">
        <v>22</v>
      </c>
      <c r="C577">
        <v>3</v>
      </c>
      <c r="D577">
        <v>3</v>
      </c>
      <c r="E577">
        <v>0</v>
      </c>
      <c r="F577">
        <v>1973</v>
      </c>
      <c r="G577">
        <v>0</v>
      </c>
      <c r="H577">
        <v>0</v>
      </c>
      <c r="I577" t="s">
        <v>12</v>
      </c>
      <c r="J577">
        <v>10</v>
      </c>
    </row>
    <row r="578" spans="1:10">
      <c r="A578">
        <v>34</v>
      </c>
      <c r="B578" t="s">
        <v>20</v>
      </c>
      <c r="C578">
        <v>2</v>
      </c>
      <c r="D578">
        <v>3</v>
      </c>
      <c r="E578">
        <v>0</v>
      </c>
      <c r="F578">
        <v>2159</v>
      </c>
      <c r="G578">
        <v>0</v>
      </c>
      <c r="H578">
        <v>0</v>
      </c>
      <c r="I578" t="s">
        <v>10</v>
      </c>
      <c r="J578">
        <v>3</v>
      </c>
    </row>
    <row r="579" spans="1:10">
      <c r="A579">
        <v>55</v>
      </c>
      <c r="B579" t="s">
        <v>13</v>
      </c>
      <c r="C579">
        <v>1</v>
      </c>
      <c r="D579">
        <v>0</v>
      </c>
      <c r="E579">
        <v>0</v>
      </c>
      <c r="F579">
        <v>103</v>
      </c>
      <c r="G579">
        <v>1</v>
      </c>
      <c r="H579">
        <v>0</v>
      </c>
      <c r="I579" t="s">
        <v>12</v>
      </c>
      <c r="J579">
        <v>3</v>
      </c>
    </row>
    <row r="580" spans="1:10">
      <c r="A580">
        <v>50</v>
      </c>
      <c r="B580" t="s">
        <v>11</v>
      </c>
      <c r="C580">
        <v>3</v>
      </c>
      <c r="D580">
        <v>2</v>
      </c>
      <c r="E580">
        <v>0</v>
      </c>
      <c r="F580">
        <v>2376</v>
      </c>
      <c r="G580">
        <v>1</v>
      </c>
      <c r="H580">
        <v>0</v>
      </c>
      <c r="I580" t="s">
        <v>15</v>
      </c>
      <c r="J580">
        <v>10</v>
      </c>
    </row>
    <row r="581" spans="1:10">
      <c r="A581">
        <v>34</v>
      </c>
      <c r="B581" t="s">
        <v>18</v>
      </c>
      <c r="C581">
        <v>2</v>
      </c>
      <c r="D581">
        <v>3</v>
      </c>
      <c r="E581">
        <v>0</v>
      </c>
      <c r="F581">
        <v>1974</v>
      </c>
      <c r="G581">
        <v>0</v>
      </c>
      <c r="H581">
        <v>0</v>
      </c>
      <c r="I581" t="s">
        <v>10</v>
      </c>
      <c r="J581">
        <v>3</v>
      </c>
    </row>
    <row r="582" spans="1:10">
      <c r="A582">
        <v>60</v>
      </c>
      <c r="B582" t="s">
        <v>22</v>
      </c>
      <c r="C582">
        <v>3</v>
      </c>
      <c r="D582">
        <v>1</v>
      </c>
      <c r="E582">
        <v>0</v>
      </c>
      <c r="F582">
        <v>414</v>
      </c>
      <c r="G582">
        <v>0</v>
      </c>
      <c r="H582">
        <v>0</v>
      </c>
      <c r="I582" t="s">
        <v>15</v>
      </c>
      <c r="J582">
        <v>7</v>
      </c>
    </row>
    <row r="583" spans="1:10">
      <c r="A583">
        <v>34</v>
      </c>
      <c r="B583" t="s">
        <v>13</v>
      </c>
      <c r="C583">
        <v>2</v>
      </c>
      <c r="D583">
        <v>2</v>
      </c>
      <c r="E583">
        <v>0</v>
      </c>
      <c r="F583">
        <v>186</v>
      </c>
      <c r="G583">
        <v>0</v>
      </c>
      <c r="H583">
        <v>0</v>
      </c>
      <c r="I583" t="s">
        <v>16</v>
      </c>
      <c r="J583">
        <v>3</v>
      </c>
    </row>
    <row r="584" spans="1:10">
      <c r="A584">
        <v>37</v>
      </c>
      <c r="B584" t="s">
        <v>11</v>
      </c>
      <c r="C584">
        <v>3</v>
      </c>
      <c r="D584">
        <v>2</v>
      </c>
      <c r="E584">
        <v>0</v>
      </c>
      <c r="F584">
        <v>1</v>
      </c>
      <c r="G584">
        <v>0</v>
      </c>
      <c r="H584">
        <v>0</v>
      </c>
      <c r="I584" t="s">
        <v>17</v>
      </c>
      <c r="J584">
        <v>3</v>
      </c>
    </row>
    <row r="585" spans="1:10">
      <c r="A585">
        <v>37</v>
      </c>
      <c r="B585" t="s">
        <v>13</v>
      </c>
      <c r="C585">
        <v>3</v>
      </c>
      <c r="D585">
        <v>2</v>
      </c>
      <c r="E585">
        <v>0</v>
      </c>
      <c r="F585">
        <v>10721</v>
      </c>
      <c r="G585">
        <v>1</v>
      </c>
      <c r="H585">
        <v>0</v>
      </c>
      <c r="I585" t="s">
        <v>12</v>
      </c>
      <c r="J585">
        <v>10</v>
      </c>
    </row>
    <row r="586" spans="1:10">
      <c r="A586">
        <v>70</v>
      </c>
      <c r="B586" t="s">
        <v>22</v>
      </c>
      <c r="C586">
        <v>3</v>
      </c>
      <c r="D586">
        <v>1</v>
      </c>
      <c r="E586">
        <v>0</v>
      </c>
      <c r="F586">
        <v>6538</v>
      </c>
      <c r="G586">
        <v>0</v>
      </c>
      <c r="H586">
        <v>0</v>
      </c>
      <c r="I586" t="s">
        <v>10</v>
      </c>
      <c r="J586">
        <v>10</v>
      </c>
    </row>
    <row r="587" spans="1:10">
      <c r="A587">
        <v>34</v>
      </c>
      <c r="B587" t="s">
        <v>13</v>
      </c>
      <c r="C587">
        <v>3</v>
      </c>
      <c r="D587">
        <v>2</v>
      </c>
      <c r="E587">
        <v>0</v>
      </c>
      <c r="F587">
        <v>1089</v>
      </c>
      <c r="G587">
        <v>1</v>
      </c>
      <c r="H587">
        <v>0</v>
      </c>
      <c r="I587" t="s">
        <v>12</v>
      </c>
      <c r="J587">
        <v>7</v>
      </c>
    </row>
    <row r="588" spans="1:10">
      <c r="A588">
        <v>57</v>
      </c>
      <c r="B588" t="s">
        <v>22</v>
      </c>
      <c r="C588">
        <v>3</v>
      </c>
      <c r="D588">
        <v>2</v>
      </c>
      <c r="E588">
        <v>0</v>
      </c>
      <c r="F588">
        <v>519</v>
      </c>
      <c r="G588">
        <v>1</v>
      </c>
      <c r="H588">
        <v>0</v>
      </c>
      <c r="I588" t="s">
        <v>12</v>
      </c>
      <c r="J588">
        <v>10</v>
      </c>
    </row>
    <row r="589" spans="1:10">
      <c r="A589">
        <v>34</v>
      </c>
      <c r="B589" t="s">
        <v>19</v>
      </c>
      <c r="C589">
        <v>2</v>
      </c>
      <c r="D589">
        <v>3</v>
      </c>
      <c r="E589">
        <v>0</v>
      </c>
      <c r="F589">
        <v>1039</v>
      </c>
      <c r="G589">
        <v>0</v>
      </c>
      <c r="H589">
        <v>0</v>
      </c>
      <c r="I589" t="s">
        <v>15</v>
      </c>
      <c r="J589">
        <v>3</v>
      </c>
    </row>
    <row r="590" spans="1:10">
      <c r="A590">
        <v>43</v>
      </c>
      <c r="B590" t="s">
        <v>20</v>
      </c>
      <c r="C590">
        <v>3</v>
      </c>
      <c r="D590">
        <v>3</v>
      </c>
      <c r="E590">
        <v>0</v>
      </c>
      <c r="F590">
        <v>0</v>
      </c>
      <c r="G590">
        <v>0</v>
      </c>
      <c r="H590">
        <v>0</v>
      </c>
      <c r="I590" t="s">
        <v>10</v>
      </c>
      <c r="J590">
        <v>7</v>
      </c>
    </row>
    <row r="591" spans="1:10">
      <c r="A591">
        <v>34</v>
      </c>
      <c r="B591" t="s">
        <v>19</v>
      </c>
      <c r="C591">
        <v>2</v>
      </c>
      <c r="D591">
        <v>2</v>
      </c>
      <c r="E591">
        <v>0</v>
      </c>
      <c r="F591">
        <v>1279</v>
      </c>
      <c r="G591">
        <v>1</v>
      </c>
      <c r="H591">
        <v>0</v>
      </c>
      <c r="I591" t="s">
        <v>17</v>
      </c>
      <c r="J591">
        <v>7</v>
      </c>
    </row>
    <row r="592" spans="1:10">
      <c r="A592">
        <v>31</v>
      </c>
      <c r="B592" t="s">
        <v>11</v>
      </c>
      <c r="C592">
        <v>3</v>
      </c>
      <c r="D592">
        <v>2</v>
      </c>
      <c r="E592">
        <v>0</v>
      </c>
      <c r="F592">
        <v>593</v>
      </c>
      <c r="G592">
        <v>1</v>
      </c>
      <c r="H592">
        <v>0</v>
      </c>
      <c r="I592" t="s">
        <v>16</v>
      </c>
      <c r="J592">
        <v>7</v>
      </c>
    </row>
    <row r="593" spans="1:10">
      <c r="A593">
        <v>35</v>
      </c>
      <c r="B593" t="s">
        <v>20</v>
      </c>
      <c r="C593">
        <v>2</v>
      </c>
      <c r="D593">
        <v>3</v>
      </c>
      <c r="E593">
        <v>0</v>
      </c>
      <c r="F593">
        <v>4348</v>
      </c>
      <c r="G593">
        <v>1</v>
      </c>
      <c r="H593">
        <v>0</v>
      </c>
      <c r="I593" t="s">
        <v>17</v>
      </c>
      <c r="J593">
        <v>7</v>
      </c>
    </row>
    <row r="594" spans="1:10">
      <c r="A594">
        <v>63</v>
      </c>
      <c r="B594" t="s">
        <v>13</v>
      </c>
      <c r="C594">
        <v>3</v>
      </c>
      <c r="D594">
        <v>2</v>
      </c>
      <c r="E594">
        <v>0</v>
      </c>
      <c r="F594">
        <v>180</v>
      </c>
      <c r="G594">
        <v>0</v>
      </c>
      <c r="H594">
        <v>0</v>
      </c>
      <c r="I594" t="s">
        <v>12</v>
      </c>
      <c r="J594">
        <v>7</v>
      </c>
    </row>
    <row r="595" spans="1:10">
      <c r="A595">
        <v>44</v>
      </c>
      <c r="B595" t="s">
        <v>23</v>
      </c>
      <c r="C595">
        <v>1</v>
      </c>
      <c r="D595">
        <v>2</v>
      </c>
      <c r="E595">
        <v>0</v>
      </c>
      <c r="F595">
        <v>1</v>
      </c>
      <c r="G595">
        <v>0</v>
      </c>
      <c r="H595">
        <v>0</v>
      </c>
      <c r="I595" t="s">
        <v>10</v>
      </c>
      <c r="J595">
        <v>0</v>
      </c>
    </row>
    <row r="596" spans="1:10">
      <c r="A596">
        <v>51</v>
      </c>
      <c r="B596" t="s">
        <v>13</v>
      </c>
      <c r="C596">
        <v>3</v>
      </c>
      <c r="D596">
        <v>0</v>
      </c>
      <c r="E596">
        <v>0</v>
      </c>
      <c r="F596">
        <v>1432</v>
      </c>
      <c r="G596">
        <v>0</v>
      </c>
      <c r="H596">
        <v>0</v>
      </c>
      <c r="I596" t="s">
        <v>10</v>
      </c>
      <c r="J596">
        <v>3</v>
      </c>
    </row>
    <row r="597" spans="1:10">
      <c r="A597">
        <v>43</v>
      </c>
      <c r="B597" t="s">
        <v>20</v>
      </c>
      <c r="C597">
        <v>3</v>
      </c>
      <c r="D597">
        <v>3</v>
      </c>
      <c r="E597">
        <v>0</v>
      </c>
      <c r="F597">
        <v>79</v>
      </c>
      <c r="G597">
        <v>0</v>
      </c>
      <c r="H597">
        <v>0</v>
      </c>
      <c r="I597" t="s">
        <v>12</v>
      </c>
      <c r="J597">
        <v>7</v>
      </c>
    </row>
    <row r="598" spans="1:10">
      <c r="A598">
        <v>46</v>
      </c>
      <c r="B598" t="s">
        <v>9</v>
      </c>
      <c r="C598">
        <v>3</v>
      </c>
      <c r="D598">
        <v>2</v>
      </c>
      <c r="E598">
        <v>0</v>
      </c>
      <c r="F598">
        <v>22</v>
      </c>
      <c r="G598">
        <v>0</v>
      </c>
      <c r="H598">
        <v>0</v>
      </c>
      <c r="I598" t="s">
        <v>12</v>
      </c>
      <c r="J598">
        <v>7</v>
      </c>
    </row>
    <row r="599" spans="1:10">
      <c r="A599">
        <v>35</v>
      </c>
      <c r="B599" t="s">
        <v>19</v>
      </c>
      <c r="C599">
        <v>2</v>
      </c>
      <c r="D599">
        <v>3</v>
      </c>
      <c r="E599">
        <v>0</v>
      </c>
      <c r="F599">
        <v>2658</v>
      </c>
      <c r="G599">
        <v>1</v>
      </c>
      <c r="H599">
        <v>0</v>
      </c>
      <c r="I599" t="s">
        <v>17</v>
      </c>
      <c r="J599">
        <v>7</v>
      </c>
    </row>
    <row r="600" spans="1:10">
      <c r="A600">
        <v>41</v>
      </c>
      <c r="B600" t="s">
        <v>19</v>
      </c>
      <c r="C600">
        <v>3</v>
      </c>
      <c r="D600">
        <v>2</v>
      </c>
      <c r="E600">
        <v>0</v>
      </c>
      <c r="F600">
        <v>102</v>
      </c>
      <c r="G600">
        <v>1</v>
      </c>
      <c r="H600">
        <v>1</v>
      </c>
      <c r="I600" t="s">
        <v>10</v>
      </c>
      <c r="J600">
        <v>7</v>
      </c>
    </row>
    <row r="601" spans="1:10">
      <c r="A601">
        <v>35</v>
      </c>
      <c r="B601" t="s">
        <v>20</v>
      </c>
      <c r="C601">
        <v>2</v>
      </c>
      <c r="D601">
        <v>3</v>
      </c>
      <c r="E601">
        <v>0</v>
      </c>
      <c r="F601">
        <v>565</v>
      </c>
      <c r="G601">
        <v>1</v>
      </c>
      <c r="H601">
        <v>0</v>
      </c>
      <c r="I601" t="s">
        <v>10</v>
      </c>
      <c r="J601">
        <v>7</v>
      </c>
    </row>
    <row r="602" spans="1:10">
      <c r="A602">
        <v>42</v>
      </c>
      <c r="B602" t="s">
        <v>13</v>
      </c>
      <c r="C602">
        <v>3</v>
      </c>
      <c r="D602">
        <v>2</v>
      </c>
      <c r="E602">
        <v>0</v>
      </c>
      <c r="F602">
        <v>490</v>
      </c>
      <c r="G602">
        <v>1</v>
      </c>
      <c r="H602">
        <v>0</v>
      </c>
      <c r="I602" t="s">
        <v>15</v>
      </c>
      <c r="J602">
        <v>10</v>
      </c>
    </row>
    <row r="603" spans="1:10">
      <c r="A603">
        <v>35</v>
      </c>
      <c r="B603" t="s">
        <v>20</v>
      </c>
      <c r="C603">
        <v>2</v>
      </c>
      <c r="D603">
        <v>3</v>
      </c>
      <c r="E603">
        <v>0</v>
      </c>
      <c r="F603">
        <v>681</v>
      </c>
      <c r="G603">
        <v>0</v>
      </c>
      <c r="H603">
        <v>0</v>
      </c>
      <c r="I603" t="s">
        <v>16</v>
      </c>
      <c r="J603">
        <v>3</v>
      </c>
    </row>
    <row r="604" spans="1:10">
      <c r="A604">
        <v>35</v>
      </c>
      <c r="B604" t="s">
        <v>20</v>
      </c>
      <c r="C604">
        <v>2</v>
      </c>
      <c r="D604">
        <v>3</v>
      </c>
      <c r="E604">
        <v>0</v>
      </c>
      <c r="F604">
        <v>2707</v>
      </c>
      <c r="G604">
        <v>0</v>
      </c>
      <c r="H604">
        <v>0</v>
      </c>
      <c r="I604" t="s">
        <v>17</v>
      </c>
      <c r="J604">
        <v>3</v>
      </c>
    </row>
    <row r="605" spans="1:10">
      <c r="A605">
        <v>42</v>
      </c>
      <c r="B605" t="s">
        <v>13</v>
      </c>
      <c r="C605">
        <v>3</v>
      </c>
      <c r="D605">
        <v>1</v>
      </c>
      <c r="E605">
        <v>0</v>
      </c>
      <c r="F605">
        <v>2103</v>
      </c>
      <c r="G605">
        <v>1</v>
      </c>
      <c r="H605">
        <v>0</v>
      </c>
      <c r="I605" t="s">
        <v>12</v>
      </c>
      <c r="J605">
        <v>7</v>
      </c>
    </row>
    <row r="606" spans="1:10">
      <c r="A606">
        <v>35</v>
      </c>
      <c r="B606" t="s">
        <v>20</v>
      </c>
      <c r="C606">
        <v>2</v>
      </c>
      <c r="D606">
        <v>3</v>
      </c>
      <c r="E606">
        <v>0</v>
      </c>
      <c r="F606">
        <v>1228</v>
      </c>
      <c r="G606">
        <v>0</v>
      </c>
      <c r="H606">
        <v>0</v>
      </c>
      <c r="I606" t="s">
        <v>12</v>
      </c>
      <c r="J606">
        <v>3</v>
      </c>
    </row>
    <row r="607" spans="1:10">
      <c r="A607">
        <v>35</v>
      </c>
      <c r="B607" t="s">
        <v>11</v>
      </c>
      <c r="C607">
        <v>2</v>
      </c>
      <c r="D607">
        <v>1</v>
      </c>
      <c r="E607">
        <v>0</v>
      </c>
      <c r="F607">
        <v>167</v>
      </c>
      <c r="G607">
        <v>0</v>
      </c>
      <c r="H607">
        <v>1</v>
      </c>
      <c r="I607" t="s">
        <v>15</v>
      </c>
      <c r="J607">
        <v>0</v>
      </c>
    </row>
    <row r="608" spans="1:10">
      <c r="A608">
        <v>35</v>
      </c>
      <c r="B608" t="s">
        <v>13</v>
      </c>
      <c r="C608">
        <v>2</v>
      </c>
      <c r="D608">
        <v>2</v>
      </c>
      <c r="E608">
        <v>0</v>
      </c>
      <c r="F608">
        <v>855</v>
      </c>
      <c r="G608">
        <v>1</v>
      </c>
      <c r="H608">
        <v>0</v>
      </c>
      <c r="I608" t="s">
        <v>10</v>
      </c>
      <c r="J608">
        <v>7</v>
      </c>
    </row>
    <row r="609" spans="1:10">
      <c r="A609">
        <v>40</v>
      </c>
      <c r="B609" t="s">
        <v>11</v>
      </c>
      <c r="C609">
        <v>3</v>
      </c>
      <c r="D609">
        <v>2</v>
      </c>
      <c r="E609">
        <v>0</v>
      </c>
      <c r="F609">
        <v>473</v>
      </c>
      <c r="G609">
        <v>1</v>
      </c>
      <c r="H609">
        <v>0</v>
      </c>
      <c r="I609" t="s">
        <v>17</v>
      </c>
      <c r="J609">
        <v>7</v>
      </c>
    </row>
    <row r="610" spans="1:10">
      <c r="A610">
        <v>35</v>
      </c>
      <c r="B610" t="s">
        <v>18</v>
      </c>
      <c r="C610">
        <v>2</v>
      </c>
      <c r="D610">
        <v>2</v>
      </c>
      <c r="E610">
        <v>0</v>
      </c>
      <c r="F610">
        <v>2116</v>
      </c>
      <c r="G610">
        <v>1</v>
      </c>
      <c r="H610">
        <v>0</v>
      </c>
      <c r="I610" t="s">
        <v>15</v>
      </c>
      <c r="J610">
        <v>7</v>
      </c>
    </row>
    <row r="611" spans="1:10">
      <c r="A611">
        <v>34</v>
      </c>
      <c r="B611" t="s">
        <v>21</v>
      </c>
      <c r="C611">
        <v>3</v>
      </c>
      <c r="D611">
        <v>1</v>
      </c>
      <c r="E611">
        <v>0</v>
      </c>
      <c r="F611">
        <v>7468</v>
      </c>
      <c r="G611">
        <v>1</v>
      </c>
      <c r="H611">
        <v>1</v>
      </c>
      <c r="I611" t="s">
        <v>16</v>
      </c>
      <c r="J611">
        <v>7</v>
      </c>
    </row>
    <row r="612" spans="1:10">
      <c r="A612">
        <v>76</v>
      </c>
      <c r="B612" t="s">
        <v>22</v>
      </c>
      <c r="C612">
        <v>3</v>
      </c>
      <c r="D612">
        <v>1</v>
      </c>
      <c r="E612">
        <v>0</v>
      </c>
      <c r="F612">
        <v>1492</v>
      </c>
      <c r="G612">
        <v>0</v>
      </c>
      <c r="H612">
        <v>0</v>
      </c>
      <c r="I612" t="s">
        <v>17</v>
      </c>
      <c r="J612">
        <v>7</v>
      </c>
    </row>
    <row r="613" spans="1:10">
      <c r="A613">
        <v>44</v>
      </c>
      <c r="B613" t="s">
        <v>13</v>
      </c>
      <c r="C613">
        <v>3</v>
      </c>
      <c r="D613">
        <v>2</v>
      </c>
      <c r="E613">
        <v>0</v>
      </c>
      <c r="F613">
        <v>879</v>
      </c>
      <c r="G613">
        <v>1</v>
      </c>
      <c r="H613">
        <v>0</v>
      </c>
      <c r="I613" t="s">
        <v>15</v>
      </c>
      <c r="J613">
        <v>10</v>
      </c>
    </row>
    <row r="614" spans="1:10">
      <c r="A614">
        <v>29</v>
      </c>
      <c r="B614" t="s">
        <v>13</v>
      </c>
      <c r="C614">
        <v>3</v>
      </c>
      <c r="D614">
        <v>2</v>
      </c>
      <c r="E614">
        <v>0</v>
      </c>
      <c r="F614">
        <v>940</v>
      </c>
      <c r="G614">
        <v>1</v>
      </c>
      <c r="H614">
        <v>1</v>
      </c>
      <c r="I614" t="s">
        <v>16</v>
      </c>
      <c r="J614">
        <v>3</v>
      </c>
    </row>
    <row r="615" spans="1:10">
      <c r="A615">
        <v>35</v>
      </c>
      <c r="B615" t="s">
        <v>19</v>
      </c>
      <c r="C615">
        <v>2</v>
      </c>
      <c r="D615">
        <v>2</v>
      </c>
      <c r="E615">
        <v>0</v>
      </c>
      <c r="F615">
        <v>300</v>
      </c>
      <c r="G615">
        <v>1</v>
      </c>
      <c r="H615">
        <v>0</v>
      </c>
      <c r="I615" t="s">
        <v>12</v>
      </c>
      <c r="J615">
        <v>7</v>
      </c>
    </row>
    <row r="616" spans="1:10">
      <c r="A616">
        <v>43</v>
      </c>
      <c r="B616" t="s">
        <v>21</v>
      </c>
      <c r="C616">
        <v>3</v>
      </c>
      <c r="D616">
        <v>3</v>
      </c>
      <c r="E616">
        <v>0</v>
      </c>
      <c r="F616">
        <v>3157</v>
      </c>
      <c r="G616">
        <v>0</v>
      </c>
      <c r="H616">
        <v>0</v>
      </c>
      <c r="I616" t="s">
        <v>17</v>
      </c>
      <c r="J616">
        <v>7</v>
      </c>
    </row>
    <row r="617" spans="1:10">
      <c r="A617">
        <v>34</v>
      </c>
      <c r="B617" t="s">
        <v>20</v>
      </c>
      <c r="C617">
        <v>3</v>
      </c>
      <c r="D617">
        <v>3</v>
      </c>
      <c r="E617">
        <v>0</v>
      </c>
      <c r="F617">
        <v>580</v>
      </c>
      <c r="G617">
        <v>1</v>
      </c>
      <c r="H617">
        <v>0</v>
      </c>
      <c r="I617" t="s">
        <v>12</v>
      </c>
      <c r="J617">
        <v>10</v>
      </c>
    </row>
    <row r="618" spans="1:10">
      <c r="A618">
        <v>71</v>
      </c>
      <c r="B618" t="s">
        <v>22</v>
      </c>
      <c r="C618">
        <v>3</v>
      </c>
      <c r="D618">
        <v>2</v>
      </c>
      <c r="E618">
        <v>0</v>
      </c>
      <c r="F618">
        <v>2064</v>
      </c>
      <c r="G618">
        <v>0</v>
      </c>
      <c r="H618">
        <v>0</v>
      </c>
      <c r="I618" t="s">
        <v>17</v>
      </c>
      <c r="J618">
        <v>7</v>
      </c>
    </row>
    <row r="619" spans="1:10">
      <c r="A619">
        <v>35</v>
      </c>
      <c r="B619" t="s">
        <v>19</v>
      </c>
      <c r="C619">
        <v>2</v>
      </c>
      <c r="D619">
        <v>3</v>
      </c>
      <c r="E619">
        <v>0</v>
      </c>
      <c r="F619">
        <v>33</v>
      </c>
      <c r="G619">
        <v>0</v>
      </c>
      <c r="H619">
        <v>0</v>
      </c>
      <c r="I619" t="s">
        <v>17</v>
      </c>
      <c r="J619">
        <v>3</v>
      </c>
    </row>
    <row r="620" spans="1:10">
      <c r="A620">
        <v>35</v>
      </c>
      <c r="B620" t="s">
        <v>20</v>
      </c>
      <c r="C620">
        <v>3</v>
      </c>
      <c r="D620">
        <v>2</v>
      </c>
      <c r="E620">
        <v>0</v>
      </c>
      <c r="F620">
        <v>53</v>
      </c>
      <c r="G620">
        <v>1</v>
      </c>
      <c r="H620">
        <v>0</v>
      </c>
      <c r="I620" t="s">
        <v>12</v>
      </c>
      <c r="J620">
        <v>7</v>
      </c>
    </row>
    <row r="621" spans="1:10">
      <c r="A621">
        <v>46</v>
      </c>
      <c r="B621" t="s">
        <v>13</v>
      </c>
      <c r="C621">
        <v>3</v>
      </c>
      <c r="D621">
        <v>2</v>
      </c>
      <c r="E621">
        <v>0</v>
      </c>
      <c r="F621">
        <v>1144</v>
      </c>
      <c r="G621">
        <v>1</v>
      </c>
      <c r="H621">
        <v>0</v>
      </c>
      <c r="I621" t="s">
        <v>15</v>
      </c>
      <c r="J621">
        <v>10</v>
      </c>
    </row>
    <row r="622" spans="1:10">
      <c r="A622">
        <v>35</v>
      </c>
      <c r="B622" t="s">
        <v>19</v>
      </c>
      <c r="C622">
        <v>2</v>
      </c>
      <c r="D622">
        <v>2</v>
      </c>
      <c r="E622">
        <v>0</v>
      </c>
      <c r="F622">
        <v>183</v>
      </c>
      <c r="G622">
        <v>0</v>
      </c>
      <c r="H622">
        <v>0</v>
      </c>
      <c r="I622" t="s">
        <v>15</v>
      </c>
      <c r="J622">
        <v>3</v>
      </c>
    </row>
    <row r="623" spans="1:10">
      <c r="A623">
        <v>47</v>
      </c>
      <c r="B623" t="s">
        <v>13</v>
      </c>
      <c r="C623">
        <v>3</v>
      </c>
      <c r="D623">
        <v>2</v>
      </c>
      <c r="E623">
        <v>0</v>
      </c>
      <c r="F623">
        <v>116</v>
      </c>
      <c r="G623">
        <v>1</v>
      </c>
      <c r="H623">
        <v>0</v>
      </c>
      <c r="I623" t="s">
        <v>15</v>
      </c>
      <c r="J623">
        <v>10</v>
      </c>
    </row>
    <row r="624" spans="1:10">
      <c r="A624">
        <v>35</v>
      </c>
      <c r="B624" t="s">
        <v>19</v>
      </c>
      <c r="C624">
        <v>2</v>
      </c>
      <c r="D624">
        <v>3</v>
      </c>
      <c r="E624">
        <v>0</v>
      </c>
      <c r="F624">
        <v>670</v>
      </c>
      <c r="G624">
        <v>0</v>
      </c>
      <c r="H624">
        <v>0</v>
      </c>
      <c r="I624" t="s">
        <v>16</v>
      </c>
      <c r="J624">
        <v>3</v>
      </c>
    </row>
    <row r="625" spans="1:10">
      <c r="A625">
        <v>41</v>
      </c>
      <c r="B625" t="s">
        <v>18</v>
      </c>
      <c r="C625">
        <v>3</v>
      </c>
      <c r="D625">
        <v>3</v>
      </c>
      <c r="E625">
        <v>0</v>
      </c>
      <c r="F625">
        <v>0</v>
      </c>
      <c r="G625">
        <v>0</v>
      </c>
      <c r="H625">
        <v>0</v>
      </c>
      <c r="I625" t="s">
        <v>10</v>
      </c>
      <c r="J625">
        <v>7</v>
      </c>
    </row>
    <row r="626" spans="1:10">
      <c r="A626">
        <v>36</v>
      </c>
      <c r="B626" t="s">
        <v>13</v>
      </c>
      <c r="C626">
        <v>2</v>
      </c>
      <c r="D626">
        <v>2</v>
      </c>
      <c r="E626">
        <v>0</v>
      </c>
      <c r="F626">
        <v>366</v>
      </c>
      <c r="G626">
        <v>1</v>
      </c>
      <c r="H626">
        <v>1</v>
      </c>
      <c r="I626" t="s">
        <v>15</v>
      </c>
      <c r="J626">
        <v>3</v>
      </c>
    </row>
    <row r="627" spans="1:10">
      <c r="A627">
        <v>34</v>
      </c>
      <c r="B627" t="s">
        <v>13</v>
      </c>
      <c r="C627">
        <v>3</v>
      </c>
      <c r="D627">
        <v>1</v>
      </c>
      <c r="E627">
        <v>0</v>
      </c>
      <c r="F627">
        <v>455</v>
      </c>
      <c r="G627">
        <v>1</v>
      </c>
      <c r="H627">
        <v>0</v>
      </c>
      <c r="I627" t="s">
        <v>16</v>
      </c>
      <c r="J627">
        <v>7</v>
      </c>
    </row>
    <row r="628" spans="1:10">
      <c r="A628">
        <v>65</v>
      </c>
      <c r="B628" t="s">
        <v>22</v>
      </c>
      <c r="C628">
        <v>3</v>
      </c>
      <c r="D628">
        <v>1</v>
      </c>
      <c r="E628">
        <v>0</v>
      </c>
      <c r="F628">
        <v>1004</v>
      </c>
      <c r="G628">
        <v>0</v>
      </c>
      <c r="H628">
        <v>0</v>
      </c>
      <c r="I628" t="s">
        <v>10</v>
      </c>
      <c r="J628">
        <v>7</v>
      </c>
    </row>
    <row r="629" spans="1:10">
      <c r="A629">
        <v>51</v>
      </c>
      <c r="B629" t="s">
        <v>20</v>
      </c>
      <c r="C629">
        <v>3</v>
      </c>
      <c r="D629">
        <v>3</v>
      </c>
      <c r="E629">
        <v>0</v>
      </c>
      <c r="F629">
        <v>3463</v>
      </c>
      <c r="G629">
        <v>0</v>
      </c>
      <c r="H629">
        <v>1</v>
      </c>
      <c r="I629" t="s">
        <v>15</v>
      </c>
      <c r="J629">
        <v>7</v>
      </c>
    </row>
    <row r="630" spans="1:10">
      <c r="A630">
        <v>32</v>
      </c>
      <c r="B630" t="s">
        <v>19</v>
      </c>
      <c r="C630">
        <v>3</v>
      </c>
      <c r="D630">
        <v>3</v>
      </c>
      <c r="E630">
        <v>0</v>
      </c>
      <c r="F630">
        <v>636</v>
      </c>
      <c r="G630">
        <v>1</v>
      </c>
      <c r="H630">
        <v>0</v>
      </c>
      <c r="I630" t="s">
        <v>12</v>
      </c>
      <c r="J630">
        <v>10</v>
      </c>
    </row>
    <row r="631" spans="1:10">
      <c r="A631">
        <v>24</v>
      </c>
      <c r="B631" t="s">
        <v>13</v>
      </c>
      <c r="C631">
        <v>3</v>
      </c>
      <c r="D631">
        <v>2</v>
      </c>
      <c r="E631">
        <v>0</v>
      </c>
      <c r="F631">
        <v>1222</v>
      </c>
      <c r="G631">
        <v>1</v>
      </c>
      <c r="H631">
        <v>0</v>
      </c>
      <c r="I631" t="s">
        <v>16</v>
      </c>
      <c r="J631">
        <v>7</v>
      </c>
    </row>
    <row r="632" spans="1:10">
      <c r="A632">
        <v>36</v>
      </c>
      <c r="B632" t="s">
        <v>11</v>
      </c>
      <c r="C632">
        <v>2</v>
      </c>
      <c r="D632">
        <v>2</v>
      </c>
      <c r="E632">
        <v>0</v>
      </c>
      <c r="F632">
        <v>0</v>
      </c>
      <c r="G632">
        <v>1</v>
      </c>
      <c r="H632">
        <v>0</v>
      </c>
      <c r="I632" t="s">
        <v>16</v>
      </c>
      <c r="J632">
        <v>7</v>
      </c>
    </row>
    <row r="633" spans="1:10">
      <c r="A633">
        <v>36</v>
      </c>
      <c r="B633" t="s">
        <v>20</v>
      </c>
      <c r="C633">
        <v>2</v>
      </c>
      <c r="D633">
        <v>3</v>
      </c>
      <c r="E633">
        <v>0</v>
      </c>
      <c r="F633">
        <v>4</v>
      </c>
      <c r="G633">
        <v>1</v>
      </c>
      <c r="H633">
        <v>0</v>
      </c>
      <c r="I633" t="s">
        <v>10</v>
      </c>
      <c r="J633">
        <v>7</v>
      </c>
    </row>
    <row r="634" spans="1:10">
      <c r="A634">
        <v>36</v>
      </c>
      <c r="B634" t="s">
        <v>20</v>
      </c>
      <c r="C634">
        <v>2</v>
      </c>
      <c r="D634">
        <v>3</v>
      </c>
      <c r="E634">
        <v>0</v>
      </c>
      <c r="F634">
        <v>2032</v>
      </c>
      <c r="G634">
        <v>0</v>
      </c>
      <c r="H634">
        <v>1</v>
      </c>
      <c r="I634" t="s">
        <v>10</v>
      </c>
      <c r="J634">
        <v>0</v>
      </c>
    </row>
    <row r="635" spans="1:10">
      <c r="A635">
        <v>42</v>
      </c>
      <c r="B635" t="s">
        <v>19</v>
      </c>
      <c r="C635">
        <v>3</v>
      </c>
      <c r="D635">
        <v>0</v>
      </c>
      <c r="E635">
        <v>0</v>
      </c>
      <c r="F635">
        <v>1559</v>
      </c>
      <c r="G635">
        <v>0</v>
      </c>
      <c r="H635">
        <v>0</v>
      </c>
      <c r="I635" t="s">
        <v>16</v>
      </c>
      <c r="J635">
        <v>3</v>
      </c>
    </row>
    <row r="636" spans="1:10">
      <c r="A636">
        <v>71</v>
      </c>
      <c r="B636" t="s">
        <v>22</v>
      </c>
      <c r="C636">
        <v>3</v>
      </c>
      <c r="D636">
        <v>3</v>
      </c>
      <c r="E636">
        <v>0</v>
      </c>
      <c r="F636">
        <v>653</v>
      </c>
      <c r="G636">
        <v>0</v>
      </c>
      <c r="H636">
        <v>0</v>
      </c>
      <c r="I636" t="s">
        <v>10</v>
      </c>
      <c r="J636">
        <v>10</v>
      </c>
    </row>
    <row r="637" spans="1:10">
      <c r="A637">
        <v>64</v>
      </c>
      <c r="B637" t="s">
        <v>21</v>
      </c>
      <c r="C637">
        <v>3</v>
      </c>
      <c r="D637">
        <v>3</v>
      </c>
      <c r="E637">
        <v>0</v>
      </c>
      <c r="F637">
        <v>661</v>
      </c>
      <c r="G637">
        <v>0</v>
      </c>
      <c r="H637">
        <v>0</v>
      </c>
      <c r="I637" t="s">
        <v>16</v>
      </c>
      <c r="J637">
        <v>7</v>
      </c>
    </row>
    <row r="638" spans="1:10">
      <c r="A638">
        <v>29</v>
      </c>
      <c r="B638" t="s">
        <v>19</v>
      </c>
      <c r="C638">
        <v>3</v>
      </c>
      <c r="D638">
        <v>2</v>
      </c>
      <c r="E638">
        <v>0</v>
      </c>
      <c r="F638">
        <v>1180</v>
      </c>
      <c r="G638">
        <v>1</v>
      </c>
      <c r="H638">
        <v>0</v>
      </c>
      <c r="I638" t="s">
        <v>16</v>
      </c>
      <c r="J638">
        <v>7</v>
      </c>
    </row>
    <row r="639" spans="1:10">
      <c r="A639">
        <v>36</v>
      </c>
      <c r="B639" t="s">
        <v>19</v>
      </c>
      <c r="C639">
        <v>2</v>
      </c>
      <c r="D639">
        <v>2</v>
      </c>
      <c r="E639">
        <v>0</v>
      </c>
      <c r="F639">
        <v>27</v>
      </c>
      <c r="G639">
        <v>1</v>
      </c>
      <c r="H639">
        <v>0</v>
      </c>
      <c r="I639" t="s">
        <v>10</v>
      </c>
      <c r="J639">
        <v>7</v>
      </c>
    </row>
    <row r="640" spans="1:10">
      <c r="A640">
        <v>36</v>
      </c>
      <c r="B640" t="s">
        <v>19</v>
      </c>
      <c r="C640">
        <v>2</v>
      </c>
      <c r="D640">
        <v>2</v>
      </c>
      <c r="E640">
        <v>1</v>
      </c>
      <c r="F640">
        <v>12</v>
      </c>
      <c r="G640">
        <v>0</v>
      </c>
      <c r="H640">
        <v>0</v>
      </c>
      <c r="I640" t="s">
        <v>10</v>
      </c>
      <c r="J640">
        <v>0</v>
      </c>
    </row>
    <row r="641" spans="1:10">
      <c r="A641">
        <v>36</v>
      </c>
      <c r="B641" t="s">
        <v>20</v>
      </c>
      <c r="C641">
        <v>2</v>
      </c>
      <c r="D641">
        <v>3</v>
      </c>
      <c r="E641">
        <v>0</v>
      </c>
      <c r="F641">
        <v>579</v>
      </c>
      <c r="G641">
        <v>0</v>
      </c>
      <c r="H641">
        <v>0</v>
      </c>
      <c r="I641" t="s">
        <v>12</v>
      </c>
      <c r="J641">
        <v>3</v>
      </c>
    </row>
    <row r="642" spans="1:10">
      <c r="A642">
        <v>77</v>
      </c>
      <c r="B642" t="s">
        <v>22</v>
      </c>
      <c r="C642">
        <v>3</v>
      </c>
      <c r="D642">
        <v>1</v>
      </c>
      <c r="E642">
        <v>0</v>
      </c>
      <c r="F642">
        <v>2223</v>
      </c>
      <c r="G642">
        <v>0</v>
      </c>
      <c r="H642">
        <v>0</v>
      </c>
      <c r="I642" t="s">
        <v>12</v>
      </c>
      <c r="J642">
        <v>7</v>
      </c>
    </row>
    <row r="643" spans="1:10">
      <c r="A643">
        <v>40</v>
      </c>
      <c r="B643" t="s">
        <v>19</v>
      </c>
      <c r="C643">
        <v>3</v>
      </c>
      <c r="D643">
        <v>2</v>
      </c>
      <c r="E643">
        <v>0</v>
      </c>
      <c r="F643">
        <v>372</v>
      </c>
      <c r="G643">
        <v>1</v>
      </c>
      <c r="H643">
        <v>0</v>
      </c>
      <c r="I643" t="s">
        <v>17</v>
      </c>
      <c r="J643">
        <v>7</v>
      </c>
    </row>
    <row r="644" spans="1:10">
      <c r="A644">
        <v>30</v>
      </c>
      <c r="B644" t="s">
        <v>11</v>
      </c>
      <c r="C644">
        <v>3</v>
      </c>
      <c r="D644">
        <v>2</v>
      </c>
      <c r="E644">
        <v>0</v>
      </c>
      <c r="F644">
        <v>271</v>
      </c>
      <c r="G644">
        <v>1</v>
      </c>
      <c r="H644">
        <v>0</v>
      </c>
      <c r="I644" t="s">
        <v>16</v>
      </c>
      <c r="J644">
        <v>7</v>
      </c>
    </row>
    <row r="645" spans="1:10">
      <c r="A645">
        <v>75</v>
      </c>
      <c r="B645" t="s">
        <v>22</v>
      </c>
      <c r="C645">
        <v>3</v>
      </c>
      <c r="D645">
        <v>1</v>
      </c>
      <c r="E645">
        <v>0</v>
      </c>
      <c r="F645">
        <v>358</v>
      </c>
      <c r="G645">
        <v>0</v>
      </c>
      <c r="H645">
        <v>0</v>
      </c>
      <c r="I645" t="s">
        <v>15</v>
      </c>
      <c r="J645">
        <v>7</v>
      </c>
    </row>
    <row r="646" spans="1:10">
      <c r="A646">
        <v>57</v>
      </c>
      <c r="B646" t="s">
        <v>22</v>
      </c>
      <c r="C646">
        <v>1</v>
      </c>
      <c r="D646">
        <v>1</v>
      </c>
      <c r="E646">
        <v>0</v>
      </c>
      <c r="F646">
        <v>63</v>
      </c>
      <c r="G646">
        <v>1</v>
      </c>
      <c r="H646">
        <v>1</v>
      </c>
      <c r="I646" t="s">
        <v>16</v>
      </c>
      <c r="J646">
        <v>0</v>
      </c>
    </row>
    <row r="647" spans="1:10">
      <c r="A647">
        <v>44</v>
      </c>
      <c r="B647" t="s">
        <v>20</v>
      </c>
      <c r="C647">
        <v>3</v>
      </c>
      <c r="D647">
        <v>3</v>
      </c>
      <c r="E647">
        <v>0</v>
      </c>
      <c r="F647">
        <v>792</v>
      </c>
      <c r="G647">
        <v>0</v>
      </c>
      <c r="H647">
        <v>0</v>
      </c>
      <c r="I647" t="s">
        <v>16</v>
      </c>
      <c r="J647">
        <v>7</v>
      </c>
    </row>
    <row r="648" spans="1:10">
      <c r="A648">
        <v>36</v>
      </c>
      <c r="B648" t="s">
        <v>21</v>
      </c>
      <c r="C648">
        <v>2</v>
      </c>
      <c r="D648">
        <v>3</v>
      </c>
      <c r="E648">
        <v>0</v>
      </c>
      <c r="F648">
        <v>353</v>
      </c>
      <c r="G648">
        <v>0</v>
      </c>
      <c r="H648">
        <v>0</v>
      </c>
      <c r="I648" t="s">
        <v>10</v>
      </c>
      <c r="J648">
        <v>3</v>
      </c>
    </row>
    <row r="649" spans="1:10">
      <c r="A649">
        <v>79</v>
      </c>
      <c r="B649" t="s">
        <v>22</v>
      </c>
      <c r="C649">
        <v>3</v>
      </c>
      <c r="D649">
        <v>2</v>
      </c>
      <c r="E649">
        <v>0</v>
      </c>
      <c r="F649">
        <v>668</v>
      </c>
      <c r="G649">
        <v>0</v>
      </c>
      <c r="H649">
        <v>0</v>
      </c>
      <c r="I649" t="s">
        <v>12</v>
      </c>
      <c r="J649">
        <v>10</v>
      </c>
    </row>
    <row r="650" spans="1:10">
      <c r="A650">
        <v>43</v>
      </c>
      <c r="B650" t="s">
        <v>19</v>
      </c>
      <c r="C650">
        <v>3</v>
      </c>
      <c r="D650">
        <v>2</v>
      </c>
      <c r="E650">
        <v>0</v>
      </c>
      <c r="F650">
        <v>136</v>
      </c>
      <c r="G650">
        <v>0</v>
      </c>
      <c r="H650">
        <v>0</v>
      </c>
      <c r="I650" t="s">
        <v>17</v>
      </c>
      <c r="J650">
        <v>7</v>
      </c>
    </row>
    <row r="651" spans="1:10">
      <c r="A651">
        <v>36</v>
      </c>
      <c r="B651" t="s">
        <v>19</v>
      </c>
      <c r="C651">
        <v>2</v>
      </c>
      <c r="D651">
        <v>2</v>
      </c>
      <c r="E651">
        <v>0</v>
      </c>
      <c r="F651">
        <v>265</v>
      </c>
      <c r="G651">
        <v>1</v>
      </c>
      <c r="H651">
        <v>1</v>
      </c>
      <c r="I651" t="s">
        <v>15</v>
      </c>
      <c r="J651">
        <v>3</v>
      </c>
    </row>
    <row r="652" spans="1:10">
      <c r="A652">
        <v>38</v>
      </c>
      <c r="B652" t="s">
        <v>9</v>
      </c>
      <c r="C652">
        <v>1</v>
      </c>
      <c r="D652">
        <v>2</v>
      </c>
      <c r="E652">
        <v>0</v>
      </c>
      <c r="F652">
        <v>3834</v>
      </c>
      <c r="G652">
        <v>1</v>
      </c>
      <c r="H652">
        <v>0</v>
      </c>
      <c r="I652" t="s">
        <v>17</v>
      </c>
      <c r="J652">
        <v>3</v>
      </c>
    </row>
    <row r="653" spans="1:10">
      <c r="A653">
        <v>36</v>
      </c>
      <c r="B653" t="s">
        <v>19</v>
      </c>
      <c r="C653">
        <v>2</v>
      </c>
      <c r="D653">
        <v>2</v>
      </c>
      <c r="E653">
        <v>0</v>
      </c>
      <c r="F653">
        <v>664</v>
      </c>
      <c r="G653">
        <v>0</v>
      </c>
      <c r="H653">
        <v>0</v>
      </c>
      <c r="I653" t="s">
        <v>15</v>
      </c>
      <c r="J653">
        <v>3</v>
      </c>
    </row>
    <row r="654" spans="1:10">
      <c r="A654">
        <v>36</v>
      </c>
      <c r="B654" t="s">
        <v>11</v>
      </c>
      <c r="C654">
        <v>2</v>
      </c>
      <c r="D654">
        <v>1</v>
      </c>
      <c r="E654">
        <v>0</v>
      </c>
      <c r="F654">
        <v>38</v>
      </c>
      <c r="G654">
        <v>0</v>
      </c>
      <c r="H654">
        <v>0</v>
      </c>
      <c r="I654" t="s">
        <v>16</v>
      </c>
      <c r="J654">
        <v>0</v>
      </c>
    </row>
    <row r="655" spans="1:10">
      <c r="A655">
        <v>48</v>
      </c>
      <c r="B655" t="s">
        <v>18</v>
      </c>
      <c r="C655">
        <v>3</v>
      </c>
      <c r="D655">
        <v>1</v>
      </c>
      <c r="E655">
        <v>0</v>
      </c>
      <c r="F655">
        <v>608</v>
      </c>
      <c r="G655">
        <v>0</v>
      </c>
      <c r="H655">
        <v>0</v>
      </c>
      <c r="I655" t="s">
        <v>12</v>
      </c>
      <c r="J655">
        <v>3</v>
      </c>
    </row>
    <row r="656" spans="1:10">
      <c r="A656">
        <v>36</v>
      </c>
      <c r="B656" t="s">
        <v>19</v>
      </c>
      <c r="C656">
        <v>2</v>
      </c>
      <c r="D656">
        <v>2</v>
      </c>
      <c r="E656">
        <v>0</v>
      </c>
      <c r="F656">
        <v>1228</v>
      </c>
      <c r="G656">
        <v>1</v>
      </c>
      <c r="H656">
        <v>0</v>
      </c>
      <c r="I656" t="s">
        <v>17</v>
      </c>
      <c r="J656">
        <v>7</v>
      </c>
    </row>
    <row r="657" spans="1:10">
      <c r="A657">
        <v>36</v>
      </c>
      <c r="B657" t="s">
        <v>9</v>
      </c>
      <c r="C657">
        <v>2</v>
      </c>
      <c r="D657">
        <v>2</v>
      </c>
      <c r="E657">
        <v>0</v>
      </c>
      <c r="F657">
        <v>810</v>
      </c>
      <c r="G657">
        <v>1</v>
      </c>
      <c r="H657">
        <v>0</v>
      </c>
      <c r="I657" t="s">
        <v>12</v>
      </c>
      <c r="J657">
        <v>7</v>
      </c>
    </row>
    <row r="658" spans="1:10">
      <c r="A658">
        <v>63</v>
      </c>
      <c r="B658" t="s">
        <v>23</v>
      </c>
      <c r="C658">
        <v>3</v>
      </c>
      <c r="D658">
        <v>2</v>
      </c>
      <c r="E658">
        <v>0</v>
      </c>
      <c r="F658">
        <v>3904</v>
      </c>
      <c r="G658">
        <v>0</v>
      </c>
      <c r="H658">
        <v>0</v>
      </c>
      <c r="I658" t="s">
        <v>16</v>
      </c>
      <c r="J658">
        <v>10</v>
      </c>
    </row>
    <row r="659" spans="1:10">
      <c r="A659">
        <v>36</v>
      </c>
      <c r="B659" t="s">
        <v>19</v>
      </c>
      <c r="C659">
        <v>2</v>
      </c>
      <c r="D659">
        <v>2</v>
      </c>
      <c r="E659">
        <v>0</v>
      </c>
      <c r="F659">
        <v>12264</v>
      </c>
      <c r="G659">
        <v>0</v>
      </c>
      <c r="H659">
        <v>0</v>
      </c>
      <c r="I659" t="s">
        <v>17</v>
      </c>
      <c r="J659">
        <v>7</v>
      </c>
    </row>
    <row r="660" spans="1:10">
      <c r="A660">
        <v>32</v>
      </c>
      <c r="B660" t="s">
        <v>11</v>
      </c>
      <c r="C660">
        <v>3</v>
      </c>
      <c r="D660">
        <v>2</v>
      </c>
      <c r="E660">
        <v>0</v>
      </c>
      <c r="F660">
        <v>207</v>
      </c>
      <c r="G660">
        <v>1</v>
      </c>
      <c r="H660">
        <v>0</v>
      </c>
      <c r="I660" t="s">
        <v>17</v>
      </c>
      <c r="J660">
        <v>7</v>
      </c>
    </row>
    <row r="661" spans="1:10">
      <c r="A661">
        <v>33</v>
      </c>
      <c r="B661" t="s">
        <v>14</v>
      </c>
      <c r="C661">
        <v>3</v>
      </c>
      <c r="D661">
        <v>2</v>
      </c>
      <c r="E661">
        <v>0</v>
      </c>
      <c r="F661">
        <v>1536</v>
      </c>
      <c r="G661">
        <v>0</v>
      </c>
      <c r="H661">
        <v>0</v>
      </c>
      <c r="I661" t="s">
        <v>16</v>
      </c>
      <c r="J661">
        <v>3</v>
      </c>
    </row>
    <row r="662" spans="1:10">
      <c r="A662">
        <v>44</v>
      </c>
      <c r="B662" t="s">
        <v>20</v>
      </c>
      <c r="C662">
        <v>3</v>
      </c>
      <c r="D662">
        <v>3</v>
      </c>
      <c r="E662">
        <v>0</v>
      </c>
      <c r="F662">
        <v>1954</v>
      </c>
      <c r="G662">
        <v>0</v>
      </c>
      <c r="H662">
        <v>0</v>
      </c>
      <c r="I662" t="s">
        <v>17</v>
      </c>
      <c r="J662">
        <v>7</v>
      </c>
    </row>
    <row r="663" spans="1:10">
      <c r="A663">
        <v>36</v>
      </c>
      <c r="B663" t="s">
        <v>13</v>
      </c>
      <c r="C663">
        <v>2</v>
      </c>
      <c r="D663">
        <v>2</v>
      </c>
      <c r="E663">
        <v>0</v>
      </c>
      <c r="F663">
        <v>219</v>
      </c>
      <c r="G663">
        <v>1</v>
      </c>
      <c r="H663">
        <v>1</v>
      </c>
      <c r="I663" t="s">
        <v>17</v>
      </c>
      <c r="J663">
        <v>3</v>
      </c>
    </row>
    <row r="664" spans="1:10">
      <c r="A664">
        <v>53</v>
      </c>
      <c r="B664" t="s">
        <v>13</v>
      </c>
      <c r="C664">
        <v>3</v>
      </c>
      <c r="D664">
        <v>1</v>
      </c>
      <c r="E664">
        <v>0</v>
      </c>
      <c r="F664">
        <v>4641</v>
      </c>
      <c r="G664">
        <v>0</v>
      </c>
      <c r="H664">
        <v>0</v>
      </c>
      <c r="I664" t="s">
        <v>12</v>
      </c>
      <c r="J664">
        <v>7</v>
      </c>
    </row>
    <row r="665" spans="1:10">
      <c r="A665">
        <v>44</v>
      </c>
      <c r="B665" t="s">
        <v>11</v>
      </c>
      <c r="C665">
        <v>3</v>
      </c>
      <c r="D665">
        <v>2</v>
      </c>
      <c r="E665">
        <v>0</v>
      </c>
      <c r="F665">
        <v>1450</v>
      </c>
      <c r="G665">
        <v>1</v>
      </c>
      <c r="H665">
        <v>0</v>
      </c>
      <c r="I665" t="s">
        <v>16</v>
      </c>
      <c r="J665">
        <v>10</v>
      </c>
    </row>
    <row r="666" spans="1:10">
      <c r="A666">
        <v>37</v>
      </c>
      <c r="B666" t="s">
        <v>19</v>
      </c>
      <c r="C666">
        <v>2</v>
      </c>
      <c r="D666">
        <v>2</v>
      </c>
      <c r="E666">
        <v>0</v>
      </c>
      <c r="F666">
        <v>228</v>
      </c>
      <c r="G666">
        <v>1</v>
      </c>
      <c r="H666">
        <v>0</v>
      </c>
      <c r="I666" t="s">
        <v>16</v>
      </c>
      <c r="J666">
        <v>7</v>
      </c>
    </row>
    <row r="667" spans="1:10">
      <c r="A667">
        <v>33</v>
      </c>
      <c r="B667" t="s">
        <v>19</v>
      </c>
      <c r="C667">
        <v>3</v>
      </c>
      <c r="D667">
        <v>2</v>
      </c>
      <c r="E667">
        <v>0</v>
      </c>
      <c r="F667">
        <v>303</v>
      </c>
      <c r="G667">
        <v>1</v>
      </c>
      <c r="H667">
        <v>0</v>
      </c>
      <c r="I667" t="s">
        <v>10</v>
      </c>
      <c r="J667">
        <v>7</v>
      </c>
    </row>
    <row r="668" spans="1:10">
      <c r="A668">
        <v>28</v>
      </c>
      <c r="B668" t="s">
        <v>18</v>
      </c>
      <c r="C668">
        <v>3</v>
      </c>
      <c r="D668">
        <v>2</v>
      </c>
      <c r="E668">
        <v>0</v>
      </c>
      <c r="F668">
        <v>863</v>
      </c>
      <c r="G668">
        <v>1</v>
      </c>
      <c r="H668">
        <v>1</v>
      </c>
      <c r="I668" t="s">
        <v>17</v>
      </c>
      <c r="J668">
        <v>3</v>
      </c>
    </row>
    <row r="669" spans="1:10">
      <c r="A669">
        <v>73</v>
      </c>
      <c r="B669" t="s">
        <v>22</v>
      </c>
      <c r="C669">
        <v>3</v>
      </c>
      <c r="D669">
        <v>1</v>
      </c>
      <c r="E669">
        <v>0</v>
      </c>
      <c r="F669">
        <v>542</v>
      </c>
      <c r="G669">
        <v>0</v>
      </c>
      <c r="H669">
        <v>0</v>
      </c>
      <c r="I669" t="s">
        <v>10</v>
      </c>
      <c r="J669">
        <v>7</v>
      </c>
    </row>
    <row r="670" spans="1:10">
      <c r="A670">
        <v>37</v>
      </c>
      <c r="B670" t="s">
        <v>18</v>
      </c>
      <c r="C670">
        <v>2</v>
      </c>
      <c r="D670">
        <v>2</v>
      </c>
      <c r="E670">
        <v>0</v>
      </c>
      <c r="F670">
        <v>387</v>
      </c>
      <c r="G670">
        <v>1</v>
      </c>
      <c r="H670">
        <v>0</v>
      </c>
      <c r="I670" t="s">
        <v>15</v>
      </c>
      <c r="J670">
        <v>7</v>
      </c>
    </row>
    <row r="671" spans="1:10">
      <c r="A671">
        <v>33</v>
      </c>
      <c r="B671" t="s">
        <v>20</v>
      </c>
      <c r="C671">
        <v>3</v>
      </c>
      <c r="D671">
        <v>3</v>
      </c>
      <c r="E671">
        <v>0</v>
      </c>
      <c r="F671">
        <v>1195</v>
      </c>
      <c r="G671">
        <v>1</v>
      </c>
      <c r="H671">
        <v>0</v>
      </c>
      <c r="I671" t="s">
        <v>10</v>
      </c>
      <c r="J671">
        <v>10</v>
      </c>
    </row>
    <row r="672" spans="1:10">
      <c r="A672">
        <v>37</v>
      </c>
      <c r="B672" t="s">
        <v>18</v>
      </c>
      <c r="C672">
        <v>2</v>
      </c>
      <c r="D672">
        <v>2</v>
      </c>
      <c r="E672">
        <v>0</v>
      </c>
      <c r="F672">
        <v>7274</v>
      </c>
      <c r="G672">
        <v>0</v>
      </c>
      <c r="H672">
        <v>0</v>
      </c>
      <c r="I672" t="s">
        <v>16</v>
      </c>
      <c r="J672">
        <v>7</v>
      </c>
    </row>
    <row r="673" spans="1:10">
      <c r="A673">
        <v>69</v>
      </c>
      <c r="B673" t="s">
        <v>22</v>
      </c>
      <c r="C673">
        <v>3</v>
      </c>
      <c r="D673">
        <v>1</v>
      </c>
      <c r="E673">
        <v>0</v>
      </c>
      <c r="F673">
        <v>2346</v>
      </c>
      <c r="G673">
        <v>0</v>
      </c>
      <c r="H673">
        <v>0</v>
      </c>
      <c r="I673" t="s">
        <v>12</v>
      </c>
      <c r="J673">
        <v>7</v>
      </c>
    </row>
    <row r="674" spans="1:10">
      <c r="A674">
        <v>41</v>
      </c>
      <c r="B674" t="s">
        <v>23</v>
      </c>
      <c r="C674">
        <v>3</v>
      </c>
      <c r="D674">
        <v>2</v>
      </c>
      <c r="E674">
        <v>0</v>
      </c>
      <c r="F674">
        <v>187</v>
      </c>
      <c r="G674">
        <v>0</v>
      </c>
      <c r="H674">
        <v>1</v>
      </c>
      <c r="I674" t="s">
        <v>16</v>
      </c>
      <c r="J674">
        <v>3</v>
      </c>
    </row>
    <row r="675" spans="1:10">
      <c r="A675">
        <v>42</v>
      </c>
      <c r="B675" t="s">
        <v>19</v>
      </c>
      <c r="C675">
        <v>3</v>
      </c>
      <c r="D675">
        <v>3</v>
      </c>
      <c r="E675">
        <v>0</v>
      </c>
      <c r="F675">
        <v>757</v>
      </c>
      <c r="G675">
        <v>0</v>
      </c>
      <c r="H675">
        <v>0</v>
      </c>
      <c r="I675" t="s">
        <v>12</v>
      </c>
      <c r="J675">
        <v>7</v>
      </c>
    </row>
    <row r="676" spans="1:10">
      <c r="A676">
        <v>57</v>
      </c>
      <c r="B676" t="s">
        <v>13</v>
      </c>
      <c r="C676">
        <v>1</v>
      </c>
      <c r="D676">
        <v>1</v>
      </c>
      <c r="E676">
        <v>0</v>
      </c>
      <c r="F676">
        <v>5041</v>
      </c>
      <c r="G676">
        <v>1</v>
      </c>
      <c r="H676">
        <v>0</v>
      </c>
      <c r="I676" t="s">
        <v>12</v>
      </c>
      <c r="J676">
        <v>7</v>
      </c>
    </row>
    <row r="677" spans="1:10">
      <c r="A677">
        <v>31</v>
      </c>
      <c r="B677" t="s">
        <v>19</v>
      </c>
      <c r="C677">
        <v>3</v>
      </c>
      <c r="D677">
        <v>3</v>
      </c>
      <c r="E677">
        <v>0</v>
      </c>
      <c r="F677">
        <v>636</v>
      </c>
      <c r="G677">
        <v>1</v>
      </c>
      <c r="H677">
        <v>0</v>
      </c>
      <c r="I677" t="s">
        <v>17</v>
      </c>
      <c r="J677">
        <v>10</v>
      </c>
    </row>
    <row r="678" spans="1:10">
      <c r="A678">
        <v>37</v>
      </c>
      <c r="B678" t="s">
        <v>19</v>
      </c>
      <c r="C678">
        <v>2</v>
      </c>
      <c r="D678">
        <v>3</v>
      </c>
      <c r="E678">
        <v>0</v>
      </c>
      <c r="F678">
        <v>703</v>
      </c>
      <c r="G678">
        <v>1</v>
      </c>
      <c r="H678">
        <v>0</v>
      </c>
      <c r="I678" t="s">
        <v>15</v>
      </c>
      <c r="J678">
        <v>7</v>
      </c>
    </row>
    <row r="679" spans="1:10">
      <c r="A679">
        <v>33</v>
      </c>
      <c r="B679" t="s">
        <v>11</v>
      </c>
      <c r="C679">
        <v>3</v>
      </c>
      <c r="D679">
        <v>2</v>
      </c>
      <c r="E679">
        <v>0</v>
      </c>
      <c r="F679">
        <v>1082</v>
      </c>
      <c r="G679">
        <v>1</v>
      </c>
      <c r="H679">
        <v>1</v>
      </c>
      <c r="I679" t="s">
        <v>10</v>
      </c>
      <c r="J679">
        <v>3</v>
      </c>
    </row>
    <row r="680" spans="1:10">
      <c r="A680">
        <v>35</v>
      </c>
      <c r="B680" t="s">
        <v>19</v>
      </c>
      <c r="C680">
        <v>3</v>
      </c>
      <c r="D680">
        <v>3</v>
      </c>
      <c r="E680">
        <v>0</v>
      </c>
      <c r="F680">
        <v>944</v>
      </c>
      <c r="G680">
        <v>0</v>
      </c>
      <c r="H680">
        <v>0</v>
      </c>
      <c r="I680" t="s">
        <v>15</v>
      </c>
      <c r="J680">
        <v>7</v>
      </c>
    </row>
    <row r="681" spans="1:10">
      <c r="A681">
        <v>37</v>
      </c>
      <c r="B681" t="s">
        <v>20</v>
      </c>
      <c r="C681">
        <v>2</v>
      </c>
      <c r="D681">
        <v>3</v>
      </c>
      <c r="E681">
        <v>0</v>
      </c>
      <c r="F681">
        <v>2734</v>
      </c>
      <c r="G681">
        <v>1</v>
      </c>
      <c r="H681">
        <v>0</v>
      </c>
      <c r="I681" t="s">
        <v>16</v>
      </c>
      <c r="J681">
        <v>7</v>
      </c>
    </row>
    <row r="682" spans="1:10">
      <c r="A682">
        <v>39</v>
      </c>
      <c r="B682" t="s">
        <v>13</v>
      </c>
      <c r="C682">
        <v>3</v>
      </c>
      <c r="D682">
        <v>1</v>
      </c>
      <c r="E682">
        <v>0</v>
      </c>
      <c r="F682">
        <v>766</v>
      </c>
      <c r="G682">
        <v>1</v>
      </c>
      <c r="H682">
        <v>0</v>
      </c>
      <c r="I682" t="s">
        <v>15</v>
      </c>
      <c r="J682">
        <v>7</v>
      </c>
    </row>
    <row r="683" spans="1:10">
      <c r="A683">
        <v>48</v>
      </c>
      <c r="B683" t="s">
        <v>20</v>
      </c>
      <c r="C683">
        <v>3</v>
      </c>
      <c r="D683">
        <v>3</v>
      </c>
      <c r="E683">
        <v>0</v>
      </c>
      <c r="F683">
        <v>263</v>
      </c>
      <c r="G683">
        <v>1</v>
      </c>
      <c r="H683">
        <v>0</v>
      </c>
      <c r="I683" t="s">
        <v>15</v>
      </c>
      <c r="J683">
        <v>10</v>
      </c>
    </row>
    <row r="684" spans="1:10">
      <c r="A684">
        <v>35</v>
      </c>
      <c r="B684" t="s">
        <v>19</v>
      </c>
      <c r="C684">
        <v>3</v>
      </c>
      <c r="D684">
        <v>2</v>
      </c>
      <c r="E684">
        <v>0</v>
      </c>
      <c r="F684">
        <v>2201</v>
      </c>
      <c r="G684">
        <v>0</v>
      </c>
      <c r="H684">
        <v>0</v>
      </c>
      <c r="I684" t="s">
        <v>16</v>
      </c>
      <c r="J684">
        <v>7</v>
      </c>
    </row>
    <row r="685" spans="1:10">
      <c r="A685">
        <v>30</v>
      </c>
      <c r="B685" t="s">
        <v>18</v>
      </c>
      <c r="C685">
        <v>3</v>
      </c>
      <c r="D685">
        <v>2</v>
      </c>
      <c r="E685">
        <v>0</v>
      </c>
      <c r="F685">
        <v>142</v>
      </c>
      <c r="G685">
        <v>1</v>
      </c>
      <c r="H685">
        <v>0</v>
      </c>
      <c r="I685" t="s">
        <v>16</v>
      </c>
      <c r="J685">
        <v>7</v>
      </c>
    </row>
    <row r="686" spans="1:10">
      <c r="A686">
        <v>75</v>
      </c>
      <c r="B686" t="s">
        <v>22</v>
      </c>
      <c r="C686">
        <v>3</v>
      </c>
      <c r="D686">
        <v>2</v>
      </c>
      <c r="E686">
        <v>0</v>
      </c>
      <c r="F686">
        <v>291</v>
      </c>
      <c r="G686">
        <v>0</v>
      </c>
      <c r="H686">
        <v>0</v>
      </c>
      <c r="I686" t="s">
        <v>10</v>
      </c>
      <c r="J686">
        <v>7</v>
      </c>
    </row>
    <row r="687" spans="1:10">
      <c r="A687">
        <v>37</v>
      </c>
      <c r="B687" t="s">
        <v>19</v>
      </c>
      <c r="C687">
        <v>2</v>
      </c>
      <c r="D687">
        <v>2</v>
      </c>
      <c r="E687">
        <v>0</v>
      </c>
      <c r="F687">
        <v>1435</v>
      </c>
      <c r="G687">
        <v>0</v>
      </c>
      <c r="H687">
        <v>0</v>
      </c>
      <c r="I687" t="s">
        <v>16</v>
      </c>
      <c r="J687">
        <v>3</v>
      </c>
    </row>
    <row r="688" spans="1:10">
      <c r="A688">
        <v>40</v>
      </c>
      <c r="B688" t="s">
        <v>13</v>
      </c>
      <c r="C688">
        <v>3</v>
      </c>
      <c r="D688">
        <v>1</v>
      </c>
      <c r="E688">
        <v>0</v>
      </c>
      <c r="F688">
        <v>34</v>
      </c>
      <c r="G688">
        <v>1</v>
      </c>
      <c r="H688">
        <v>0</v>
      </c>
      <c r="I688" t="s">
        <v>12</v>
      </c>
      <c r="J688">
        <v>7</v>
      </c>
    </row>
    <row r="689" spans="1:10">
      <c r="A689">
        <v>37</v>
      </c>
      <c r="B689" t="s">
        <v>9</v>
      </c>
      <c r="C689">
        <v>2</v>
      </c>
      <c r="D689">
        <v>1</v>
      </c>
      <c r="E689">
        <v>0</v>
      </c>
      <c r="F689">
        <v>912</v>
      </c>
      <c r="G689">
        <v>1</v>
      </c>
      <c r="H689">
        <v>0</v>
      </c>
      <c r="I689" t="s">
        <v>15</v>
      </c>
      <c r="J689">
        <v>3</v>
      </c>
    </row>
    <row r="690" spans="1:10">
      <c r="A690">
        <v>38</v>
      </c>
      <c r="B690" t="s">
        <v>20</v>
      </c>
      <c r="C690">
        <v>3</v>
      </c>
      <c r="D690">
        <v>0</v>
      </c>
      <c r="E690">
        <v>0</v>
      </c>
      <c r="F690">
        <v>3576</v>
      </c>
      <c r="G690">
        <v>0</v>
      </c>
      <c r="H690">
        <v>0</v>
      </c>
      <c r="I690" t="s">
        <v>16</v>
      </c>
      <c r="J690">
        <v>3</v>
      </c>
    </row>
    <row r="691" spans="1:10">
      <c r="A691">
        <v>47</v>
      </c>
      <c r="B691" t="s">
        <v>11</v>
      </c>
      <c r="C691">
        <v>1</v>
      </c>
      <c r="D691">
        <v>3</v>
      </c>
      <c r="E691">
        <v>0</v>
      </c>
      <c r="F691">
        <v>1639</v>
      </c>
      <c r="G691">
        <v>0</v>
      </c>
      <c r="H691">
        <v>0</v>
      </c>
      <c r="I691" t="s">
        <v>15</v>
      </c>
      <c r="J691">
        <v>3</v>
      </c>
    </row>
    <row r="692" spans="1:10">
      <c r="A692">
        <v>45</v>
      </c>
      <c r="B692" t="s">
        <v>13</v>
      </c>
      <c r="C692">
        <v>3</v>
      </c>
      <c r="D692">
        <v>2</v>
      </c>
      <c r="E692">
        <v>0</v>
      </c>
      <c r="F692">
        <v>96</v>
      </c>
      <c r="G692">
        <v>1</v>
      </c>
      <c r="H692">
        <v>0</v>
      </c>
      <c r="I692" t="s">
        <v>10</v>
      </c>
      <c r="J692">
        <v>10</v>
      </c>
    </row>
    <row r="693" spans="1:10">
      <c r="A693">
        <v>37</v>
      </c>
      <c r="B693" t="s">
        <v>11</v>
      </c>
      <c r="C693">
        <v>2</v>
      </c>
      <c r="D693">
        <v>2</v>
      </c>
      <c r="E693">
        <v>0</v>
      </c>
      <c r="F693">
        <v>1045</v>
      </c>
      <c r="G693">
        <v>0</v>
      </c>
      <c r="H693">
        <v>0</v>
      </c>
      <c r="I693" t="s">
        <v>17</v>
      </c>
      <c r="J693">
        <v>3</v>
      </c>
    </row>
    <row r="694" spans="1:10">
      <c r="A694">
        <v>37</v>
      </c>
      <c r="B694" t="s">
        <v>9</v>
      </c>
      <c r="C694">
        <v>2</v>
      </c>
      <c r="D694">
        <v>2</v>
      </c>
      <c r="E694">
        <v>0</v>
      </c>
      <c r="F694">
        <v>4803</v>
      </c>
      <c r="G694">
        <v>0</v>
      </c>
      <c r="H694">
        <v>0</v>
      </c>
      <c r="I694" t="s">
        <v>10</v>
      </c>
      <c r="J694">
        <v>3</v>
      </c>
    </row>
    <row r="695" spans="1:10">
      <c r="A695">
        <v>37</v>
      </c>
      <c r="B695" t="s">
        <v>9</v>
      </c>
      <c r="C695">
        <v>2</v>
      </c>
      <c r="D695">
        <v>2</v>
      </c>
      <c r="E695">
        <v>0</v>
      </c>
      <c r="F695">
        <v>810</v>
      </c>
      <c r="G695">
        <v>1</v>
      </c>
      <c r="H695">
        <v>0</v>
      </c>
      <c r="I695" t="s">
        <v>16</v>
      </c>
      <c r="J695">
        <v>7</v>
      </c>
    </row>
    <row r="696" spans="1:10">
      <c r="A696">
        <v>42</v>
      </c>
      <c r="B696" t="s">
        <v>11</v>
      </c>
      <c r="C696">
        <v>3</v>
      </c>
      <c r="D696">
        <v>2</v>
      </c>
      <c r="E696">
        <v>0</v>
      </c>
      <c r="F696">
        <v>154</v>
      </c>
      <c r="G696">
        <v>1</v>
      </c>
      <c r="H696">
        <v>0</v>
      </c>
      <c r="I696" t="s">
        <v>16</v>
      </c>
      <c r="J696">
        <v>10</v>
      </c>
    </row>
    <row r="697" spans="1:10">
      <c r="A697">
        <v>37</v>
      </c>
      <c r="B697" t="s">
        <v>21</v>
      </c>
      <c r="C697">
        <v>2</v>
      </c>
      <c r="D697">
        <v>3</v>
      </c>
      <c r="E697">
        <v>0</v>
      </c>
      <c r="F697">
        <v>1188</v>
      </c>
      <c r="G697">
        <v>0</v>
      </c>
      <c r="H697">
        <v>0</v>
      </c>
      <c r="I697" t="s">
        <v>10</v>
      </c>
      <c r="J697">
        <v>3</v>
      </c>
    </row>
    <row r="698" spans="1:10">
      <c r="A698">
        <v>73</v>
      </c>
      <c r="B698" t="s">
        <v>22</v>
      </c>
      <c r="C698">
        <v>3</v>
      </c>
      <c r="D698">
        <v>1</v>
      </c>
      <c r="E698">
        <v>0</v>
      </c>
      <c r="F698">
        <v>253</v>
      </c>
      <c r="G698">
        <v>0</v>
      </c>
      <c r="H698">
        <v>0</v>
      </c>
      <c r="I698" t="s">
        <v>16</v>
      </c>
      <c r="J698">
        <v>7</v>
      </c>
    </row>
    <row r="699" spans="1:10">
      <c r="A699">
        <v>35</v>
      </c>
      <c r="B699" t="s">
        <v>11</v>
      </c>
      <c r="C699">
        <v>3</v>
      </c>
      <c r="D699">
        <v>2</v>
      </c>
      <c r="E699">
        <v>0</v>
      </c>
      <c r="F699">
        <v>341</v>
      </c>
      <c r="G699">
        <v>1</v>
      </c>
      <c r="H699">
        <v>0</v>
      </c>
      <c r="I699" t="s">
        <v>15</v>
      </c>
      <c r="J699">
        <v>7</v>
      </c>
    </row>
    <row r="700" spans="1:10">
      <c r="A700">
        <v>36</v>
      </c>
      <c r="B700" t="s">
        <v>20</v>
      </c>
      <c r="C700">
        <v>3</v>
      </c>
      <c r="D700">
        <v>2</v>
      </c>
      <c r="E700">
        <v>0</v>
      </c>
      <c r="F700">
        <v>1989</v>
      </c>
      <c r="G700">
        <v>0</v>
      </c>
      <c r="H700">
        <v>0</v>
      </c>
      <c r="I700" t="s">
        <v>15</v>
      </c>
      <c r="J700">
        <v>7</v>
      </c>
    </row>
    <row r="701" spans="1:10">
      <c r="A701">
        <v>33</v>
      </c>
      <c r="B701" t="s">
        <v>9</v>
      </c>
      <c r="C701">
        <v>3</v>
      </c>
      <c r="D701">
        <v>2</v>
      </c>
      <c r="E701">
        <v>0</v>
      </c>
      <c r="F701">
        <v>920</v>
      </c>
      <c r="G701">
        <v>0</v>
      </c>
      <c r="H701">
        <v>0</v>
      </c>
      <c r="I701" t="s">
        <v>17</v>
      </c>
      <c r="J701">
        <v>3</v>
      </c>
    </row>
    <row r="702" spans="1:10">
      <c r="A702">
        <v>38</v>
      </c>
      <c r="B702" t="s">
        <v>13</v>
      </c>
      <c r="C702">
        <v>2</v>
      </c>
      <c r="D702">
        <v>2</v>
      </c>
      <c r="E702">
        <v>0</v>
      </c>
      <c r="F702">
        <v>2580</v>
      </c>
      <c r="G702">
        <v>1</v>
      </c>
      <c r="H702">
        <v>0</v>
      </c>
      <c r="I702" t="s">
        <v>12</v>
      </c>
      <c r="J702">
        <v>7</v>
      </c>
    </row>
    <row r="703" spans="1:10">
      <c r="A703">
        <v>38</v>
      </c>
      <c r="B703" t="s">
        <v>19</v>
      </c>
      <c r="C703">
        <v>1</v>
      </c>
      <c r="D703">
        <v>2</v>
      </c>
      <c r="E703">
        <v>0</v>
      </c>
      <c r="F703">
        <v>631</v>
      </c>
      <c r="G703">
        <v>1</v>
      </c>
      <c r="H703">
        <v>0</v>
      </c>
      <c r="I703" t="s">
        <v>16</v>
      </c>
      <c r="J703">
        <v>3</v>
      </c>
    </row>
    <row r="704" spans="1:10">
      <c r="A704">
        <v>38</v>
      </c>
      <c r="B704" t="s">
        <v>13</v>
      </c>
      <c r="C704">
        <v>2</v>
      </c>
      <c r="D704">
        <v>3</v>
      </c>
      <c r="E704">
        <v>0</v>
      </c>
      <c r="F704">
        <v>2885</v>
      </c>
      <c r="G704">
        <v>1</v>
      </c>
      <c r="H704">
        <v>0</v>
      </c>
      <c r="I704" t="s">
        <v>15</v>
      </c>
      <c r="J704">
        <v>7</v>
      </c>
    </row>
    <row r="705" spans="1:10">
      <c r="A705">
        <v>52</v>
      </c>
      <c r="B705" t="s">
        <v>11</v>
      </c>
      <c r="C705">
        <v>3</v>
      </c>
      <c r="D705">
        <v>2</v>
      </c>
      <c r="E705">
        <v>0</v>
      </c>
      <c r="F705">
        <v>992</v>
      </c>
      <c r="G705">
        <v>1</v>
      </c>
      <c r="H705">
        <v>0</v>
      </c>
      <c r="I705" t="s">
        <v>16</v>
      </c>
      <c r="J705">
        <v>10</v>
      </c>
    </row>
    <row r="706" spans="1:10">
      <c r="A706">
        <v>29</v>
      </c>
      <c r="B706" t="s">
        <v>11</v>
      </c>
      <c r="C706">
        <v>3</v>
      </c>
      <c r="D706">
        <v>2</v>
      </c>
      <c r="E706">
        <v>0</v>
      </c>
      <c r="F706">
        <v>57</v>
      </c>
      <c r="G706">
        <v>1</v>
      </c>
      <c r="H706">
        <v>0</v>
      </c>
      <c r="I706" t="s">
        <v>17</v>
      </c>
      <c r="J706">
        <v>7</v>
      </c>
    </row>
    <row r="707" spans="1:10">
      <c r="A707">
        <v>39</v>
      </c>
      <c r="B707" t="s">
        <v>19</v>
      </c>
      <c r="C707">
        <v>3</v>
      </c>
      <c r="D707">
        <v>2</v>
      </c>
      <c r="E707">
        <v>0</v>
      </c>
      <c r="F707">
        <v>251</v>
      </c>
      <c r="G707">
        <v>1</v>
      </c>
      <c r="H707">
        <v>0</v>
      </c>
      <c r="I707" t="s">
        <v>17</v>
      </c>
      <c r="J707">
        <v>7</v>
      </c>
    </row>
    <row r="708" spans="1:10">
      <c r="A708">
        <v>38</v>
      </c>
      <c r="B708" t="s">
        <v>19</v>
      </c>
      <c r="C708">
        <v>2</v>
      </c>
      <c r="D708">
        <v>3</v>
      </c>
      <c r="E708">
        <v>0</v>
      </c>
      <c r="F708">
        <v>508</v>
      </c>
      <c r="G708">
        <v>1</v>
      </c>
      <c r="H708">
        <v>1</v>
      </c>
      <c r="I708" t="s">
        <v>10</v>
      </c>
      <c r="J708">
        <v>3</v>
      </c>
    </row>
    <row r="709" spans="1:10">
      <c r="A709">
        <v>38</v>
      </c>
      <c r="B709" t="s">
        <v>19</v>
      </c>
      <c r="C709">
        <v>2</v>
      </c>
      <c r="D709">
        <v>2</v>
      </c>
      <c r="E709">
        <v>0</v>
      </c>
      <c r="F709">
        <v>3278</v>
      </c>
      <c r="G709">
        <v>0</v>
      </c>
      <c r="H709">
        <v>0</v>
      </c>
      <c r="I709" t="s">
        <v>10</v>
      </c>
      <c r="J709">
        <v>3</v>
      </c>
    </row>
    <row r="710" spans="1:10">
      <c r="A710">
        <v>46</v>
      </c>
      <c r="B710" t="s">
        <v>20</v>
      </c>
      <c r="C710">
        <v>3</v>
      </c>
      <c r="D710">
        <v>3</v>
      </c>
      <c r="E710">
        <v>0</v>
      </c>
      <c r="F710">
        <v>699</v>
      </c>
      <c r="G710">
        <v>0</v>
      </c>
      <c r="H710">
        <v>0</v>
      </c>
      <c r="I710" t="s">
        <v>15</v>
      </c>
      <c r="J710">
        <v>7</v>
      </c>
    </row>
    <row r="711" spans="1:10">
      <c r="A711">
        <v>58</v>
      </c>
      <c r="B711" t="s">
        <v>18</v>
      </c>
      <c r="C711">
        <v>3</v>
      </c>
      <c r="D711">
        <v>2</v>
      </c>
      <c r="E711">
        <v>0</v>
      </c>
      <c r="F711">
        <v>687</v>
      </c>
      <c r="G711">
        <v>1</v>
      </c>
      <c r="H711">
        <v>0</v>
      </c>
      <c r="I711" t="s">
        <v>10</v>
      </c>
      <c r="J711">
        <v>10</v>
      </c>
    </row>
    <row r="712" spans="1:10">
      <c r="A712">
        <v>29</v>
      </c>
      <c r="B712" t="s">
        <v>9</v>
      </c>
      <c r="C712">
        <v>3</v>
      </c>
      <c r="D712">
        <v>2</v>
      </c>
      <c r="E712">
        <v>0</v>
      </c>
      <c r="F712">
        <v>494</v>
      </c>
      <c r="G712">
        <v>1</v>
      </c>
      <c r="H712">
        <v>0</v>
      </c>
      <c r="I712" t="s">
        <v>17</v>
      </c>
      <c r="J712">
        <v>7</v>
      </c>
    </row>
    <row r="713" spans="1:10">
      <c r="A713">
        <v>37</v>
      </c>
      <c r="B713" t="s">
        <v>13</v>
      </c>
      <c r="C713">
        <v>3</v>
      </c>
      <c r="D713">
        <v>2</v>
      </c>
      <c r="E713">
        <v>0</v>
      </c>
      <c r="F713">
        <v>342</v>
      </c>
      <c r="G713">
        <v>1</v>
      </c>
      <c r="H713">
        <v>0</v>
      </c>
      <c r="I713" t="s">
        <v>16</v>
      </c>
      <c r="J713">
        <v>7</v>
      </c>
    </row>
    <row r="714" spans="1:10">
      <c r="A714">
        <v>31</v>
      </c>
      <c r="B714" t="s">
        <v>13</v>
      </c>
      <c r="C714">
        <v>3</v>
      </c>
      <c r="D714">
        <v>1</v>
      </c>
      <c r="E714">
        <v>0</v>
      </c>
      <c r="F714">
        <v>55</v>
      </c>
      <c r="G714">
        <v>1</v>
      </c>
      <c r="H714">
        <v>1</v>
      </c>
      <c r="I714" t="s">
        <v>15</v>
      </c>
      <c r="J714">
        <v>3</v>
      </c>
    </row>
    <row r="715" spans="1:10">
      <c r="A715">
        <v>38</v>
      </c>
      <c r="B715" t="s">
        <v>20</v>
      </c>
      <c r="C715">
        <v>2</v>
      </c>
      <c r="D715">
        <v>3</v>
      </c>
      <c r="E715">
        <v>0</v>
      </c>
      <c r="F715">
        <v>91</v>
      </c>
      <c r="G715">
        <v>1</v>
      </c>
      <c r="H715">
        <v>0</v>
      </c>
      <c r="I715" t="s">
        <v>16</v>
      </c>
      <c r="J715">
        <v>7</v>
      </c>
    </row>
    <row r="716" spans="1:10">
      <c r="A716">
        <v>34</v>
      </c>
      <c r="B716" t="s">
        <v>13</v>
      </c>
      <c r="C716">
        <v>3</v>
      </c>
      <c r="D716">
        <v>2</v>
      </c>
      <c r="E716">
        <v>0</v>
      </c>
      <c r="F716">
        <v>262</v>
      </c>
      <c r="G716">
        <v>0</v>
      </c>
      <c r="H716">
        <v>0</v>
      </c>
      <c r="I716" t="s">
        <v>12</v>
      </c>
      <c r="J716">
        <v>3</v>
      </c>
    </row>
    <row r="717" spans="1:10">
      <c r="A717">
        <v>38</v>
      </c>
      <c r="B717" t="s">
        <v>19</v>
      </c>
      <c r="C717">
        <v>2</v>
      </c>
      <c r="D717">
        <v>2</v>
      </c>
      <c r="E717">
        <v>0</v>
      </c>
      <c r="F717">
        <v>1655</v>
      </c>
      <c r="G717">
        <v>0</v>
      </c>
      <c r="H717">
        <v>0</v>
      </c>
      <c r="I717" t="s">
        <v>16</v>
      </c>
      <c r="J717">
        <v>3</v>
      </c>
    </row>
    <row r="718" spans="1:10">
      <c r="A718">
        <v>38</v>
      </c>
      <c r="B718" t="s">
        <v>19</v>
      </c>
      <c r="C718">
        <v>2</v>
      </c>
      <c r="D718">
        <v>2</v>
      </c>
      <c r="E718">
        <v>0</v>
      </c>
      <c r="F718">
        <v>1711</v>
      </c>
      <c r="G718">
        <v>0</v>
      </c>
      <c r="H718">
        <v>0</v>
      </c>
      <c r="I718" t="s">
        <v>17</v>
      </c>
      <c r="J718">
        <v>3</v>
      </c>
    </row>
    <row r="719" spans="1:10">
      <c r="A719">
        <v>38</v>
      </c>
      <c r="B719" t="s">
        <v>20</v>
      </c>
      <c r="C719">
        <v>2</v>
      </c>
      <c r="D719">
        <v>2</v>
      </c>
      <c r="E719">
        <v>0</v>
      </c>
      <c r="F719">
        <v>399</v>
      </c>
      <c r="G719">
        <v>1</v>
      </c>
      <c r="H719">
        <v>0</v>
      </c>
      <c r="I719" t="s">
        <v>10</v>
      </c>
      <c r="J719">
        <v>7</v>
      </c>
    </row>
    <row r="720" spans="1:10">
      <c r="A720">
        <v>38</v>
      </c>
      <c r="B720" t="s">
        <v>13</v>
      </c>
      <c r="C720">
        <v>2</v>
      </c>
      <c r="D720">
        <v>1</v>
      </c>
      <c r="E720">
        <v>0</v>
      </c>
      <c r="F720">
        <v>947</v>
      </c>
      <c r="G720">
        <v>1</v>
      </c>
      <c r="H720">
        <v>0</v>
      </c>
      <c r="I720" t="s">
        <v>16</v>
      </c>
      <c r="J720">
        <v>3</v>
      </c>
    </row>
    <row r="721" spans="1:10">
      <c r="A721">
        <v>37</v>
      </c>
      <c r="B721" t="s">
        <v>20</v>
      </c>
      <c r="C721">
        <v>3</v>
      </c>
      <c r="D721">
        <v>3</v>
      </c>
      <c r="E721">
        <v>0</v>
      </c>
      <c r="F721">
        <v>636</v>
      </c>
      <c r="G721">
        <v>0</v>
      </c>
      <c r="H721">
        <v>1</v>
      </c>
      <c r="I721" t="s">
        <v>16</v>
      </c>
      <c r="J721">
        <v>3</v>
      </c>
    </row>
    <row r="722" spans="1:10">
      <c r="A722">
        <v>54</v>
      </c>
      <c r="B722" t="s">
        <v>20</v>
      </c>
      <c r="C722">
        <v>3</v>
      </c>
      <c r="D722">
        <v>2</v>
      </c>
      <c r="E722">
        <v>0</v>
      </c>
      <c r="F722">
        <v>1660</v>
      </c>
      <c r="G722">
        <v>0</v>
      </c>
      <c r="H722">
        <v>0</v>
      </c>
      <c r="I722" t="s">
        <v>10</v>
      </c>
      <c r="J722">
        <v>7</v>
      </c>
    </row>
    <row r="723" spans="1:10">
      <c r="A723">
        <v>38</v>
      </c>
      <c r="B723" t="s">
        <v>13</v>
      </c>
      <c r="C723">
        <v>2</v>
      </c>
      <c r="D723">
        <v>1</v>
      </c>
      <c r="E723">
        <v>0</v>
      </c>
      <c r="F723">
        <v>0</v>
      </c>
      <c r="G723">
        <v>1</v>
      </c>
      <c r="H723">
        <v>0</v>
      </c>
      <c r="I723" t="s">
        <v>16</v>
      </c>
      <c r="J723">
        <v>3</v>
      </c>
    </row>
    <row r="724" spans="1:10">
      <c r="A724">
        <v>27</v>
      </c>
      <c r="B724" t="s">
        <v>19</v>
      </c>
      <c r="C724">
        <v>1</v>
      </c>
      <c r="D724">
        <v>2</v>
      </c>
      <c r="E724">
        <v>0</v>
      </c>
      <c r="F724">
        <v>21</v>
      </c>
      <c r="G724">
        <v>1</v>
      </c>
      <c r="H724">
        <v>0</v>
      </c>
      <c r="I724" t="s">
        <v>17</v>
      </c>
      <c r="J724">
        <v>3</v>
      </c>
    </row>
    <row r="725" spans="1:10">
      <c r="A725">
        <v>43</v>
      </c>
      <c r="B725" t="s">
        <v>20</v>
      </c>
      <c r="C725">
        <v>3</v>
      </c>
      <c r="D725">
        <v>3</v>
      </c>
      <c r="E725">
        <v>0</v>
      </c>
      <c r="F725">
        <v>1059</v>
      </c>
      <c r="G725">
        <v>0</v>
      </c>
      <c r="H725">
        <v>1</v>
      </c>
      <c r="I725" t="s">
        <v>15</v>
      </c>
      <c r="J725">
        <v>3</v>
      </c>
    </row>
    <row r="726" spans="1:10">
      <c r="A726">
        <v>39</v>
      </c>
      <c r="B726" t="s">
        <v>13</v>
      </c>
      <c r="C726">
        <v>3</v>
      </c>
      <c r="D726">
        <v>2</v>
      </c>
      <c r="E726">
        <v>0</v>
      </c>
      <c r="F726">
        <v>276</v>
      </c>
      <c r="G726">
        <v>0</v>
      </c>
      <c r="H726">
        <v>0</v>
      </c>
      <c r="I726" t="s">
        <v>10</v>
      </c>
      <c r="J726">
        <v>3</v>
      </c>
    </row>
    <row r="727" spans="1:10">
      <c r="A727">
        <v>41</v>
      </c>
      <c r="B727" t="s">
        <v>21</v>
      </c>
      <c r="C727">
        <v>3</v>
      </c>
      <c r="D727">
        <v>2</v>
      </c>
      <c r="E727">
        <v>0</v>
      </c>
      <c r="F727">
        <v>20</v>
      </c>
      <c r="G727">
        <v>0</v>
      </c>
      <c r="H727">
        <v>0</v>
      </c>
      <c r="I727" t="s">
        <v>15</v>
      </c>
      <c r="J727">
        <v>3</v>
      </c>
    </row>
    <row r="728" spans="1:10">
      <c r="A728">
        <v>42</v>
      </c>
      <c r="B728" t="s">
        <v>13</v>
      </c>
      <c r="C728">
        <v>3</v>
      </c>
      <c r="D728">
        <v>2</v>
      </c>
      <c r="E728">
        <v>0</v>
      </c>
      <c r="F728">
        <v>165</v>
      </c>
      <c r="G728">
        <v>1</v>
      </c>
      <c r="H728">
        <v>0</v>
      </c>
      <c r="I728" t="s">
        <v>10</v>
      </c>
      <c r="J728">
        <v>10</v>
      </c>
    </row>
    <row r="729" spans="1:10">
      <c r="A729">
        <v>38</v>
      </c>
      <c r="B729" t="s">
        <v>20</v>
      </c>
      <c r="C729">
        <v>2</v>
      </c>
      <c r="D729">
        <v>3</v>
      </c>
      <c r="E729">
        <v>0</v>
      </c>
      <c r="F729">
        <v>3141</v>
      </c>
      <c r="G729">
        <v>0</v>
      </c>
      <c r="H729">
        <v>0</v>
      </c>
      <c r="I729" t="s">
        <v>16</v>
      </c>
      <c r="J729">
        <v>3</v>
      </c>
    </row>
    <row r="730" spans="1:10">
      <c r="A730">
        <v>38</v>
      </c>
      <c r="B730" t="s">
        <v>19</v>
      </c>
      <c r="C730">
        <v>3</v>
      </c>
      <c r="D730">
        <v>2</v>
      </c>
      <c r="E730">
        <v>0</v>
      </c>
      <c r="F730">
        <v>205</v>
      </c>
      <c r="G730">
        <v>0</v>
      </c>
      <c r="H730">
        <v>0</v>
      </c>
      <c r="I730" t="s">
        <v>10</v>
      </c>
      <c r="J730">
        <v>3</v>
      </c>
    </row>
    <row r="731" spans="1:10">
      <c r="A731">
        <v>38</v>
      </c>
      <c r="B731" t="s">
        <v>13</v>
      </c>
      <c r="C731">
        <v>2</v>
      </c>
      <c r="D731">
        <v>2</v>
      </c>
      <c r="E731">
        <v>0</v>
      </c>
      <c r="F731">
        <v>13156</v>
      </c>
      <c r="G731">
        <v>1</v>
      </c>
      <c r="H731">
        <v>0</v>
      </c>
      <c r="I731" t="s">
        <v>16</v>
      </c>
      <c r="J731">
        <v>10</v>
      </c>
    </row>
    <row r="732" spans="1:10">
      <c r="A732">
        <v>35</v>
      </c>
      <c r="B732" t="s">
        <v>13</v>
      </c>
      <c r="C732">
        <v>3</v>
      </c>
      <c r="D732">
        <v>2</v>
      </c>
      <c r="E732">
        <v>0</v>
      </c>
      <c r="F732">
        <v>262</v>
      </c>
      <c r="G732">
        <v>0</v>
      </c>
      <c r="H732">
        <v>0</v>
      </c>
      <c r="I732" t="s">
        <v>16</v>
      </c>
      <c r="J732">
        <v>3</v>
      </c>
    </row>
    <row r="733" spans="1:10">
      <c r="A733">
        <v>46</v>
      </c>
      <c r="B733" t="s">
        <v>20</v>
      </c>
      <c r="C733">
        <v>3</v>
      </c>
      <c r="D733">
        <v>3</v>
      </c>
      <c r="E733">
        <v>0</v>
      </c>
      <c r="F733">
        <v>7331</v>
      </c>
      <c r="G733">
        <v>0</v>
      </c>
      <c r="H733">
        <v>0</v>
      </c>
      <c r="I733" t="s">
        <v>15</v>
      </c>
      <c r="J733">
        <v>10</v>
      </c>
    </row>
    <row r="734" spans="1:10">
      <c r="A734">
        <v>39</v>
      </c>
      <c r="B734" t="s">
        <v>19</v>
      </c>
      <c r="C734">
        <v>2</v>
      </c>
      <c r="D734">
        <v>2</v>
      </c>
      <c r="E734">
        <v>0</v>
      </c>
      <c r="F734">
        <v>1355</v>
      </c>
      <c r="G734">
        <v>1</v>
      </c>
      <c r="H734">
        <v>0</v>
      </c>
      <c r="I734" t="s">
        <v>12</v>
      </c>
      <c r="J734">
        <v>7</v>
      </c>
    </row>
    <row r="735" spans="1:10">
      <c r="A735">
        <v>33</v>
      </c>
      <c r="B735" t="s">
        <v>13</v>
      </c>
      <c r="C735">
        <v>3</v>
      </c>
      <c r="D735">
        <v>2</v>
      </c>
      <c r="E735">
        <v>0</v>
      </c>
      <c r="F735">
        <v>0</v>
      </c>
      <c r="G735">
        <v>1</v>
      </c>
      <c r="H735">
        <v>0</v>
      </c>
      <c r="I735" t="s">
        <v>17</v>
      </c>
      <c r="J735">
        <v>7</v>
      </c>
    </row>
    <row r="736" spans="1:10">
      <c r="A736">
        <v>39</v>
      </c>
      <c r="B736" t="s">
        <v>21</v>
      </c>
      <c r="C736">
        <v>2</v>
      </c>
      <c r="D736">
        <v>3</v>
      </c>
      <c r="E736">
        <v>0</v>
      </c>
      <c r="F736">
        <v>426</v>
      </c>
      <c r="G736">
        <v>0</v>
      </c>
      <c r="H736">
        <v>0</v>
      </c>
      <c r="I736" t="s">
        <v>12</v>
      </c>
      <c r="J736">
        <v>3</v>
      </c>
    </row>
    <row r="737" spans="1:10">
      <c r="A737">
        <v>37</v>
      </c>
      <c r="B737" t="s">
        <v>11</v>
      </c>
      <c r="C737">
        <v>3</v>
      </c>
      <c r="D737">
        <v>2</v>
      </c>
      <c r="E737">
        <v>0</v>
      </c>
      <c r="F737">
        <v>0</v>
      </c>
      <c r="G737">
        <v>1</v>
      </c>
      <c r="H737">
        <v>0</v>
      </c>
      <c r="I737" t="s">
        <v>17</v>
      </c>
      <c r="J737">
        <v>7</v>
      </c>
    </row>
    <row r="738" spans="1:10">
      <c r="A738">
        <v>77</v>
      </c>
      <c r="B738" t="s">
        <v>22</v>
      </c>
      <c r="C738">
        <v>3</v>
      </c>
      <c r="D738">
        <v>2</v>
      </c>
      <c r="E738">
        <v>0</v>
      </c>
      <c r="F738">
        <v>820</v>
      </c>
      <c r="G738">
        <v>0</v>
      </c>
      <c r="H738">
        <v>0</v>
      </c>
      <c r="I738" t="s">
        <v>10</v>
      </c>
      <c r="J738">
        <v>10</v>
      </c>
    </row>
    <row r="739" spans="1:10">
      <c r="A739">
        <v>37</v>
      </c>
      <c r="B739" t="s">
        <v>20</v>
      </c>
      <c r="C739">
        <v>1</v>
      </c>
      <c r="D739">
        <v>3</v>
      </c>
      <c r="E739">
        <v>0</v>
      </c>
      <c r="F739">
        <v>488</v>
      </c>
      <c r="G739">
        <v>1</v>
      </c>
      <c r="H739">
        <v>0</v>
      </c>
      <c r="I739" t="s">
        <v>16</v>
      </c>
      <c r="J739">
        <v>3</v>
      </c>
    </row>
    <row r="740" spans="1:10">
      <c r="A740">
        <v>39</v>
      </c>
      <c r="B740" t="s">
        <v>13</v>
      </c>
      <c r="C740">
        <v>2</v>
      </c>
      <c r="D740">
        <v>2</v>
      </c>
      <c r="E740">
        <v>0</v>
      </c>
      <c r="F740">
        <v>0</v>
      </c>
      <c r="G740">
        <v>0</v>
      </c>
      <c r="H740">
        <v>0</v>
      </c>
      <c r="I740" t="s">
        <v>17</v>
      </c>
      <c r="J740">
        <v>3</v>
      </c>
    </row>
    <row r="741" spans="1:10">
      <c r="A741">
        <v>47</v>
      </c>
      <c r="B741" t="s">
        <v>20</v>
      </c>
      <c r="C741">
        <v>3</v>
      </c>
      <c r="D741">
        <v>3</v>
      </c>
      <c r="E741">
        <v>0</v>
      </c>
      <c r="F741">
        <v>1147</v>
      </c>
      <c r="G741">
        <v>0</v>
      </c>
      <c r="H741">
        <v>0</v>
      </c>
      <c r="I741" t="s">
        <v>17</v>
      </c>
      <c r="J741">
        <v>7</v>
      </c>
    </row>
    <row r="742" spans="1:10">
      <c r="A742">
        <v>59</v>
      </c>
      <c r="B742" t="s">
        <v>9</v>
      </c>
      <c r="C742">
        <v>3</v>
      </c>
      <c r="D742">
        <v>2</v>
      </c>
      <c r="E742">
        <v>0</v>
      </c>
      <c r="F742">
        <v>1365</v>
      </c>
      <c r="G742">
        <v>0</v>
      </c>
      <c r="H742">
        <v>0</v>
      </c>
      <c r="I742" t="s">
        <v>12</v>
      </c>
      <c r="J742">
        <v>7</v>
      </c>
    </row>
    <row r="743" spans="1:10">
      <c r="A743">
        <v>39</v>
      </c>
      <c r="B743" t="s">
        <v>20</v>
      </c>
      <c r="C743">
        <v>2</v>
      </c>
      <c r="D743">
        <v>3</v>
      </c>
      <c r="E743">
        <v>0</v>
      </c>
      <c r="F743">
        <v>0</v>
      </c>
      <c r="G743">
        <v>1</v>
      </c>
      <c r="H743">
        <v>0</v>
      </c>
      <c r="I743" t="s">
        <v>16</v>
      </c>
      <c r="J743">
        <v>7</v>
      </c>
    </row>
    <row r="744" spans="1:10">
      <c r="A744">
        <v>62</v>
      </c>
      <c r="B744" t="s">
        <v>19</v>
      </c>
      <c r="C744">
        <v>3</v>
      </c>
      <c r="D744">
        <v>2</v>
      </c>
      <c r="E744">
        <v>0</v>
      </c>
      <c r="F744">
        <v>973</v>
      </c>
      <c r="G744">
        <v>0</v>
      </c>
      <c r="H744">
        <v>0</v>
      </c>
      <c r="I744" t="s">
        <v>12</v>
      </c>
      <c r="J744">
        <v>7</v>
      </c>
    </row>
    <row r="745" spans="1:10">
      <c r="A745">
        <v>45</v>
      </c>
      <c r="B745" t="s">
        <v>9</v>
      </c>
      <c r="C745">
        <v>3</v>
      </c>
      <c r="D745">
        <v>2</v>
      </c>
      <c r="E745">
        <v>0</v>
      </c>
      <c r="F745">
        <v>67</v>
      </c>
      <c r="G745">
        <v>0</v>
      </c>
      <c r="H745">
        <v>0</v>
      </c>
      <c r="I745" t="s">
        <v>12</v>
      </c>
      <c r="J745">
        <v>7</v>
      </c>
    </row>
    <row r="746" spans="1:10">
      <c r="A746">
        <v>39</v>
      </c>
      <c r="B746" t="s">
        <v>20</v>
      </c>
      <c r="C746">
        <v>2</v>
      </c>
      <c r="D746">
        <v>3</v>
      </c>
      <c r="E746">
        <v>0</v>
      </c>
      <c r="F746">
        <v>763</v>
      </c>
      <c r="G746">
        <v>0</v>
      </c>
      <c r="H746">
        <v>0</v>
      </c>
      <c r="I746" t="s">
        <v>15</v>
      </c>
      <c r="J746">
        <v>3</v>
      </c>
    </row>
    <row r="747" spans="1:10">
      <c r="A747">
        <v>39</v>
      </c>
      <c r="B747" t="s">
        <v>13</v>
      </c>
      <c r="C747">
        <v>2</v>
      </c>
      <c r="D747">
        <v>3</v>
      </c>
      <c r="E747">
        <v>0</v>
      </c>
      <c r="F747">
        <v>48</v>
      </c>
      <c r="G747">
        <v>0</v>
      </c>
      <c r="H747">
        <v>0</v>
      </c>
      <c r="I747" t="s">
        <v>10</v>
      </c>
      <c r="J747">
        <v>3</v>
      </c>
    </row>
    <row r="748" spans="1:10">
      <c r="A748">
        <v>36</v>
      </c>
      <c r="B748" t="s">
        <v>20</v>
      </c>
      <c r="C748">
        <v>3</v>
      </c>
      <c r="D748">
        <v>1</v>
      </c>
      <c r="E748">
        <v>0</v>
      </c>
      <c r="F748">
        <v>1506</v>
      </c>
      <c r="G748">
        <v>0</v>
      </c>
      <c r="H748">
        <v>0</v>
      </c>
      <c r="I748" t="s">
        <v>17</v>
      </c>
      <c r="J748">
        <v>3</v>
      </c>
    </row>
    <row r="749" spans="1:10">
      <c r="A749">
        <v>64</v>
      </c>
      <c r="B749" t="s">
        <v>22</v>
      </c>
      <c r="C749">
        <v>1</v>
      </c>
      <c r="D749">
        <v>1</v>
      </c>
      <c r="E749">
        <v>0</v>
      </c>
      <c r="F749">
        <v>109</v>
      </c>
      <c r="G749">
        <v>0</v>
      </c>
      <c r="H749">
        <v>0</v>
      </c>
      <c r="I749" t="s">
        <v>10</v>
      </c>
      <c r="J749">
        <v>0</v>
      </c>
    </row>
    <row r="750" spans="1:10">
      <c r="A750">
        <v>47</v>
      </c>
      <c r="B750" t="s">
        <v>20</v>
      </c>
      <c r="C750">
        <v>3</v>
      </c>
      <c r="D750">
        <v>3</v>
      </c>
      <c r="E750">
        <v>0</v>
      </c>
      <c r="F750">
        <v>3663</v>
      </c>
      <c r="G750">
        <v>0</v>
      </c>
      <c r="H750">
        <v>0</v>
      </c>
      <c r="I750" t="s">
        <v>15</v>
      </c>
      <c r="J750">
        <v>7</v>
      </c>
    </row>
    <row r="751" spans="1:10">
      <c r="A751">
        <v>39</v>
      </c>
      <c r="B751" t="s">
        <v>19</v>
      </c>
      <c r="C751">
        <v>2</v>
      </c>
      <c r="D751">
        <v>2</v>
      </c>
      <c r="E751">
        <v>0</v>
      </c>
      <c r="F751">
        <v>1435</v>
      </c>
      <c r="G751">
        <v>0</v>
      </c>
      <c r="H751">
        <v>0</v>
      </c>
      <c r="I751" t="s">
        <v>16</v>
      </c>
      <c r="J751">
        <v>3</v>
      </c>
    </row>
    <row r="752" spans="1:10">
      <c r="A752">
        <v>44</v>
      </c>
      <c r="B752" t="s">
        <v>20</v>
      </c>
      <c r="C752">
        <v>3</v>
      </c>
      <c r="D752">
        <v>0</v>
      </c>
      <c r="E752">
        <v>0</v>
      </c>
      <c r="F752">
        <v>21</v>
      </c>
      <c r="G752">
        <v>0</v>
      </c>
      <c r="H752">
        <v>0</v>
      </c>
      <c r="I752" t="s">
        <v>16</v>
      </c>
      <c r="J752">
        <v>3</v>
      </c>
    </row>
    <row r="753" spans="1:10">
      <c r="A753">
        <v>47</v>
      </c>
      <c r="B753" t="s">
        <v>11</v>
      </c>
      <c r="C753">
        <v>3</v>
      </c>
      <c r="D753">
        <v>2</v>
      </c>
      <c r="E753">
        <v>0</v>
      </c>
      <c r="F753">
        <v>2597</v>
      </c>
      <c r="G753">
        <v>1</v>
      </c>
      <c r="H753">
        <v>0</v>
      </c>
      <c r="I753" t="s">
        <v>12</v>
      </c>
      <c r="J753">
        <v>10</v>
      </c>
    </row>
    <row r="754" spans="1:10">
      <c r="A754">
        <v>31</v>
      </c>
      <c r="B754" t="s">
        <v>9</v>
      </c>
      <c r="C754">
        <v>3</v>
      </c>
      <c r="D754">
        <v>2</v>
      </c>
      <c r="E754">
        <v>0</v>
      </c>
      <c r="F754">
        <v>23</v>
      </c>
      <c r="G754">
        <v>0</v>
      </c>
      <c r="H754">
        <v>0</v>
      </c>
      <c r="I754" t="s">
        <v>10</v>
      </c>
      <c r="J754">
        <v>3</v>
      </c>
    </row>
    <row r="755" spans="1:10">
      <c r="A755">
        <v>36</v>
      </c>
      <c r="B755" t="s">
        <v>18</v>
      </c>
      <c r="C755">
        <v>1</v>
      </c>
      <c r="D755">
        <v>2</v>
      </c>
      <c r="E755">
        <v>0</v>
      </c>
      <c r="F755">
        <v>8267</v>
      </c>
      <c r="G755">
        <v>0</v>
      </c>
      <c r="H755">
        <v>0</v>
      </c>
      <c r="I755" t="s">
        <v>17</v>
      </c>
      <c r="J755">
        <v>3</v>
      </c>
    </row>
    <row r="756" spans="1:10">
      <c r="A756">
        <v>54</v>
      </c>
      <c r="B756" t="s">
        <v>20</v>
      </c>
      <c r="C756">
        <v>1</v>
      </c>
      <c r="D756">
        <v>3</v>
      </c>
      <c r="E756">
        <v>0</v>
      </c>
      <c r="F756">
        <v>5475</v>
      </c>
      <c r="G756">
        <v>0</v>
      </c>
      <c r="H756">
        <v>0</v>
      </c>
      <c r="I756" t="s">
        <v>12</v>
      </c>
      <c r="J756">
        <v>3</v>
      </c>
    </row>
    <row r="757" spans="1:10">
      <c r="A757">
        <v>32</v>
      </c>
      <c r="B757" t="s">
        <v>20</v>
      </c>
      <c r="C757">
        <v>3</v>
      </c>
      <c r="D757">
        <v>3</v>
      </c>
      <c r="E757">
        <v>0</v>
      </c>
      <c r="F757">
        <v>128</v>
      </c>
      <c r="G757">
        <v>1</v>
      </c>
      <c r="H757">
        <v>0</v>
      </c>
      <c r="I757" t="s">
        <v>15</v>
      </c>
      <c r="J757">
        <v>10</v>
      </c>
    </row>
    <row r="758" spans="1:10">
      <c r="A758">
        <v>56</v>
      </c>
      <c r="B758" t="s">
        <v>22</v>
      </c>
      <c r="C758">
        <v>3</v>
      </c>
      <c r="D758">
        <v>1</v>
      </c>
      <c r="E758">
        <v>0</v>
      </c>
      <c r="F758">
        <v>9367</v>
      </c>
      <c r="G758">
        <v>0</v>
      </c>
      <c r="H758">
        <v>0</v>
      </c>
      <c r="I758" t="s">
        <v>17</v>
      </c>
      <c r="J758">
        <v>10</v>
      </c>
    </row>
    <row r="759" spans="1:10">
      <c r="A759">
        <v>34</v>
      </c>
      <c r="B759" t="s">
        <v>19</v>
      </c>
      <c r="C759">
        <v>3</v>
      </c>
      <c r="D759">
        <v>2</v>
      </c>
      <c r="E759">
        <v>0</v>
      </c>
      <c r="F759">
        <v>1026</v>
      </c>
      <c r="G759">
        <v>0</v>
      </c>
      <c r="H759">
        <v>0</v>
      </c>
      <c r="I759" t="s">
        <v>16</v>
      </c>
      <c r="J759">
        <v>3</v>
      </c>
    </row>
    <row r="760" spans="1:10">
      <c r="A760">
        <v>39</v>
      </c>
      <c r="B760" t="s">
        <v>18</v>
      </c>
      <c r="C760">
        <v>2</v>
      </c>
      <c r="D760">
        <v>2</v>
      </c>
      <c r="E760">
        <v>0</v>
      </c>
      <c r="F760">
        <v>2645</v>
      </c>
      <c r="G760">
        <v>1</v>
      </c>
      <c r="H760">
        <v>0</v>
      </c>
      <c r="I760" t="s">
        <v>10</v>
      </c>
      <c r="J760">
        <v>7</v>
      </c>
    </row>
    <row r="761" spans="1:10">
      <c r="A761">
        <v>40</v>
      </c>
      <c r="B761" t="s">
        <v>13</v>
      </c>
      <c r="C761">
        <v>3</v>
      </c>
      <c r="D761">
        <v>2</v>
      </c>
      <c r="E761">
        <v>0</v>
      </c>
      <c r="F761">
        <v>1028</v>
      </c>
      <c r="G761">
        <v>1</v>
      </c>
      <c r="H761">
        <v>1</v>
      </c>
      <c r="I761" t="s">
        <v>12</v>
      </c>
      <c r="J761">
        <v>7</v>
      </c>
    </row>
    <row r="762" spans="1:10">
      <c r="A762">
        <v>39</v>
      </c>
      <c r="B762" t="s">
        <v>19</v>
      </c>
      <c r="C762">
        <v>2</v>
      </c>
      <c r="D762">
        <v>2</v>
      </c>
      <c r="E762">
        <v>0</v>
      </c>
      <c r="F762">
        <v>1685</v>
      </c>
      <c r="G762">
        <v>1</v>
      </c>
      <c r="H762">
        <v>0</v>
      </c>
      <c r="I762" t="s">
        <v>16</v>
      </c>
      <c r="J762">
        <v>7</v>
      </c>
    </row>
    <row r="763" spans="1:10">
      <c r="A763">
        <v>33</v>
      </c>
      <c r="B763" t="s">
        <v>9</v>
      </c>
      <c r="C763">
        <v>3</v>
      </c>
      <c r="D763">
        <v>3</v>
      </c>
      <c r="E763">
        <v>0</v>
      </c>
      <c r="F763">
        <v>640</v>
      </c>
      <c r="G763">
        <v>0</v>
      </c>
      <c r="H763">
        <v>0</v>
      </c>
      <c r="I763" t="s">
        <v>16</v>
      </c>
      <c r="J763">
        <v>7</v>
      </c>
    </row>
    <row r="764" spans="1:10">
      <c r="A764">
        <v>88</v>
      </c>
      <c r="B764" t="s">
        <v>22</v>
      </c>
      <c r="C764">
        <v>3</v>
      </c>
      <c r="D764">
        <v>1</v>
      </c>
      <c r="E764">
        <v>0</v>
      </c>
      <c r="F764">
        <v>648</v>
      </c>
      <c r="G764">
        <v>0</v>
      </c>
      <c r="H764">
        <v>0</v>
      </c>
      <c r="I764" t="s">
        <v>17</v>
      </c>
      <c r="J764">
        <v>7</v>
      </c>
    </row>
    <row r="765" spans="1:10">
      <c r="A765">
        <v>56</v>
      </c>
      <c r="B765" t="s">
        <v>20</v>
      </c>
      <c r="C765">
        <v>1</v>
      </c>
      <c r="D765">
        <v>3</v>
      </c>
      <c r="E765">
        <v>0</v>
      </c>
      <c r="F765">
        <v>2037</v>
      </c>
      <c r="G765">
        <v>0</v>
      </c>
      <c r="H765">
        <v>0</v>
      </c>
      <c r="I765" t="s">
        <v>16</v>
      </c>
      <c r="J765">
        <v>3</v>
      </c>
    </row>
    <row r="766" spans="1:10">
      <c r="A766">
        <v>49</v>
      </c>
      <c r="B766" t="s">
        <v>11</v>
      </c>
      <c r="C766">
        <v>3</v>
      </c>
      <c r="D766">
        <v>2</v>
      </c>
      <c r="E766">
        <v>0</v>
      </c>
      <c r="F766">
        <v>653</v>
      </c>
      <c r="G766">
        <v>0</v>
      </c>
      <c r="H766">
        <v>0</v>
      </c>
      <c r="I766" t="s">
        <v>16</v>
      </c>
      <c r="J766">
        <v>7</v>
      </c>
    </row>
    <row r="767" spans="1:10">
      <c r="A767">
        <v>39</v>
      </c>
      <c r="B767" t="s">
        <v>20</v>
      </c>
      <c r="C767">
        <v>2</v>
      </c>
      <c r="D767">
        <v>3</v>
      </c>
      <c r="E767">
        <v>0</v>
      </c>
      <c r="F767">
        <v>0</v>
      </c>
      <c r="G767">
        <v>1</v>
      </c>
      <c r="H767">
        <v>0</v>
      </c>
      <c r="I767" t="s">
        <v>12</v>
      </c>
      <c r="J767">
        <v>7</v>
      </c>
    </row>
    <row r="768" spans="1:10">
      <c r="A768">
        <v>39</v>
      </c>
      <c r="B768" t="s">
        <v>11</v>
      </c>
      <c r="C768">
        <v>2</v>
      </c>
      <c r="D768">
        <v>3</v>
      </c>
      <c r="E768">
        <v>0</v>
      </c>
      <c r="F768">
        <v>410</v>
      </c>
      <c r="G768">
        <v>0</v>
      </c>
      <c r="H768">
        <v>0</v>
      </c>
      <c r="I768" t="s">
        <v>15</v>
      </c>
      <c r="J768">
        <v>3</v>
      </c>
    </row>
    <row r="769" spans="1:10">
      <c r="A769">
        <v>58</v>
      </c>
      <c r="B769" t="s">
        <v>20</v>
      </c>
      <c r="C769">
        <v>3</v>
      </c>
      <c r="D769">
        <v>3</v>
      </c>
      <c r="E769">
        <v>0</v>
      </c>
      <c r="F769">
        <v>3768</v>
      </c>
      <c r="G769">
        <v>1</v>
      </c>
      <c r="H769">
        <v>0</v>
      </c>
      <c r="I769" t="s">
        <v>17</v>
      </c>
      <c r="J769">
        <v>10</v>
      </c>
    </row>
    <row r="770" spans="1:10">
      <c r="A770">
        <v>49</v>
      </c>
      <c r="B770" t="s">
        <v>20</v>
      </c>
      <c r="C770">
        <v>3</v>
      </c>
      <c r="D770">
        <v>3</v>
      </c>
      <c r="E770">
        <v>0</v>
      </c>
      <c r="F770">
        <v>1093</v>
      </c>
      <c r="G770">
        <v>1</v>
      </c>
      <c r="H770">
        <v>1</v>
      </c>
      <c r="I770" t="s">
        <v>17</v>
      </c>
      <c r="J770">
        <v>7</v>
      </c>
    </row>
    <row r="771" spans="1:10">
      <c r="A771">
        <v>40</v>
      </c>
      <c r="B771" t="s">
        <v>18</v>
      </c>
      <c r="C771">
        <v>1</v>
      </c>
      <c r="D771">
        <v>2</v>
      </c>
      <c r="E771">
        <v>0</v>
      </c>
      <c r="F771">
        <v>991</v>
      </c>
      <c r="G771">
        <v>1</v>
      </c>
      <c r="H771">
        <v>0</v>
      </c>
      <c r="I771" t="s">
        <v>17</v>
      </c>
      <c r="J771">
        <v>3</v>
      </c>
    </row>
    <row r="772" spans="1:10">
      <c r="A772">
        <v>34</v>
      </c>
      <c r="B772" t="s">
        <v>19</v>
      </c>
      <c r="C772">
        <v>1</v>
      </c>
      <c r="D772">
        <v>2</v>
      </c>
      <c r="E772">
        <v>0</v>
      </c>
      <c r="F772">
        <v>259</v>
      </c>
      <c r="G772">
        <v>0</v>
      </c>
      <c r="H772">
        <v>0</v>
      </c>
      <c r="I772" t="s">
        <v>15</v>
      </c>
      <c r="J772">
        <v>0</v>
      </c>
    </row>
    <row r="773" spans="1:10">
      <c r="A773">
        <v>40</v>
      </c>
      <c r="B773" t="s">
        <v>9</v>
      </c>
      <c r="C773">
        <v>2</v>
      </c>
      <c r="D773">
        <v>3</v>
      </c>
      <c r="E773">
        <v>0</v>
      </c>
      <c r="F773">
        <v>1248</v>
      </c>
      <c r="G773">
        <v>0</v>
      </c>
      <c r="H773">
        <v>0</v>
      </c>
      <c r="I773" t="s">
        <v>12</v>
      </c>
      <c r="J773">
        <v>3</v>
      </c>
    </row>
    <row r="774" spans="1:10">
      <c r="A774">
        <v>42</v>
      </c>
      <c r="B774" t="s">
        <v>13</v>
      </c>
      <c r="C774">
        <v>3</v>
      </c>
      <c r="D774">
        <v>2</v>
      </c>
      <c r="E774">
        <v>0</v>
      </c>
      <c r="F774">
        <v>273</v>
      </c>
      <c r="G774">
        <v>0</v>
      </c>
      <c r="H774">
        <v>0</v>
      </c>
      <c r="I774" t="s">
        <v>16</v>
      </c>
      <c r="J774">
        <v>7</v>
      </c>
    </row>
    <row r="775" spans="1:10">
      <c r="A775">
        <v>61</v>
      </c>
      <c r="B775" t="s">
        <v>22</v>
      </c>
      <c r="C775">
        <v>1</v>
      </c>
      <c r="D775">
        <v>2</v>
      </c>
      <c r="E775">
        <v>0</v>
      </c>
      <c r="F775">
        <v>4243</v>
      </c>
      <c r="G775">
        <v>0</v>
      </c>
      <c r="H775">
        <v>0</v>
      </c>
      <c r="I775" t="s">
        <v>15</v>
      </c>
      <c r="J775">
        <v>3</v>
      </c>
    </row>
    <row r="776" spans="1:10">
      <c r="A776">
        <v>47</v>
      </c>
      <c r="B776" t="s">
        <v>20</v>
      </c>
      <c r="C776">
        <v>3</v>
      </c>
      <c r="D776">
        <v>3</v>
      </c>
      <c r="E776">
        <v>0</v>
      </c>
      <c r="F776">
        <v>0</v>
      </c>
      <c r="G776">
        <v>0</v>
      </c>
      <c r="H776">
        <v>0</v>
      </c>
      <c r="I776" t="s">
        <v>12</v>
      </c>
      <c r="J776">
        <v>7</v>
      </c>
    </row>
    <row r="777" spans="1:10">
      <c r="A777">
        <v>40</v>
      </c>
      <c r="B777" t="s">
        <v>19</v>
      </c>
      <c r="C777">
        <v>2</v>
      </c>
      <c r="D777">
        <v>0</v>
      </c>
      <c r="E777">
        <v>0</v>
      </c>
      <c r="F777">
        <v>3652</v>
      </c>
      <c r="G777">
        <v>1</v>
      </c>
      <c r="H777">
        <v>0</v>
      </c>
      <c r="I777" t="s">
        <v>17</v>
      </c>
      <c r="J777">
        <v>7</v>
      </c>
    </row>
    <row r="778" spans="1:10">
      <c r="A778">
        <v>40</v>
      </c>
      <c r="B778" t="s">
        <v>13</v>
      </c>
      <c r="C778">
        <v>3</v>
      </c>
      <c r="D778">
        <v>2</v>
      </c>
      <c r="E778">
        <v>0</v>
      </c>
      <c r="F778">
        <v>1451</v>
      </c>
      <c r="G778">
        <v>0</v>
      </c>
      <c r="H778">
        <v>0</v>
      </c>
      <c r="I778" t="s">
        <v>12</v>
      </c>
      <c r="J778">
        <v>7</v>
      </c>
    </row>
    <row r="779" spans="1:10">
      <c r="A779">
        <v>34</v>
      </c>
      <c r="B779" t="s">
        <v>20</v>
      </c>
      <c r="C779">
        <v>3</v>
      </c>
      <c r="D779">
        <v>3</v>
      </c>
      <c r="E779">
        <v>0</v>
      </c>
      <c r="F779">
        <v>105</v>
      </c>
      <c r="G779">
        <v>1</v>
      </c>
      <c r="H779">
        <v>0</v>
      </c>
      <c r="I779" t="s">
        <v>12</v>
      </c>
      <c r="J779">
        <v>10</v>
      </c>
    </row>
    <row r="780" spans="1:10">
      <c r="A780">
        <v>40</v>
      </c>
      <c r="B780" t="s">
        <v>9</v>
      </c>
      <c r="C780">
        <v>2</v>
      </c>
      <c r="D780">
        <v>2</v>
      </c>
      <c r="E780">
        <v>0</v>
      </c>
      <c r="F780">
        <v>2040</v>
      </c>
      <c r="G780">
        <v>1</v>
      </c>
      <c r="H780">
        <v>0</v>
      </c>
      <c r="I780" t="s">
        <v>12</v>
      </c>
      <c r="J780">
        <v>7</v>
      </c>
    </row>
    <row r="781" spans="1:10">
      <c r="A781">
        <v>92</v>
      </c>
      <c r="B781" t="s">
        <v>22</v>
      </c>
      <c r="C781">
        <v>3</v>
      </c>
      <c r="D781">
        <v>0</v>
      </c>
      <c r="E781">
        <v>0</v>
      </c>
      <c r="F781">
        <v>775</v>
      </c>
      <c r="G781">
        <v>0</v>
      </c>
      <c r="H781">
        <v>0</v>
      </c>
      <c r="I781" t="s">
        <v>15</v>
      </c>
      <c r="J781">
        <v>7</v>
      </c>
    </row>
    <row r="782" spans="1:10">
      <c r="A782">
        <v>40</v>
      </c>
      <c r="B782" t="s">
        <v>18</v>
      </c>
      <c r="C782">
        <v>2</v>
      </c>
      <c r="D782">
        <v>3</v>
      </c>
      <c r="E782">
        <v>0</v>
      </c>
      <c r="F782">
        <v>7968</v>
      </c>
      <c r="G782">
        <v>0</v>
      </c>
      <c r="H782">
        <v>0</v>
      </c>
      <c r="I782" t="s">
        <v>16</v>
      </c>
      <c r="J782">
        <v>7</v>
      </c>
    </row>
    <row r="783" spans="1:10">
      <c r="A783">
        <v>52</v>
      </c>
      <c r="B783" t="s">
        <v>20</v>
      </c>
      <c r="C783">
        <v>3</v>
      </c>
      <c r="D783">
        <v>0</v>
      </c>
      <c r="E783">
        <v>0</v>
      </c>
      <c r="F783">
        <v>1708</v>
      </c>
      <c r="G783">
        <v>0</v>
      </c>
      <c r="H783">
        <v>0</v>
      </c>
      <c r="I783" t="s">
        <v>12</v>
      </c>
      <c r="J783">
        <v>3</v>
      </c>
    </row>
    <row r="784" spans="1:10">
      <c r="A784">
        <v>40</v>
      </c>
      <c r="B784" t="s">
        <v>20</v>
      </c>
      <c r="C784">
        <v>2</v>
      </c>
      <c r="D784">
        <v>3</v>
      </c>
      <c r="E784">
        <v>0</v>
      </c>
      <c r="F784">
        <v>0</v>
      </c>
      <c r="G784">
        <v>0</v>
      </c>
      <c r="H784">
        <v>0</v>
      </c>
      <c r="I784" t="s">
        <v>17</v>
      </c>
      <c r="J784">
        <v>3</v>
      </c>
    </row>
    <row r="785" spans="1:10">
      <c r="A785">
        <v>40</v>
      </c>
      <c r="B785" t="s">
        <v>9</v>
      </c>
      <c r="C785">
        <v>2</v>
      </c>
      <c r="D785">
        <v>2</v>
      </c>
      <c r="E785">
        <v>0</v>
      </c>
      <c r="F785">
        <v>985</v>
      </c>
      <c r="G785">
        <v>1</v>
      </c>
      <c r="H785">
        <v>0</v>
      </c>
      <c r="I785" t="s">
        <v>17</v>
      </c>
      <c r="J785">
        <v>7</v>
      </c>
    </row>
    <row r="786" spans="1:10">
      <c r="A786">
        <v>40</v>
      </c>
      <c r="B786" t="s">
        <v>18</v>
      </c>
      <c r="C786">
        <v>2</v>
      </c>
      <c r="D786">
        <v>3</v>
      </c>
      <c r="E786">
        <v>0</v>
      </c>
      <c r="F786">
        <v>72</v>
      </c>
      <c r="G786">
        <v>0</v>
      </c>
      <c r="H786">
        <v>0</v>
      </c>
      <c r="I786" t="s">
        <v>17</v>
      </c>
      <c r="J786">
        <v>3</v>
      </c>
    </row>
    <row r="787" spans="1:10">
      <c r="A787">
        <v>40</v>
      </c>
      <c r="B787" t="s">
        <v>9</v>
      </c>
      <c r="C787">
        <v>2</v>
      </c>
      <c r="D787">
        <v>3</v>
      </c>
      <c r="E787">
        <v>0</v>
      </c>
      <c r="F787">
        <v>1005</v>
      </c>
      <c r="G787">
        <v>1</v>
      </c>
      <c r="H787">
        <v>0</v>
      </c>
      <c r="I787" t="s">
        <v>10</v>
      </c>
      <c r="J787">
        <v>7</v>
      </c>
    </row>
    <row r="788" spans="1:10">
      <c r="A788">
        <v>31</v>
      </c>
      <c r="B788" t="s">
        <v>18</v>
      </c>
      <c r="C788">
        <v>3</v>
      </c>
      <c r="D788">
        <v>3</v>
      </c>
      <c r="E788">
        <v>0</v>
      </c>
      <c r="F788">
        <v>330</v>
      </c>
      <c r="G788">
        <v>0</v>
      </c>
      <c r="H788">
        <v>0</v>
      </c>
      <c r="I788" t="s">
        <v>17</v>
      </c>
      <c r="J788">
        <v>7</v>
      </c>
    </row>
    <row r="789" spans="1:10">
      <c r="A789">
        <v>40</v>
      </c>
      <c r="B789" t="s">
        <v>19</v>
      </c>
      <c r="C789">
        <v>2</v>
      </c>
      <c r="D789">
        <v>3</v>
      </c>
      <c r="E789">
        <v>0</v>
      </c>
      <c r="F789">
        <v>693</v>
      </c>
      <c r="G789">
        <v>0</v>
      </c>
      <c r="H789">
        <v>0</v>
      </c>
      <c r="I789" t="s">
        <v>10</v>
      </c>
      <c r="J789">
        <v>3</v>
      </c>
    </row>
    <row r="790" spans="1:10">
      <c r="A790">
        <v>47</v>
      </c>
      <c r="B790" t="s">
        <v>11</v>
      </c>
      <c r="C790">
        <v>3</v>
      </c>
      <c r="D790">
        <v>2</v>
      </c>
      <c r="E790">
        <v>0</v>
      </c>
      <c r="F790">
        <v>367</v>
      </c>
      <c r="G790">
        <v>1</v>
      </c>
      <c r="H790">
        <v>0</v>
      </c>
      <c r="I790" t="s">
        <v>10</v>
      </c>
      <c r="J790">
        <v>10</v>
      </c>
    </row>
    <row r="791" spans="1:10">
      <c r="A791">
        <v>76</v>
      </c>
      <c r="B791" t="s">
        <v>22</v>
      </c>
      <c r="C791">
        <v>3</v>
      </c>
      <c r="D791">
        <v>1</v>
      </c>
      <c r="E791">
        <v>0</v>
      </c>
      <c r="F791">
        <v>3324</v>
      </c>
      <c r="G791">
        <v>0</v>
      </c>
      <c r="H791">
        <v>0</v>
      </c>
      <c r="I791" t="s">
        <v>17</v>
      </c>
      <c r="J791">
        <v>7</v>
      </c>
    </row>
    <row r="792" spans="1:10">
      <c r="A792">
        <v>45</v>
      </c>
      <c r="B792" t="s">
        <v>9</v>
      </c>
      <c r="C792">
        <v>3</v>
      </c>
      <c r="D792">
        <v>2</v>
      </c>
      <c r="E792">
        <v>0</v>
      </c>
      <c r="F792">
        <v>1206</v>
      </c>
      <c r="G792">
        <v>0</v>
      </c>
      <c r="H792">
        <v>0</v>
      </c>
      <c r="I792" t="s">
        <v>16</v>
      </c>
      <c r="J792">
        <v>7</v>
      </c>
    </row>
    <row r="793" spans="1:10">
      <c r="A793">
        <v>41</v>
      </c>
      <c r="B793" t="s">
        <v>19</v>
      </c>
      <c r="C793">
        <v>2</v>
      </c>
      <c r="D793">
        <v>3</v>
      </c>
      <c r="E793">
        <v>0</v>
      </c>
      <c r="F793">
        <v>145</v>
      </c>
      <c r="G793">
        <v>0</v>
      </c>
      <c r="H793">
        <v>0</v>
      </c>
      <c r="I793" t="s">
        <v>10</v>
      </c>
      <c r="J793">
        <v>3</v>
      </c>
    </row>
    <row r="794" spans="1:10">
      <c r="A794">
        <v>41</v>
      </c>
      <c r="B794" t="s">
        <v>23</v>
      </c>
      <c r="C794">
        <v>2</v>
      </c>
      <c r="D794">
        <v>2</v>
      </c>
      <c r="E794">
        <v>0</v>
      </c>
      <c r="F794">
        <v>663</v>
      </c>
      <c r="G794">
        <v>0</v>
      </c>
      <c r="H794">
        <v>0</v>
      </c>
      <c r="I794" t="s">
        <v>17</v>
      </c>
      <c r="J794">
        <v>3</v>
      </c>
    </row>
    <row r="795" spans="1:10">
      <c r="A795">
        <v>36</v>
      </c>
      <c r="B795" t="s">
        <v>19</v>
      </c>
      <c r="C795">
        <v>3</v>
      </c>
      <c r="D795">
        <v>2</v>
      </c>
      <c r="E795">
        <v>0</v>
      </c>
      <c r="F795">
        <v>3579</v>
      </c>
      <c r="G795">
        <v>0</v>
      </c>
      <c r="H795">
        <v>0</v>
      </c>
      <c r="I795" t="s">
        <v>15</v>
      </c>
      <c r="J795">
        <v>7</v>
      </c>
    </row>
    <row r="796" spans="1:10">
      <c r="A796">
        <v>60</v>
      </c>
      <c r="B796" t="s">
        <v>22</v>
      </c>
      <c r="C796">
        <v>3</v>
      </c>
      <c r="D796">
        <v>2</v>
      </c>
      <c r="E796">
        <v>0</v>
      </c>
      <c r="F796">
        <v>404</v>
      </c>
      <c r="G796">
        <v>0</v>
      </c>
      <c r="H796">
        <v>0</v>
      </c>
      <c r="I796" t="s">
        <v>12</v>
      </c>
      <c r="J796">
        <v>7</v>
      </c>
    </row>
    <row r="797" spans="1:10">
      <c r="A797">
        <v>48</v>
      </c>
      <c r="B797" t="s">
        <v>13</v>
      </c>
      <c r="C797">
        <v>3</v>
      </c>
      <c r="D797">
        <v>1</v>
      </c>
      <c r="E797">
        <v>0</v>
      </c>
      <c r="F797">
        <v>214</v>
      </c>
      <c r="G797">
        <v>1</v>
      </c>
      <c r="H797">
        <v>1</v>
      </c>
      <c r="I797" t="s">
        <v>16</v>
      </c>
      <c r="J797">
        <v>3</v>
      </c>
    </row>
    <row r="798" spans="1:10">
      <c r="A798">
        <v>40</v>
      </c>
      <c r="B798" t="s">
        <v>9</v>
      </c>
      <c r="C798">
        <v>3</v>
      </c>
      <c r="D798">
        <v>2</v>
      </c>
      <c r="E798">
        <v>0</v>
      </c>
      <c r="F798">
        <v>260</v>
      </c>
      <c r="G798">
        <v>1</v>
      </c>
      <c r="H798">
        <v>0</v>
      </c>
      <c r="I798" t="s">
        <v>17</v>
      </c>
      <c r="J798">
        <v>7</v>
      </c>
    </row>
    <row r="799" spans="1:10">
      <c r="A799">
        <v>45</v>
      </c>
      <c r="B799" t="s">
        <v>22</v>
      </c>
      <c r="C799">
        <v>1</v>
      </c>
      <c r="D799">
        <v>2</v>
      </c>
      <c r="E799">
        <v>0</v>
      </c>
      <c r="F799">
        <v>1735</v>
      </c>
      <c r="G799">
        <v>0</v>
      </c>
      <c r="H799">
        <v>1</v>
      </c>
      <c r="I799" t="s">
        <v>10</v>
      </c>
      <c r="J799">
        <v>0</v>
      </c>
    </row>
    <row r="800" spans="1:10">
      <c r="A800">
        <v>44</v>
      </c>
      <c r="B800" t="s">
        <v>13</v>
      </c>
      <c r="C800">
        <v>3</v>
      </c>
      <c r="D800">
        <v>2</v>
      </c>
      <c r="E800">
        <v>0</v>
      </c>
      <c r="F800">
        <v>776</v>
      </c>
      <c r="G800">
        <v>1</v>
      </c>
      <c r="H800">
        <v>0</v>
      </c>
      <c r="I800" t="s">
        <v>10</v>
      </c>
      <c r="J800">
        <v>10</v>
      </c>
    </row>
    <row r="801" spans="1:10">
      <c r="A801">
        <v>41</v>
      </c>
      <c r="B801" t="s">
        <v>11</v>
      </c>
      <c r="C801">
        <v>3</v>
      </c>
      <c r="D801">
        <v>2</v>
      </c>
      <c r="E801">
        <v>0</v>
      </c>
      <c r="F801">
        <v>1319</v>
      </c>
      <c r="G801">
        <v>1</v>
      </c>
      <c r="H801">
        <v>0</v>
      </c>
      <c r="I801" t="s">
        <v>10</v>
      </c>
      <c r="J801">
        <v>10</v>
      </c>
    </row>
    <row r="802" spans="1:10">
      <c r="A802">
        <v>65</v>
      </c>
      <c r="B802" t="s">
        <v>22</v>
      </c>
      <c r="C802">
        <v>1</v>
      </c>
      <c r="D802">
        <v>2</v>
      </c>
      <c r="E802">
        <v>0</v>
      </c>
      <c r="F802">
        <v>828</v>
      </c>
      <c r="G802">
        <v>0</v>
      </c>
      <c r="H802">
        <v>0</v>
      </c>
      <c r="I802" t="s">
        <v>16</v>
      </c>
      <c r="J802">
        <v>3</v>
      </c>
    </row>
    <row r="803" spans="1:10">
      <c r="A803">
        <v>29</v>
      </c>
      <c r="B803" t="s">
        <v>20</v>
      </c>
      <c r="C803">
        <v>3</v>
      </c>
      <c r="D803">
        <v>3</v>
      </c>
      <c r="E803">
        <v>0</v>
      </c>
      <c r="F803">
        <v>7832</v>
      </c>
      <c r="G803">
        <v>1</v>
      </c>
      <c r="H803">
        <v>0</v>
      </c>
      <c r="I803" t="s">
        <v>15</v>
      </c>
      <c r="J803">
        <v>10</v>
      </c>
    </row>
    <row r="804" spans="1:10">
      <c r="A804">
        <v>45</v>
      </c>
      <c r="B804" t="s">
        <v>20</v>
      </c>
      <c r="C804">
        <v>3</v>
      </c>
      <c r="D804">
        <v>2</v>
      </c>
      <c r="E804">
        <v>0</v>
      </c>
      <c r="F804">
        <v>446</v>
      </c>
      <c r="G804">
        <v>0</v>
      </c>
      <c r="H804">
        <v>0</v>
      </c>
      <c r="I804" t="s">
        <v>17</v>
      </c>
      <c r="J804">
        <v>7</v>
      </c>
    </row>
    <row r="805" spans="1:10">
      <c r="A805">
        <v>49</v>
      </c>
      <c r="B805" t="s">
        <v>20</v>
      </c>
      <c r="C805">
        <v>3</v>
      </c>
      <c r="D805">
        <v>3</v>
      </c>
      <c r="E805">
        <v>0</v>
      </c>
      <c r="F805">
        <v>7007</v>
      </c>
      <c r="G805">
        <v>0</v>
      </c>
      <c r="H805">
        <v>0</v>
      </c>
      <c r="I805" t="s">
        <v>17</v>
      </c>
      <c r="J805">
        <v>10</v>
      </c>
    </row>
    <row r="806" spans="1:10">
      <c r="A806">
        <v>79</v>
      </c>
      <c r="B806" t="s">
        <v>22</v>
      </c>
      <c r="C806">
        <v>3</v>
      </c>
      <c r="D806">
        <v>2</v>
      </c>
      <c r="E806">
        <v>0</v>
      </c>
      <c r="F806">
        <v>8304</v>
      </c>
      <c r="G806">
        <v>0</v>
      </c>
      <c r="H806">
        <v>0</v>
      </c>
      <c r="I806" t="s">
        <v>10</v>
      </c>
      <c r="J806">
        <v>10</v>
      </c>
    </row>
    <row r="807" spans="1:10">
      <c r="A807">
        <v>41</v>
      </c>
      <c r="B807" t="s">
        <v>13</v>
      </c>
      <c r="C807">
        <v>2</v>
      </c>
      <c r="D807">
        <v>2</v>
      </c>
      <c r="E807">
        <v>1</v>
      </c>
      <c r="F807">
        <v>1085</v>
      </c>
      <c r="G807">
        <v>1</v>
      </c>
      <c r="H807">
        <v>1</v>
      </c>
      <c r="I807" t="s">
        <v>10</v>
      </c>
      <c r="J807">
        <v>0</v>
      </c>
    </row>
    <row r="808" spans="1:10">
      <c r="A808">
        <v>53</v>
      </c>
      <c r="B808" t="s">
        <v>21</v>
      </c>
      <c r="C808">
        <v>3</v>
      </c>
      <c r="D808">
        <v>3</v>
      </c>
      <c r="E808">
        <v>0</v>
      </c>
      <c r="F808">
        <v>290</v>
      </c>
      <c r="G808">
        <v>0</v>
      </c>
      <c r="H808">
        <v>1</v>
      </c>
      <c r="I808" t="s">
        <v>17</v>
      </c>
      <c r="J808">
        <v>3</v>
      </c>
    </row>
    <row r="809" spans="1:10">
      <c r="A809">
        <v>28</v>
      </c>
      <c r="B809" t="s">
        <v>9</v>
      </c>
      <c r="C809">
        <v>1</v>
      </c>
      <c r="D809">
        <v>2</v>
      </c>
      <c r="E809">
        <v>0</v>
      </c>
      <c r="F809">
        <v>451</v>
      </c>
      <c r="G809">
        <v>1</v>
      </c>
      <c r="H809">
        <v>0</v>
      </c>
      <c r="I809" t="s">
        <v>15</v>
      </c>
      <c r="J809">
        <v>3</v>
      </c>
    </row>
    <row r="810" spans="1:10">
      <c r="A810">
        <v>51</v>
      </c>
      <c r="B810" t="s">
        <v>20</v>
      </c>
      <c r="C810">
        <v>3</v>
      </c>
      <c r="D810">
        <v>3</v>
      </c>
      <c r="E810">
        <v>0</v>
      </c>
      <c r="F810">
        <v>0</v>
      </c>
      <c r="G810">
        <v>0</v>
      </c>
      <c r="H810">
        <v>0</v>
      </c>
      <c r="I810" t="s">
        <v>15</v>
      </c>
      <c r="J810">
        <v>7</v>
      </c>
    </row>
    <row r="811" spans="1:10">
      <c r="A811">
        <v>52</v>
      </c>
      <c r="B811" t="s">
        <v>20</v>
      </c>
      <c r="C811">
        <v>3</v>
      </c>
      <c r="D811">
        <v>3</v>
      </c>
      <c r="E811">
        <v>0</v>
      </c>
      <c r="F811">
        <v>659</v>
      </c>
      <c r="G811">
        <v>0</v>
      </c>
      <c r="H811">
        <v>0</v>
      </c>
      <c r="I811" t="s">
        <v>12</v>
      </c>
      <c r="J811">
        <v>7</v>
      </c>
    </row>
    <row r="812" spans="1:10">
      <c r="A812">
        <v>38</v>
      </c>
      <c r="B812" t="s">
        <v>19</v>
      </c>
      <c r="C812">
        <v>1</v>
      </c>
      <c r="D812">
        <v>2</v>
      </c>
      <c r="E812">
        <v>0</v>
      </c>
      <c r="F812">
        <v>902</v>
      </c>
      <c r="G812">
        <v>1</v>
      </c>
      <c r="H812">
        <v>0</v>
      </c>
      <c r="I812" t="s">
        <v>16</v>
      </c>
      <c r="J812">
        <v>3</v>
      </c>
    </row>
    <row r="813" spans="1:10">
      <c r="A813">
        <v>68</v>
      </c>
      <c r="B813" t="s">
        <v>22</v>
      </c>
      <c r="C813">
        <v>1</v>
      </c>
      <c r="D813">
        <v>1</v>
      </c>
      <c r="E813">
        <v>0</v>
      </c>
      <c r="F813">
        <v>2027</v>
      </c>
      <c r="G813">
        <v>0</v>
      </c>
      <c r="H813">
        <v>0</v>
      </c>
      <c r="I813" t="s">
        <v>17</v>
      </c>
      <c r="J813">
        <v>3</v>
      </c>
    </row>
    <row r="814" spans="1:10">
      <c r="A814">
        <v>37</v>
      </c>
      <c r="B814" t="s">
        <v>19</v>
      </c>
      <c r="C814">
        <v>3</v>
      </c>
      <c r="D814">
        <v>2</v>
      </c>
      <c r="E814">
        <v>0</v>
      </c>
      <c r="F814">
        <v>261</v>
      </c>
      <c r="G814">
        <v>0</v>
      </c>
      <c r="H814">
        <v>0</v>
      </c>
      <c r="I814" t="s">
        <v>17</v>
      </c>
      <c r="J814">
        <v>3</v>
      </c>
    </row>
    <row r="815" spans="1:10">
      <c r="A815">
        <v>41</v>
      </c>
      <c r="B815" t="s">
        <v>18</v>
      </c>
      <c r="C815">
        <v>2</v>
      </c>
      <c r="D815">
        <v>1</v>
      </c>
      <c r="E815">
        <v>0</v>
      </c>
      <c r="F815">
        <v>216</v>
      </c>
      <c r="G815">
        <v>0</v>
      </c>
      <c r="H815">
        <v>0</v>
      </c>
      <c r="I815" t="s">
        <v>17</v>
      </c>
      <c r="J815">
        <v>0</v>
      </c>
    </row>
    <row r="816" spans="1:10">
      <c r="A816">
        <v>64</v>
      </c>
      <c r="B816" t="s">
        <v>22</v>
      </c>
      <c r="C816">
        <v>3</v>
      </c>
      <c r="D816">
        <v>2</v>
      </c>
      <c r="E816">
        <v>0</v>
      </c>
      <c r="F816">
        <v>1574</v>
      </c>
      <c r="G816">
        <v>0</v>
      </c>
      <c r="H816">
        <v>0</v>
      </c>
      <c r="I816" t="s">
        <v>12</v>
      </c>
      <c r="J816">
        <v>7</v>
      </c>
    </row>
    <row r="817" spans="1:10">
      <c r="A817">
        <v>41</v>
      </c>
      <c r="B817" t="s">
        <v>9</v>
      </c>
      <c r="C817">
        <v>1</v>
      </c>
      <c r="D817">
        <v>2</v>
      </c>
      <c r="E817">
        <v>0</v>
      </c>
      <c r="F817">
        <v>6046</v>
      </c>
      <c r="G817">
        <v>1</v>
      </c>
      <c r="H817">
        <v>1</v>
      </c>
      <c r="I817" t="s">
        <v>12</v>
      </c>
      <c r="J817">
        <v>3</v>
      </c>
    </row>
    <row r="818" spans="1:10">
      <c r="A818">
        <v>41</v>
      </c>
      <c r="B818" t="s">
        <v>20</v>
      </c>
      <c r="C818">
        <v>2</v>
      </c>
      <c r="D818">
        <v>3</v>
      </c>
      <c r="E818">
        <v>0</v>
      </c>
      <c r="F818">
        <v>1982</v>
      </c>
      <c r="G818">
        <v>0</v>
      </c>
      <c r="H818">
        <v>0</v>
      </c>
      <c r="I818" t="s">
        <v>16</v>
      </c>
      <c r="J818">
        <v>3</v>
      </c>
    </row>
    <row r="819" spans="1:10">
      <c r="A819">
        <v>52</v>
      </c>
      <c r="B819" t="s">
        <v>20</v>
      </c>
      <c r="C819">
        <v>3</v>
      </c>
      <c r="D819">
        <v>3</v>
      </c>
      <c r="E819">
        <v>0</v>
      </c>
      <c r="F819">
        <v>3634</v>
      </c>
      <c r="G819">
        <v>0</v>
      </c>
      <c r="H819">
        <v>0</v>
      </c>
      <c r="I819" t="s">
        <v>15</v>
      </c>
      <c r="J819">
        <v>7</v>
      </c>
    </row>
    <row r="820" spans="1:10">
      <c r="A820">
        <v>52</v>
      </c>
      <c r="B820" t="s">
        <v>20</v>
      </c>
      <c r="C820">
        <v>3</v>
      </c>
      <c r="D820">
        <v>3</v>
      </c>
      <c r="E820">
        <v>0</v>
      </c>
      <c r="F820">
        <v>575</v>
      </c>
      <c r="G820">
        <v>0</v>
      </c>
      <c r="H820">
        <v>0</v>
      </c>
      <c r="I820" t="s">
        <v>16</v>
      </c>
      <c r="J820">
        <v>7</v>
      </c>
    </row>
    <row r="821" spans="1:10">
      <c r="A821">
        <v>52</v>
      </c>
      <c r="B821" t="s">
        <v>20</v>
      </c>
      <c r="C821">
        <v>3</v>
      </c>
      <c r="D821">
        <v>3</v>
      </c>
      <c r="E821">
        <v>0</v>
      </c>
      <c r="F821">
        <v>388</v>
      </c>
      <c r="G821">
        <v>0</v>
      </c>
      <c r="H821">
        <v>0</v>
      </c>
      <c r="I821" t="s">
        <v>16</v>
      </c>
      <c r="J821">
        <v>7</v>
      </c>
    </row>
    <row r="822" spans="1:10">
      <c r="A822">
        <v>41</v>
      </c>
      <c r="B822" t="s">
        <v>9</v>
      </c>
      <c r="C822">
        <v>2</v>
      </c>
      <c r="D822">
        <v>2</v>
      </c>
      <c r="E822">
        <v>0</v>
      </c>
      <c r="F822">
        <v>0</v>
      </c>
      <c r="G822">
        <v>0</v>
      </c>
      <c r="H822">
        <v>0</v>
      </c>
      <c r="I822" t="s">
        <v>10</v>
      </c>
      <c r="J822">
        <v>3</v>
      </c>
    </row>
    <row r="823" spans="1:10">
      <c r="A823">
        <v>47</v>
      </c>
      <c r="B823" t="s">
        <v>23</v>
      </c>
      <c r="C823">
        <v>3</v>
      </c>
      <c r="D823">
        <v>2</v>
      </c>
      <c r="E823">
        <v>0</v>
      </c>
      <c r="F823">
        <v>318</v>
      </c>
      <c r="G823">
        <v>0</v>
      </c>
      <c r="H823">
        <v>0</v>
      </c>
      <c r="I823" t="s">
        <v>15</v>
      </c>
      <c r="J823">
        <v>7</v>
      </c>
    </row>
    <row r="824" spans="1:10">
      <c r="A824">
        <v>41</v>
      </c>
      <c r="B824" t="s">
        <v>9</v>
      </c>
      <c r="C824">
        <v>2</v>
      </c>
      <c r="D824">
        <v>2</v>
      </c>
      <c r="E824">
        <v>0</v>
      </c>
      <c r="F824">
        <v>985</v>
      </c>
      <c r="G824">
        <v>1</v>
      </c>
      <c r="H824">
        <v>0</v>
      </c>
      <c r="I824" t="s">
        <v>15</v>
      </c>
      <c r="J824">
        <v>7</v>
      </c>
    </row>
    <row r="825" spans="1:10">
      <c r="A825">
        <v>74</v>
      </c>
      <c r="B825" t="s">
        <v>22</v>
      </c>
      <c r="C825">
        <v>1</v>
      </c>
      <c r="D825">
        <v>1</v>
      </c>
      <c r="E825">
        <v>0</v>
      </c>
      <c r="F825">
        <v>29080</v>
      </c>
      <c r="G825">
        <v>0</v>
      </c>
      <c r="H825">
        <v>0</v>
      </c>
      <c r="I825" t="s">
        <v>10</v>
      </c>
      <c r="J825">
        <v>10</v>
      </c>
    </row>
    <row r="826" spans="1:10">
      <c r="A826">
        <v>53</v>
      </c>
      <c r="B826" t="s">
        <v>20</v>
      </c>
      <c r="C826">
        <v>3</v>
      </c>
      <c r="D826">
        <v>3</v>
      </c>
      <c r="E826">
        <v>0</v>
      </c>
      <c r="F826">
        <v>2578</v>
      </c>
      <c r="G826">
        <v>0</v>
      </c>
      <c r="H826">
        <v>0</v>
      </c>
      <c r="I826" t="s">
        <v>12</v>
      </c>
      <c r="J826">
        <v>7</v>
      </c>
    </row>
    <row r="827" spans="1:10">
      <c r="A827">
        <v>42</v>
      </c>
      <c r="B827" t="s">
        <v>19</v>
      </c>
      <c r="C827">
        <v>2</v>
      </c>
      <c r="D827">
        <v>2</v>
      </c>
      <c r="E827">
        <v>0</v>
      </c>
      <c r="F827">
        <v>0</v>
      </c>
      <c r="G827">
        <v>1</v>
      </c>
      <c r="H827">
        <v>0</v>
      </c>
      <c r="I827" t="s">
        <v>16</v>
      </c>
      <c r="J827">
        <v>7</v>
      </c>
    </row>
    <row r="828" spans="1:10">
      <c r="A828">
        <v>55</v>
      </c>
      <c r="B828" t="s">
        <v>20</v>
      </c>
      <c r="C828">
        <v>3</v>
      </c>
      <c r="D828">
        <v>3</v>
      </c>
      <c r="E828">
        <v>0</v>
      </c>
      <c r="F828">
        <v>7803</v>
      </c>
      <c r="G828">
        <v>0</v>
      </c>
      <c r="H828">
        <v>0</v>
      </c>
      <c r="I828" t="s">
        <v>12</v>
      </c>
      <c r="J828">
        <v>10</v>
      </c>
    </row>
    <row r="829" spans="1:10">
      <c r="A829">
        <v>31</v>
      </c>
      <c r="B829" t="s">
        <v>9</v>
      </c>
      <c r="C829">
        <v>3</v>
      </c>
      <c r="D829">
        <v>2</v>
      </c>
      <c r="E829">
        <v>0</v>
      </c>
      <c r="F829">
        <v>89</v>
      </c>
      <c r="G829">
        <v>0</v>
      </c>
      <c r="H829">
        <v>0</v>
      </c>
      <c r="I829" t="s">
        <v>15</v>
      </c>
      <c r="J829">
        <v>3</v>
      </c>
    </row>
    <row r="830" spans="1:10">
      <c r="A830">
        <v>55</v>
      </c>
      <c r="B830" t="s">
        <v>20</v>
      </c>
      <c r="C830">
        <v>3</v>
      </c>
      <c r="D830">
        <v>3</v>
      </c>
      <c r="E830">
        <v>0</v>
      </c>
      <c r="F830">
        <v>1433</v>
      </c>
      <c r="G830">
        <v>0</v>
      </c>
      <c r="H830">
        <v>0</v>
      </c>
      <c r="I830" t="s">
        <v>15</v>
      </c>
      <c r="J830">
        <v>7</v>
      </c>
    </row>
    <row r="831" spans="1:10">
      <c r="A831">
        <v>56</v>
      </c>
      <c r="B831" t="s">
        <v>20</v>
      </c>
      <c r="C831">
        <v>3</v>
      </c>
      <c r="D831">
        <v>3</v>
      </c>
      <c r="E831">
        <v>0</v>
      </c>
      <c r="F831">
        <v>94</v>
      </c>
      <c r="G831">
        <v>0</v>
      </c>
      <c r="H831">
        <v>0</v>
      </c>
      <c r="I831" t="s">
        <v>12</v>
      </c>
      <c r="J831">
        <v>7</v>
      </c>
    </row>
    <row r="832" spans="1:10">
      <c r="A832">
        <v>31</v>
      </c>
      <c r="B832" t="s">
        <v>13</v>
      </c>
      <c r="C832">
        <v>3</v>
      </c>
      <c r="D832">
        <v>2</v>
      </c>
      <c r="E832">
        <v>0</v>
      </c>
      <c r="F832">
        <v>4471</v>
      </c>
      <c r="G832">
        <v>1</v>
      </c>
      <c r="H832">
        <v>0</v>
      </c>
      <c r="I832" t="s">
        <v>16</v>
      </c>
      <c r="J832">
        <v>10</v>
      </c>
    </row>
    <row r="833" spans="1:10">
      <c r="A833">
        <v>43</v>
      </c>
      <c r="B833" t="s">
        <v>20</v>
      </c>
      <c r="C833">
        <v>2</v>
      </c>
      <c r="D833">
        <v>3</v>
      </c>
      <c r="E833">
        <v>0</v>
      </c>
      <c r="F833">
        <v>2081</v>
      </c>
      <c r="G833">
        <v>0</v>
      </c>
      <c r="H833">
        <v>0</v>
      </c>
      <c r="I833" t="s">
        <v>12</v>
      </c>
      <c r="J833">
        <v>3</v>
      </c>
    </row>
    <row r="834" spans="1:10">
      <c r="A834">
        <v>60</v>
      </c>
      <c r="B834" t="s">
        <v>22</v>
      </c>
      <c r="C834">
        <v>1</v>
      </c>
      <c r="D834">
        <v>3</v>
      </c>
      <c r="E834">
        <v>0</v>
      </c>
      <c r="F834">
        <v>979</v>
      </c>
      <c r="G834">
        <v>1</v>
      </c>
      <c r="H834">
        <v>0</v>
      </c>
      <c r="I834" t="s">
        <v>10</v>
      </c>
      <c r="J834">
        <v>7</v>
      </c>
    </row>
    <row r="835" spans="1:10">
      <c r="A835">
        <v>31</v>
      </c>
      <c r="B835" t="s">
        <v>13</v>
      </c>
      <c r="C835">
        <v>3</v>
      </c>
      <c r="D835">
        <v>2</v>
      </c>
      <c r="E835">
        <v>0</v>
      </c>
      <c r="F835">
        <v>255</v>
      </c>
      <c r="G835">
        <v>1</v>
      </c>
      <c r="H835">
        <v>1</v>
      </c>
      <c r="I835" t="s">
        <v>10</v>
      </c>
      <c r="J835">
        <v>3</v>
      </c>
    </row>
    <row r="836" spans="1:10">
      <c r="A836">
        <v>58</v>
      </c>
      <c r="B836" t="s">
        <v>13</v>
      </c>
      <c r="C836">
        <v>3</v>
      </c>
      <c r="D836">
        <v>1</v>
      </c>
      <c r="E836">
        <v>0</v>
      </c>
      <c r="F836">
        <v>3109</v>
      </c>
      <c r="G836">
        <v>0</v>
      </c>
      <c r="H836">
        <v>0</v>
      </c>
      <c r="I836" t="s">
        <v>12</v>
      </c>
      <c r="J836">
        <v>7</v>
      </c>
    </row>
    <row r="837" spans="1:10">
      <c r="A837">
        <v>43</v>
      </c>
      <c r="B837" t="s">
        <v>9</v>
      </c>
      <c r="C837">
        <v>2</v>
      </c>
      <c r="D837">
        <v>2</v>
      </c>
      <c r="E837">
        <v>0</v>
      </c>
      <c r="F837">
        <v>1707</v>
      </c>
      <c r="G837">
        <v>1</v>
      </c>
      <c r="H837">
        <v>0</v>
      </c>
      <c r="I837" t="s">
        <v>16</v>
      </c>
      <c r="J837">
        <v>7</v>
      </c>
    </row>
    <row r="838" spans="1:10">
      <c r="A838">
        <v>56</v>
      </c>
      <c r="B838" t="s">
        <v>20</v>
      </c>
      <c r="C838">
        <v>3</v>
      </c>
      <c r="D838">
        <v>3</v>
      </c>
      <c r="E838">
        <v>0</v>
      </c>
      <c r="F838">
        <v>616</v>
      </c>
      <c r="G838">
        <v>0</v>
      </c>
      <c r="H838">
        <v>0</v>
      </c>
      <c r="I838" t="s">
        <v>12</v>
      </c>
      <c r="J838">
        <v>7</v>
      </c>
    </row>
    <row r="839" spans="1:10">
      <c r="A839">
        <v>54</v>
      </c>
      <c r="B839" t="s">
        <v>19</v>
      </c>
      <c r="C839">
        <v>3</v>
      </c>
      <c r="D839">
        <v>2</v>
      </c>
      <c r="E839">
        <v>0</v>
      </c>
      <c r="F839">
        <v>827</v>
      </c>
      <c r="G839">
        <v>0</v>
      </c>
      <c r="H839">
        <v>1</v>
      </c>
      <c r="I839" t="s">
        <v>12</v>
      </c>
      <c r="J839">
        <v>3</v>
      </c>
    </row>
    <row r="840" spans="1:10">
      <c r="A840">
        <v>58</v>
      </c>
      <c r="B840" t="s">
        <v>20</v>
      </c>
      <c r="C840">
        <v>3</v>
      </c>
      <c r="D840">
        <v>3</v>
      </c>
      <c r="E840">
        <v>0</v>
      </c>
      <c r="F840">
        <v>473</v>
      </c>
      <c r="G840">
        <v>0</v>
      </c>
      <c r="H840">
        <v>0</v>
      </c>
      <c r="I840" t="s">
        <v>17</v>
      </c>
      <c r="J840">
        <v>7</v>
      </c>
    </row>
    <row r="841" spans="1:10">
      <c r="A841">
        <v>43</v>
      </c>
      <c r="B841" t="s">
        <v>9</v>
      </c>
      <c r="C841">
        <v>2</v>
      </c>
      <c r="D841">
        <v>2</v>
      </c>
      <c r="E841">
        <v>0</v>
      </c>
      <c r="F841">
        <v>733</v>
      </c>
      <c r="G841">
        <v>1</v>
      </c>
      <c r="H841">
        <v>0</v>
      </c>
      <c r="I841" t="s">
        <v>17</v>
      </c>
      <c r="J841">
        <v>7</v>
      </c>
    </row>
    <row r="842" spans="1:10">
      <c r="A842">
        <v>44</v>
      </c>
      <c r="B842" t="s">
        <v>13</v>
      </c>
      <c r="C842">
        <v>2</v>
      </c>
      <c r="D842">
        <v>2</v>
      </c>
      <c r="E842">
        <v>0</v>
      </c>
      <c r="F842">
        <v>712</v>
      </c>
      <c r="G842">
        <v>1</v>
      </c>
      <c r="H842">
        <v>1</v>
      </c>
      <c r="I842" t="s">
        <v>15</v>
      </c>
      <c r="J842">
        <v>3</v>
      </c>
    </row>
    <row r="843" spans="1:10">
      <c r="A843">
        <v>44</v>
      </c>
      <c r="B843" t="s">
        <v>13</v>
      </c>
      <c r="C843">
        <v>2</v>
      </c>
      <c r="D843">
        <v>1</v>
      </c>
      <c r="E843">
        <v>0</v>
      </c>
      <c r="F843">
        <v>36</v>
      </c>
      <c r="G843">
        <v>1</v>
      </c>
      <c r="H843">
        <v>0</v>
      </c>
      <c r="I843" t="s">
        <v>12</v>
      </c>
      <c r="J843">
        <v>7</v>
      </c>
    </row>
    <row r="844" spans="1:10">
      <c r="A844">
        <v>44</v>
      </c>
      <c r="B844" t="s">
        <v>20</v>
      </c>
      <c r="C844">
        <v>2</v>
      </c>
      <c r="D844">
        <v>3</v>
      </c>
      <c r="E844">
        <v>0</v>
      </c>
      <c r="F844">
        <v>5063</v>
      </c>
      <c r="G844">
        <v>0</v>
      </c>
      <c r="H844">
        <v>0</v>
      </c>
      <c r="I844" t="s">
        <v>12</v>
      </c>
      <c r="J844">
        <v>7</v>
      </c>
    </row>
    <row r="845" spans="1:10">
      <c r="A845">
        <v>65</v>
      </c>
      <c r="B845" t="s">
        <v>23</v>
      </c>
      <c r="C845">
        <v>3</v>
      </c>
      <c r="D845">
        <v>3</v>
      </c>
      <c r="E845">
        <v>0</v>
      </c>
      <c r="F845">
        <v>2331</v>
      </c>
      <c r="G845">
        <v>0</v>
      </c>
      <c r="H845">
        <v>0</v>
      </c>
      <c r="I845" t="s">
        <v>17</v>
      </c>
      <c r="J845">
        <v>10</v>
      </c>
    </row>
    <row r="846" spans="1:10">
      <c r="A846">
        <v>74</v>
      </c>
      <c r="B846" t="s">
        <v>22</v>
      </c>
      <c r="C846">
        <v>3</v>
      </c>
      <c r="D846">
        <v>1</v>
      </c>
      <c r="E846">
        <v>0</v>
      </c>
      <c r="F846">
        <v>1765</v>
      </c>
      <c r="G846">
        <v>0</v>
      </c>
      <c r="H846">
        <v>0</v>
      </c>
      <c r="I846" t="s">
        <v>16</v>
      </c>
      <c r="J846">
        <v>7</v>
      </c>
    </row>
    <row r="847" spans="1:10">
      <c r="A847">
        <v>62</v>
      </c>
      <c r="B847" t="s">
        <v>13</v>
      </c>
      <c r="C847">
        <v>3</v>
      </c>
      <c r="D847">
        <v>2</v>
      </c>
      <c r="E847">
        <v>0</v>
      </c>
      <c r="F847">
        <v>272</v>
      </c>
      <c r="G847">
        <v>0</v>
      </c>
      <c r="H847">
        <v>0</v>
      </c>
      <c r="I847" t="s">
        <v>12</v>
      </c>
      <c r="J847">
        <v>7</v>
      </c>
    </row>
    <row r="848" spans="1:10">
      <c r="A848">
        <v>56</v>
      </c>
      <c r="B848" t="s">
        <v>9</v>
      </c>
      <c r="C848">
        <v>3</v>
      </c>
      <c r="D848">
        <v>2</v>
      </c>
      <c r="E848">
        <v>0</v>
      </c>
      <c r="F848">
        <v>510</v>
      </c>
      <c r="G848">
        <v>1</v>
      </c>
      <c r="H848">
        <v>0</v>
      </c>
      <c r="I848" t="s">
        <v>17</v>
      </c>
      <c r="J848">
        <v>10</v>
      </c>
    </row>
    <row r="849" spans="1:10">
      <c r="A849">
        <v>38</v>
      </c>
      <c r="B849" t="s">
        <v>9</v>
      </c>
      <c r="C849">
        <v>3</v>
      </c>
      <c r="D849">
        <v>2</v>
      </c>
      <c r="E849">
        <v>0</v>
      </c>
      <c r="F849">
        <v>47</v>
      </c>
      <c r="G849">
        <v>1</v>
      </c>
      <c r="H849">
        <v>0</v>
      </c>
      <c r="I849" t="s">
        <v>17</v>
      </c>
      <c r="J849">
        <v>7</v>
      </c>
    </row>
    <row r="850" spans="1:10">
      <c r="A850">
        <v>42</v>
      </c>
      <c r="B850" t="s">
        <v>13</v>
      </c>
      <c r="C850">
        <v>3</v>
      </c>
      <c r="D850">
        <v>1</v>
      </c>
      <c r="E850">
        <v>0</v>
      </c>
      <c r="F850">
        <v>480</v>
      </c>
      <c r="G850">
        <v>1</v>
      </c>
      <c r="H850">
        <v>0</v>
      </c>
      <c r="I850" t="s">
        <v>17</v>
      </c>
      <c r="J850">
        <v>7</v>
      </c>
    </row>
    <row r="851" spans="1:10">
      <c r="A851">
        <v>44</v>
      </c>
      <c r="B851" t="s">
        <v>23</v>
      </c>
      <c r="C851">
        <v>2</v>
      </c>
      <c r="D851">
        <v>0</v>
      </c>
      <c r="E851">
        <v>0</v>
      </c>
      <c r="F851">
        <v>323</v>
      </c>
      <c r="G851">
        <v>0</v>
      </c>
      <c r="H851">
        <v>0</v>
      </c>
      <c r="I851" t="s">
        <v>15</v>
      </c>
      <c r="J851">
        <v>0</v>
      </c>
    </row>
    <row r="852" spans="1:10">
      <c r="A852">
        <v>45</v>
      </c>
      <c r="B852" t="s">
        <v>11</v>
      </c>
      <c r="C852">
        <v>2</v>
      </c>
      <c r="D852">
        <v>2</v>
      </c>
      <c r="E852">
        <v>0</v>
      </c>
      <c r="F852">
        <v>482</v>
      </c>
      <c r="G852">
        <v>1</v>
      </c>
      <c r="H852">
        <v>1</v>
      </c>
      <c r="I852" t="s">
        <v>10</v>
      </c>
      <c r="J852">
        <v>3</v>
      </c>
    </row>
    <row r="853" spans="1:10">
      <c r="A853">
        <v>36</v>
      </c>
      <c r="B853" t="s">
        <v>13</v>
      </c>
      <c r="C853">
        <v>3</v>
      </c>
      <c r="D853">
        <v>1</v>
      </c>
      <c r="E853">
        <v>0</v>
      </c>
      <c r="F853">
        <v>448</v>
      </c>
      <c r="G853">
        <v>1</v>
      </c>
      <c r="H853">
        <v>0</v>
      </c>
      <c r="I853" t="s">
        <v>15</v>
      </c>
      <c r="J853">
        <v>7</v>
      </c>
    </row>
    <row r="854" spans="1:10">
      <c r="A854">
        <v>45</v>
      </c>
      <c r="B854" t="s">
        <v>21</v>
      </c>
      <c r="C854">
        <v>2</v>
      </c>
      <c r="D854">
        <v>1</v>
      </c>
      <c r="E854">
        <v>0</v>
      </c>
      <c r="F854">
        <v>112</v>
      </c>
      <c r="G854">
        <v>0</v>
      </c>
      <c r="H854">
        <v>0</v>
      </c>
      <c r="I854" t="s">
        <v>17</v>
      </c>
      <c r="J854">
        <v>3</v>
      </c>
    </row>
    <row r="855" spans="1:10">
      <c r="A855">
        <v>46</v>
      </c>
      <c r="B855" t="s">
        <v>20</v>
      </c>
      <c r="C855">
        <v>2</v>
      </c>
      <c r="D855">
        <v>3</v>
      </c>
      <c r="E855">
        <v>0</v>
      </c>
      <c r="F855">
        <v>2904</v>
      </c>
      <c r="G855">
        <v>1</v>
      </c>
      <c r="H855">
        <v>0</v>
      </c>
      <c r="I855" t="s">
        <v>17</v>
      </c>
      <c r="J855">
        <v>7</v>
      </c>
    </row>
    <row r="856" spans="1:10">
      <c r="A856">
        <v>58</v>
      </c>
      <c r="B856" t="s">
        <v>18</v>
      </c>
      <c r="C856">
        <v>3</v>
      </c>
      <c r="D856">
        <v>2</v>
      </c>
      <c r="E856">
        <v>0</v>
      </c>
      <c r="F856">
        <v>1625</v>
      </c>
      <c r="G856">
        <v>0</v>
      </c>
      <c r="H856">
        <v>0</v>
      </c>
      <c r="I856" t="s">
        <v>17</v>
      </c>
      <c r="J856">
        <v>7</v>
      </c>
    </row>
    <row r="857" spans="1:10">
      <c r="A857">
        <v>56</v>
      </c>
      <c r="B857" t="s">
        <v>11</v>
      </c>
      <c r="C857">
        <v>3</v>
      </c>
      <c r="D857">
        <v>2</v>
      </c>
      <c r="E857">
        <v>0</v>
      </c>
      <c r="F857">
        <v>9</v>
      </c>
      <c r="G857">
        <v>0</v>
      </c>
      <c r="H857">
        <v>1</v>
      </c>
      <c r="I857" t="s">
        <v>15</v>
      </c>
      <c r="J857">
        <v>3</v>
      </c>
    </row>
    <row r="858" spans="1:10">
      <c r="A858">
        <v>42</v>
      </c>
      <c r="B858" t="s">
        <v>19</v>
      </c>
      <c r="C858">
        <v>3</v>
      </c>
      <c r="D858">
        <v>2</v>
      </c>
      <c r="E858">
        <v>0</v>
      </c>
      <c r="F858">
        <v>3082</v>
      </c>
      <c r="G858">
        <v>0</v>
      </c>
      <c r="H858">
        <v>0</v>
      </c>
      <c r="I858" t="s">
        <v>17</v>
      </c>
      <c r="J858">
        <v>7</v>
      </c>
    </row>
    <row r="859" spans="1:10">
      <c r="A859">
        <v>46</v>
      </c>
      <c r="B859" t="s">
        <v>19</v>
      </c>
      <c r="C859">
        <v>2</v>
      </c>
      <c r="D859">
        <v>2</v>
      </c>
      <c r="E859">
        <v>0</v>
      </c>
      <c r="F859">
        <v>874</v>
      </c>
      <c r="G859">
        <v>0</v>
      </c>
      <c r="H859">
        <v>0</v>
      </c>
      <c r="I859" t="s">
        <v>10</v>
      </c>
      <c r="J859">
        <v>3</v>
      </c>
    </row>
    <row r="860" spans="1:10">
      <c r="A860">
        <v>46</v>
      </c>
      <c r="B860" t="s">
        <v>9</v>
      </c>
      <c r="C860">
        <v>2</v>
      </c>
      <c r="D860">
        <v>2</v>
      </c>
      <c r="E860">
        <v>0</v>
      </c>
      <c r="F860">
        <v>1544</v>
      </c>
      <c r="G860">
        <v>1</v>
      </c>
      <c r="H860">
        <v>0</v>
      </c>
      <c r="I860" t="s">
        <v>12</v>
      </c>
      <c r="J860">
        <v>7</v>
      </c>
    </row>
    <row r="861" spans="1:10">
      <c r="A861">
        <v>76</v>
      </c>
      <c r="B861" t="s">
        <v>22</v>
      </c>
      <c r="C861">
        <v>1</v>
      </c>
      <c r="D861">
        <v>1</v>
      </c>
      <c r="E861">
        <v>0</v>
      </c>
      <c r="F861">
        <v>802</v>
      </c>
      <c r="G861">
        <v>0</v>
      </c>
      <c r="H861">
        <v>0</v>
      </c>
      <c r="I861" t="s">
        <v>17</v>
      </c>
      <c r="J861">
        <v>3</v>
      </c>
    </row>
    <row r="862" spans="1:10">
      <c r="A862">
        <v>49</v>
      </c>
      <c r="B862" t="s">
        <v>13</v>
      </c>
      <c r="C862">
        <v>1</v>
      </c>
      <c r="D862">
        <v>2</v>
      </c>
      <c r="E862">
        <v>1</v>
      </c>
      <c r="F862">
        <v>259</v>
      </c>
      <c r="G862">
        <v>0</v>
      </c>
      <c r="H862">
        <v>0</v>
      </c>
      <c r="I862" t="s">
        <v>16</v>
      </c>
      <c r="J862">
        <v>0</v>
      </c>
    </row>
    <row r="863" spans="1:10">
      <c r="A863">
        <v>34</v>
      </c>
      <c r="B863" t="s">
        <v>9</v>
      </c>
      <c r="C863">
        <v>1</v>
      </c>
      <c r="D863">
        <v>2</v>
      </c>
      <c r="E863">
        <v>0</v>
      </c>
      <c r="F863">
        <v>627</v>
      </c>
      <c r="G863">
        <v>1</v>
      </c>
      <c r="H863">
        <v>0</v>
      </c>
      <c r="I863" t="s">
        <v>16</v>
      </c>
      <c r="J863">
        <v>3</v>
      </c>
    </row>
    <row r="864" spans="1:10">
      <c r="A864">
        <v>67</v>
      </c>
      <c r="B864" t="s">
        <v>22</v>
      </c>
      <c r="C864">
        <v>3</v>
      </c>
      <c r="D864">
        <v>1</v>
      </c>
      <c r="E864">
        <v>0</v>
      </c>
      <c r="F864">
        <v>1430</v>
      </c>
      <c r="G864">
        <v>0</v>
      </c>
      <c r="H864">
        <v>0</v>
      </c>
      <c r="I864" t="s">
        <v>15</v>
      </c>
      <c r="J864">
        <v>7</v>
      </c>
    </row>
    <row r="865" spans="1:10">
      <c r="A865">
        <v>49</v>
      </c>
      <c r="B865" t="s">
        <v>11</v>
      </c>
      <c r="C865">
        <v>3</v>
      </c>
      <c r="D865">
        <v>2</v>
      </c>
      <c r="E865">
        <v>0</v>
      </c>
      <c r="F865">
        <v>1114</v>
      </c>
      <c r="G865">
        <v>0</v>
      </c>
      <c r="H865">
        <v>0</v>
      </c>
      <c r="I865" t="s">
        <v>15</v>
      </c>
      <c r="J865">
        <v>7</v>
      </c>
    </row>
    <row r="866" spans="1:10">
      <c r="A866">
        <v>46</v>
      </c>
      <c r="B866" t="s">
        <v>9</v>
      </c>
      <c r="C866">
        <v>2</v>
      </c>
      <c r="D866">
        <v>3</v>
      </c>
      <c r="E866">
        <v>0</v>
      </c>
      <c r="F866">
        <v>2889</v>
      </c>
      <c r="G866">
        <v>1</v>
      </c>
      <c r="H866">
        <v>0</v>
      </c>
      <c r="I866" t="s">
        <v>17</v>
      </c>
      <c r="J866">
        <v>7</v>
      </c>
    </row>
    <row r="867" spans="1:10">
      <c r="A867">
        <v>47</v>
      </c>
      <c r="B867" t="s">
        <v>19</v>
      </c>
      <c r="C867">
        <v>1</v>
      </c>
      <c r="D867">
        <v>2</v>
      </c>
      <c r="E867">
        <v>0</v>
      </c>
      <c r="F867">
        <v>5735</v>
      </c>
      <c r="G867">
        <v>0</v>
      </c>
      <c r="H867">
        <v>0</v>
      </c>
      <c r="I867" t="s">
        <v>17</v>
      </c>
      <c r="J867">
        <v>3</v>
      </c>
    </row>
    <row r="868" spans="1:10">
      <c r="A868">
        <v>46</v>
      </c>
      <c r="B868" t="s">
        <v>9</v>
      </c>
      <c r="C868">
        <v>2</v>
      </c>
      <c r="D868">
        <v>2</v>
      </c>
      <c r="E868">
        <v>0</v>
      </c>
      <c r="F868">
        <v>1693</v>
      </c>
      <c r="G868">
        <v>1</v>
      </c>
      <c r="H868">
        <v>0</v>
      </c>
      <c r="I868" t="s">
        <v>10</v>
      </c>
      <c r="J868">
        <v>7</v>
      </c>
    </row>
    <row r="869" spans="1:10">
      <c r="A869">
        <v>47</v>
      </c>
      <c r="B869" t="s">
        <v>20</v>
      </c>
      <c r="C869">
        <v>2</v>
      </c>
      <c r="D869">
        <v>3</v>
      </c>
      <c r="E869">
        <v>0</v>
      </c>
      <c r="F869">
        <v>86</v>
      </c>
      <c r="G869">
        <v>0</v>
      </c>
      <c r="H869">
        <v>0</v>
      </c>
      <c r="I869" t="s">
        <v>12</v>
      </c>
      <c r="J869">
        <v>3</v>
      </c>
    </row>
    <row r="870" spans="1:10">
      <c r="A870">
        <v>41</v>
      </c>
      <c r="B870" t="s">
        <v>11</v>
      </c>
      <c r="C870">
        <v>3</v>
      </c>
      <c r="D870">
        <v>2</v>
      </c>
      <c r="E870">
        <v>0</v>
      </c>
      <c r="F870">
        <v>3992</v>
      </c>
      <c r="G870">
        <v>1</v>
      </c>
      <c r="H870">
        <v>0</v>
      </c>
      <c r="I870" t="s">
        <v>12</v>
      </c>
      <c r="J870">
        <v>10</v>
      </c>
    </row>
    <row r="871" spans="1:10">
      <c r="A871">
        <v>84</v>
      </c>
      <c r="B871" t="s">
        <v>22</v>
      </c>
      <c r="C871">
        <v>1</v>
      </c>
      <c r="D871">
        <v>1</v>
      </c>
      <c r="E871">
        <v>0</v>
      </c>
      <c r="F871">
        <v>639</v>
      </c>
      <c r="G871">
        <v>0</v>
      </c>
      <c r="H871">
        <v>0</v>
      </c>
      <c r="I871" t="s">
        <v>12</v>
      </c>
      <c r="J871">
        <v>3</v>
      </c>
    </row>
    <row r="872" spans="1:10">
      <c r="A872">
        <v>50</v>
      </c>
      <c r="B872" t="s">
        <v>19</v>
      </c>
      <c r="C872">
        <v>1</v>
      </c>
      <c r="D872">
        <v>2</v>
      </c>
      <c r="E872">
        <v>0</v>
      </c>
      <c r="F872">
        <v>0</v>
      </c>
      <c r="G872">
        <v>0</v>
      </c>
      <c r="H872">
        <v>0</v>
      </c>
      <c r="I872" t="s">
        <v>17</v>
      </c>
      <c r="J872">
        <v>0</v>
      </c>
    </row>
    <row r="873" spans="1:10">
      <c r="A873">
        <v>61</v>
      </c>
      <c r="B873" t="s">
        <v>22</v>
      </c>
      <c r="C873">
        <v>3</v>
      </c>
      <c r="D873">
        <v>1</v>
      </c>
      <c r="E873">
        <v>0</v>
      </c>
      <c r="F873">
        <v>0</v>
      </c>
      <c r="G873">
        <v>1</v>
      </c>
      <c r="H873">
        <v>1</v>
      </c>
      <c r="I873" t="s">
        <v>17</v>
      </c>
      <c r="J873">
        <v>7</v>
      </c>
    </row>
    <row r="874" spans="1:10">
      <c r="A874">
        <v>43</v>
      </c>
      <c r="B874" t="s">
        <v>20</v>
      </c>
      <c r="C874">
        <v>3</v>
      </c>
      <c r="D874">
        <v>3</v>
      </c>
      <c r="E874">
        <v>0</v>
      </c>
      <c r="F874">
        <v>0</v>
      </c>
      <c r="G874">
        <v>1</v>
      </c>
      <c r="H874">
        <v>0</v>
      </c>
      <c r="I874" t="s">
        <v>12</v>
      </c>
      <c r="J874">
        <v>10</v>
      </c>
    </row>
    <row r="875" spans="1:10">
      <c r="A875">
        <v>31</v>
      </c>
      <c r="B875" t="s">
        <v>20</v>
      </c>
      <c r="C875">
        <v>3</v>
      </c>
      <c r="D875">
        <v>3</v>
      </c>
      <c r="E875">
        <v>0</v>
      </c>
      <c r="F875">
        <v>2603</v>
      </c>
      <c r="G875">
        <v>1</v>
      </c>
      <c r="H875">
        <v>0</v>
      </c>
      <c r="I875" t="s">
        <v>12</v>
      </c>
      <c r="J875">
        <v>10</v>
      </c>
    </row>
    <row r="876" spans="1:10">
      <c r="A876">
        <v>46</v>
      </c>
      <c r="B876" t="s">
        <v>13</v>
      </c>
      <c r="C876">
        <v>3</v>
      </c>
      <c r="D876">
        <v>1</v>
      </c>
      <c r="E876">
        <v>0</v>
      </c>
      <c r="F876">
        <v>143</v>
      </c>
      <c r="G876">
        <v>1</v>
      </c>
      <c r="H876">
        <v>0</v>
      </c>
      <c r="I876" t="s">
        <v>17</v>
      </c>
      <c r="J876">
        <v>7</v>
      </c>
    </row>
    <row r="877" spans="1:10">
      <c r="A877">
        <v>60</v>
      </c>
      <c r="B877" t="s">
        <v>22</v>
      </c>
      <c r="C877">
        <v>3</v>
      </c>
      <c r="D877">
        <v>2</v>
      </c>
      <c r="E877">
        <v>0</v>
      </c>
      <c r="F877">
        <v>8332</v>
      </c>
      <c r="G877">
        <v>0</v>
      </c>
      <c r="H877">
        <v>0</v>
      </c>
      <c r="I877" t="s">
        <v>16</v>
      </c>
      <c r="J877">
        <v>10</v>
      </c>
    </row>
    <row r="878" spans="1:10">
      <c r="A878">
        <v>47</v>
      </c>
      <c r="B878" t="s">
        <v>20</v>
      </c>
      <c r="C878">
        <v>2</v>
      </c>
      <c r="D878">
        <v>3</v>
      </c>
      <c r="E878">
        <v>0</v>
      </c>
      <c r="F878">
        <v>255</v>
      </c>
      <c r="G878">
        <v>0</v>
      </c>
      <c r="H878">
        <v>1</v>
      </c>
      <c r="I878" t="s">
        <v>12</v>
      </c>
      <c r="J878">
        <v>0</v>
      </c>
    </row>
    <row r="879" spans="1:10">
      <c r="A879">
        <v>47</v>
      </c>
      <c r="B879" t="s">
        <v>9</v>
      </c>
      <c r="C879">
        <v>2</v>
      </c>
      <c r="D879">
        <v>2</v>
      </c>
      <c r="E879">
        <v>0</v>
      </c>
      <c r="F879">
        <v>3696</v>
      </c>
      <c r="G879">
        <v>0</v>
      </c>
      <c r="H879">
        <v>0</v>
      </c>
      <c r="I879" t="s">
        <v>12</v>
      </c>
      <c r="J879">
        <v>3</v>
      </c>
    </row>
    <row r="880" spans="1:10">
      <c r="A880">
        <v>63</v>
      </c>
      <c r="B880" t="s">
        <v>19</v>
      </c>
      <c r="C880">
        <v>3</v>
      </c>
      <c r="D880">
        <v>2</v>
      </c>
      <c r="E880">
        <v>0</v>
      </c>
      <c r="F880">
        <v>896</v>
      </c>
      <c r="G880">
        <v>1</v>
      </c>
      <c r="H880">
        <v>0</v>
      </c>
      <c r="I880" t="s">
        <v>12</v>
      </c>
      <c r="J880">
        <v>10</v>
      </c>
    </row>
    <row r="881" spans="1:10">
      <c r="A881">
        <v>41</v>
      </c>
      <c r="B881" t="s">
        <v>13</v>
      </c>
      <c r="C881">
        <v>3</v>
      </c>
      <c r="D881">
        <v>2</v>
      </c>
      <c r="E881">
        <v>0</v>
      </c>
      <c r="F881">
        <v>1020</v>
      </c>
      <c r="G881">
        <v>1</v>
      </c>
      <c r="H881">
        <v>0</v>
      </c>
      <c r="I881" t="s">
        <v>17</v>
      </c>
      <c r="J881">
        <v>10</v>
      </c>
    </row>
    <row r="882" spans="1:10">
      <c r="A882">
        <v>65</v>
      </c>
      <c r="B882" t="s">
        <v>22</v>
      </c>
      <c r="C882">
        <v>3</v>
      </c>
      <c r="D882">
        <v>2</v>
      </c>
      <c r="E882">
        <v>0</v>
      </c>
      <c r="F882">
        <v>2326</v>
      </c>
      <c r="G882">
        <v>0</v>
      </c>
      <c r="H882">
        <v>1</v>
      </c>
      <c r="I882" t="s">
        <v>17</v>
      </c>
      <c r="J882">
        <v>3</v>
      </c>
    </row>
    <row r="883" spans="1:10">
      <c r="A883">
        <v>45</v>
      </c>
      <c r="B883" t="s">
        <v>19</v>
      </c>
      <c r="C883">
        <v>3</v>
      </c>
      <c r="D883">
        <v>2</v>
      </c>
      <c r="E883">
        <v>0</v>
      </c>
      <c r="F883">
        <v>1831</v>
      </c>
      <c r="G883">
        <v>0</v>
      </c>
      <c r="H883">
        <v>0</v>
      </c>
      <c r="I883" t="s">
        <v>16</v>
      </c>
      <c r="J883">
        <v>7</v>
      </c>
    </row>
    <row r="884" spans="1:10">
      <c r="A884">
        <v>33</v>
      </c>
      <c r="B884" t="s">
        <v>20</v>
      </c>
      <c r="C884">
        <v>3</v>
      </c>
      <c r="D884">
        <v>3</v>
      </c>
      <c r="E884">
        <v>0</v>
      </c>
      <c r="F884">
        <v>728</v>
      </c>
      <c r="G884">
        <v>1</v>
      </c>
      <c r="H884">
        <v>0</v>
      </c>
      <c r="I884" t="s">
        <v>15</v>
      </c>
      <c r="J884">
        <v>10</v>
      </c>
    </row>
    <row r="885" spans="1:10">
      <c r="A885">
        <v>52</v>
      </c>
      <c r="B885" t="s">
        <v>23</v>
      </c>
      <c r="C885">
        <v>1</v>
      </c>
      <c r="D885">
        <v>2</v>
      </c>
      <c r="E885">
        <v>0</v>
      </c>
      <c r="F885">
        <v>105</v>
      </c>
      <c r="G885">
        <v>0</v>
      </c>
      <c r="H885">
        <v>1</v>
      </c>
      <c r="I885" t="s">
        <v>15</v>
      </c>
      <c r="J885">
        <v>0</v>
      </c>
    </row>
    <row r="886" spans="1:10">
      <c r="A886">
        <v>47</v>
      </c>
      <c r="B886" t="s">
        <v>20</v>
      </c>
      <c r="C886">
        <v>2</v>
      </c>
      <c r="D886">
        <v>3</v>
      </c>
      <c r="E886">
        <v>0</v>
      </c>
      <c r="F886">
        <v>86</v>
      </c>
      <c r="G886">
        <v>0</v>
      </c>
      <c r="H886">
        <v>0</v>
      </c>
      <c r="I886" t="s">
        <v>10</v>
      </c>
      <c r="J886">
        <v>3</v>
      </c>
    </row>
    <row r="887" spans="1:10">
      <c r="A887">
        <v>44</v>
      </c>
      <c r="B887" t="s">
        <v>20</v>
      </c>
      <c r="C887">
        <v>3</v>
      </c>
      <c r="D887">
        <v>3</v>
      </c>
      <c r="E887">
        <v>0</v>
      </c>
      <c r="F887">
        <v>1850</v>
      </c>
      <c r="G887">
        <v>1</v>
      </c>
      <c r="H887">
        <v>0</v>
      </c>
      <c r="I887" t="s">
        <v>12</v>
      </c>
      <c r="J887">
        <v>10</v>
      </c>
    </row>
    <row r="888" spans="1:10">
      <c r="A888">
        <v>48</v>
      </c>
      <c r="B888" t="s">
        <v>19</v>
      </c>
      <c r="C888">
        <v>3</v>
      </c>
      <c r="D888">
        <v>2</v>
      </c>
      <c r="E888">
        <v>0</v>
      </c>
      <c r="F888">
        <v>1526</v>
      </c>
      <c r="G888">
        <v>0</v>
      </c>
      <c r="H888">
        <v>0</v>
      </c>
      <c r="I888" t="s">
        <v>15</v>
      </c>
      <c r="J888">
        <v>7</v>
      </c>
    </row>
    <row r="889" spans="1:10">
      <c r="A889">
        <v>41</v>
      </c>
      <c r="B889" t="s">
        <v>20</v>
      </c>
      <c r="C889">
        <v>3</v>
      </c>
      <c r="D889">
        <v>2</v>
      </c>
      <c r="E889">
        <v>0</v>
      </c>
      <c r="F889">
        <v>3096</v>
      </c>
      <c r="G889">
        <v>1</v>
      </c>
      <c r="H889">
        <v>0</v>
      </c>
      <c r="I889" t="s">
        <v>15</v>
      </c>
      <c r="J889">
        <v>10</v>
      </c>
    </row>
    <row r="890" spans="1:10">
      <c r="A890">
        <v>48</v>
      </c>
      <c r="B890" t="s">
        <v>9</v>
      </c>
      <c r="C890">
        <v>2</v>
      </c>
      <c r="D890">
        <v>2</v>
      </c>
      <c r="E890">
        <v>0</v>
      </c>
      <c r="F890">
        <v>479</v>
      </c>
      <c r="G890">
        <v>1</v>
      </c>
      <c r="H890">
        <v>1</v>
      </c>
      <c r="I890" t="s">
        <v>10</v>
      </c>
      <c r="J890">
        <v>3</v>
      </c>
    </row>
    <row r="891" spans="1:10">
      <c r="A891">
        <v>59</v>
      </c>
      <c r="B891" t="s">
        <v>9</v>
      </c>
      <c r="C891">
        <v>3</v>
      </c>
      <c r="D891">
        <v>2</v>
      </c>
      <c r="E891">
        <v>0</v>
      </c>
      <c r="F891">
        <v>2145</v>
      </c>
      <c r="G891">
        <v>0</v>
      </c>
      <c r="H891">
        <v>0</v>
      </c>
      <c r="I891" t="s">
        <v>15</v>
      </c>
      <c r="J891">
        <v>7</v>
      </c>
    </row>
    <row r="892" spans="1:10">
      <c r="A892">
        <v>48</v>
      </c>
      <c r="B892" t="s">
        <v>20</v>
      </c>
      <c r="C892">
        <v>2</v>
      </c>
      <c r="D892">
        <v>3</v>
      </c>
      <c r="E892">
        <v>0</v>
      </c>
      <c r="F892">
        <v>86</v>
      </c>
      <c r="G892">
        <v>0</v>
      </c>
      <c r="H892">
        <v>0</v>
      </c>
      <c r="I892" t="s">
        <v>15</v>
      </c>
      <c r="J892">
        <v>3</v>
      </c>
    </row>
    <row r="893" spans="1:10">
      <c r="A893">
        <v>58</v>
      </c>
      <c r="B893" t="s">
        <v>20</v>
      </c>
      <c r="C893">
        <v>3</v>
      </c>
      <c r="D893">
        <v>3</v>
      </c>
      <c r="E893">
        <v>0</v>
      </c>
      <c r="F893">
        <v>0</v>
      </c>
      <c r="G893">
        <v>0</v>
      </c>
      <c r="H893">
        <v>0</v>
      </c>
      <c r="I893" t="s">
        <v>17</v>
      </c>
      <c r="J893">
        <v>7</v>
      </c>
    </row>
    <row r="894" spans="1:10">
      <c r="A894">
        <v>49</v>
      </c>
      <c r="B894" t="s">
        <v>20</v>
      </c>
      <c r="C894">
        <v>2</v>
      </c>
      <c r="D894">
        <v>3</v>
      </c>
      <c r="E894">
        <v>0</v>
      </c>
      <c r="F894">
        <v>7443</v>
      </c>
      <c r="G894">
        <v>0</v>
      </c>
      <c r="H894">
        <v>0</v>
      </c>
      <c r="I894" t="s">
        <v>10</v>
      </c>
      <c r="J894">
        <v>7</v>
      </c>
    </row>
    <row r="895" spans="1:10">
      <c r="A895">
        <v>42</v>
      </c>
      <c r="B895" t="s">
        <v>11</v>
      </c>
      <c r="C895">
        <v>3</v>
      </c>
      <c r="D895">
        <v>2</v>
      </c>
      <c r="E895">
        <v>0</v>
      </c>
      <c r="F895">
        <v>1376</v>
      </c>
      <c r="G895">
        <v>1</v>
      </c>
      <c r="H895">
        <v>0</v>
      </c>
      <c r="I895" t="s">
        <v>10</v>
      </c>
      <c r="J895">
        <v>10</v>
      </c>
    </row>
    <row r="896" spans="1:10">
      <c r="A896">
        <v>51</v>
      </c>
      <c r="B896" t="s">
        <v>21</v>
      </c>
      <c r="C896">
        <v>2</v>
      </c>
      <c r="D896">
        <v>2</v>
      </c>
      <c r="E896">
        <v>0</v>
      </c>
      <c r="F896">
        <v>0</v>
      </c>
      <c r="G896">
        <v>0</v>
      </c>
      <c r="H896">
        <v>0</v>
      </c>
      <c r="I896" t="s">
        <v>16</v>
      </c>
      <c r="J896">
        <v>3</v>
      </c>
    </row>
    <row r="897" spans="1:10">
      <c r="A897">
        <v>51</v>
      </c>
      <c r="B897" t="s">
        <v>11</v>
      </c>
      <c r="C897">
        <v>2</v>
      </c>
      <c r="D897">
        <v>2</v>
      </c>
      <c r="E897">
        <v>0</v>
      </c>
      <c r="F897">
        <v>513</v>
      </c>
      <c r="G897">
        <v>1</v>
      </c>
      <c r="H897">
        <v>0</v>
      </c>
      <c r="I897" t="s">
        <v>17</v>
      </c>
      <c r="J897">
        <v>7</v>
      </c>
    </row>
    <row r="898" spans="1:10">
      <c r="A898">
        <v>41</v>
      </c>
      <c r="B898" t="s">
        <v>20</v>
      </c>
      <c r="C898">
        <v>1</v>
      </c>
      <c r="D898">
        <v>3</v>
      </c>
      <c r="E898">
        <v>0</v>
      </c>
      <c r="F898">
        <v>647</v>
      </c>
      <c r="G898">
        <v>1</v>
      </c>
      <c r="H898">
        <v>0</v>
      </c>
      <c r="I898" t="s">
        <v>15</v>
      </c>
      <c r="J898">
        <v>3</v>
      </c>
    </row>
    <row r="899" spans="1:10">
      <c r="A899">
        <v>52</v>
      </c>
      <c r="B899" t="s">
        <v>23</v>
      </c>
      <c r="C899">
        <v>2</v>
      </c>
      <c r="D899">
        <v>3</v>
      </c>
      <c r="E899">
        <v>0</v>
      </c>
      <c r="F899">
        <v>3469</v>
      </c>
      <c r="G899">
        <v>1</v>
      </c>
      <c r="H899">
        <v>0</v>
      </c>
      <c r="I899" t="s">
        <v>12</v>
      </c>
      <c r="J899">
        <v>10</v>
      </c>
    </row>
    <row r="900" spans="1:10">
      <c r="A900">
        <v>61</v>
      </c>
      <c r="B900" t="s">
        <v>20</v>
      </c>
      <c r="C900">
        <v>3</v>
      </c>
      <c r="D900">
        <v>0</v>
      </c>
      <c r="E900">
        <v>0</v>
      </c>
      <c r="F900">
        <v>264</v>
      </c>
      <c r="G900">
        <v>0</v>
      </c>
      <c r="H900">
        <v>0</v>
      </c>
      <c r="I900" t="s">
        <v>15</v>
      </c>
      <c r="J900">
        <v>3</v>
      </c>
    </row>
    <row r="901" spans="1:10">
      <c r="A901">
        <v>58</v>
      </c>
      <c r="B901" t="s">
        <v>22</v>
      </c>
      <c r="C901">
        <v>3</v>
      </c>
      <c r="D901">
        <v>3</v>
      </c>
      <c r="E901">
        <v>0</v>
      </c>
      <c r="F901">
        <v>4048</v>
      </c>
      <c r="G901">
        <v>0</v>
      </c>
      <c r="H901">
        <v>1</v>
      </c>
      <c r="I901" t="s">
        <v>10</v>
      </c>
      <c r="J901">
        <v>7</v>
      </c>
    </row>
    <row r="902" spans="1:10">
      <c r="A902">
        <v>49</v>
      </c>
      <c r="B902" t="s">
        <v>20</v>
      </c>
      <c r="C902">
        <v>3</v>
      </c>
      <c r="D902">
        <v>1</v>
      </c>
      <c r="E902">
        <v>0</v>
      </c>
      <c r="F902">
        <v>3371</v>
      </c>
      <c r="G902">
        <v>0</v>
      </c>
      <c r="H902">
        <v>0</v>
      </c>
      <c r="I902" t="s">
        <v>17</v>
      </c>
      <c r="J902">
        <v>7</v>
      </c>
    </row>
    <row r="903" spans="1:10">
      <c r="A903">
        <v>44</v>
      </c>
      <c r="B903" t="s">
        <v>23</v>
      </c>
      <c r="C903">
        <v>3</v>
      </c>
      <c r="D903">
        <v>2</v>
      </c>
      <c r="E903">
        <v>0</v>
      </c>
      <c r="F903">
        <v>320</v>
      </c>
      <c r="G903">
        <v>1</v>
      </c>
      <c r="H903">
        <v>1</v>
      </c>
      <c r="I903" t="s">
        <v>17</v>
      </c>
      <c r="J903">
        <v>7</v>
      </c>
    </row>
    <row r="904" spans="1:10">
      <c r="A904">
        <v>53</v>
      </c>
      <c r="B904" t="s">
        <v>19</v>
      </c>
      <c r="C904">
        <v>2</v>
      </c>
      <c r="D904">
        <v>3</v>
      </c>
      <c r="E904">
        <v>0</v>
      </c>
      <c r="F904">
        <v>185</v>
      </c>
      <c r="G904">
        <v>1</v>
      </c>
      <c r="H904">
        <v>0</v>
      </c>
      <c r="I904" t="s">
        <v>16</v>
      </c>
      <c r="J904">
        <v>7</v>
      </c>
    </row>
    <row r="905" spans="1:10">
      <c r="A905">
        <v>59</v>
      </c>
      <c r="B905" t="s">
        <v>20</v>
      </c>
      <c r="C905">
        <v>3</v>
      </c>
      <c r="D905">
        <v>3</v>
      </c>
      <c r="E905">
        <v>0</v>
      </c>
      <c r="F905">
        <v>5397</v>
      </c>
      <c r="G905">
        <v>0</v>
      </c>
      <c r="H905">
        <v>0</v>
      </c>
      <c r="I905" t="s">
        <v>12</v>
      </c>
      <c r="J905">
        <v>10</v>
      </c>
    </row>
    <row r="906" spans="1:10">
      <c r="A906">
        <v>44</v>
      </c>
      <c r="B906" t="s">
        <v>20</v>
      </c>
      <c r="C906">
        <v>3</v>
      </c>
      <c r="D906">
        <v>1</v>
      </c>
      <c r="E906">
        <v>0</v>
      </c>
      <c r="F906">
        <v>558</v>
      </c>
      <c r="G906">
        <v>0</v>
      </c>
      <c r="H906">
        <v>0</v>
      </c>
      <c r="I906" t="s">
        <v>12</v>
      </c>
      <c r="J906">
        <v>3</v>
      </c>
    </row>
    <row r="907" spans="1:10">
      <c r="A907">
        <v>36</v>
      </c>
      <c r="B907" t="s">
        <v>13</v>
      </c>
      <c r="C907">
        <v>3</v>
      </c>
      <c r="D907">
        <v>0</v>
      </c>
      <c r="E907">
        <v>0</v>
      </c>
      <c r="F907">
        <v>722</v>
      </c>
      <c r="G907">
        <v>1</v>
      </c>
      <c r="H907">
        <v>0</v>
      </c>
      <c r="I907" t="s">
        <v>16</v>
      </c>
      <c r="J907">
        <v>7</v>
      </c>
    </row>
    <row r="908" spans="1:10">
      <c r="A908">
        <v>53</v>
      </c>
      <c r="B908" t="s">
        <v>19</v>
      </c>
      <c r="C908">
        <v>2</v>
      </c>
      <c r="D908">
        <v>2</v>
      </c>
      <c r="E908">
        <v>0</v>
      </c>
      <c r="F908">
        <v>925</v>
      </c>
      <c r="G908">
        <v>0</v>
      </c>
      <c r="H908">
        <v>0</v>
      </c>
      <c r="I908" t="s">
        <v>17</v>
      </c>
      <c r="J908">
        <v>3</v>
      </c>
    </row>
    <row r="909" spans="1:10">
      <c r="A909">
        <v>54</v>
      </c>
      <c r="B909" t="s">
        <v>9</v>
      </c>
      <c r="C909">
        <v>3</v>
      </c>
      <c r="D909">
        <v>3</v>
      </c>
      <c r="E909">
        <v>0</v>
      </c>
      <c r="F909">
        <v>59</v>
      </c>
      <c r="G909">
        <v>1</v>
      </c>
      <c r="H909">
        <v>0</v>
      </c>
      <c r="I909" t="s">
        <v>16</v>
      </c>
      <c r="J909">
        <v>10</v>
      </c>
    </row>
    <row r="910" spans="1:10">
      <c r="A910">
        <v>53</v>
      </c>
      <c r="B910" t="s">
        <v>20</v>
      </c>
      <c r="C910">
        <v>2</v>
      </c>
      <c r="D910">
        <v>3</v>
      </c>
      <c r="E910">
        <v>0</v>
      </c>
      <c r="F910">
        <v>1074</v>
      </c>
      <c r="G910">
        <v>1</v>
      </c>
      <c r="H910">
        <v>0</v>
      </c>
      <c r="I910" t="s">
        <v>15</v>
      </c>
      <c r="J910">
        <v>7</v>
      </c>
    </row>
    <row r="911" spans="1:10">
      <c r="A911">
        <v>53</v>
      </c>
      <c r="B911" t="s">
        <v>9</v>
      </c>
      <c r="C911">
        <v>2</v>
      </c>
      <c r="D911">
        <v>2</v>
      </c>
      <c r="E911">
        <v>0</v>
      </c>
      <c r="F911">
        <v>2398</v>
      </c>
      <c r="G911">
        <v>1</v>
      </c>
      <c r="H911">
        <v>0</v>
      </c>
      <c r="I911" t="s">
        <v>10</v>
      </c>
      <c r="J911">
        <v>7</v>
      </c>
    </row>
    <row r="912" spans="1:10">
      <c r="A912">
        <v>53</v>
      </c>
      <c r="B912" t="s">
        <v>22</v>
      </c>
      <c r="C912">
        <v>3</v>
      </c>
      <c r="D912">
        <v>1</v>
      </c>
      <c r="E912">
        <v>0</v>
      </c>
      <c r="F912">
        <v>136</v>
      </c>
      <c r="G912">
        <v>1</v>
      </c>
      <c r="H912">
        <v>0</v>
      </c>
      <c r="I912" t="s">
        <v>12</v>
      </c>
      <c r="J912">
        <v>7</v>
      </c>
    </row>
    <row r="913" spans="1:10">
      <c r="A913">
        <v>35</v>
      </c>
      <c r="B913" t="s">
        <v>13</v>
      </c>
      <c r="C913">
        <v>3</v>
      </c>
      <c r="D913">
        <v>2</v>
      </c>
      <c r="E913">
        <v>0</v>
      </c>
      <c r="F913">
        <v>625</v>
      </c>
      <c r="G913">
        <v>0</v>
      </c>
      <c r="H913">
        <v>0</v>
      </c>
      <c r="I913" t="s">
        <v>10</v>
      </c>
      <c r="J913">
        <v>3</v>
      </c>
    </row>
    <row r="914" spans="1:10">
      <c r="A914">
        <v>55</v>
      </c>
      <c r="B914" t="s">
        <v>13</v>
      </c>
      <c r="C914">
        <v>3</v>
      </c>
      <c r="D914">
        <v>2</v>
      </c>
      <c r="E914">
        <v>1</v>
      </c>
      <c r="F914">
        <v>67</v>
      </c>
      <c r="G914">
        <v>0</v>
      </c>
      <c r="H914">
        <v>0</v>
      </c>
      <c r="I914" t="s">
        <v>17</v>
      </c>
      <c r="J914">
        <v>0</v>
      </c>
    </row>
    <row r="915" spans="1:10">
      <c r="A915">
        <v>58</v>
      </c>
      <c r="B915" t="s">
        <v>20</v>
      </c>
      <c r="C915">
        <v>2</v>
      </c>
      <c r="D915">
        <v>3</v>
      </c>
      <c r="E915">
        <v>0</v>
      </c>
      <c r="F915">
        <v>342</v>
      </c>
      <c r="G915">
        <v>0</v>
      </c>
      <c r="H915">
        <v>1</v>
      </c>
      <c r="I915" t="s">
        <v>12</v>
      </c>
      <c r="J915">
        <v>3</v>
      </c>
    </row>
    <row r="916" spans="1:10">
      <c r="A916">
        <v>35</v>
      </c>
      <c r="B916" t="s">
        <v>13</v>
      </c>
      <c r="C916">
        <v>3</v>
      </c>
      <c r="D916">
        <v>1</v>
      </c>
      <c r="E916">
        <v>0</v>
      </c>
      <c r="F916">
        <v>4319</v>
      </c>
      <c r="G916">
        <v>0</v>
      </c>
      <c r="H916">
        <v>0</v>
      </c>
      <c r="I916" t="s">
        <v>15</v>
      </c>
      <c r="J916">
        <v>7</v>
      </c>
    </row>
    <row r="917" spans="1:10">
      <c r="A917">
        <v>58</v>
      </c>
      <c r="B917" t="s">
        <v>19</v>
      </c>
      <c r="C917">
        <v>2</v>
      </c>
      <c r="D917">
        <v>2</v>
      </c>
      <c r="E917">
        <v>0</v>
      </c>
      <c r="F917">
        <v>382</v>
      </c>
      <c r="G917">
        <v>0</v>
      </c>
      <c r="H917">
        <v>0</v>
      </c>
      <c r="I917" t="s">
        <v>12</v>
      </c>
      <c r="J917">
        <v>3</v>
      </c>
    </row>
    <row r="918" spans="1:10">
      <c r="A918">
        <v>31</v>
      </c>
      <c r="B918" t="s">
        <v>20</v>
      </c>
      <c r="C918">
        <v>3</v>
      </c>
      <c r="D918">
        <v>3</v>
      </c>
      <c r="E918">
        <v>0</v>
      </c>
      <c r="F918">
        <v>3914</v>
      </c>
      <c r="G918">
        <v>0</v>
      </c>
      <c r="H918">
        <v>1</v>
      </c>
      <c r="I918" t="s">
        <v>12</v>
      </c>
      <c r="J918">
        <v>3</v>
      </c>
    </row>
    <row r="919" spans="1:10">
      <c r="A919">
        <v>49</v>
      </c>
      <c r="B919" t="s">
        <v>19</v>
      </c>
      <c r="C919">
        <v>3</v>
      </c>
      <c r="D919">
        <v>2</v>
      </c>
      <c r="E919">
        <v>0</v>
      </c>
      <c r="F919">
        <v>308</v>
      </c>
      <c r="G919">
        <v>0</v>
      </c>
      <c r="H919">
        <v>0</v>
      </c>
      <c r="I919" t="s">
        <v>12</v>
      </c>
      <c r="J919">
        <v>7</v>
      </c>
    </row>
    <row r="920" spans="1:10">
      <c r="A920">
        <v>42</v>
      </c>
      <c r="B920" t="s">
        <v>13</v>
      </c>
      <c r="C920">
        <v>3</v>
      </c>
      <c r="D920">
        <v>1</v>
      </c>
      <c r="E920">
        <v>0</v>
      </c>
      <c r="F920">
        <v>201</v>
      </c>
      <c r="G920">
        <v>1</v>
      </c>
      <c r="H920">
        <v>0</v>
      </c>
      <c r="I920" t="s">
        <v>17</v>
      </c>
      <c r="J920">
        <v>7</v>
      </c>
    </row>
    <row r="921" spans="1:10">
      <c r="A921">
        <v>34</v>
      </c>
      <c r="B921" t="s">
        <v>19</v>
      </c>
      <c r="C921">
        <v>3</v>
      </c>
      <c r="D921">
        <v>2</v>
      </c>
      <c r="E921">
        <v>0</v>
      </c>
      <c r="F921">
        <v>294</v>
      </c>
      <c r="G921">
        <v>1</v>
      </c>
      <c r="H921">
        <v>0</v>
      </c>
      <c r="I921" t="s">
        <v>16</v>
      </c>
      <c r="J921">
        <v>7</v>
      </c>
    </row>
    <row r="922" spans="1:10">
      <c r="A922">
        <v>60</v>
      </c>
      <c r="B922" t="s">
        <v>20</v>
      </c>
      <c r="C922">
        <v>3</v>
      </c>
      <c r="D922">
        <v>3</v>
      </c>
      <c r="E922">
        <v>0</v>
      </c>
      <c r="F922">
        <v>5041</v>
      </c>
      <c r="G922">
        <v>0</v>
      </c>
      <c r="H922">
        <v>0</v>
      </c>
      <c r="I922" t="s">
        <v>12</v>
      </c>
      <c r="J922">
        <v>10</v>
      </c>
    </row>
    <row r="923" spans="1:10">
      <c r="A923">
        <v>60</v>
      </c>
      <c r="B923" t="s">
        <v>19</v>
      </c>
      <c r="C923">
        <v>3</v>
      </c>
      <c r="D923">
        <v>2</v>
      </c>
      <c r="E923">
        <v>0</v>
      </c>
      <c r="F923">
        <v>824</v>
      </c>
      <c r="G923">
        <v>1</v>
      </c>
      <c r="H923">
        <v>0</v>
      </c>
      <c r="I923" t="s">
        <v>10</v>
      </c>
      <c r="J923">
        <v>10</v>
      </c>
    </row>
    <row r="924" spans="1:10">
      <c r="A924">
        <v>33</v>
      </c>
      <c r="B924" t="s">
        <v>20</v>
      </c>
      <c r="C924">
        <v>1</v>
      </c>
      <c r="D924">
        <v>3</v>
      </c>
      <c r="E924">
        <v>0</v>
      </c>
      <c r="F924">
        <v>2240</v>
      </c>
      <c r="G924">
        <v>0</v>
      </c>
      <c r="H924">
        <v>0</v>
      </c>
      <c r="I924" t="s">
        <v>16</v>
      </c>
      <c r="J924">
        <v>0</v>
      </c>
    </row>
    <row r="925" spans="1:10">
      <c r="A925">
        <v>59</v>
      </c>
      <c r="B925" t="s">
        <v>18</v>
      </c>
      <c r="C925">
        <v>2</v>
      </c>
      <c r="D925">
        <v>2</v>
      </c>
      <c r="E925">
        <v>0</v>
      </c>
      <c r="F925">
        <v>865</v>
      </c>
      <c r="G925">
        <v>0</v>
      </c>
      <c r="H925">
        <v>0</v>
      </c>
      <c r="I925" t="s">
        <v>15</v>
      </c>
      <c r="J925">
        <v>3</v>
      </c>
    </row>
    <row r="926" spans="1:10">
      <c r="A926">
        <v>59</v>
      </c>
      <c r="B926" t="s">
        <v>18</v>
      </c>
      <c r="C926">
        <v>2</v>
      </c>
      <c r="D926">
        <v>1</v>
      </c>
      <c r="E926">
        <v>0</v>
      </c>
      <c r="F926">
        <v>7724</v>
      </c>
      <c r="G926">
        <v>0</v>
      </c>
      <c r="H926">
        <v>0</v>
      </c>
      <c r="I926" t="s">
        <v>10</v>
      </c>
      <c r="J926">
        <v>7</v>
      </c>
    </row>
    <row r="927" spans="1:10">
      <c r="A927">
        <v>60</v>
      </c>
      <c r="B927" t="s">
        <v>22</v>
      </c>
      <c r="C927">
        <v>1</v>
      </c>
      <c r="D927">
        <v>2</v>
      </c>
      <c r="E927">
        <v>0</v>
      </c>
      <c r="F927">
        <v>514</v>
      </c>
      <c r="G927">
        <v>0</v>
      </c>
      <c r="H927">
        <v>0</v>
      </c>
      <c r="I927" t="s">
        <v>16</v>
      </c>
      <c r="J927">
        <v>3</v>
      </c>
    </row>
    <row r="928" spans="1:10">
      <c r="A928">
        <v>63</v>
      </c>
      <c r="B928" t="s">
        <v>22</v>
      </c>
      <c r="C928">
        <v>1</v>
      </c>
      <c r="D928">
        <v>3</v>
      </c>
      <c r="E928">
        <v>0</v>
      </c>
      <c r="F928">
        <v>0</v>
      </c>
      <c r="G928">
        <v>0</v>
      </c>
      <c r="H928">
        <v>0</v>
      </c>
      <c r="I928" t="s">
        <v>12</v>
      </c>
      <c r="J928">
        <v>3</v>
      </c>
    </row>
    <row r="929" spans="1:10">
      <c r="A929">
        <v>44</v>
      </c>
      <c r="B929" t="s">
        <v>19</v>
      </c>
      <c r="C929">
        <v>3</v>
      </c>
      <c r="D929">
        <v>2</v>
      </c>
      <c r="E929">
        <v>0</v>
      </c>
      <c r="F929">
        <v>135</v>
      </c>
      <c r="G929">
        <v>1</v>
      </c>
      <c r="H929">
        <v>0</v>
      </c>
      <c r="I929" t="s">
        <v>10</v>
      </c>
      <c r="J929">
        <v>10</v>
      </c>
    </row>
    <row r="930" spans="1:10">
      <c r="A930">
        <v>44</v>
      </c>
      <c r="B930" t="s">
        <v>9</v>
      </c>
      <c r="C930">
        <v>1</v>
      </c>
      <c r="D930">
        <v>3</v>
      </c>
      <c r="E930">
        <v>0</v>
      </c>
      <c r="F930">
        <v>558</v>
      </c>
      <c r="G930">
        <v>1</v>
      </c>
      <c r="H930">
        <v>0</v>
      </c>
      <c r="I930" t="s">
        <v>17</v>
      </c>
      <c r="J930">
        <v>3</v>
      </c>
    </row>
    <row r="931" spans="1:10">
      <c r="A931">
        <v>77</v>
      </c>
      <c r="B931" t="s">
        <v>22</v>
      </c>
      <c r="C931">
        <v>2</v>
      </c>
      <c r="D931">
        <v>1</v>
      </c>
      <c r="E931">
        <v>0</v>
      </c>
      <c r="F931">
        <v>300</v>
      </c>
      <c r="G931">
        <v>0</v>
      </c>
      <c r="H931">
        <v>0</v>
      </c>
      <c r="I931" t="s">
        <v>15</v>
      </c>
      <c r="J931">
        <v>3</v>
      </c>
    </row>
    <row r="932" spans="1:10">
      <c r="A932">
        <v>62</v>
      </c>
      <c r="B932" t="s">
        <v>20</v>
      </c>
      <c r="C932">
        <v>3</v>
      </c>
      <c r="D932">
        <v>3</v>
      </c>
      <c r="E932">
        <v>0</v>
      </c>
      <c r="F932">
        <v>0</v>
      </c>
      <c r="G932">
        <v>0</v>
      </c>
      <c r="H932">
        <v>0</v>
      </c>
      <c r="I932" t="s">
        <v>15</v>
      </c>
      <c r="J932">
        <v>7</v>
      </c>
    </row>
    <row r="933" spans="1:10">
      <c r="A933">
        <v>54</v>
      </c>
      <c r="B933" t="s">
        <v>19</v>
      </c>
      <c r="C933">
        <v>1</v>
      </c>
      <c r="D933">
        <v>2</v>
      </c>
      <c r="E933">
        <v>0</v>
      </c>
      <c r="F933">
        <v>2156</v>
      </c>
      <c r="G933">
        <v>1</v>
      </c>
      <c r="H933">
        <v>0</v>
      </c>
      <c r="I933" t="s">
        <v>10</v>
      </c>
      <c r="J933">
        <v>7</v>
      </c>
    </row>
    <row r="934" spans="1:10">
      <c r="A934">
        <v>34</v>
      </c>
      <c r="B934" t="s">
        <v>13</v>
      </c>
      <c r="C934">
        <v>3</v>
      </c>
      <c r="D934">
        <v>1</v>
      </c>
      <c r="E934">
        <v>0</v>
      </c>
      <c r="F934">
        <v>218</v>
      </c>
      <c r="G934">
        <v>1</v>
      </c>
      <c r="H934">
        <v>1</v>
      </c>
      <c r="I934" t="s">
        <v>16</v>
      </c>
      <c r="J934">
        <v>3</v>
      </c>
    </row>
    <row r="935" spans="1:10">
      <c r="A935">
        <v>72</v>
      </c>
      <c r="B935" t="s">
        <v>21</v>
      </c>
      <c r="C935">
        <v>3</v>
      </c>
      <c r="D935">
        <v>3</v>
      </c>
      <c r="E935">
        <v>0</v>
      </c>
      <c r="F935">
        <v>132</v>
      </c>
      <c r="G935">
        <v>0</v>
      </c>
      <c r="H935">
        <v>0</v>
      </c>
      <c r="I935" t="s">
        <v>12</v>
      </c>
      <c r="J935">
        <v>10</v>
      </c>
    </row>
    <row r="936" spans="1:10">
      <c r="A936">
        <v>67</v>
      </c>
      <c r="B936" t="s">
        <v>22</v>
      </c>
      <c r="C936">
        <v>3</v>
      </c>
      <c r="D936">
        <v>2</v>
      </c>
      <c r="E936">
        <v>0</v>
      </c>
      <c r="F936">
        <v>1146</v>
      </c>
      <c r="G936">
        <v>0</v>
      </c>
      <c r="H936">
        <v>0</v>
      </c>
      <c r="I936" t="s">
        <v>17</v>
      </c>
      <c r="J936">
        <v>7</v>
      </c>
    </row>
  </sheetData>
  <phoneticPr fontId="2"/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F3CD8-6565-7B47-B98A-B994D2336374}">
  <dimension ref="A1:R936"/>
  <sheetViews>
    <sheetView topLeftCell="H13" zoomScale="175" workbookViewId="0">
      <selection activeCell="M24" sqref="M24"/>
    </sheetView>
  </sheetViews>
  <sheetFormatPr baseColWidth="10" defaultRowHeight="14"/>
  <cols>
    <col min="1" max="1" width="7.1640625" customWidth="1"/>
    <col min="3" max="3" width="15.33203125" customWidth="1"/>
    <col min="4" max="4" width="16.1640625" customWidth="1"/>
    <col min="5" max="5" width="18.1640625" customWidth="1"/>
    <col min="7" max="7" width="14.1640625" customWidth="1"/>
    <col min="8" max="8" width="13.83203125" customWidth="1"/>
    <col min="9" max="9" width="14" customWidth="1"/>
    <col min="10" max="10" width="14.33203125" customWidth="1"/>
    <col min="12" max="12" width="24.5" customWidth="1"/>
    <col min="13" max="13" width="11.33203125" bestFit="1" customWidth="1"/>
    <col min="14" max="16" width="5" bestFit="1" customWidth="1"/>
    <col min="17" max="17" width="6.83203125" bestFit="1" customWidth="1"/>
    <col min="18" max="18" width="5.6640625" bestFit="1" customWidth="1"/>
    <col min="19" max="20" width="5" bestFit="1" customWidth="1"/>
    <col min="21" max="21" width="4" bestFit="1" customWidth="1"/>
    <col min="22" max="22" width="7.1640625" bestFit="1" customWidth="1"/>
    <col min="23" max="23" width="4.83203125" bestFit="1" customWidth="1"/>
    <col min="24" max="26" width="5" bestFit="1" customWidth="1"/>
    <col min="27" max="27" width="7.1640625" bestFit="1" customWidth="1"/>
    <col min="28" max="28" width="8.6640625" bestFit="1" customWidth="1"/>
    <col min="29" max="29" width="11" bestFit="1" customWidth="1"/>
    <col min="30" max="31" width="6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26</v>
      </c>
    </row>
    <row r="2" spans="1:18">
      <c r="A2">
        <v>30</v>
      </c>
      <c r="B2" t="s">
        <v>9</v>
      </c>
      <c r="C2">
        <v>3</v>
      </c>
      <c r="D2">
        <v>2</v>
      </c>
      <c r="E2">
        <v>0</v>
      </c>
      <c r="F2">
        <v>1310</v>
      </c>
      <c r="G2">
        <v>0</v>
      </c>
      <c r="H2">
        <v>0</v>
      </c>
      <c r="I2" t="s">
        <v>10</v>
      </c>
      <c r="J2">
        <v>3</v>
      </c>
    </row>
    <row r="3" spans="1:18">
      <c r="A3">
        <v>44</v>
      </c>
      <c r="B3" t="s">
        <v>11</v>
      </c>
      <c r="C3">
        <v>1</v>
      </c>
      <c r="D3">
        <v>2</v>
      </c>
      <c r="E3">
        <v>0</v>
      </c>
      <c r="F3">
        <v>51</v>
      </c>
      <c r="G3">
        <v>1</v>
      </c>
      <c r="H3">
        <v>1</v>
      </c>
      <c r="I3" t="s">
        <v>12</v>
      </c>
      <c r="J3">
        <v>0</v>
      </c>
    </row>
    <row r="4" spans="1:18">
      <c r="A4">
        <v>47</v>
      </c>
      <c r="B4" t="s">
        <v>13</v>
      </c>
      <c r="C4">
        <v>3</v>
      </c>
      <c r="D4">
        <v>2</v>
      </c>
      <c r="E4">
        <v>0</v>
      </c>
      <c r="F4">
        <v>238</v>
      </c>
      <c r="G4">
        <v>1</v>
      </c>
      <c r="H4">
        <v>1</v>
      </c>
      <c r="I4" t="s">
        <v>10</v>
      </c>
      <c r="J4">
        <v>7</v>
      </c>
    </row>
    <row r="5" spans="1:18">
      <c r="A5">
        <v>18</v>
      </c>
      <c r="B5" t="s">
        <v>14</v>
      </c>
      <c r="C5">
        <v>2</v>
      </c>
      <c r="D5">
        <v>1</v>
      </c>
      <c r="E5">
        <v>0</v>
      </c>
      <c r="F5">
        <v>608</v>
      </c>
      <c r="G5">
        <v>0</v>
      </c>
      <c r="H5">
        <v>0</v>
      </c>
      <c r="I5" t="s">
        <v>15</v>
      </c>
      <c r="J5">
        <v>0</v>
      </c>
    </row>
    <row r="6" spans="1:18">
      <c r="A6">
        <v>53</v>
      </c>
      <c r="B6" t="s">
        <v>13</v>
      </c>
      <c r="C6">
        <v>3</v>
      </c>
      <c r="D6">
        <v>1</v>
      </c>
      <c r="E6">
        <v>0</v>
      </c>
      <c r="F6">
        <v>5603</v>
      </c>
      <c r="G6">
        <v>0</v>
      </c>
      <c r="H6">
        <v>0</v>
      </c>
      <c r="I6" t="s">
        <v>16</v>
      </c>
      <c r="J6">
        <v>7</v>
      </c>
    </row>
    <row r="7" spans="1:18">
      <c r="A7">
        <v>34</v>
      </c>
      <c r="B7" t="s">
        <v>13</v>
      </c>
      <c r="C7">
        <v>1</v>
      </c>
      <c r="D7">
        <v>2</v>
      </c>
      <c r="E7">
        <v>0</v>
      </c>
      <c r="F7">
        <v>383</v>
      </c>
      <c r="G7">
        <v>1</v>
      </c>
      <c r="H7">
        <v>0</v>
      </c>
      <c r="I7" t="s">
        <v>17</v>
      </c>
      <c r="J7">
        <v>3</v>
      </c>
    </row>
    <row r="8" spans="1:18">
      <c r="A8">
        <v>40</v>
      </c>
      <c r="B8" t="s">
        <v>18</v>
      </c>
      <c r="C8">
        <v>3</v>
      </c>
      <c r="D8">
        <v>2</v>
      </c>
      <c r="E8">
        <v>0</v>
      </c>
      <c r="F8">
        <v>3430</v>
      </c>
      <c r="G8">
        <v>1</v>
      </c>
      <c r="H8">
        <v>0</v>
      </c>
      <c r="I8" t="s">
        <v>10</v>
      </c>
      <c r="J8">
        <v>10</v>
      </c>
    </row>
    <row r="9" spans="1:18">
      <c r="A9">
        <v>20</v>
      </c>
      <c r="B9" t="s">
        <v>13</v>
      </c>
      <c r="C9">
        <v>2</v>
      </c>
      <c r="D9">
        <v>2</v>
      </c>
      <c r="E9">
        <v>0</v>
      </c>
      <c r="F9">
        <v>423</v>
      </c>
      <c r="G9">
        <v>1</v>
      </c>
      <c r="H9">
        <v>0</v>
      </c>
      <c r="I9" t="s">
        <v>17</v>
      </c>
      <c r="J9">
        <v>3</v>
      </c>
      <c r="L9" t="s">
        <v>102</v>
      </c>
    </row>
    <row r="10" spans="1:18">
      <c r="A10">
        <v>31</v>
      </c>
      <c r="B10" t="s">
        <v>9</v>
      </c>
      <c r="C10">
        <v>1</v>
      </c>
      <c r="D10">
        <v>2</v>
      </c>
      <c r="E10">
        <v>0</v>
      </c>
      <c r="F10">
        <v>217</v>
      </c>
      <c r="G10">
        <v>1</v>
      </c>
      <c r="H10">
        <v>0</v>
      </c>
      <c r="I10" t="s">
        <v>15</v>
      </c>
      <c r="J10">
        <v>3</v>
      </c>
    </row>
    <row r="11" spans="1:18">
      <c r="A11">
        <v>21</v>
      </c>
      <c r="B11" t="s">
        <v>14</v>
      </c>
      <c r="C11">
        <v>2</v>
      </c>
      <c r="D11">
        <v>3</v>
      </c>
      <c r="E11">
        <v>0</v>
      </c>
      <c r="F11">
        <v>1258</v>
      </c>
      <c r="G11">
        <v>0</v>
      </c>
      <c r="H11">
        <v>0</v>
      </c>
      <c r="I11" t="s">
        <v>17</v>
      </c>
      <c r="J11">
        <v>3</v>
      </c>
      <c r="L11" s="10" t="s">
        <v>103</v>
      </c>
      <c r="M11" s="10" t="s">
        <v>43</v>
      </c>
    </row>
    <row r="12" spans="1:18">
      <c r="A12">
        <v>30</v>
      </c>
      <c r="B12" t="s">
        <v>11</v>
      </c>
      <c r="C12">
        <v>1</v>
      </c>
      <c r="D12">
        <v>2</v>
      </c>
      <c r="E12">
        <v>0</v>
      </c>
      <c r="F12">
        <v>436</v>
      </c>
      <c r="G12">
        <v>1</v>
      </c>
      <c r="H12">
        <v>0</v>
      </c>
      <c r="I12" t="s">
        <v>10</v>
      </c>
      <c r="J12">
        <v>3</v>
      </c>
      <c r="L12" s="10" t="s">
        <v>40</v>
      </c>
      <c r="M12">
        <v>0</v>
      </c>
      <c r="N12">
        <v>3</v>
      </c>
      <c r="O12">
        <v>7</v>
      </c>
      <c r="P12">
        <v>10</v>
      </c>
      <c r="Q12" t="s">
        <v>41</v>
      </c>
      <c r="R12" t="s">
        <v>42</v>
      </c>
    </row>
    <row r="13" spans="1:18">
      <c r="A13">
        <v>21</v>
      </c>
      <c r="B13" t="s">
        <v>13</v>
      </c>
      <c r="C13">
        <v>2</v>
      </c>
      <c r="D13">
        <v>2</v>
      </c>
      <c r="E13">
        <v>0</v>
      </c>
      <c r="F13">
        <v>682</v>
      </c>
      <c r="G13">
        <v>0</v>
      </c>
      <c r="H13">
        <v>0</v>
      </c>
      <c r="I13" t="s">
        <v>16</v>
      </c>
      <c r="J13">
        <v>0</v>
      </c>
      <c r="L13" s="11">
        <v>1</v>
      </c>
      <c r="M13">
        <v>39</v>
      </c>
      <c r="N13">
        <v>63</v>
      </c>
      <c r="O13">
        <v>12</v>
      </c>
      <c r="P13">
        <v>2</v>
      </c>
      <c r="R13">
        <v>116</v>
      </c>
    </row>
    <row r="14" spans="1:18">
      <c r="A14">
        <v>22</v>
      </c>
      <c r="B14" t="s">
        <v>14</v>
      </c>
      <c r="C14">
        <v>2</v>
      </c>
      <c r="D14">
        <v>3</v>
      </c>
      <c r="E14">
        <v>0</v>
      </c>
      <c r="F14">
        <v>729</v>
      </c>
      <c r="G14">
        <v>0</v>
      </c>
      <c r="H14">
        <v>0</v>
      </c>
      <c r="I14" t="s">
        <v>12</v>
      </c>
      <c r="J14">
        <v>3</v>
      </c>
      <c r="L14" s="11">
        <v>2</v>
      </c>
      <c r="M14">
        <v>50</v>
      </c>
      <c r="N14">
        <v>150</v>
      </c>
      <c r="O14">
        <v>97</v>
      </c>
      <c r="P14">
        <v>4</v>
      </c>
      <c r="R14">
        <v>301</v>
      </c>
    </row>
    <row r="15" spans="1:18">
      <c r="A15">
        <v>58</v>
      </c>
      <c r="B15" t="s">
        <v>19</v>
      </c>
      <c r="C15">
        <v>3</v>
      </c>
      <c r="D15">
        <v>2</v>
      </c>
      <c r="E15">
        <v>0</v>
      </c>
      <c r="F15">
        <v>3399</v>
      </c>
      <c r="G15">
        <v>0</v>
      </c>
      <c r="H15">
        <v>0</v>
      </c>
      <c r="I15" t="s">
        <v>16</v>
      </c>
      <c r="J15">
        <v>7</v>
      </c>
      <c r="L15" s="11">
        <v>3</v>
      </c>
      <c r="M15">
        <v>4</v>
      </c>
      <c r="N15">
        <v>80</v>
      </c>
      <c r="O15">
        <v>283</v>
      </c>
      <c r="P15">
        <v>151</v>
      </c>
      <c r="R15">
        <v>518</v>
      </c>
    </row>
    <row r="16" spans="1:18">
      <c r="A16">
        <v>31</v>
      </c>
      <c r="B16" t="s">
        <v>20</v>
      </c>
      <c r="C16">
        <v>1</v>
      </c>
      <c r="D16">
        <v>3</v>
      </c>
      <c r="E16">
        <v>0</v>
      </c>
      <c r="F16">
        <v>254</v>
      </c>
      <c r="G16">
        <v>0</v>
      </c>
      <c r="H16">
        <v>0</v>
      </c>
      <c r="I16" t="s">
        <v>12</v>
      </c>
      <c r="J16">
        <v>0</v>
      </c>
      <c r="L16" s="11" t="s">
        <v>41</v>
      </c>
    </row>
    <row r="17" spans="1:18">
      <c r="A17">
        <v>22</v>
      </c>
      <c r="B17" t="s">
        <v>14</v>
      </c>
      <c r="C17">
        <v>2</v>
      </c>
      <c r="D17">
        <v>2</v>
      </c>
      <c r="E17">
        <v>0</v>
      </c>
      <c r="F17">
        <v>2488</v>
      </c>
      <c r="G17">
        <v>0</v>
      </c>
      <c r="H17">
        <v>0</v>
      </c>
      <c r="I17" t="s">
        <v>10</v>
      </c>
      <c r="J17">
        <v>3</v>
      </c>
      <c r="L17" s="11" t="s">
        <v>42</v>
      </c>
      <c r="M17">
        <v>93</v>
      </c>
      <c r="N17">
        <v>293</v>
      </c>
      <c r="O17">
        <v>392</v>
      </c>
      <c r="P17">
        <v>157</v>
      </c>
      <c r="R17">
        <v>935</v>
      </c>
    </row>
    <row r="18" spans="1:18">
      <c r="A18">
        <v>46</v>
      </c>
      <c r="B18" t="s">
        <v>20</v>
      </c>
      <c r="C18">
        <v>3</v>
      </c>
      <c r="D18">
        <v>1</v>
      </c>
      <c r="E18">
        <v>0</v>
      </c>
      <c r="F18">
        <v>3229</v>
      </c>
      <c r="G18">
        <v>1</v>
      </c>
      <c r="H18">
        <v>0</v>
      </c>
      <c r="I18" t="s">
        <v>17</v>
      </c>
      <c r="J18">
        <v>10</v>
      </c>
    </row>
    <row r="19" spans="1:18">
      <c r="A19">
        <v>46</v>
      </c>
      <c r="B19" t="s">
        <v>19</v>
      </c>
      <c r="C19">
        <v>3</v>
      </c>
      <c r="D19">
        <v>2</v>
      </c>
      <c r="E19">
        <v>0</v>
      </c>
      <c r="F19">
        <v>1167</v>
      </c>
      <c r="G19">
        <v>1</v>
      </c>
      <c r="H19">
        <v>0</v>
      </c>
      <c r="I19" t="s">
        <v>10</v>
      </c>
      <c r="J19">
        <v>10</v>
      </c>
    </row>
    <row r="20" spans="1:18">
      <c r="A20">
        <v>44</v>
      </c>
      <c r="B20" t="s">
        <v>20</v>
      </c>
      <c r="C20">
        <v>3</v>
      </c>
      <c r="D20">
        <v>3</v>
      </c>
      <c r="E20">
        <v>0</v>
      </c>
      <c r="F20">
        <v>105</v>
      </c>
      <c r="G20">
        <v>1</v>
      </c>
      <c r="H20">
        <v>0</v>
      </c>
      <c r="I20" t="s">
        <v>16</v>
      </c>
      <c r="J20">
        <v>10</v>
      </c>
    </row>
    <row r="21" spans="1:18">
      <c r="A21">
        <v>43</v>
      </c>
      <c r="B21" t="s">
        <v>20</v>
      </c>
      <c r="C21">
        <v>3</v>
      </c>
      <c r="D21">
        <v>3</v>
      </c>
      <c r="E21">
        <v>0</v>
      </c>
      <c r="F21">
        <v>580</v>
      </c>
      <c r="G21">
        <v>1</v>
      </c>
      <c r="H21">
        <v>0</v>
      </c>
      <c r="I21" t="s">
        <v>10</v>
      </c>
      <c r="J21">
        <v>10</v>
      </c>
    </row>
    <row r="22" spans="1:18">
      <c r="A22">
        <v>22</v>
      </c>
      <c r="B22" t="s">
        <v>9</v>
      </c>
      <c r="C22">
        <v>2</v>
      </c>
      <c r="D22">
        <v>2</v>
      </c>
      <c r="E22">
        <v>0</v>
      </c>
      <c r="F22">
        <v>33</v>
      </c>
      <c r="G22">
        <v>0</v>
      </c>
      <c r="H22">
        <v>0</v>
      </c>
      <c r="I22" t="s">
        <v>15</v>
      </c>
      <c r="J22">
        <v>0</v>
      </c>
      <c r="L22" t="s">
        <v>104</v>
      </c>
    </row>
    <row r="23" spans="1:18">
      <c r="A23">
        <v>32</v>
      </c>
      <c r="B23" t="s">
        <v>11</v>
      </c>
      <c r="C23">
        <v>3</v>
      </c>
      <c r="D23">
        <v>2</v>
      </c>
      <c r="E23">
        <v>0</v>
      </c>
      <c r="F23">
        <v>264</v>
      </c>
      <c r="G23">
        <v>1</v>
      </c>
      <c r="H23">
        <v>1</v>
      </c>
      <c r="I23" t="s">
        <v>16</v>
      </c>
      <c r="J23">
        <v>3</v>
      </c>
      <c r="L23" s="3" t="s">
        <v>108</v>
      </c>
      <c r="M23" s="3">
        <v>0</v>
      </c>
      <c r="N23" s="3">
        <v>3</v>
      </c>
      <c r="O23" s="3">
        <v>7</v>
      </c>
      <c r="P23" s="3">
        <v>10</v>
      </c>
      <c r="Q23" s="3"/>
      <c r="R23" s="3">
        <v>116</v>
      </c>
    </row>
    <row r="24" spans="1:18">
      <c r="A24">
        <v>35</v>
      </c>
      <c r="B24" t="s">
        <v>20</v>
      </c>
      <c r="C24">
        <v>3</v>
      </c>
      <c r="D24">
        <v>3</v>
      </c>
      <c r="E24">
        <v>0</v>
      </c>
      <c r="F24">
        <v>991</v>
      </c>
      <c r="G24">
        <v>1</v>
      </c>
      <c r="H24">
        <v>0</v>
      </c>
      <c r="I24" t="s">
        <v>10</v>
      </c>
      <c r="J24">
        <v>10</v>
      </c>
      <c r="L24" s="3">
        <v>1</v>
      </c>
      <c r="M24" s="3">
        <f>116*93/935</f>
        <v>11.537967914438502</v>
      </c>
      <c r="N24" s="3"/>
      <c r="O24" s="3"/>
      <c r="P24" s="3"/>
      <c r="Q24" s="3"/>
      <c r="R24" s="3">
        <v>301</v>
      </c>
    </row>
    <row r="25" spans="1:18">
      <c r="A25">
        <v>56</v>
      </c>
      <c r="B25" t="s">
        <v>9</v>
      </c>
      <c r="C25">
        <v>3</v>
      </c>
      <c r="D25">
        <v>2</v>
      </c>
      <c r="E25">
        <v>0</v>
      </c>
      <c r="F25">
        <v>45</v>
      </c>
      <c r="G25">
        <v>0</v>
      </c>
      <c r="H25">
        <v>0</v>
      </c>
      <c r="I25" t="s">
        <v>10</v>
      </c>
      <c r="J25">
        <v>7</v>
      </c>
      <c r="L25" s="3">
        <v>2</v>
      </c>
      <c r="M25" s="3"/>
      <c r="N25" s="3"/>
      <c r="O25" s="3"/>
      <c r="P25" s="3"/>
      <c r="Q25" s="3"/>
      <c r="R25" s="3">
        <v>518</v>
      </c>
    </row>
    <row r="26" spans="1:18">
      <c r="A26">
        <v>30</v>
      </c>
      <c r="B26" t="s">
        <v>21</v>
      </c>
      <c r="C26">
        <v>3</v>
      </c>
      <c r="D26">
        <v>3</v>
      </c>
      <c r="E26">
        <v>0</v>
      </c>
      <c r="F26">
        <v>543</v>
      </c>
      <c r="G26">
        <v>1</v>
      </c>
      <c r="H26">
        <v>1</v>
      </c>
      <c r="I26" t="s">
        <v>12</v>
      </c>
      <c r="J26">
        <v>7</v>
      </c>
      <c r="L26" s="3">
        <v>3</v>
      </c>
      <c r="M26" s="3"/>
      <c r="N26" s="3"/>
      <c r="O26" s="3"/>
      <c r="P26" s="3"/>
      <c r="Q26" s="3"/>
    </row>
    <row r="27" spans="1:18">
      <c r="A27">
        <v>22</v>
      </c>
      <c r="B27" t="s">
        <v>14</v>
      </c>
      <c r="C27">
        <v>2</v>
      </c>
      <c r="D27">
        <v>2</v>
      </c>
      <c r="E27">
        <v>0</v>
      </c>
      <c r="F27">
        <v>216</v>
      </c>
      <c r="G27">
        <v>0</v>
      </c>
      <c r="H27">
        <v>0</v>
      </c>
      <c r="I27" t="s">
        <v>16</v>
      </c>
      <c r="J27">
        <v>0</v>
      </c>
      <c r="L27" s="3"/>
      <c r="M27" s="3"/>
      <c r="N27" s="3"/>
      <c r="O27" s="3"/>
      <c r="P27" s="3"/>
      <c r="Q27" s="3"/>
      <c r="R27" s="3"/>
    </row>
    <row r="28" spans="1:18">
      <c r="A28">
        <v>26</v>
      </c>
      <c r="B28" t="s">
        <v>11</v>
      </c>
      <c r="C28">
        <v>1</v>
      </c>
      <c r="D28">
        <v>1</v>
      </c>
      <c r="E28">
        <v>0</v>
      </c>
      <c r="F28">
        <v>633</v>
      </c>
      <c r="G28">
        <v>1</v>
      </c>
      <c r="H28">
        <v>0</v>
      </c>
      <c r="I28" t="s">
        <v>16</v>
      </c>
      <c r="J28">
        <v>0</v>
      </c>
      <c r="L28" s="3" t="s">
        <v>107</v>
      </c>
      <c r="M28" s="30">
        <v>93</v>
      </c>
      <c r="N28" s="30">
        <v>293</v>
      </c>
      <c r="O28" s="30">
        <v>392</v>
      </c>
      <c r="P28" s="30">
        <v>157</v>
      </c>
      <c r="Q28" s="3"/>
      <c r="R28" s="3">
        <v>935</v>
      </c>
    </row>
    <row r="29" spans="1:18">
      <c r="A29">
        <v>61</v>
      </c>
      <c r="B29" t="s">
        <v>22</v>
      </c>
      <c r="C29">
        <v>3</v>
      </c>
      <c r="D29">
        <v>3</v>
      </c>
      <c r="E29">
        <v>0</v>
      </c>
      <c r="F29">
        <v>32685</v>
      </c>
      <c r="G29">
        <v>1</v>
      </c>
      <c r="H29">
        <v>0</v>
      </c>
      <c r="I29" t="s">
        <v>12</v>
      </c>
      <c r="J29">
        <v>10</v>
      </c>
    </row>
    <row r="30" spans="1:18">
      <c r="A30">
        <v>47</v>
      </c>
      <c r="B30" t="s">
        <v>23</v>
      </c>
      <c r="C30">
        <v>3</v>
      </c>
      <c r="D30">
        <v>2</v>
      </c>
      <c r="E30">
        <v>0</v>
      </c>
      <c r="F30">
        <v>0</v>
      </c>
      <c r="G30">
        <v>0</v>
      </c>
      <c r="H30">
        <v>0</v>
      </c>
      <c r="I30" t="s">
        <v>16</v>
      </c>
      <c r="J30">
        <v>7</v>
      </c>
    </row>
    <row r="31" spans="1:18">
      <c r="A31">
        <v>31</v>
      </c>
      <c r="B31" t="s">
        <v>21</v>
      </c>
      <c r="C31">
        <v>3</v>
      </c>
      <c r="D31">
        <v>1</v>
      </c>
      <c r="E31">
        <v>0</v>
      </c>
      <c r="F31">
        <v>1074</v>
      </c>
      <c r="G31">
        <v>1</v>
      </c>
      <c r="H31">
        <v>0</v>
      </c>
      <c r="I31" t="s">
        <v>16</v>
      </c>
      <c r="J31">
        <v>7</v>
      </c>
      <c r="L31" t="s">
        <v>105</v>
      </c>
    </row>
    <row r="32" spans="1:18">
      <c r="A32">
        <v>29</v>
      </c>
      <c r="B32" t="s">
        <v>20</v>
      </c>
      <c r="C32">
        <v>3</v>
      </c>
      <c r="D32">
        <v>3</v>
      </c>
      <c r="E32">
        <v>0</v>
      </c>
      <c r="F32">
        <v>318</v>
      </c>
      <c r="G32">
        <v>1</v>
      </c>
      <c r="H32">
        <v>0</v>
      </c>
      <c r="I32" t="s">
        <v>17</v>
      </c>
      <c r="J32">
        <v>7</v>
      </c>
    </row>
    <row r="33" spans="1:10">
      <c r="A33">
        <v>39</v>
      </c>
      <c r="B33" t="s">
        <v>13</v>
      </c>
      <c r="C33">
        <v>3</v>
      </c>
      <c r="D33">
        <v>2</v>
      </c>
      <c r="E33">
        <v>0</v>
      </c>
      <c r="F33">
        <v>284</v>
      </c>
      <c r="G33">
        <v>1</v>
      </c>
      <c r="H33">
        <v>1</v>
      </c>
      <c r="I33" t="s">
        <v>10</v>
      </c>
      <c r="J33">
        <v>7</v>
      </c>
    </row>
    <row r="34" spans="1:10">
      <c r="A34">
        <v>22</v>
      </c>
      <c r="B34" t="s">
        <v>14</v>
      </c>
      <c r="C34">
        <v>2</v>
      </c>
      <c r="D34">
        <v>3</v>
      </c>
      <c r="E34">
        <v>0</v>
      </c>
      <c r="F34">
        <v>691</v>
      </c>
      <c r="G34">
        <v>0</v>
      </c>
      <c r="H34">
        <v>0</v>
      </c>
      <c r="I34" t="s">
        <v>10</v>
      </c>
      <c r="J34">
        <v>3</v>
      </c>
    </row>
    <row r="35" spans="1:10">
      <c r="A35">
        <v>39</v>
      </c>
      <c r="B35" t="s">
        <v>11</v>
      </c>
      <c r="C35">
        <v>3</v>
      </c>
      <c r="D35">
        <v>2</v>
      </c>
      <c r="E35">
        <v>0</v>
      </c>
      <c r="F35">
        <v>52</v>
      </c>
      <c r="G35">
        <v>0</v>
      </c>
      <c r="H35">
        <v>0</v>
      </c>
      <c r="I35" t="s">
        <v>15</v>
      </c>
      <c r="J35">
        <v>3</v>
      </c>
    </row>
    <row r="36" spans="1:10">
      <c r="A36">
        <v>31</v>
      </c>
      <c r="B36" t="s">
        <v>18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</row>
    <row r="37" spans="1:10">
      <c r="A37">
        <v>34</v>
      </c>
      <c r="B37" t="s">
        <v>13</v>
      </c>
      <c r="C37">
        <v>3</v>
      </c>
      <c r="D37">
        <v>1</v>
      </c>
      <c r="E37">
        <v>0</v>
      </c>
      <c r="F37">
        <v>425</v>
      </c>
      <c r="G37">
        <v>1</v>
      </c>
      <c r="H37">
        <v>0</v>
      </c>
      <c r="I37" t="s">
        <v>10</v>
      </c>
      <c r="J37">
        <v>7</v>
      </c>
    </row>
    <row r="38" spans="1:10">
      <c r="A38">
        <v>22</v>
      </c>
      <c r="B38" t="s">
        <v>14</v>
      </c>
      <c r="C38">
        <v>2</v>
      </c>
      <c r="D38">
        <v>2</v>
      </c>
      <c r="E38">
        <v>0</v>
      </c>
      <c r="F38">
        <v>71</v>
      </c>
      <c r="G38">
        <v>0</v>
      </c>
      <c r="H38">
        <v>0</v>
      </c>
      <c r="I38" t="s">
        <v>12</v>
      </c>
      <c r="J38">
        <v>0</v>
      </c>
    </row>
    <row r="39" spans="1:10">
      <c r="A39">
        <v>35</v>
      </c>
      <c r="B39" t="s">
        <v>18</v>
      </c>
      <c r="C39">
        <v>3</v>
      </c>
      <c r="D39">
        <v>2</v>
      </c>
      <c r="E39">
        <v>0</v>
      </c>
      <c r="F39">
        <v>978</v>
      </c>
      <c r="G39">
        <v>0</v>
      </c>
      <c r="H39">
        <v>0</v>
      </c>
      <c r="I39" t="s">
        <v>16</v>
      </c>
      <c r="J39">
        <v>3</v>
      </c>
    </row>
    <row r="40" spans="1:10">
      <c r="A40">
        <v>39</v>
      </c>
      <c r="B40" t="s">
        <v>19</v>
      </c>
      <c r="C40">
        <v>3</v>
      </c>
      <c r="D40">
        <v>2</v>
      </c>
      <c r="E40">
        <v>0</v>
      </c>
      <c r="F40">
        <v>10685</v>
      </c>
      <c r="G40">
        <v>1</v>
      </c>
      <c r="H40">
        <v>0</v>
      </c>
      <c r="I40" t="s">
        <v>17</v>
      </c>
      <c r="J40">
        <v>10</v>
      </c>
    </row>
    <row r="41" spans="1:10">
      <c r="A41">
        <v>22</v>
      </c>
      <c r="B41" t="s">
        <v>14</v>
      </c>
      <c r="C41">
        <v>2</v>
      </c>
      <c r="D41">
        <v>1</v>
      </c>
      <c r="E41">
        <v>0</v>
      </c>
      <c r="F41">
        <v>423</v>
      </c>
      <c r="G41">
        <v>0</v>
      </c>
      <c r="H41">
        <v>0</v>
      </c>
      <c r="I41" t="s">
        <v>15</v>
      </c>
      <c r="J41">
        <v>0</v>
      </c>
    </row>
    <row r="42" spans="1:10">
      <c r="A42">
        <v>38</v>
      </c>
      <c r="B42" t="s">
        <v>20</v>
      </c>
      <c r="C42">
        <v>1</v>
      </c>
      <c r="D42">
        <v>3</v>
      </c>
      <c r="E42">
        <v>0</v>
      </c>
      <c r="F42">
        <v>4692</v>
      </c>
      <c r="G42">
        <v>1</v>
      </c>
      <c r="H42">
        <v>0</v>
      </c>
      <c r="I42" t="s">
        <v>17</v>
      </c>
      <c r="J42">
        <v>7</v>
      </c>
    </row>
    <row r="43" spans="1:10">
      <c r="A43">
        <v>47</v>
      </c>
      <c r="B43" t="s">
        <v>9</v>
      </c>
      <c r="C43">
        <v>3</v>
      </c>
      <c r="D43">
        <v>2</v>
      </c>
      <c r="E43">
        <v>0</v>
      </c>
      <c r="F43">
        <v>290</v>
      </c>
      <c r="G43">
        <v>1</v>
      </c>
      <c r="H43">
        <v>0</v>
      </c>
      <c r="I43" t="s">
        <v>12</v>
      </c>
      <c r="J43">
        <v>10</v>
      </c>
    </row>
    <row r="44" spans="1:10">
      <c r="A44">
        <v>33</v>
      </c>
      <c r="B44" t="s">
        <v>20</v>
      </c>
      <c r="C44">
        <v>1</v>
      </c>
      <c r="D44">
        <v>2</v>
      </c>
      <c r="E44">
        <v>0</v>
      </c>
      <c r="F44">
        <v>5</v>
      </c>
      <c r="G44">
        <v>1</v>
      </c>
      <c r="H44">
        <v>0</v>
      </c>
      <c r="I44" t="s">
        <v>15</v>
      </c>
      <c r="J44">
        <v>3</v>
      </c>
    </row>
    <row r="45" spans="1:10">
      <c r="A45">
        <v>22</v>
      </c>
      <c r="B45" t="s">
        <v>14</v>
      </c>
      <c r="C45">
        <v>2</v>
      </c>
      <c r="D45">
        <v>0</v>
      </c>
      <c r="E45">
        <v>0</v>
      </c>
      <c r="F45">
        <v>1</v>
      </c>
      <c r="G45">
        <v>0</v>
      </c>
      <c r="H45">
        <v>0</v>
      </c>
      <c r="I45" t="s">
        <v>17</v>
      </c>
      <c r="J45">
        <v>0</v>
      </c>
    </row>
    <row r="46" spans="1:10">
      <c r="A46">
        <v>51</v>
      </c>
      <c r="B46" t="s">
        <v>11</v>
      </c>
      <c r="C46">
        <v>1</v>
      </c>
      <c r="D46">
        <v>2</v>
      </c>
      <c r="E46">
        <v>0</v>
      </c>
      <c r="F46">
        <v>242</v>
      </c>
      <c r="G46">
        <v>0</v>
      </c>
      <c r="H46">
        <v>1</v>
      </c>
      <c r="I46" t="s">
        <v>12</v>
      </c>
      <c r="J46">
        <v>0</v>
      </c>
    </row>
    <row r="47" spans="1:10">
      <c r="A47">
        <v>31</v>
      </c>
      <c r="B47" t="s">
        <v>11</v>
      </c>
      <c r="C47">
        <v>1</v>
      </c>
      <c r="D47">
        <v>1</v>
      </c>
      <c r="E47">
        <v>0</v>
      </c>
      <c r="F47">
        <v>459</v>
      </c>
      <c r="G47">
        <v>1</v>
      </c>
      <c r="H47">
        <v>0</v>
      </c>
      <c r="I47" t="s">
        <v>16</v>
      </c>
      <c r="J47">
        <v>0</v>
      </c>
    </row>
    <row r="48" spans="1:10">
      <c r="A48">
        <v>39</v>
      </c>
      <c r="B48" t="s">
        <v>13</v>
      </c>
      <c r="C48">
        <v>3</v>
      </c>
      <c r="D48">
        <v>0</v>
      </c>
      <c r="E48">
        <v>0</v>
      </c>
      <c r="F48">
        <v>621</v>
      </c>
      <c r="G48">
        <v>1</v>
      </c>
      <c r="H48">
        <v>0</v>
      </c>
      <c r="I48" t="s">
        <v>15</v>
      </c>
      <c r="J48">
        <v>7</v>
      </c>
    </row>
    <row r="49" spans="1:10">
      <c r="A49">
        <v>54</v>
      </c>
      <c r="B49" t="s">
        <v>20</v>
      </c>
      <c r="C49">
        <v>3</v>
      </c>
      <c r="D49">
        <v>2</v>
      </c>
      <c r="E49">
        <v>0</v>
      </c>
      <c r="F49">
        <v>1134</v>
      </c>
      <c r="G49">
        <v>1</v>
      </c>
      <c r="H49">
        <v>0</v>
      </c>
      <c r="I49" t="s">
        <v>17</v>
      </c>
      <c r="J49">
        <v>10</v>
      </c>
    </row>
    <row r="50" spans="1:10">
      <c r="A50">
        <v>38</v>
      </c>
      <c r="B50" t="s">
        <v>13</v>
      </c>
      <c r="C50">
        <v>3</v>
      </c>
      <c r="D50">
        <v>2</v>
      </c>
      <c r="E50">
        <v>0</v>
      </c>
      <c r="F50">
        <v>1627</v>
      </c>
      <c r="G50">
        <v>0</v>
      </c>
      <c r="H50">
        <v>0</v>
      </c>
      <c r="I50" t="s">
        <v>16</v>
      </c>
      <c r="J50">
        <v>7</v>
      </c>
    </row>
    <row r="51" spans="1:10">
      <c r="A51">
        <v>35</v>
      </c>
      <c r="B51" t="s">
        <v>20</v>
      </c>
      <c r="C51">
        <v>1</v>
      </c>
      <c r="D51">
        <v>3</v>
      </c>
      <c r="E51">
        <v>0</v>
      </c>
      <c r="F51">
        <v>434</v>
      </c>
      <c r="G51">
        <v>1</v>
      </c>
      <c r="H51">
        <v>0</v>
      </c>
      <c r="I51" t="s">
        <v>10</v>
      </c>
      <c r="J51">
        <v>3</v>
      </c>
    </row>
    <row r="52" spans="1:10">
      <c r="A52">
        <v>38</v>
      </c>
      <c r="B52" t="s">
        <v>19</v>
      </c>
      <c r="C52">
        <v>3</v>
      </c>
      <c r="D52">
        <v>3</v>
      </c>
      <c r="E52">
        <v>0</v>
      </c>
      <c r="F52">
        <v>202</v>
      </c>
      <c r="G52">
        <v>0</v>
      </c>
      <c r="H52">
        <v>0</v>
      </c>
      <c r="I52" t="s">
        <v>17</v>
      </c>
      <c r="J52">
        <v>7</v>
      </c>
    </row>
    <row r="53" spans="1:10">
      <c r="A53">
        <v>23</v>
      </c>
      <c r="B53" t="s">
        <v>19</v>
      </c>
      <c r="C53">
        <v>2</v>
      </c>
      <c r="D53">
        <v>3</v>
      </c>
      <c r="E53">
        <v>0</v>
      </c>
      <c r="F53">
        <v>7729</v>
      </c>
      <c r="G53">
        <v>1</v>
      </c>
      <c r="H53">
        <v>0</v>
      </c>
      <c r="I53" t="s">
        <v>12</v>
      </c>
      <c r="J53">
        <v>7</v>
      </c>
    </row>
    <row r="54" spans="1:10">
      <c r="A54">
        <v>23</v>
      </c>
      <c r="B54" t="s">
        <v>11</v>
      </c>
      <c r="C54">
        <v>2</v>
      </c>
      <c r="D54">
        <v>2</v>
      </c>
      <c r="E54">
        <v>0</v>
      </c>
      <c r="F54">
        <v>425</v>
      </c>
      <c r="G54">
        <v>1</v>
      </c>
      <c r="H54">
        <v>0</v>
      </c>
      <c r="I54" t="s">
        <v>15</v>
      </c>
      <c r="J54">
        <v>3</v>
      </c>
    </row>
    <row r="55" spans="1:10">
      <c r="A55">
        <v>46</v>
      </c>
      <c r="B55" t="s">
        <v>20</v>
      </c>
      <c r="C55">
        <v>1</v>
      </c>
      <c r="D55">
        <v>3</v>
      </c>
      <c r="E55">
        <v>0</v>
      </c>
      <c r="F55">
        <v>14481</v>
      </c>
      <c r="G55">
        <v>1</v>
      </c>
      <c r="H55">
        <v>0</v>
      </c>
      <c r="I55" t="s">
        <v>10</v>
      </c>
      <c r="J55">
        <v>10</v>
      </c>
    </row>
    <row r="56" spans="1:10">
      <c r="A56">
        <v>48</v>
      </c>
      <c r="B56" t="s">
        <v>13</v>
      </c>
      <c r="C56">
        <v>3</v>
      </c>
      <c r="D56">
        <v>2</v>
      </c>
      <c r="E56">
        <v>0</v>
      </c>
      <c r="F56">
        <v>1000</v>
      </c>
      <c r="G56">
        <v>1</v>
      </c>
      <c r="H56">
        <v>0</v>
      </c>
      <c r="I56" t="s">
        <v>10</v>
      </c>
      <c r="J56">
        <v>10</v>
      </c>
    </row>
    <row r="57" spans="1:10">
      <c r="A57">
        <v>23</v>
      </c>
      <c r="B57" t="s">
        <v>14</v>
      </c>
      <c r="C57">
        <v>2</v>
      </c>
      <c r="D57">
        <v>2</v>
      </c>
      <c r="E57">
        <v>0</v>
      </c>
      <c r="F57">
        <v>480</v>
      </c>
      <c r="G57">
        <v>0</v>
      </c>
      <c r="H57">
        <v>0</v>
      </c>
      <c r="I57" t="s">
        <v>15</v>
      </c>
      <c r="J57">
        <v>0</v>
      </c>
    </row>
    <row r="58" spans="1:10">
      <c r="A58">
        <v>40</v>
      </c>
      <c r="B58" t="s">
        <v>11</v>
      </c>
      <c r="C58">
        <v>3</v>
      </c>
      <c r="D58">
        <v>2</v>
      </c>
      <c r="E58">
        <v>0</v>
      </c>
      <c r="F58">
        <v>446</v>
      </c>
      <c r="G58">
        <v>1</v>
      </c>
      <c r="H58">
        <v>0</v>
      </c>
      <c r="I58" t="s">
        <v>10</v>
      </c>
      <c r="J58">
        <v>7</v>
      </c>
    </row>
    <row r="59" spans="1:10">
      <c r="A59">
        <v>48</v>
      </c>
      <c r="B59" t="s">
        <v>21</v>
      </c>
      <c r="C59">
        <v>3</v>
      </c>
      <c r="D59">
        <v>3</v>
      </c>
      <c r="E59">
        <v>0</v>
      </c>
      <c r="F59">
        <v>0</v>
      </c>
      <c r="G59">
        <v>0</v>
      </c>
      <c r="H59">
        <v>0</v>
      </c>
      <c r="I59" t="s">
        <v>16</v>
      </c>
      <c r="J59">
        <v>7</v>
      </c>
    </row>
    <row r="60" spans="1:10">
      <c r="A60">
        <v>48</v>
      </c>
      <c r="B60" t="s">
        <v>20</v>
      </c>
      <c r="C60">
        <v>3</v>
      </c>
      <c r="D60">
        <v>2</v>
      </c>
      <c r="E60">
        <v>0</v>
      </c>
      <c r="F60">
        <v>0</v>
      </c>
      <c r="G60">
        <v>1</v>
      </c>
      <c r="H60">
        <v>1</v>
      </c>
      <c r="I60" t="s">
        <v>15</v>
      </c>
      <c r="J60">
        <v>7</v>
      </c>
    </row>
    <row r="61" spans="1:10">
      <c r="A61">
        <v>29</v>
      </c>
      <c r="B61" t="s">
        <v>9</v>
      </c>
      <c r="C61">
        <v>3</v>
      </c>
      <c r="D61">
        <v>2</v>
      </c>
      <c r="E61">
        <v>0</v>
      </c>
      <c r="F61">
        <v>252</v>
      </c>
      <c r="G61">
        <v>1</v>
      </c>
      <c r="H61">
        <v>0</v>
      </c>
      <c r="I61" t="s">
        <v>16</v>
      </c>
      <c r="J61">
        <v>7</v>
      </c>
    </row>
    <row r="62" spans="1:10">
      <c r="A62">
        <v>23</v>
      </c>
      <c r="B62" t="s">
        <v>14</v>
      </c>
      <c r="C62">
        <v>2</v>
      </c>
      <c r="D62">
        <v>2</v>
      </c>
      <c r="E62">
        <v>0</v>
      </c>
      <c r="F62">
        <v>1809</v>
      </c>
      <c r="G62">
        <v>0</v>
      </c>
      <c r="H62">
        <v>0</v>
      </c>
      <c r="I62" t="s">
        <v>12</v>
      </c>
      <c r="J62">
        <v>0</v>
      </c>
    </row>
    <row r="63" spans="1:10">
      <c r="A63">
        <v>41</v>
      </c>
      <c r="B63" t="s">
        <v>21</v>
      </c>
      <c r="C63">
        <v>3</v>
      </c>
      <c r="D63">
        <v>2</v>
      </c>
      <c r="E63">
        <v>0</v>
      </c>
      <c r="F63">
        <v>3123</v>
      </c>
      <c r="G63">
        <v>1</v>
      </c>
      <c r="H63">
        <v>0</v>
      </c>
      <c r="I63" t="s">
        <v>17</v>
      </c>
      <c r="J63">
        <v>10</v>
      </c>
    </row>
    <row r="64" spans="1:10">
      <c r="A64">
        <v>55</v>
      </c>
      <c r="B64" t="s">
        <v>13</v>
      </c>
      <c r="C64">
        <v>3</v>
      </c>
      <c r="D64">
        <v>1</v>
      </c>
      <c r="E64">
        <v>0</v>
      </c>
      <c r="F64">
        <v>512</v>
      </c>
      <c r="G64">
        <v>0</v>
      </c>
      <c r="H64">
        <v>0</v>
      </c>
      <c r="I64" t="s">
        <v>12</v>
      </c>
      <c r="J64">
        <v>7</v>
      </c>
    </row>
    <row r="65" spans="1:10">
      <c r="A65">
        <v>46</v>
      </c>
      <c r="B65" t="s">
        <v>20</v>
      </c>
      <c r="C65">
        <v>1</v>
      </c>
      <c r="D65">
        <v>3</v>
      </c>
      <c r="E65">
        <v>0</v>
      </c>
      <c r="F65">
        <v>507</v>
      </c>
      <c r="G65">
        <v>1</v>
      </c>
      <c r="H65">
        <v>0</v>
      </c>
      <c r="I65" t="s">
        <v>12</v>
      </c>
      <c r="J65">
        <v>3</v>
      </c>
    </row>
    <row r="66" spans="1:10">
      <c r="A66">
        <v>27</v>
      </c>
      <c r="B66" t="s">
        <v>13</v>
      </c>
      <c r="C66">
        <v>3</v>
      </c>
      <c r="D66">
        <v>1</v>
      </c>
      <c r="E66">
        <v>0</v>
      </c>
      <c r="F66">
        <v>416</v>
      </c>
      <c r="G66">
        <v>1</v>
      </c>
      <c r="H66">
        <v>0</v>
      </c>
      <c r="I66" t="s">
        <v>17</v>
      </c>
      <c r="J66">
        <v>7</v>
      </c>
    </row>
    <row r="67" spans="1:10">
      <c r="A67">
        <v>24</v>
      </c>
      <c r="B67" t="s">
        <v>14</v>
      </c>
      <c r="C67">
        <v>2</v>
      </c>
      <c r="D67">
        <v>2</v>
      </c>
      <c r="E67">
        <v>0</v>
      </c>
      <c r="F67">
        <v>1925</v>
      </c>
      <c r="G67">
        <v>0</v>
      </c>
      <c r="H67">
        <v>0</v>
      </c>
      <c r="I67" t="s">
        <v>10</v>
      </c>
      <c r="J67">
        <v>3</v>
      </c>
    </row>
    <row r="68" spans="1:10">
      <c r="A68">
        <v>71</v>
      </c>
      <c r="B68" t="s">
        <v>22</v>
      </c>
      <c r="C68">
        <v>3</v>
      </c>
      <c r="D68">
        <v>2</v>
      </c>
      <c r="E68">
        <v>0</v>
      </c>
      <c r="F68">
        <v>3</v>
      </c>
      <c r="G68">
        <v>0</v>
      </c>
      <c r="H68">
        <v>0</v>
      </c>
      <c r="I68" t="s">
        <v>10</v>
      </c>
      <c r="J68">
        <v>7</v>
      </c>
    </row>
    <row r="69" spans="1:10">
      <c r="A69">
        <v>24</v>
      </c>
      <c r="B69" t="s">
        <v>20</v>
      </c>
      <c r="C69">
        <v>2</v>
      </c>
      <c r="D69">
        <v>3</v>
      </c>
      <c r="E69">
        <v>0</v>
      </c>
      <c r="F69">
        <v>393</v>
      </c>
      <c r="G69">
        <v>0</v>
      </c>
      <c r="H69">
        <v>0</v>
      </c>
      <c r="I69" t="s">
        <v>10</v>
      </c>
      <c r="J69">
        <v>3</v>
      </c>
    </row>
    <row r="70" spans="1:10">
      <c r="A70">
        <v>24</v>
      </c>
      <c r="B70" t="s">
        <v>13</v>
      </c>
      <c r="C70">
        <v>2</v>
      </c>
      <c r="D70">
        <v>2</v>
      </c>
      <c r="E70">
        <v>0</v>
      </c>
      <c r="F70">
        <v>833</v>
      </c>
      <c r="G70">
        <v>1</v>
      </c>
      <c r="H70">
        <v>0</v>
      </c>
      <c r="I70" t="s">
        <v>16</v>
      </c>
      <c r="J70">
        <v>3</v>
      </c>
    </row>
    <row r="71" spans="1:10">
      <c r="A71">
        <v>36</v>
      </c>
      <c r="B71" t="s">
        <v>20</v>
      </c>
      <c r="C71">
        <v>1</v>
      </c>
      <c r="D71">
        <v>3</v>
      </c>
      <c r="E71">
        <v>0</v>
      </c>
      <c r="F71">
        <v>0</v>
      </c>
      <c r="G71">
        <v>0</v>
      </c>
      <c r="H71">
        <v>0</v>
      </c>
      <c r="I71" t="s">
        <v>12</v>
      </c>
      <c r="J71">
        <v>0</v>
      </c>
    </row>
    <row r="72" spans="1:10">
      <c r="A72">
        <v>37</v>
      </c>
      <c r="B72" t="s">
        <v>23</v>
      </c>
      <c r="C72">
        <v>1</v>
      </c>
      <c r="D72">
        <v>3</v>
      </c>
      <c r="E72">
        <v>0</v>
      </c>
      <c r="F72">
        <v>66</v>
      </c>
      <c r="G72">
        <v>0</v>
      </c>
      <c r="H72">
        <v>0</v>
      </c>
      <c r="I72" t="s">
        <v>16</v>
      </c>
      <c r="J72">
        <v>0</v>
      </c>
    </row>
    <row r="73" spans="1:10">
      <c r="A73">
        <v>41</v>
      </c>
      <c r="B73" t="s">
        <v>13</v>
      </c>
      <c r="C73">
        <v>3</v>
      </c>
      <c r="D73">
        <v>2</v>
      </c>
      <c r="E73">
        <v>0</v>
      </c>
      <c r="F73">
        <v>1384</v>
      </c>
      <c r="G73">
        <v>1</v>
      </c>
      <c r="H73">
        <v>0</v>
      </c>
      <c r="I73" t="s">
        <v>15</v>
      </c>
      <c r="J73">
        <v>10</v>
      </c>
    </row>
    <row r="74" spans="1:10">
      <c r="A74">
        <v>40</v>
      </c>
      <c r="B74" t="s">
        <v>13</v>
      </c>
      <c r="C74">
        <v>3</v>
      </c>
      <c r="D74">
        <v>1</v>
      </c>
      <c r="E74">
        <v>0</v>
      </c>
      <c r="F74">
        <v>2129</v>
      </c>
      <c r="G74">
        <v>1</v>
      </c>
      <c r="H74">
        <v>0</v>
      </c>
      <c r="I74" t="s">
        <v>12</v>
      </c>
      <c r="J74">
        <v>7</v>
      </c>
    </row>
    <row r="75" spans="1:10">
      <c r="A75">
        <v>35</v>
      </c>
      <c r="B75" t="s">
        <v>13</v>
      </c>
      <c r="C75">
        <v>1</v>
      </c>
      <c r="D75">
        <v>1</v>
      </c>
      <c r="E75">
        <v>0</v>
      </c>
      <c r="F75">
        <v>1792</v>
      </c>
      <c r="G75">
        <v>1</v>
      </c>
      <c r="H75">
        <v>0</v>
      </c>
      <c r="I75" t="s">
        <v>16</v>
      </c>
      <c r="J75">
        <v>3</v>
      </c>
    </row>
    <row r="76" spans="1:10">
      <c r="A76">
        <v>25</v>
      </c>
      <c r="B76" t="s">
        <v>20</v>
      </c>
      <c r="C76">
        <v>3</v>
      </c>
      <c r="D76">
        <v>3</v>
      </c>
      <c r="E76">
        <v>0</v>
      </c>
      <c r="F76">
        <v>4461</v>
      </c>
      <c r="G76">
        <v>0</v>
      </c>
      <c r="H76">
        <v>0</v>
      </c>
      <c r="I76" t="s">
        <v>12</v>
      </c>
      <c r="J76">
        <v>7</v>
      </c>
    </row>
    <row r="77" spans="1:10">
      <c r="A77">
        <v>40</v>
      </c>
      <c r="B77" t="s">
        <v>9</v>
      </c>
      <c r="C77">
        <v>3</v>
      </c>
      <c r="D77">
        <v>2</v>
      </c>
      <c r="E77">
        <v>0</v>
      </c>
      <c r="F77">
        <v>341</v>
      </c>
      <c r="G77">
        <v>0</v>
      </c>
      <c r="H77">
        <v>0</v>
      </c>
      <c r="I77" t="s">
        <v>12</v>
      </c>
      <c r="J77">
        <v>3</v>
      </c>
    </row>
    <row r="78" spans="1:10">
      <c r="A78">
        <v>31</v>
      </c>
      <c r="B78" t="s">
        <v>20</v>
      </c>
      <c r="C78">
        <v>3</v>
      </c>
      <c r="D78">
        <v>3</v>
      </c>
      <c r="E78">
        <v>0</v>
      </c>
      <c r="F78">
        <v>325</v>
      </c>
      <c r="G78">
        <v>1</v>
      </c>
      <c r="H78">
        <v>0</v>
      </c>
      <c r="I78" t="s">
        <v>17</v>
      </c>
      <c r="J78">
        <v>10</v>
      </c>
    </row>
    <row r="79" spans="1:10">
      <c r="A79">
        <v>30</v>
      </c>
      <c r="B79" t="s">
        <v>20</v>
      </c>
      <c r="C79">
        <v>3</v>
      </c>
      <c r="D79">
        <v>3</v>
      </c>
      <c r="E79">
        <v>0</v>
      </c>
      <c r="F79">
        <v>1567</v>
      </c>
      <c r="G79">
        <v>1</v>
      </c>
      <c r="H79">
        <v>0</v>
      </c>
      <c r="I79" t="s">
        <v>12</v>
      </c>
      <c r="J79">
        <v>10</v>
      </c>
    </row>
    <row r="80" spans="1:10">
      <c r="A80">
        <v>24</v>
      </c>
      <c r="B80" t="s">
        <v>14</v>
      </c>
      <c r="C80">
        <v>2</v>
      </c>
      <c r="D80">
        <v>2</v>
      </c>
      <c r="E80">
        <v>0</v>
      </c>
      <c r="F80">
        <v>4726</v>
      </c>
      <c r="G80">
        <v>0</v>
      </c>
      <c r="H80">
        <v>0</v>
      </c>
      <c r="I80" t="s">
        <v>16</v>
      </c>
      <c r="J80">
        <v>3</v>
      </c>
    </row>
    <row r="81" spans="1:10">
      <c r="A81">
        <v>30</v>
      </c>
      <c r="B81" t="s">
        <v>20</v>
      </c>
      <c r="C81">
        <v>3</v>
      </c>
      <c r="D81">
        <v>3</v>
      </c>
      <c r="E81">
        <v>0</v>
      </c>
      <c r="F81">
        <v>1996</v>
      </c>
      <c r="G81">
        <v>0</v>
      </c>
      <c r="H81">
        <v>0</v>
      </c>
      <c r="I81" t="s">
        <v>17</v>
      </c>
      <c r="J81">
        <v>7</v>
      </c>
    </row>
    <row r="82" spans="1:10">
      <c r="A82">
        <v>53</v>
      </c>
      <c r="B82" t="s">
        <v>19</v>
      </c>
      <c r="C82">
        <v>3</v>
      </c>
      <c r="D82">
        <v>2</v>
      </c>
      <c r="E82">
        <v>0</v>
      </c>
      <c r="F82">
        <v>6831</v>
      </c>
      <c r="G82">
        <v>0</v>
      </c>
      <c r="H82">
        <v>0</v>
      </c>
      <c r="I82" t="s">
        <v>16</v>
      </c>
      <c r="J82">
        <v>10</v>
      </c>
    </row>
    <row r="83" spans="1:10">
      <c r="A83">
        <v>35</v>
      </c>
      <c r="B83" t="s">
        <v>20</v>
      </c>
      <c r="C83">
        <v>1</v>
      </c>
      <c r="D83">
        <v>3</v>
      </c>
      <c r="E83">
        <v>0</v>
      </c>
      <c r="F83">
        <v>6997</v>
      </c>
      <c r="G83">
        <v>1</v>
      </c>
      <c r="H83">
        <v>0</v>
      </c>
      <c r="I83" t="s">
        <v>17</v>
      </c>
      <c r="J83">
        <v>7</v>
      </c>
    </row>
    <row r="84" spans="1:10">
      <c r="A84">
        <v>72</v>
      </c>
      <c r="B84" t="s">
        <v>22</v>
      </c>
      <c r="C84">
        <v>3</v>
      </c>
      <c r="D84">
        <v>2</v>
      </c>
      <c r="E84">
        <v>0</v>
      </c>
      <c r="F84">
        <v>5715</v>
      </c>
      <c r="G84">
        <v>0</v>
      </c>
      <c r="H84">
        <v>0</v>
      </c>
      <c r="I84" t="s">
        <v>16</v>
      </c>
      <c r="J84">
        <v>10</v>
      </c>
    </row>
    <row r="85" spans="1:10">
      <c r="A85">
        <v>30</v>
      </c>
      <c r="B85" t="s">
        <v>20</v>
      </c>
      <c r="C85">
        <v>3</v>
      </c>
      <c r="D85">
        <v>3</v>
      </c>
      <c r="E85">
        <v>0</v>
      </c>
      <c r="F85">
        <v>1390</v>
      </c>
      <c r="G85">
        <v>0</v>
      </c>
      <c r="H85">
        <v>0</v>
      </c>
      <c r="I85" t="s">
        <v>17</v>
      </c>
      <c r="J85">
        <v>7</v>
      </c>
    </row>
    <row r="86" spans="1:10">
      <c r="A86">
        <v>40</v>
      </c>
      <c r="B86" t="s">
        <v>13</v>
      </c>
      <c r="C86">
        <v>3</v>
      </c>
      <c r="D86">
        <v>2</v>
      </c>
      <c r="E86">
        <v>0</v>
      </c>
      <c r="F86">
        <v>1954</v>
      </c>
      <c r="G86">
        <v>0</v>
      </c>
      <c r="H86">
        <v>0</v>
      </c>
      <c r="I86" t="s">
        <v>12</v>
      </c>
      <c r="J86">
        <v>7</v>
      </c>
    </row>
    <row r="87" spans="1:10">
      <c r="A87">
        <v>24</v>
      </c>
      <c r="B87" t="s">
        <v>14</v>
      </c>
      <c r="C87">
        <v>2</v>
      </c>
      <c r="D87">
        <v>1</v>
      </c>
      <c r="E87">
        <v>0</v>
      </c>
      <c r="F87">
        <v>474</v>
      </c>
      <c r="G87">
        <v>0</v>
      </c>
      <c r="H87">
        <v>0</v>
      </c>
      <c r="I87" t="s">
        <v>12</v>
      </c>
      <c r="J87">
        <v>0</v>
      </c>
    </row>
    <row r="88" spans="1:10">
      <c r="A88">
        <v>29</v>
      </c>
      <c r="B88" t="s">
        <v>11</v>
      </c>
      <c r="C88">
        <v>1</v>
      </c>
      <c r="D88">
        <v>2</v>
      </c>
      <c r="E88">
        <v>0</v>
      </c>
      <c r="F88">
        <v>84</v>
      </c>
      <c r="G88">
        <v>1</v>
      </c>
      <c r="H88">
        <v>0</v>
      </c>
      <c r="I88" t="s">
        <v>17</v>
      </c>
      <c r="J88">
        <v>3</v>
      </c>
    </row>
    <row r="89" spans="1:10">
      <c r="A89">
        <v>26</v>
      </c>
      <c r="B89" t="s">
        <v>13</v>
      </c>
      <c r="C89">
        <v>3</v>
      </c>
      <c r="D89">
        <v>2</v>
      </c>
      <c r="E89">
        <v>0</v>
      </c>
      <c r="F89">
        <v>5795</v>
      </c>
      <c r="G89">
        <v>1</v>
      </c>
      <c r="H89">
        <v>0</v>
      </c>
      <c r="I89" t="s">
        <v>12</v>
      </c>
      <c r="J89">
        <v>10</v>
      </c>
    </row>
    <row r="90" spans="1:10">
      <c r="A90">
        <v>50</v>
      </c>
      <c r="B90" t="s">
        <v>13</v>
      </c>
      <c r="C90">
        <v>3</v>
      </c>
      <c r="D90">
        <v>0</v>
      </c>
      <c r="E90">
        <v>0</v>
      </c>
      <c r="F90">
        <v>2284</v>
      </c>
      <c r="G90">
        <v>1</v>
      </c>
      <c r="H90">
        <v>0</v>
      </c>
      <c r="I90" t="s">
        <v>10</v>
      </c>
      <c r="J90">
        <v>7</v>
      </c>
    </row>
    <row r="91" spans="1:10">
      <c r="A91">
        <v>24</v>
      </c>
      <c r="B91" t="s">
        <v>14</v>
      </c>
      <c r="C91">
        <v>2</v>
      </c>
      <c r="D91">
        <v>2</v>
      </c>
      <c r="E91">
        <v>0</v>
      </c>
      <c r="F91">
        <v>139</v>
      </c>
      <c r="G91">
        <v>0</v>
      </c>
      <c r="H91">
        <v>0</v>
      </c>
      <c r="I91" t="s">
        <v>17</v>
      </c>
      <c r="J91">
        <v>0</v>
      </c>
    </row>
    <row r="92" spans="1:10">
      <c r="A92">
        <v>24</v>
      </c>
      <c r="B92" t="s">
        <v>14</v>
      </c>
      <c r="C92">
        <v>2</v>
      </c>
      <c r="D92">
        <v>2</v>
      </c>
      <c r="E92">
        <v>0</v>
      </c>
      <c r="F92">
        <v>431</v>
      </c>
      <c r="G92">
        <v>0</v>
      </c>
      <c r="H92">
        <v>0</v>
      </c>
      <c r="I92" t="s">
        <v>12</v>
      </c>
      <c r="J92">
        <v>0</v>
      </c>
    </row>
    <row r="93" spans="1:10">
      <c r="A93">
        <v>24</v>
      </c>
      <c r="B93" t="s">
        <v>18</v>
      </c>
      <c r="C93">
        <v>2</v>
      </c>
      <c r="D93">
        <v>2</v>
      </c>
      <c r="E93">
        <v>0</v>
      </c>
      <c r="F93">
        <v>2573</v>
      </c>
      <c r="G93">
        <v>0</v>
      </c>
      <c r="H93">
        <v>0</v>
      </c>
      <c r="I93" t="s">
        <v>17</v>
      </c>
      <c r="J93">
        <v>3</v>
      </c>
    </row>
    <row r="94" spans="1:10">
      <c r="A94">
        <v>40</v>
      </c>
      <c r="B94" t="s">
        <v>13</v>
      </c>
      <c r="C94">
        <v>3</v>
      </c>
      <c r="D94">
        <v>2</v>
      </c>
      <c r="E94">
        <v>0</v>
      </c>
      <c r="F94">
        <v>273</v>
      </c>
      <c r="G94">
        <v>1</v>
      </c>
      <c r="H94">
        <v>0</v>
      </c>
      <c r="I94" t="s">
        <v>10</v>
      </c>
      <c r="J94">
        <v>7</v>
      </c>
    </row>
    <row r="95" spans="1:10">
      <c r="A95">
        <v>34</v>
      </c>
      <c r="B95" t="s">
        <v>20</v>
      </c>
      <c r="C95">
        <v>3</v>
      </c>
      <c r="D95">
        <v>3</v>
      </c>
      <c r="E95">
        <v>0</v>
      </c>
      <c r="F95">
        <v>828</v>
      </c>
      <c r="G95">
        <v>0</v>
      </c>
      <c r="H95">
        <v>1</v>
      </c>
      <c r="I95" t="s">
        <v>10</v>
      </c>
      <c r="J95">
        <v>3</v>
      </c>
    </row>
    <row r="96" spans="1:10">
      <c r="A96">
        <v>24</v>
      </c>
      <c r="B96" t="s">
        <v>9</v>
      </c>
      <c r="C96">
        <v>2</v>
      </c>
      <c r="D96">
        <v>2</v>
      </c>
      <c r="E96">
        <v>0</v>
      </c>
      <c r="F96">
        <v>1295</v>
      </c>
      <c r="G96">
        <v>0</v>
      </c>
      <c r="H96">
        <v>0</v>
      </c>
      <c r="I96" t="s">
        <v>17</v>
      </c>
      <c r="J96">
        <v>0</v>
      </c>
    </row>
    <row r="97" spans="1:10">
      <c r="A97">
        <v>24</v>
      </c>
      <c r="B97" t="s">
        <v>9</v>
      </c>
      <c r="C97">
        <v>2</v>
      </c>
      <c r="D97">
        <v>3</v>
      </c>
      <c r="E97">
        <v>0</v>
      </c>
      <c r="F97">
        <v>674</v>
      </c>
      <c r="G97">
        <v>1</v>
      </c>
      <c r="H97">
        <v>0</v>
      </c>
      <c r="I97" t="s">
        <v>16</v>
      </c>
      <c r="J97">
        <v>7</v>
      </c>
    </row>
    <row r="98" spans="1:10">
      <c r="A98">
        <v>25</v>
      </c>
      <c r="B98" t="s">
        <v>13</v>
      </c>
      <c r="C98">
        <v>2</v>
      </c>
      <c r="D98">
        <v>2</v>
      </c>
      <c r="E98">
        <v>0</v>
      </c>
      <c r="F98">
        <v>1243</v>
      </c>
      <c r="G98">
        <v>0</v>
      </c>
      <c r="H98">
        <v>1</v>
      </c>
      <c r="I98" t="s">
        <v>12</v>
      </c>
      <c r="J98">
        <v>0</v>
      </c>
    </row>
    <row r="99" spans="1:10">
      <c r="A99">
        <v>32</v>
      </c>
      <c r="B99" t="s">
        <v>19</v>
      </c>
      <c r="C99">
        <v>3</v>
      </c>
      <c r="D99">
        <v>2</v>
      </c>
      <c r="E99">
        <v>0</v>
      </c>
      <c r="F99">
        <v>473</v>
      </c>
      <c r="G99">
        <v>0</v>
      </c>
      <c r="H99">
        <v>1</v>
      </c>
      <c r="I99" t="s">
        <v>15</v>
      </c>
      <c r="J99">
        <v>0</v>
      </c>
    </row>
    <row r="100" spans="1:10">
      <c r="A100">
        <v>25</v>
      </c>
      <c r="B100" t="s">
        <v>11</v>
      </c>
      <c r="C100">
        <v>2</v>
      </c>
      <c r="D100">
        <v>2</v>
      </c>
      <c r="E100">
        <v>0</v>
      </c>
      <c r="F100">
        <v>1119</v>
      </c>
      <c r="G100">
        <v>1</v>
      </c>
      <c r="H100">
        <v>0</v>
      </c>
      <c r="I100" t="s">
        <v>10</v>
      </c>
      <c r="J100">
        <v>3</v>
      </c>
    </row>
    <row r="101" spans="1:10">
      <c r="A101">
        <v>59</v>
      </c>
      <c r="B101" t="s">
        <v>22</v>
      </c>
      <c r="C101">
        <v>1</v>
      </c>
      <c r="D101">
        <v>2</v>
      </c>
      <c r="E101">
        <v>0</v>
      </c>
      <c r="F101">
        <v>5845</v>
      </c>
      <c r="G101">
        <v>0</v>
      </c>
      <c r="H101">
        <v>0</v>
      </c>
      <c r="I101" t="s">
        <v>10</v>
      </c>
      <c r="J101">
        <v>3</v>
      </c>
    </row>
    <row r="102" spans="1:10">
      <c r="A102">
        <v>49</v>
      </c>
      <c r="B102" t="s">
        <v>13</v>
      </c>
      <c r="C102">
        <v>3</v>
      </c>
      <c r="D102">
        <v>2</v>
      </c>
      <c r="E102">
        <v>0</v>
      </c>
      <c r="F102">
        <v>3728</v>
      </c>
      <c r="G102">
        <v>1</v>
      </c>
      <c r="H102">
        <v>0</v>
      </c>
      <c r="I102" t="s">
        <v>10</v>
      </c>
      <c r="J102">
        <v>10</v>
      </c>
    </row>
    <row r="103" spans="1:10">
      <c r="A103">
        <v>25</v>
      </c>
      <c r="B103" t="s">
        <v>11</v>
      </c>
      <c r="C103">
        <v>2</v>
      </c>
      <c r="D103">
        <v>2</v>
      </c>
      <c r="E103">
        <v>0</v>
      </c>
      <c r="F103">
        <v>333</v>
      </c>
      <c r="G103">
        <v>0</v>
      </c>
      <c r="H103">
        <v>1</v>
      </c>
      <c r="I103" t="s">
        <v>15</v>
      </c>
      <c r="J103">
        <v>0</v>
      </c>
    </row>
    <row r="104" spans="1:10">
      <c r="A104">
        <v>55</v>
      </c>
      <c r="B104" t="s">
        <v>19</v>
      </c>
      <c r="C104">
        <v>1</v>
      </c>
      <c r="D104">
        <v>2</v>
      </c>
      <c r="E104">
        <v>1</v>
      </c>
      <c r="F104">
        <v>4</v>
      </c>
      <c r="G104">
        <v>0</v>
      </c>
      <c r="H104">
        <v>0</v>
      </c>
      <c r="I104" t="s">
        <v>15</v>
      </c>
      <c r="J104">
        <v>0</v>
      </c>
    </row>
    <row r="105" spans="1:10">
      <c r="A105">
        <v>48</v>
      </c>
      <c r="B105" t="s">
        <v>9</v>
      </c>
      <c r="C105">
        <v>3</v>
      </c>
      <c r="D105">
        <v>1</v>
      </c>
      <c r="E105">
        <v>0</v>
      </c>
      <c r="F105">
        <v>3644</v>
      </c>
      <c r="G105">
        <v>1</v>
      </c>
      <c r="H105">
        <v>1</v>
      </c>
      <c r="I105" t="s">
        <v>15</v>
      </c>
      <c r="J105">
        <v>7</v>
      </c>
    </row>
    <row r="106" spans="1:10">
      <c r="A106">
        <v>25</v>
      </c>
      <c r="B106" t="s">
        <v>13</v>
      </c>
      <c r="C106">
        <v>2</v>
      </c>
      <c r="D106">
        <v>1</v>
      </c>
      <c r="E106">
        <v>0</v>
      </c>
      <c r="F106">
        <v>292</v>
      </c>
      <c r="G106">
        <v>1</v>
      </c>
      <c r="H106">
        <v>1</v>
      </c>
      <c r="I106" t="s">
        <v>15</v>
      </c>
      <c r="J106">
        <v>0</v>
      </c>
    </row>
    <row r="107" spans="1:10">
      <c r="A107">
        <v>43</v>
      </c>
      <c r="B107" t="s">
        <v>20</v>
      </c>
      <c r="C107">
        <v>3</v>
      </c>
      <c r="D107">
        <v>3</v>
      </c>
      <c r="E107">
        <v>0</v>
      </c>
      <c r="F107">
        <v>1429</v>
      </c>
      <c r="G107">
        <v>1</v>
      </c>
      <c r="H107">
        <v>0</v>
      </c>
      <c r="I107" t="s">
        <v>12</v>
      </c>
      <c r="J107">
        <v>10</v>
      </c>
    </row>
    <row r="108" spans="1:10">
      <c r="A108">
        <v>25</v>
      </c>
      <c r="B108" t="s">
        <v>14</v>
      </c>
      <c r="C108">
        <v>2</v>
      </c>
      <c r="D108">
        <v>2</v>
      </c>
      <c r="E108">
        <v>1</v>
      </c>
      <c r="F108">
        <v>373</v>
      </c>
      <c r="G108">
        <v>0</v>
      </c>
      <c r="H108">
        <v>0</v>
      </c>
      <c r="I108" t="s">
        <v>16</v>
      </c>
      <c r="J108">
        <v>0</v>
      </c>
    </row>
    <row r="109" spans="1:10">
      <c r="A109">
        <v>25</v>
      </c>
      <c r="B109" t="s">
        <v>13</v>
      </c>
      <c r="C109">
        <v>2</v>
      </c>
      <c r="D109">
        <v>2</v>
      </c>
      <c r="E109">
        <v>0</v>
      </c>
      <c r="F109">
        <v>189</v>
      </c>
      <c r="G109">
        <v>0</v>
      </c>
      <c r="H109">
        <v>1</v>
      </c>
      <c r="I109" t="s">
        <v>16</v>
      </c>
      <c r="J109">
        <v>0</v>
      </c>
    </row>
    <row r="110" spans="1:10">
      <c r="A110">
        <v>25</v>
      </c>
      <c r="B110" t="s">
        <v>14</v>
      </c>
      <c r="C110">
        <v>2</v>
      </c>
      <c r="D110">
        <v>2</v>
      </c>
      <c r="E110">
        <v>0</v>
      </c>
      <c r="F110">
        <v>1608</v>
      </c>
      <c r="G110">
        <v>0</v>
      </c>
      <c r="H110">
        <v>0</v>
      </c>
      <c r="I110" t="s">
        <v>12</v>
      </c>
      <c r="J110">
        <v>3</v>
      </c>
    </row>
    <row r="111" spans="1:10">
      <c r="A111">
        <v>35</v>
      </c>
      <c r="B111" t="s">
        <v>13</v>
      </c>
      <c r="C111">
        <v>3</v>
      </c>
      <c r="D111">
        <v>0</v>
      </c>
      <c r="E111">
        <v>0</v>
      </c>
      <c r="F111">
        <v>1084</v>
      </c>
      <c r="G111">
        <v>1</v>
      </c>
      <c r="H111">
        <v>0</v>
      </c>
      <c r="I111" t="s">
        <v>12</v>
      </c>
      <c r="J111">
        <v>7</v>
      </c>
    </row>
    <row r="112" spans="1:10">
      <c r="A112">
        <v>36</v>
      </c>
      <c r="B112" t="s">
        <v>11</v>
      </c>
      <c r="C112">
        <v>3</v>
      </c>
      <c r="D112">
        <v>2</v>
      </c>
      <c r="E112">
        <v>0</v>
      </c>
      <c r="F112">
        <v>472</v>
      </c>
      <c r="G112">
        <v>1</v>
      </c>
      <c r="H112">
        <v>0</v>
      </c>
      <c r="I112" t="s">
        <v>10</v>
      </c>
      <c r="J112">
        <v>7</v>
      </c>
    </row>
    <row r="113" spans="1:10">
      <c r="A113">
        <v>60</v>
      </c>
      <c r="B113" t="s">
        <v>13</v>
      </c>
      <c r="C113">
        <v>3</v>
      </c>
      <c r="D113">
        <v>1</v>
      </c>
      <c r="E113">
        <v>0</v>
      </c>
      <c r="F113">
        <v>1262</v>
      </c>
      <c r="G113">
        <v>1</v>
      </c>
      <c r="H113">
        <v>1</v>
      </c>
      <c r="I113" t="s">
        <v>16</v>
      </c>
      <c r="J113">
        <v>7</v>
      </c>
    </row>
    <row r="114" spans="1:10">
      <c r="A114">
        <v>42</v>
      </c>
      <c r="B114" t="s">
        <v>23</v>
      </c>
      <c r="C114">
        <v>3</v>
      </c>
      <c r="D114">
        <v>2</v>
      </c>
      <c r="E114">
        <v>0</v>
      </c>
      <c r="F114">
        <v>46</v>
      </c>
      <c r="G114">
        <v>0</v>
      </c>
      <c r="H114">
        <v>0</v>
      </c>
      <c r="I114" t="s">
        <v>16</v>
      </c>
      <c r="J114">
        <v>7</v>
      </c>
    </row>
    <row r="115" spans="1:10">
      <c r="A115">
        <v>42</v>
      </c>
      <c r="B115" t="s">
        <v>9</v>
      </c>
      <c r="C115">
        <v>1</v>
      </c>
      <c r="D115">
        <v>2</v>
      </c>
      <c r="E115">
        <v>0</v>
      </c>
      <c r="F115">
        <v>241</v>
      </c>
      <c r="G115">
        <v>1</v>
      </c>
      <c r="H115">
        <v>0</v>
      </c>
      <c r="I115" t="s">
        <v>17</v>
      </c>
      <c r="J115">
        <v>3</v>
      </c>
    </row>
    <row r="116" spans="1:10">
      <c r="A116">
        <v>33</v>
      </c>
      <c r="B116" t="s">
        <v>13</v>
      </c>
      <c r="C116">
        <v>3</v>
      </c>
      <c r="D116">
        <v>1</v>
      </c>
      <c r="E116">
        <v>0</v>
      </c>
      <c r="F116">
        <v>5</v>
      </c>
      <c r="G116">
        <v>1</v>
      </c>
      <c r="H116">
        <v>0</v>
      </c>
      <c r="I116" t="s">
        <v>10</v>
      </c>
      <c r="J116">
        <v>7</v>
      </c>
    </row>
    <row r="117" spans="1:10">
      <c r="A117">
        <v>79</v>
      </c>
      <c r="B117" t="s">
        <v>22</v>
      </c>
      <c r="C117">
        <v>3</v>
      </c>
      <c r="D117">
        <v>1</v>
      </c>
      <c r="E117">
        <v>0</v>
      </c>
      <c r="F117">
        <v>429</v>
      </c>
      <c r="G117">
        <v>0</v>
      </c>
      <c r="H117">
        <v>0</v>
      </c>
      <c r="I117" t="s">
        <v>12</v>
      </c>
      <c r="J117">
        <v>7</v>
      </c>
    </row>
    <row r="118" spans="1:10">
      <c r="A118">
        <v>25</v>
      </c>
      <c r="B118" t="s">
        <v>20</v>
      </c>
      <c r="C118">
        <v>2</v>
      </c>
      <c r="D118">
        <v>3</v>
      </c>
      <c r="E118">
        <v>0</v>
      </c>
      <c r="F118">
        <v>362</v>
      </c>
      <c r="G118">
        <v>0</v>
      </c>
      <c r="H118">
        <v>0</v>
      </c>
      <c r="I118" t="s">
        <v>16</v>
      </c>
      <c r="J118">
        <v>3</v>
      </c>
    </row>
    <row r="119" spans="1:10">
      <c r="A119">
        <v>42</v>
      </c>
      <c r="B119" t="s">
        <v>20</v>
      </c>
      <c r="C119">
        <v>1</v>
      </c>
      <c r="D119">
        <v>3</v>
      </c>
      <c r="E119">
        <v>0</v>
      </c>
      <c r="F119">
        <v>7243</v>
      </c>
      <c r="G119">
        <v>0</v>
      </c>
      <c r="H119">
        <v>0</v>
      </c>
      <c r="I119" t="s">
        <v>15</v>
      </c>
      <c r="J119">
        <v>3</v>
      </c>
    </row>
    <row r="120" spans="1:10">
      <c r="A120">
        <v>39</v>
      </c>
      <c r="B120" t="s">
        <v>20</v>
      </c>
      <c r="C120">
        <v>3</v>
      </c>
      <c r="D120">
        <v>3</v>
      </c>
      <c r="E120">
        <v>0</v>
      </c>
      <c r="F120">
        <v>357</v>
      </c>
      <c r="G120">
        <v>1</v>
      </c>
      <c r="H120">
        <v>0</v>
      </c>
      <c r="I120" t="s">
        <v>17</v>
      </c>
      <c r="J120">
        <v>10</v>
      </c>
    </row>
    <row r="121" spans="1:10">
      <c r="A121">
        <v>36</v>
      </c>
      <c r="B121" t="s">
        <v>11</v>
      </c>
      <c r="C121">
        <v>3</v>
      </c>
      <c r="D121">
        <v>2</v>
      </c>
      <c r="E121">
        <v>0</v>
      </c>
      <c r="F121">
        <v>77462</v>
      </c>
      <c r="G121">
        <v>1</v>
      </c>
      <c r="H121">
        <v>0</v>
      </c>
      <c r="I121" t="s">
        <v>12</v>
      </c>
      <c r="J121">
        <v>10</v>
      </c>
    </row>
    <row r="122" spans="1:10">
      <c r="A122">
        <v>36</v>
      </c>
      <c r="B122" t="s">
        <v>23</v>
      </c>
      <c r="C122">
        <v>1</v>
      </c>
      <c r="D122">
        <v>3</v>
      </c>
      <c r="E122">
        <v>0</v>
      </c>
      <c r="F122">
        <v>3407</v>
      </c>
      <c r="G122">
        <v>0</v>
      </c>
      <c r="H122">
        <v>0</v>
      </c>
      <c r="I122" t="s">
        <v>15</v>
      </c>
      <c r="J122">
        <v>3</v>
      </c>
    </row>
    <row r="123" spans="1:10">
      <c r="A123">
        <v>84</v>
      </c>
      <c r="B123" t="s">
        <v>23</v>
      </c>
      <c r="C123">
        <v>3</v>
      </c>
      <c r="D123">
        <v>2</v>
      </c>
      <c r="E123">
        <v>0</v>
      </c>
      <c r="F123">
        <v>0</v>
      </c>
      <c r="G123">
        <v>0</v>
      </c>
      <c r="H123">
        <v>0</v>
      </c>
      <c r="I123" t="s">
        <v>12</v>
      </c>
      <c r="J123">
        <v>10</v>
      </c>
    </row>
    <row r="124" spans="1:10">
      <c r="A124">
        <v>25</v>
      </c>
      <c r="B124" t="s">
        <v>21</v>
      </c>
      <c r="C124">
        <v>2</v>
      </c>
      <c r="D124">
        <v>2</v>
      </c>
      <c r="E124">
        <v>0</v>
      </c>
      <c r="F124">
        <v>1242</v>
      </c>
      <c r="G124">
        <v>1</v>
      </c>
      <c r="H124">
        <v>0</v>
      </c>
      <c r="I124" t="s">
        <v>15</v>
      </c>
      <c r="J124">
        <v>3</v>
      </c>
    </row>
    <row r="125" spans="1:10">
      <c r="A125">
        <v>25</v>
      </c>
      <c r="B125" t="s">
        <v>20</v>
      </c>
      <c r="C125">
        <v>2</v>
      </c>
      <c r="D125">
        <v>3</v>
      </c>
      <c r="E125">
        <v>0</v>
      </c>
      <c r="F125">
        <v>943</v>
      </c>
      <c r="G125">
        <v>0</v>
      </c>
      <c r="H125">
        <v>0</v>
      </c>
      <c r="I125" t="s">
        <v>15</v>
      </c>
      <c r="J125">
        <v>3</v>
      </c>
    </row>
    <row r="126" spans="1:10">
      <c r="A126">
        <v>49</v>
      </c>
      <c r="B126" t="s">
        <v>13</v>
      </c>
      <c r="C126">
        <v>3</v>
      </c>
      <c r="D126">
        <v>0</v>
      </c>
      <c r="E126">
        <v>0</v>
      </c>
      <c r="F126">
        <v>57</v>
      </c>
      <c r="G126">
        <v>1</v>
      </c>
      <c r="H126">
        <v>0</v>
      </c>
      <c r="I126" t="s">
        <v>10</v>
      </c>
      <c r="J126">
        <v>7</v>
      </c>
    </row>
    <row r="127" spans="1:10">
      <c r="A127">
        <v>25</v>
      </c>
      <c r="B127" t="s">
        <v>9</v>
      </c>
      <c r="C127">
        <v>2</v>
      </c>
      <c r="D127">
        <v>2</v>
      </c>
      <c r="E127">
        <v>0</v>
      </c>
      <c r="F127">
        <v>122</v>
      </c>
      <c r="G127">
        <v>1</v>
      </c>
      <c r="H127">
        <v>0</v>
      </c>
      <c r="I127" t="s">
        <v>17</v>
      </c>
      <c r="J127">
        <v>3</v>
      </c>
    </row>
    <row r="128" spans="1:10">
      <c r="A128">
        <v>47</v>
      </c>
      <c r="B128" t="s">
        <v>20</v>
      </c>
      <c r="C128">
        <v>3</v>
      </c>
      <c r="D128">
        <v>1</v>
      </c>
      <c r="E128">
        <v>0</v>
      </c>
      <c r="F128">
        <v>5370</v>
      </c>
      <c r="G128">
        <v>1</v>
      </c>
      <c r="H128">
        <v>0</v>
      </c>
      <c r="I128" t="s">
        <v>16</v>
      </c>
      <c r="J128">
        <v>10</v>
      </c>
    </row>
    <row r="129" spans="1:10">
      <c r="A129">
        <v>64</v>
      </c>
      <c r="B129" t="s">
        <v>22</v>
      </c>
      <c r="C129">
        <v>3</v>
      </c>
      <c r="D129">
        <v>2</v>
      </c>
      <c r="E129">
        <v>0</v>
      </c>
      <c r="F129">
        <v>5966</v>
      </c>
      <c r="G129">
        <v>1</v>
      </c>
      <c r="H129">
        <v>0</v>
      </c>
      <c r="I129" t="s">
        <v>16</v>
      </c>
      <c r="J129">
        <v>10</v>
      </c>
    </row>
    <row r="130" spans="1:10">
      <c r="A130">
        <v>59</v>
      </c>
      <c r="B130" t="s">
        <v>9</v>
      </c>
      <c r="C130">
        <v>3</v>
      </c>
      <c r="D130">
        <v>2</v>
      </c>
      <c r="E130">
        <v>0</v>
      </c>
      <c r="F130">
        <v>0</v>
      </c>
      <c r="G130">
        <v>1</v>
      </c>
      <c r="H130">
        <v>0</v>
      </c>
      <c r="I130" t="s">
        <v>15</v>
      </c>
      <c r="J130">
        <v>10</v>
      </c>
    </row>
    <row r="131" spans="1:10">
      <c r="A131">
        <v>25</v>
      </c>
      <c r="B131" t="s">
        <v>19</v>
      </c>
      <c r="C131">
        <v>2</v>
      </c>
      <c r="D131">
        <v>2</v>
      </c>
      <c r="E131">
        <v>0</v>
      </c>
      <c r="F131">
        <v>1231</v>
      </c>
      <c r="G131">
        <v>1</v>
      </c>
      <c r="H131">
        <v>0</v>
      </c>
      <c r="I131" t="s">
        <v>15</v>
      </c>
      <c r="J131">
        <v>3</v>
      </c>
    </row>
    <row r="132" spans="1:10">
      <c r="A132">
        <v>59</v>
      </c>
      <c r="B132" t="s">
        <v>22</v>
      </c>
      <c r="C132">
        <v>3</v>
      </c>
      <c r="D132">
        <v>2</v>
      </c>
      <c r="E132">
        <v>0</v>
      </c>
      <c r="F132">
        <v>2467</v>
      </c>
      <c r="G132">
        <v>0</v>
      </c>
      <c r="H132">
        <v>0</v>
      </c>
      <c r="I132" t="s">
        <v>10</v>
      </c>
      <c r="J132">
        <v>7</v>
      </c>
    </row>
    <row r="133" spans="1:10">
      <c r="A133">
        <v>31</v>
      </c>
      <c r="B133" t="s">
        <v>20</v>
      </c>
      <c r="C133">
        <v>3</v>
      </c>
      <c r="D133">
        <v>3</v>
      </c>
      <c r="E133">
        <v>0</v>
      </c>
      <c r="F133">
        <v>1812</v>
      </c>
      <c r="G133">
        <v>0</v>
      </c>
      <c r="H133">
        <v>0</v>
      </c>
      <c r="I133" t="s">
        <v>15</v>
      </c>
      <c r="J133">
        <v>7</v>
      </c>
    </row>
    <row r="134" spans="1:10">
      <c r="A134">
        <v>31</v>
      </c>
      <c r="B134" t="s">
        <v>20</v>
      </c>
      <c r="C134">
        <v>3</v>
      </c>
      <c r="D134">
        <v>3</v>
      </c>
      <c r="E134">
        <v>0</v>
      </c>
      <c r="F134">
        <v>166</v>
      </c>
      <c r="G134">
        <v>0</v>
      </c>
      <c r="H134">
        <v>0</v>
      </c>
      <c r="I134" t="s">
        <v>15</v>
      </c>
      <c r="J134">
        <v>7</v>
      </c>
    </row>
    <row r="135" spans="1:10">
      <c r="A135">
        <v>37</v>
      </c>
      <c r="B135" t="s">
        <v>18</v>
      </c>
      <c r="C135">
        <v>3</v>
      </c>
      <c r="D135">
        <v>2</v>
      </c>
      <c r="E135">
        <v>0</v>
      </c>
      <c r="F135">
        <v>86</v>
      </c>
      <c r="G135">
        <v>1</v>
      </c>
      <c r="H135">
        <v>1</v>
      </c>
      <c r="I135" t="s">
        <v>15</v>
      </c>
      <c r="J135">
        <v>3</v>
      </c>
    </row>
    <row r="136" spans="1:10">
      <c r="A136">
        <v>25</v>
      </c>
      <c r="B136" t="s">
        <v>20</v>
      </c>
      <c r="C136">
        <v>2</v>
      </c>
      <c r="D136">
        <v>2</v>
      </c>
      <c r="E136">
        <v>0</v>
      </c>
      <c r="F136">
        <v>1272</v>
      </c>
      <c r="G136">
        <v>1</v>
      </c>
      <c r="H136">
        <v>0</v>
      </c>
      <c r="I136" t="s">
        <v>10</v>
      </c>
      <c r="J136">
        <v>3</v>
      </c>
    </row>
    <row r="137" spans="1:10">
      <c r="A137">
        <v>53</v>
      </c>
      <c r="B137" t="s">
        <v>11</v>
      </c>
      <c r="C137">
        <v>1</v>
      </c>
      <c r="D137">
        <v>2</v>
      </c>
      <c r="E137">
        <v>0</v>
      </c>
      <c r="F137">
        <v>765</v>
      </c>
      <c r="G137">
        <v>1</v>
      </c>
      <c r="H137">
        <v>0</v>
      </c>
      <c r="I137" t="s">
        <v>12</v>
      </c>
      <c r="J137">
        <v>3</v>
      </c>
    </row>
    <row r="138" spans="1:10">
      <c r="A138">
        <v>50</v>
      </c>
      <c r="B138" t="s">
        <v>20</v>
      </c>
      <c r="C138">
        <v>3</v>
      </c>
      <c r="D138">
        <v>1</v>
      </c>
      <c r="E138">
        <v>0</v>
      </c>
      <c r="F138">
        <v>373</v>
      </c>
      <c r="G138">
        <v>0</v>
      </c>
      <c r="H138">
        <v>0</v>
      </c>
      <c r="I138" t="s">
        <v>17</v>
      </c>
      <c r="J138">
        <v>3</v>
      </c>
    </row>
    <row r="139" spans="1:10">
      <c r="A139">
        <v>25</v>
      </c>
      <c r="B139" t="s">
        <v>19</v>
      </c>
      <c r="C139">
        <v>2</v>
      </c>
      <c r="D139">
        <v>2</v>
      </c>
      <c r="E139">
        <v>0</v>
      </c>
      <c r="F139">
        <v>1199</v>
      </c>
      <c r="G139">
        <v>0</v>
      </c>
      <c r="H139">
        <v>0</v>
      </c>
      <c r="I139" t="s">
        <v>12</v>
      </c>
      <c r="J139">
        <v>0</v>
      </c>
    </row>
    <row r="140" spans="1:10">
      <c r="A140">
        <v>47</v>
      </c>
      <c r="B140" t="s">
        <v>11</v>
      </c>
      <c r="C140">
        <v>3</v>
      </c>
      <c r="D140">
        <v>2</v>
      </c>
      <c r="E140">
        <v>0</v>
      </c>
      <c r="F140">
        <v>477</v>
      </c>
      <c r="G140">
        <v>1</v>
      </c>
      <c r="H140">
        <v>0</v>
      </c>
      <c r="I140" t="s">
        <v>10</v>
      </c>
      <c r="J140">
        <v>10</v>
      </c>
    </row>
    <row r="141" spans="1:10">
      <c r="A141">
        <v>34</v>
      </c>
      <c r="B141" t="s">
        <v>13</v>
      </c>
      <c r="C141">
        <v>3</v>
      </c>
      <c r="D141">
        <v>1</v>
      </c>
      <c r="E141">
        <v>0</v>
      </c>
      <c r="F141">
        <v>329</v>
      </c>
      <c r="G141">
        <v>1</v>
      </c>
      <c r="H141">
        <v>0</v>
      </c>
      <c r="I141" t="s">
        <v>17</v>
      </c>
      <c r="J141">
        <v>7</v>
      </c>
    </row>
    <row r="142" spans="1:10">
      <c r="A142">
        <v>38</v>
      </c>
      <c r="B142" t="s">
        <v>19</v>
      </c>
      <c r="C142">
        <v>1</v>
      </c>
      <c r="D142">
        <v>3</v>
      </c>
      <c r="E142">
        <v>0</v>
      </c>
      <c r="F142">
        <v>7805</v>
      </c>
      <c r="G142">
        <v>0</v>
      </c>
      <c r="H142">
        <v>0</v>
      </c>
      <c r="I142" t="s">
        <v>17</v>
      </c>
      <c r="J142">
        <v>3</v>
      </c>
    </row>
    <row r="143" spans="1:10">
      <c r="A143">
        <v>32</v>
      </c>
      <c r="B143" t="s">
        <v>21</v>
      </c>
      <c r="C143">
        <v>1</v>
      </c>
      <c r="D143">
        <v>3</v>
      </c>
      <c r="E143">
        <v>0</v>
      </c>
      <c r="F143">
        <v>3277</v>
      </c>
      <c r="G143">
        <v>0</v>
      </c>
      <c r="H143">
        <v>0</v>
      </c>
      <c r="I143" t="s">
        <v>15</v>
      </c>
      <c r="J143">
        <v>0</v>
      </c>
    </row>
    <row r="144" spans="1:10">
      <c r="A144">
        <v>25</v>
      </c>
      <c r="B144" t="s">
        <v>14</v>
      </c>
      <c r="C144">
        <v>2</v>
      </c>
      <c r="D144">
        <v>2</v>
      </c>
      <c r="E144">
        <v>0</v>
      </c>
      <c r="F144">
        <v>469</v>
      </c>
      <c r="G144">
        <v>0</v>
      </c>
      <c r="H144">
        <v>0</v>
      </c>
      <c r="I144" t="s">
        <v>17</v>
      </c>
      <c r="J144">
        <v>0</v>
      </c>
    </row>
    <row r="145" spans="1:10">
      <c r="A145">
        <v>37</v>
      </c>
      <c r="B145" t="s">
        <v>13</v>
      </c>
      <c r="C145">
        <v>3</v>
      </c>
      <c r="D145">
        <v>2</v>
      </c>
      <c r="E145">
        <v>0</v>
      </c>
      <c r="F145">
        <v>374</v>
      </c>
      <c r="G145">
        <v>1</v>
      </c>
      <c r="H145">
        <v>0</v>
      </c>
      <c r="I145" t="s">
        <v>10</v>
      </c>
      <c r="J145">
        <v>7</v>
      </c>
    </row>
    <row r="146" spans="1:10">
      <c r="A146">
        <v>26</v>
      </c>
      <c r="B146" t="s">
        <v>18</v>
      </c>
      <c r="C146">
        <v>2</v>
      </c>
      <c r="D146">
        <v>3</v>
      </c>
      <c r="E146">
        <v>0</v>
      </c>
      <c r="F146">
        <v>814</v>
      </c>
      <c r="G146">
        <v>0</v>
      </c>
      <c r="H146">
        <v>0</v>
      </c>
      <c r="I146" t="s">
        <v>10</v>
      </c>
      <c r="J146">
        <v>3</v>
      </c>
    </row>
    <row r="147" spans="1:10">
      <c r="A147">
        <v>26</v>
      </c>
      <c r="B147" t="s">
        <v>13</v>
      </c>
      <c r="C147">
        <v>2</v>
      </c>
      <c r="D147">
        <v>1</v>
      </c>
      <c r="E147">
        <v>0</v>
      </c>
      <c r="F147">
        <v>941</v>
      </c>
      <c r="G147">
        <v>0</v>
      </c>
      <c r="H147">
        <v>0</v>
      </c>
      <c r="I147" t="s">
        <v>16</v>
      </c>
      <c r="J147">
        <v>0</v>
      </c>
    </row>
    <row r="148" spans="1:10">
      <c r="A148">
        <v>35</v>
      </c>
      <c r="B148" t="s">
        <v>13</v>
      </c>
      <c r="C148">
        <v>1</v>
      </c>
      <c r="D148">
        <v>1</v>
      </c>
      <c r="E148">
        <v>0</v>
      </c>
      <c r="F148">
        <v>13</v>
      </c>
      <c r="G148">
        <v>0</v>
      </c>
      <c r="H148">
        <v>1</v>
      </c>
      <c r="I148" t="s">
        <v>16</v>
      </c>
      <c r="J148">
        <v>0</v>
      </c>
    </row>
    <row r="149" spans="1:10">
      <c r="A149">
        <v>57</v>
      </c>
      <c r="B149" t="s">
        <v>22</v>
      </c>
      <c r="C149">
        <v>1</v>
      </c>
      <c r="D149">
        <v>2</v>
      </c>
      <c r="E149">
        <v>0</v>
      </c>
      <c r="F149">
        <v>376</v>
      </c>
      <c r="G149">
        <v>0</v>
      </c>
      <c r="H149">
        <v>0</v>
      </c>
      <c r="I149" t="s">
        <v>12</v>
      </c>
      <c r="J149">
        <v>0</v>
      </c>
    </row>
    <row r="150" spans="1:10">
      <c r="A150">
        <v>26</v>
      </c>
      <c r="B150" t="s">
        <v>14</v>
      </c>
      <c r="C150">
        <v>2</v>
      </c>
      <c r="D150">
        <v>2</v>
      </c>
      <c r="E150">
        <v>0</v>
      </c>
      <c r="F150">
        <v>4613</v>
      </c>
      <c r="G150">
        <v>0</v>
      </c>
      <c r="H150">
        <v>0</v>
      </c>
      <c r="I150" t="s">
        <v>16</v>
      </c>
      <c r="J150">
        <v>3</v>
      </c>
    </row>
    <row r="151" spans="1:10">
      <c r="A151">
        <v>52</v>
      </c>
      <c r="B151" t="s">
        <v>11</v>
      </c>
      <c r="C151">
        <v>1</v>
      </c>
      <c r="D151">
        <v>2</v>
      </c>
      <c r="E151">
        <v>0</v>
      </c>
      <c r="F151">
        <v>36</v>
      </c>
      <c r="G151">
        <v>1</v>
      </c>
      <c r="H151">
        <v>1</v>
      </c>
      <c r="I151" t="s">
        <v>10</v>
      </c>
      <c r="J151">
        <v>0</v>
      </c>
    </row>
    <row r="152" spans="1:10">
      <c r="A152">
        <v>26</v>
      </c>
      <c r="B152" t="s">
        <v>14</v>
      </c>
      <c r="C152">
        <v>2</v>
      </c>
      <c r="D152">
        <v>2</v>
      </c>
      <c r="E152">
        <v>0</v>
      </c>
      <c r="F152">
        <v>0</v>
      </c>
      <c r="G152">
        <v>1</v>
      </c>
      <c r="H152">
        <v>0</v>
      </c>
      <c r="I152" t="s">
        <v>15</v>
      </c>
      <c r="J152">
        <v>3</v>
      </c>
    </row>
    <row r="153" spans="1:10">
      <c r="A153">
        <v>38</v>
      </c>
      <c r="B153" t="s">
        <v>20</v>
      </c>
      <c r="C153">
        <v>1</v>
      </c>
      <c r="D153">
        <v>3</v>
      </c>
      <c r="E153">
        <v>0</v>
      </c>
      <c r="F153">
        <v>6368</v>
      </c>
      <c r="G153">
        <v>1</v>
      </c>
      <c r="H153">
        <v>0</v>
      </c>
      <c r="I153" t="s">
        <v>15</v>
      </c>
      <c r="J153">
        <v>7</v>
      </c>
    </row>
    <row r="154" spans="1:10">
      <c r="A154">
        <v>60</v>
      </c>
      <c r="B154" t="s">
        <v>9</v>
      </c>
      <c r="C154">
        <v>3</v>
      </c>
      <c r="D154">
        <v>3</v>
      </c>
      <c r="E154">
        <v>0</v>
      </c>
      <c r="F154">
        <v>7674</v>
      </c>
      <c r="G154">
        <v>0</v>
      </c>
      <c r="H154">
        <v>0</v>
      </c>
      <c r="I154" t="s">
        <v>15</v>
      </c>
      <c r="J154">
        <v>10</v>
      </c>
    </row>
    <row r="155" spans="1:10">
      <c r="A155">
        <v>26</v>
      </c>
      <c r="B155" t="s">
        <v>19</v>
      </c>
      <c r="C155">
        <v>2</v>
      </c>
      <c r="D155">
        <v>2</v>
      </c>
      <c r="E155">
        <v>0</v>
      </c>
      <c r="F155">
        <v>354</v>
      </c>
      <c r="G155">
        <v>0</v>
      </c>
      <c r="H155">
        <v>0</v>
      </c>
      <c r="I155" t="s">
        <v>12</v>
      </c>
      <c r="J155">
        <v>0</v>
      </c>
    </row>
    <row r="156" spans="1:10">
      <c r="A156">
        <v>26</v>
      </c>
      <c r="B156" t="s">
        <v>21</v>
      </c>
      <c r="C156">
        <v>2</v>
      </c>
      <c r="D156">
        <v>2</v>
      </c>
      <c r="E156">
        <v>0</v>
      </c>
      <c r="F156">
        <v>551</v>
      </c>
      <c r="G156">
        <v>0</v>
      </c>
      <c r="H156">
        <v>0</v>
      </c>
      <c r="I156" t="s">
        <v>17</v>
      </c>
      <c r="J156">
        <v>0</v>
      </c>
    </row>
    <row r="157" spans="1:10">
      <c r="A157">
        <v>26</v>
      </c>
      <c r="B157" t="s">
        <v>19</v>
      </c>
      <c r="C157">
        <v>2</v>
      </c>
      <c r="D157">
        <v>3</v>
      </c>
      <c r="E157">
        <v>0</v>
      </c>
      <c r="F157">
        <v>192</v>
      </c>
      <c r="G157">
        <v>1</v>
      </c>
      <c r="H157">
        <v>0</v>
      </c>
      <c r="I157" t="s">
        <v>10</v>
      </c>
      <c r="J157">
        <v>7</v>
      </c>
    </row>
    <row r="158" spans="1:10">
      <c r="A158">
        <v>52</v>
      </c>
      <c r="B158" t="s">
        <v>21</v>
      </c>
      <c r="C158">
        <v>3</v>
      </c>
      <c r="D158">
        <v>3</v>
      </c>
      <c r="E158">
        <v>0</v>
      </c>
      <c r="F158">
        <v>6657</v>
      </c>
      <c r="G158">
        <v>0</v>
      </c>
      <c r="H158">
        <v>0</v>
      </c>
      <c r="I158" t="s">
        <v>10</v>
      </c>
      <c r="J158">
        <v>10</v>
      </c>
    </row>
    <row r="159" spans="1:10">
      <c r="A159">
        <v>26</v>
      </c>
      <c r="B159" t="s">
        <v>14</v>
      </c>
      <c r="C159">
        <v>2</v>
      </c>
      <c r="D159">
        <v>3</v>
      </c>
      <c r="E159">
        <v>0</v>
      </c>
      <c r="F159">
        <v>10086</v>
      </c>
      <c r="G159">
        <v>0</v>
      </c>
      <c r="H159">
        <v>0</v>
      </c>
      <c r="I159" t="s">
        <v>17</v>
      </c>
      <c r="J159">
        <v>7</v>
      </c>
    </row>
    <row r="160" spans="1:10">
      <c r="A160">
        <v>26</v>
      </c>
      <c r="B160" t="s">
        <v>9</v>
      </c>
      <c r="C160">
        <v>2</v>
      </c>
      <c r="D160">
        <v>2</v>
      </c>
      <c r="E160">
        <v>0</v>
      </c>
      <c r="F160">
        <v>766</v>
      </c>
      <c r="G160">
        <v>0</v>
      </c>
      <c r="H160">
        <v>0</v>
      </c>
      <c r="I160" t="s">
        <v>15</v>
      </c>
      <c r="J160">
        <v>0</v>
      </c>
    </row>
    <row r="161" spans="1:10">
      <c r="A161">
        <v>39</v>
      </c>
      <c r="B161" t="s">
        <v>13</v>
      </c>
      <c r="C161">
        <v>3</v>
      </c>
      <c r="D161">
        <v>1</v>
      </c>
      <c r="E161">
        <v>0</v>
      </c>
      <c r="F161">
        <v>778</v>
      </c>
      <c r="G161">
        <v>0</v>
      </c>
      <c r="H161">
        <v>0</v>
      </c>
      <c r="I161" t="s">
        <v>15</v>
      </c>
      <c r="J161">
        <v>3</v>
      </c>
    </row>
    <row r="162" spans="1:10">
      <c r="A162">
        <v>32</v>
      </c>
      <c r="B162" t="s">
        <v>11</v>
      </c>
      <c r="C162">
        <v>3</v>
      </c>
      <c r="D162">
        <v>2</v>
      </c>
      <c r="E162">
        <v>0</v>
      </c>
      <c r="F162">
        <v>7729</v>
      </c>
      <c r="G162">
        <v>1</v>
      </c>
      <c r="H162">
        <v>0</v>
      </c>
      <c r="I162" t="s">
        <v>16</v>
      </c>
      <c r="J162">
        <v>10</v>
      </c>
    </row>
    <row r="163" spans="1:10">
      <c r="A163">
        <v>29</v>
      </c>
      <c r="B163" t="s">
        <v>13</v>
      </c>
      <c r="C163">
        <v>3</v>
      </c>
      <c r="D163">
        <v>2</v>
      </c>
      <c r="E163">
        <v>0</v>
      </c>
      <c r="F163">
        <v>704</v>
      </c>
      <c r="G163">
        <v>1</v>
      </c>
      <c r="H163">
        <v>0</v>
      </c>
      <c r="I163" t="s">
        <v>15</v>
      </c>
      <c r="J163">
        <v>7</v>
      </c>
    </row>
    <row r="164" spans="1:10">
      <c r="A164">
        <v>37</v>
      </c>
      <c r="B164" t="s">
        <v>13</v>
      </c>
      <c r="C164">
        <v>3</v>
      </c>
      <c r="D164">
        <v>1</v>
      </c>
      <c r="E164">
        <v>0</v>
      </c>
      <c r="F164">
        <v>33</v>
      </c>
      <c r="G164">
        <v>1</v>
      </c>
      <c r="H164">
        <v>0</v>
      </c>
      <c r="I164" t="s">
        <v>16</v>
      </c>
      <c r="J164">
        <v>7</v>
      </c>
    </row>
    <row r="165" spans="1:10">
      <c r="A165">
        <v>62</v>
      </c>
      <c r="B165" t="s">
        <v>22</v>
      </c>
      <c r="C165">
        <v>3</v>
      </c>
      <c r="D165">
        <v>2</v>
      </c>
      <c r="E165">
        <v>0</v>
      </c>
      <c r="F165">
        <v>7495</v>
      </c>
      <c r="G165">
        <v>0</v>
      </c>
      <c r="H165">
        <v>0</v>
      </c>
      <c r="I165" t="s">
        <v>12</v>
      </c>
      <c r="J165">
        <v>10</v>
      </c>
    </row>
    <row r="166" spans="1:10">
      <c r="A166">
        <v>47</v>
      </c>
      <c r="B166" t="s">
        <v>9</v>
      </c>
      <c r="C166">
        <v>1</v>
      </c>
      <c r="D166">
        <v>2</v>
      </c>
      <c r="E166">
        <v>0</v>
      </c>
      <c r="F166">
        <v>2550</v>
      </c>
      <c r="G166">
        <v>1</v>
      </c>
      <c r="H166">
        <v>0</v>
      </c>
      <c r="I166" t="s">
        <v>17</v>
      </c>
      <c r="J166">
        <v>3</v>
      </c>
    </row>
    <row r="167" spans="1:10">
      <c r="A167">
        <v>38</v>
      </c>
      <c r="B167" t="s">
        <v>9</v>
      </c>
      <c r="C167">
        <v>3</v>
      </c>
      <c r="D167">
        <v>2</v>
      </c>
      <c r="E167">
        <v>0</v>
      </c>
      <c r="F167">
        <v>7767</v>
      </c>
      <c r="G167">
        <v>1</v>
      </c>
      <c r="H167">
        <v>0</v>
      </c>
      <c r="I167" t="s">
        <v>16</v>
      </c>
      <c r="J167">
        <v>10</v>
      </c>
    </row>
    <row r="168" spans="1:10">
      <c r="A168">
        <v>47</v>
      </c>
      <c r="B168" t="s">
        <v>13</v>
      </c>
      <c r="C168">
        <v>3</v>
      </c>
      <c r="D168">
        <v>1</v>
      </c>
      <c r="E168">
        <v>0</v>
      </c>
      <c r="F168">
        <v>686</v>
      </c>
      <c r="G168">
        <v>1</v>
      </c>
      <c r="H168">
        <v>0</v>
      </c>
      <c r="I168" t="s">
        <v>10</v>
      </c>
      <c r="J168">
        <v>7</v>
      </c>
    </row>
    <row r="169" spans="1:10">
      <c r="A169">
        <v>50</v>
      </c>
      <c r="B169" t="s">
        <v>18</v>
      </c>
      <c r="C169">
        <v>3</v>
      </c>
      <c r="D169">
        <v>2</v>
      </c>
      <c r="E169">
        <v>0</v>
      </c>
      <c r="F169">
        <v>3674</v>
      </c>
      <c r="G169">
        <v>1</v>
      </c>
      <c r="H169">
        <v>0</v>
      </c>
      <c r="I169" t="s">
        <v>15</v>
      </c>
      <c r="J169">
        <v>10</v>
      </c>
    </row>
    <row r="170" spans="1:10">
      <c r="A170">
        <v>35</v>
      </c>
      <c r="B170" t="s">
        <v>13</v>
      </c>
      <c r="C170">
        <v>3</v>
      </c>
      <c r="D170">
        <v>2</v>
      </c>
      <c r="E170">
        <v>0</v>
      </c>
      <c r="F170">
        <v>860</v>
      </c>
      <c r="G170">
        <v>1</v>
      </c>
      <c r="H170">
        <v>0</v>
      </c>
      <c r="I170" t="s">
        <v>10</v>
      </c>
      <c r="J170">
        <v>7</v>
      </c>
    </row>
    <row r="171" spans="1:10">
      <c r="A171">
        <v>47</v>
      </c>
      <c r="B171" t="s">
        <v>18</v>
      </c>
      <c r="C171">
        <v>3</v>
      </c>
      <c r="D171">
        <v>3</v>
      </c>
      <c r="E171">
        <v>0</v>
      </c>
      <c r="F171">
        <v>0</v>
      </c>
      <c r="G171">
        <v>0</v>
      </c>
      <c r="H171">
        <v>0</v>
      </c>
      <c r="I171" t="s">
        <v>10</v>
      </c>
      <c r="J171">
        <v>7</v>
      </c>
    </row>
    <row r="172" spans="1:10">
      <c r="A172">
        <v>39</v>
      </c>
      <c r="B172" t="s">
        <v>19</v>
      </c>
      <c r="C172">
        <v>1</v>
      </c>
      <c r="D172">
        <v>2</v>
      </c>
      <c r="E172">
        <v>0</v>
      </c>
      <c r="F172">
        <v>297</v>
      </c>
      <c r="G172">
        <v>1</v>
      </c>
      <c r="H172">
        <v>0</v>
      </c>
      <c r="I172" t="s">
        <v>12</v>
      </c>
      <c r="J172">
        <v>3</v>
      </c>
    </row>
    <row r="173" spans="1:10">
      <c r="A173">
        <v>34</v>
      </c>
      <c r="B173" t="s">
        <v>23</v>
      </c>
      <c r="C173">
        <v>3</v>
      </c>
      <c r="D173">
        <v>1</v>
      </c>
      <c r="E173">
        <v>0</v>
      </c>
      <c r="F173">
        <v>7279</v>
      </c>
      <c r="G173">
        <v>1</v>
      </c>
      <c r="H173">
        <v>0</v>
      </c>
      <c r="I173" t="s">
        <v>10</v>
      </c>
      <c r="J173">
        <v>10</v>
      </c>
    </row>
    <row r="174" spans="1:10">
      <c r="A174">
        <v>58</v>
      </c>
      <c r="B174" t="s">
        <v>9</v>
      </c>
      <c r="C174">
        <v>3</v>
      </c>
      <c r="D174">
        <v>2</v>
      </c>
      <c r="E174">
        <v>0</v>
      </c>
      <c r="F174">
        <v>769</v>
      </c>
      <c r="G174">
        <v>0</v>
      </c>
      <c r="H174">
        <v>0</v>
      </c>
      <c r="I174" t="s">
        <v>17</v>
      </c>
      <c r="J174">
        <v>7</v>
      </c>
    </row>
    <row r="175" spans="1:10">
      <c r="A175">
        <v>58</v>
      </c>
      <c r="B175" t="s">
        <v>22</v>
      </c>
      <c r="C175">
        <v>3</v>
      </c>
      <c r="D175">
        <v>1</v>
      </c>
      <c r="E175">
        <v>0</v>
      </c>
      <c r="F175">
        <v>565</v>
      </c>
      <c r="G175">
        <v>0</v>
      </c>
      <c r="H175">
        <v>0</v>
      </c>
      <c r="I175" t="s">
        <v>17</v>
      </c>
      <c r="J175">
        <v>7</v>
      </c>
    </row>
    <row r="176" spans="1:10">
      <c r="A176">
        <v>52</v>
      </c>
      <c r="B176" t="s">
        <v>13</v>
      </c>
      <c r="C176">
        <v>3</v>
      </c>
      <c r="D176">
        <v>2</v>
      </c>
      <c r="E176">
        <v>0</v>
      </c>
      <c r="F176">
        <v>7779</v>
      </c>
      <c r="G176">
        <v>0</v>
      </c>
      <c r="H176">
        <v>1</v>
      </c>
      <c r="I176" t="s">
        <v>12</v>
      </c>
      <c r="J176">
        <v>7</v>
      </c>
    </row>
    <row r="177" spans="1:10">
      <c r="A177">
        <v>39</v>
      </c>
      <c r="B177" t="s">
        <v>11</v>
      </c>
      <c r="C177">
        <v>1</v>
      </c>
      <c r="D177">
        <v>2</v>
      </c>
      <c r="E177">
        <v>0</v>
      </c>
      <c r="F177">
        <v>687</v>
      </c>
      <c r="G177">
        <v>1</v>
      </c>
      <c r="H177">
        <v>0</v>
      </c>
      <c r="I177" t="s">
        <v>17</v>
      </c>
      <c r="J177">
        <v>3</v>
      </c>
    </row>
    <row r="178" spans="1:10">
      <c r="A178">
        <v>26</v>
      </c>
      <c r="B178" t="s">
        <v>20</v>
      </c>
      <c r="C178">
        <v>2</v>
      </c>
      <c r="D178">
        <v>3</v>
      </c>
      <c r="E178">
        <v>0</v>
      </c>
      <c r="F178">
        <v>2786</v>
      </c>
      <c r="G178">
        <v>0</v>
      </c>
      <c r="H178">
        <v>0</v>
      </c>
      <c r="I178" t="s">
        <v>16</v>
      </c>
      <c r="J178">
        <v>3</v>
      </c>
    </row>
    <row r="179" spans="1:10">
      <c r="A179">
        <v>26</v>
      </c>
      <c r="B179" t="s">
        <v>20</v>
      </c>
      <c r="C179">
        <v>2</v>
      </c>
      <c r="D179">
        <v>3</v>
      </c>
      <c r="E179">
        <v>0</v>
      </c>
      <c r="F179">
        <v>1720</v>
      </c>
      <c r="G179">
        <v>0</v>
      </c>
      <c r="H179">
        <v>0</v>
      </c>
      <c r="I179" t="s">
        <v>10</v>
      </c>
      <c r="J179">
        <v>3</v>
      </c>
    </row>
    <row r="180" spans="1:10">
      <c r="A180">
        <v>48</v>
      </c>
      <c r="B180" t="s">
        <v>13</v>
      </c>
      <c r="C180">
        <v>3</v>
      </c>
      <c r="D180">
        <v>1</v>
      </c>
      <c r="E180">
        <v>0</v>
      </c>
      <c r="F180">
        <v>476</v>
      </c>
      <c r="G180">
        <v>0</v>
      </c>
      <c r="H180">
        <v>0</v>
      </c>
      <c r="I180" t="s">
        <v>17</v>
      </c>
      <c r="J180">
        <v>3</v>
      </c>
    </row>
    <row r="181" spans="1:10">
      <c r="A181">
        <v>26</v>
      </c>
      <c r="B181" t="s">
        <v>9</v>
      </c>
      <c r="C181">
        <v>2</v>
      </c>
      <c r="D181">
        <v>2</v>
      </c>
      <c r="E181">
        <v>0</v>
      </c>
      <c r="F181">
        <v>274</v>
      </c>
      <c r="G181">
        <v>0</v>
      </c>
      <c r="H181">
        <v>0</v>
      </c>
      <c r="I181" t="s">
        <v>17</v>
      </c>
      <c r="J181">
        <v>0</v>
      </c>
    </row>
    <row r="182" spans="1:10">
      <c r="A182">
        <v>49</v>
      </c>
      <c r="B182" t="s">
        <v>19</v>
      </c>
      <c r="C182">
        <v>3</v>
      </c>
      <c r="D182">
        <v>2</v>
      </c>
      <c r="E182">
        <v>0</v>
      </c>
      <c r="F182">
        <v>307</v>
      </c>
      <c r="G182">
        <v>0</v>
      </c>
      <c r="H182">
        <v>0</v>
      </c>
      <c r="I182" t="s">
        <v>17</v>
      </c>
      <c r="J182">
        <v>7</v>
      </c>
    </row>
    <row r="183" spans="1:10">
      <c r="A183">
        <v>53</v>
      </c>
      <c r="B183" t="s">
        <v>13</v>
      </c>
      <c r="C183">
        <v>3</v>
      </c>
      <c r="D183">
        <v>2</v>
      </c>
      <c r="E183">
        <v>0</v>
      </c>
      <c r="F183">
        <v>2</v>
      </c>
      <c r="G183">
        <v>1</v>
      </c>
      <c r="H183">
        <v>0</v>
      </c>
      <c r="I183" t="s">
        <v>10</v>
      </c>
      <c r="J183">
        <v>10</v>
      </c>
    </row>
    <row r="184" spans="1:10">
      <c r="A184">
        <v>37</v>
      </c>
      <c r="B184" t="s">
        <v>21</v>
      </c>
      <c r="C184">
        <v>3</v>
      </c>
      <c r="D184">
        <v>2</v>
      </c>
      <c r="E184">
        <v>0</v>
      </c>
      <c r="F184">
        <v>587</v>
      </c>
      <c r="G184">
        <v>1</v>
      </c>
      <c r="H184">
        <v>0</v>
      </c>
      <c r="I184" t="s">
        <v>16</v>
      </c>
      <c r="J184">
        <v>7</v>
      </c>
    </row>
    <row r="185" spans="1:10">
      <c r="A185">
        <v>30</v>
      </c>
      <c r="B185" t="s">
        <v>13</v>
      </c>
      <c r="C185">
        <v>3</v>
      </c>
      <c r="D185">
        <v>2</v>
      </c>
      <c r="E185">
        <v>0</v>
      </c>
      <c r="F185">
        <v>5</v>
      </c>
      <c r="G185">
        <v>0</v>
      </c>
      <c r="H185">
        <v>0</v>
      </c>
      <c r="I185" t="s">
        <v>12</v>
      </c>
      <c r="J185">
        <v>3</v>
      </c>
    </row>
    <row r="186" spans="1:10">
      <c r="A186">
        <v>45</v>
      </c>
      <c r="B186" t="s">
        <v>19</v>
      </c>
      <c r="C186">
        <v>3</v>
      </c>
      <c r="D186">
        <v>3</v>
      </c>
      <c r="E186">
        <v>0</v>
      </c>
      <c r="F186">
        <v>377</v>
      </c>
      <c r="G186">
        <v>1</v>
      </c>
      <c r="H186">
        <v>0</v>
      </c>
      <c r="I186" t="s">
        <v>16</v>
      </c>
      <c r="J186">
        <v>10</v>
      </c>
    </row>
    <row r="187" spans="1:10">
      <c r="A187">
        <v>34</v>
      </c>
      <c r="B187" t="s">
        <v>11</v>
      </c>
      <c r="C187">
        <v>3</v>
      </c>
      <c r="D187">
        <v>2</v>
      </c>
      <c r="E187">
        <v>0</v>
      </c>
      <c r="F187">
        <v>2956</v>
      </c>
      <c r="G187">
        <v>0</v>
      </c>
      <c r="H187">
        <v>0</v>
      </c>
      <c r="I187" t="s">
        <v>10</v>
      </c>
      <c r="J187">
        <v>7</v>
      </c>
    </row>
    <row r="188" spans="1:10">
      <c r="A188">
        <v>26</v>
      </c>
      <c r="B188" t="s">
        <v>20</v>
      </c>
      <c r="C188">
        <v>2</v>
      </c>
      <c r="D188">
        <v>2</v>
      </c>
      <c r="E188">
        <v>0</v>
      </c>
      <c r="F188">
        <v>2613</v>
      </c>
      <c r="G188">
        <v>0</v>
      </c>
      <c r="H188">
        <v>0</v>
      </c>
      <c r="I188" t="s">
        <v>17</v>
      </c>
      <c r="J188">
        <v>3</v>
      </c>
    </row>
    <row r="189" spans="1:10">
      <c r="A189">
        <v>26</v>
      </c>
      <c r="B189" t="s">
        <v>11</v>
      </c>
      <c r="C189">
        <v>2</v>
      </c>
      <c r="D189">
        <v>2</v>
      </c>
      <c r="E189">
        <v>0</v>
      </c>
      <c r="F189">
        <v>397</v>
      </c>
      <c r="G189">
        <v>0</v>
      </c>
      <c r="H189">
        <v>0</v>
      </c>
      <c r="I189" t="s">
        <v>16</v>
      </c>
      <c r="J189">
        <v>0</v>
      </c>
    </row>
    <row r="190" spans="1:10">
      <c r="A190">
        <v>35</v>
      </c>
      <c r="B190" t="s">
        <v>13</v>
      </c>
      <c r="C190">
        <v>3</v>
      </c>
      <c r="D190">
        <v>1</v>
      </c>
      <c r="E190">
        <v>0</v>
      </c>
      <c r="F190">
        <v>759</v>
      </c>
      <c r="G190">
        <v>1</v>
      </c>
      <c r="H190">
        <v>1</v>
      </c>
      <c r="I190" t="s">
        <v>17</v>
      </c>
      <c r="J190">
        <v>3</v>
      </c>
    </row>
    <row r="191" spans="1:10">
      <c r="A191">
        <v>26</v>
      </c>
      <c r="B191" t="s">
        <v>20</v>
      </c>
      <c r="C191">
        <v>2</v>
      </c>
      <c r="D191">
        <v>3</v>
      </c>
      <c r="E191">
        <v>0</v>
      </c>
      <c r="F191">
        <v>7628</v>
      </c>
      <c r="G191">
        <v>0</v>
      </c>
      <c r="H191">
        <v>0</v>
      </c>
      <c r="I191" t="s">
        <v>17</v>
      </c>
      <c r="J191">
        <v>7</v>
      </c>
    </row>
    <row r="192" spans="1:10">
      <c r="A192">
        <v>27</v>
      </c>
      <c r="B192" t="s">
        <v>19</v>
      </c>
      <c r="C192">
        <v>2</v>
      </c>
      <c r="D192">
        <v>3</v>
      </c>
      <c r="E192">
        <v>0</v>
      </c>
      <c r="F192">
        <v>931</v>
      </c>
      <c r="G192">
        <v>1</v>
      </c>
      <c r="H192">
        <v>0</v>
      </c>
      <c r="I192" t="s">
        <v>12</v>
      </c>
      <c r="J192">
        <v>7</v>
      </c>
    </row>
    <row r="193" spans="1:10">
      <c r="A193">
        <v>27</v>
      </c>
      <c r="B193" t="s">
        <v>18</v>
      </c>
      <c r="C193">
        <v>2</v>
      </c>
      <c r="D193">
        <v>1</v>
      </c>
      <c r="E193">
        <v>0</v>
      </c>
      <c r="F193">
        <v>9</v>
      </c>
      <c r="G193">
        <v>0</v>
      </c>
      <c r="H193">
        <v>1</v>
      </c>
      <c r="I193" t="s">
        <v>17</v>
      </c>
      <c r="J193">
        <v>0</v>
      </c>
    </row>
    <row r="194" spans="1:10">
      <c r="A194">
        <v>53</v>
      </c>
      <c r="B194" t="s">
        <v>19</v>
      </c>
      <c r="C194">
        <v>3</v>
      </c>
      <c r="D194">
        <v>1</v>
      </c>
      <c r="E194">
        <v>0</v>
      </c>
      <c r="F194">
        <v>6787</v>
      </c>
      <c r="G194">
        <v>0</v>
      </c>
      <c r="H194">
        <v>0</v>
      </c>
      <c r="I194" t="s">
        <v>12</v>
      </c>
      <c r="J194">
        <v>7</v>
      </c>
    </row>
    <row r="195" spans="1:10">
      <c r="A195">
        <v>27</v>
      </c>
      <c r="B195" t="s">
        <v>20</v>
      </c>
      <c r="C195">
        <v>2</v>
      </c>
      <c r="D195">
        <v>3</v>
      </c>
      <c r="E195">
        <v>0</v>
      </c>
      <c r="F195">
        <v>2648</v>
      </c>
      <c r="G195">
        <v>0</v>
      </c>
      <c r="H195">
        <v>0</v>
      </c>
      <c r="I195" t="s">
        <v>16</v>
      </c>
      <c r="J195">
        <v>3</v>
      </c>
    </row>
    <row r="196" spans="1:10">
      <c r="A196">
        <v>39</v>
      </c>
      <c r="B196" t="s">
        <v>13</v>
      </c>
      <c r="C196">
        <v>3</v>
      </c>
      <c r="D196">
        <v>1</v>
      </c>
      <c r="E196">
        <v>0</v>
      </c>
      <c r="F196">
        <v>70</v>
      </c>
      <c r="G196">
        <v>0</v>
      </c>
      <c r="H196">
        <v>0</v>
      </c>
      <c r="I196" t="s">
        <v>17</v>
      </c>
      <c r="J196">
        <v>3</v>
      </c>
    </row>
    <row r="197" spans="1:10">
      <c r="A197">
        <v>39</v>
      </c>
      <c r="B197" t="s">
        <v>20</v>
      </c>
      <c r="C197">
        <v>3</v>
      </c>
      <c r="D197">
        <v>3</v>
      </c>
      <c r="E197">
        <v>0</v>
      </c>
      <c r="F197">
        <v>0</v>
      </c>
      <c r="G197">
        <v>1</v>
      </c>
      <c r="H197">
        <v>0</v>
      </c>
      <c r="I197" t="s">
        <v>16</v>
      </c>
      <c r="J197">
        <v>10</v>
      </c>
    </row>
    <row r="198" spans="1:10">
      <c r="A198">
        <v>45</v>
      </c>
      <c r="B198" t="s">
        <v>9</v>
      </c>
      <c r="C198">
        <v>3</v>
      </c>
      <c r="D198">
        <v>2</v>
      </c>
      <c r="E198">
        <v>0</v>
      </c>
      <c r="F198">
        <v>524</v>
      </c>
      <c r="G198">
        <v>1</v>
      </c>
      <c r="H198">
        <v>0</v>
      </c>
      <c r="I198" t="s">
        <v>17</v>
      </c>
      <c r="J198">
        <v>10</v>
      </c>
    </row>
    <row r="199" spans="1:10">
      <c r="A199">
        <v>56</v>
      </c>
      <c r="B199" t="s">
        <v>20</v>
      </c>
      <c r="C199">
        <v>3</v>
      </c>
      <c r="D199">
        <v>2</v>
      </c>
      <c r="E199">
        <v>0</v>
      </c>
      <c r="F199">
        <v>238</v>
      </c>
      <c r="G199">
        <v>1</v>
      </c>
      <c r="H199">
        <v>0</v>
      </c>
      <c r="I199" t="s">
        <v>12</v>
      </c>
      <c r="J199">
        <v>10</v>
      </c>
    </row>
    <row r="200" spans="1:10">
      <c r="A200">
        <v>27</v>
      </c>
      <c r="B200" t="s">
        <v>13</v>
      </c>
      <c r="C200">
        <v>2</v>
      </c>
      <c r="D200">
        <v>2</v>
      </c>
      <c r="E200">
        <v>0</v>
      </c>
      <c r="F200">
        <v>23</v>
      </c>
      <c r="G200">
        <v>0</v>
      </c>
      <c r="H200">
        <v>0</v>
      </c>
      <c r="I200" t="s">
        <v>16</v>
      </c>
      <c r="J200">
        <v>0</v>
      </c>
    </row>
    <row r="201" spans="1:10">
      <c r="A201">
        <v>27</v>
      </c>
      <c r="B201" t="s">
        <v>18</v>
      </c>
      <c r="C201">
        <v>2</v>
      </c>
      <c r="D201">
        <v>3</v>
      </c>
      <c r="E201">
        <v>0</v>
      </c>
      <c r="F201">
        <v>3060</v>
      </c>
      <c r="G201">
        <v>0</v>
      </c>
      <c r="H201">
        <v>0</v>
      </c>
      <c r="I201" t="s">
        <v>15</v>
      </c>
      <c r="J201">
        <v>3</v>
      </c>
    </row>
    <row r="202" spans="1:10">
      <c r="A202">
        <v>27</v>
      </c>
      <c r="B202" t="s">
        <v>19</v>
      </c>
      <c r="C202">
        <v>2</v>
      </c>
      <c r="D202">
        <v>3</v>
      </c>
      <c r="E202">
        <v>0</v>
      </c>
      <c r="F202">
        <v>1075</v>
      </c>
      <c r="G202">
        <v>0</v>
      </c>
      <c r="H202">
        <v>0</v>
      </c>
      <c r="I202" t="s">
        <v>10</v>
      </c>
      <c r="J202">
        <v>3</v>
      </c>
    </row>
    <row r="203" spans="1:10">
      <c r="A203">
        <v>31</v>
      </c>
      <c r="B203" t="s">
        <v>20</v>
      </c>
      <c r="C203">
        <v>3</v>
      </c>
      <c r="D203">
        <v>3</v>
      </c>
      <c r="E203">
        <v>0</v>
      </c>
      <c r="F203">
        <v>1331</v>
      </c>
      <c r="G203">
        <v>0</v>
      </c>
      <c r="H203">
        <v>0</v>
      </c>
      <c r="I203" t="s">
        <v>17</v>
      </c>
      <c r="J203">
        <v>7</v>
      </c>
    </row>
    <row r="204" spans="1:10">
      <c r="A204">
        <v>27</v>
      </c>
      <c r="B204" t="s">
        <v>19</v>
      </c>
      <c r="C204">
        <v>2</v>
      </c>
      <c r="D204">
        <v>2</v>
      </c>
      <c r="E204">
        <v>0</v>
      </c>
      <c r="F204">
        <v>489</v>
      </c>
      <c r="G204">
        <v>1</v>
      </c>
      <c r="H204">
        <v>0</v>
      </c>
      <c r="I204" t="s">
        <v>16</v>
      </c>
      <c r="J204">
        <v>3</v>
      </c>
    </row>
    <row r="205" spans="1:10">
      <c r="A205">
        <v>56</v>
      </c>
      <c r="B205" t="s">
        <v>9</v>
      </c>
      <c r="C205">
        <v>3</v>
      </c>
      <c r="D205">
        <v>2</v>
      </c>
      <c r="E205">
        <v>0</v>
      </c>
      <c r="F205">
        <v>1694</v>
      </c>
      <c r="G205">
        <v>0</v>
      </c>
      <c r="H205">
        <v>0</v>
      </c>
      <c r="I205" t="s">
        <v>16</v>
      </c>
      <c r="J205">
        <v>7</v>
      </c>
    </row>
    <row r="206" spans="1:10">
      <c r="A206">
        <v>30</v>
      </c>
      <c r="B206" t="s">
        <v>9</v>
      </c>
      <c r="C206">
        <v>3</v>
      </c>
      <c r="D206">
        <v>2</v>
      </c>
      <c r="E206">
        <v>0</v>
      </c>
      <c r="F206">
        <v>873</v>
      </c>
      <c r="G206">
        <v>1</v>
      </c>
      <c r="H206">
        <v>0</v>
      </c>
      <c r="I206" t="s">
        <v>16</v>
      </c>
      <c r="J206">
        <v>7</v>
      </c>
    </row>
    <row r="207" spans="1:10">
      <c r="A207">
        <v>56</v>
      </c>
      <c r="B207" t="s">
        <v>13</v>
      </c>
      <c r="C207">
        <v>3</v>
      </c>
      <c r="D207">
        <v>2</v>
      </c>
      <c r="E207">
        <v>0</v>
      </c>
      <c r="F207">
        <v>249</v>
      </c>
      <c r="G207">
        <v>1</v>
      </c>
      <c r="H207">
        <v>0</v>
      </c>
      <c r="I207" t="s">
        <v>16</v>
      </c>
      <c r="J207">
        <v>10</v>
      </c>
    </row>
    <row r="208" spans="1:10">
      <c r="A208">
        <v>47</v>
      </c>
      <c r="B208" t="s">
        <v>13</v>
      </c>
      <c r="C208">
        <v>3</v>
      </c>
      <c r="D208">
        <v>2</v>
      </c>
      <c r="E208">
        <v>0</v>
      </c>
      <c r="F208">
        <v>8229</v>
      </c>
      <c r="G208">
        <v>0</v>
      </c>
      <c r="H208">
        <v>0</v>
      </c>
      <c r="I208" t="s">
        <v>17</v>
      </c>
      <c r="J208">
        <v>10</v>
      </c>
    </row>
    <row r="209" spans="1:10">
      <c r="A209">
        <v>45</v>
      </c>
      <c r="B209" t="s">
        <v>18</v>
      </c>
      <c r="C209">
        <v>3</v>
      </c>
      <c r="D209">
        <v>3</v>
      </c>
      <c r="E209">
        <v>0</v>
      </c>
      <c r="F209">
        <v>1148</v>
      </c>
      <c r="G209">
        <v>0</v>
      </c>
      <c r="H209">
        <v>0</v>
      </c>
      <c r="I209" t="s">
        <v>16</v>
      </c>
      <c r="J209">
        <v>7</v>
      </c>
    </row>
    <row r="210" spans="1:10">
      <c r="A210">
        <v>47</v>
      </c>
      <c r="B210" t="s">
        <v>13</v>
      </c>
      <c r="C210">
        <v>3</v>
      </c>
      <c r="D210">
        <v>1</v>
      </c>
      <c r="E210">
        <v>0</v>
      </c>
      <c r="F210">
        <v>2749</v>
      </c>
      <c r="G210">
        <v>1</v>
      </c>
      <c r="H210">
        <v>0</v>
      </c>
      <c r="I210" t="s">
        <v>15</v>
      </c>
      <c r="J210">
        <v>10</v>
      </c>
    </row>
    <row r="211" spans="1:10">
      <c r="A211">
        <v>34</v>
      </c>
      <c r="B211" t="s">
        <v>13</v>
      </c>
      <c r="C211">
        <v>3</v>
      </c>
      <c r="D211">
        <v>1</v>
      </c>
      <c r="E211">
        <v>0</v>
      </c>
      <c r="F211">
        <v>479</v>
      </c>
      <c r="G211">
        <v>0</v>
      </c>
      <c r="H211">
        <v>0</v>
      </c>
      <c r="I211" t="s">
        <v>17</v>
      </c>
      <c r="J211">
        <v>3</v>
      </c>
    </row>
    <row r="212" spans="1:10">
      <c r="A212">
        <v>73</v>
      </c>
      <c r="B212" t="s">
        <v>22</v>
      </c>
      <c r="C212">
        <v>3</v>
      </c>
      <c r="D212">
        <v>0</v>
      </c>
      <c r="E212">
        <v>0</v>
      </c>
      <c r="F212">
        <v>3443</v>
      </c>
      <c r="G212">
        <v>0</v>
      </c>
      <c r="H212">
        <v>0</v>
      </c>
      <c r="I212" t="s">
        <v>12</v>
      </c>
      <c r="J212">
        <v>7</v>
      </c>
    </row>
    <row r="213" spans="1:10">
      <c r="A213">
        <v>38</v>
      </c>
      <c r="B213" t="s">
        <v>11</v>
      </c>
      <c r="C213">
        <v>1</v>
      </c>
      <c r="D213">
        <v>0</v>
      </c>
      <c r="E213">
        <v>0</v>
      </c>
      <c r="F213">
        <v>6360</v>
      </c>
      <c r="G213">
        <v>0</v>
      </c>
      <c r="H213">
        <v>0</v>
      </c>
      <c r="I213" t="s">
        <v>16</v>
      </c>
      <c r="J213">
        <v>0</v>
      </c>
    </row>
    <row r="214" spans="1:10">
      <c r="A214">
        <v>27</v>
      </c>
      <c r="B214" t="s">
        <v>13</v>
      </c>
      <c r="C214">
        <v>2</v>
      </c>
      <c r="D214">
        <v>2</v>
      </c>
      <c r="E214">
        <v>0</v>
      </c>
      <c r="F214">
        <v>513</v>
      </c>
      <c r="G214">
        <v>1</v>
      </c>
      <c r="H214">
        <v>1</v>
      </c>
      <c r="I214" t="s">
        <v>10</v>
      </c>
      <c r="J214">
        <v>0</v>
      </c>
    </row>
    <row r="215" spans="1:10">
      <c r="A215">
        <v>27</v>
      </c>
      <c r="B215" t="s">
        <v>11</v>
      </c>
      <c r="C215">
        <v>2</v>
      </c>
      <c r="D215">
        <v>2</v>
      </c>
      <c r="E215">
        <v>0</v>
      </c>
      <c r="F215">
        <v>194</v>
      </c>
      <c r="G215">
        <v>1</v>
      </c>
      <c r="H215">
        <v>0</v>
      </c>
      <c r="I215" t="s">
        <v>17</v>
      </c>
      <c r="J215">
        <v>3</v>
      </c>
    </row>
    <row r="216" spans="1:10">
      <c r="A216">
        <v>27</v>
      </c>
      <c r="B216" t="s">
        <v>13</v>
      </c>
      <c r="C216">
        <v>2</v>
      </c>
      <c r="D216">
        <v>2</v>
      </c>
      <c r="E216">
        <v>0</v>
      </c>
      <c r="F216">
        <v>484</v>
      </c>
      <c r="G216">
        <v>1</v>
      </c>
      <c r="H216">
        <v>0</v>
      </c>
      <c r="I216" t="s">
        <v>10</v>
      </c>
      <c r="J216">
        <v>3</v>
      </c>
    </row>
    <row r="217" spans="1:10">
      <c r="A217">
        <v>60</v>
      </c>
      <c r="B217" t="s">
        <v>22</v>
      </c>
      <c r="C217">
        <v>1</v>
      </c>
      <c r="D217">
        <v>2</v>
      </c>
      <c r="E217">
        <v>0</v>
      </c>
      <c r="F217">
        <v>1099</v>
      </c>
      <c r="G217">
        <v>0</v>
      </c>
      <c r="H217">
        <v>0</v>
      </c>
      <c r="I217" t="s">
        <v>16</v>
      </c>
      <c r="J217">
        <v>3</v>
      </c>
    </row>
    <row r="218" spans="1:10">
      <c r="A218">
        <v>45</v>
      </c>
      <c r="B218" t="s">
        <v>19</v>
      </c>
      <c r="C218">
        <v>3</v>
      </c>
      <c r="D218">
        <v>2</v>
      </c>
      <c r="E218">
        <v>0</v>
      </c>
      <c r="F218">
        <v>1412</v>
      </c>
      <c r="G218">
        <v>1</v>
      </c>
      <c r="H218">
        <v>0</v>
      </c>
      <c r="I218" t="s">
        <v>12</v>
      </c>
      <c r="J218">
        <v>10</v>
      </c>
    </row>
    <row r="219" spans="1:10">
      <c r="A219">
        <v>47</v>
      </c>
      <c r="B219" t="s">
        <v>19</v>
      </c>
      <c r="C219">
        <v>3</v>
      </c>
      <c r="D219">
        <v>2</v>
      </c>
      <c r="E219">
        <v>0</v>
      </c>
      <c r="F219">
        <v>2480</v>
      </c>
      <c r="G219">
        <v>0</v>
      </c>
      <c r="H219">
        <v>0</v>
      </c>
      <c r="I219" t="s">
        <v>16</v>
      </c>
      <c r="J219">
        <v>7</v>
      </c>
    </row>
    <row r="220" spans="1:10">
      <c r="A220">
        <v>27</v>
      </c>
      <c r="B220" t="s">
        <v>13</v>
      </c>
      <c r="C220">
        <v>2</v>
      </c>
      <c r="D220">
        <v>1</v>
      </c>
      <c r="E220">
        <v>0</v>
      </c>
      <c r="F220">
        <v>431</v>
      </c>
      <c r="G220">
        <v>1</v>
      </c>
      <c r="H220">
        <v>0</v>
      </c>
      <c r="I220" t="s">
        <v>15</v>
      </c>
      <c r="J220">
        <v>3</v>
      </c>
    </row>
    <row r="221" spans="1:10">
      <c r="A221">
        <v>50</v>
      </c>
      <c r="B221" t="s">
        <v>13</v>
      </c>
      <c r="C221">
        <v>3</v>
      </c>
      <c r="D221">
        <v>1</v>
      </c>
      <c r="E221">
        <v>0</v>
      </c>
      <c r="F221">
        <v>5872</v>
      </c>
      <c r="G221">
        <v>1</v>
      </c>
      <c r="H221">
        <v>0</v>
      </c>
      <c r="I221" t="s">
        <v>10</v>
      </c>
      <c r="J221">
        <v>10</v>
      </c>
    </row>
    <row r="222" spans="1:10">
      <c r="A222">
        <v>31</v>
      </c>
      <c r="B222" t="s">
        <v>20</v>
      </c>
      <c r="C222">
        <v>3</v>
      </c>
      <c r="D222">
        <v>3</v>
      </c>
      <c r="E222">
        <v>0</v>
      </c>
      <c r="F222">
        <v>1331</v>
      </c>
      <c r="G222">
        <v>0</v>
      </c>
      <c r="H222">
        <v>0</v>
      </c>
      <c r="I222" t="s">
        <v>10</v>
      </c>
      <c r="J222">
        <v>7</v>
      </c>
    </row>
    <row r="223" spans="1:10">
      <c r="A223">
        <v>47</v>
      </c>
      <c r="B223" t="s">
        <v>13</v>
      </c>
      <c r="C223">
        <v>3</v>
      </c>
      <c r="D223">
        <v>2</v>
      </c>
      <c r="E223">
        <v>0</v>
      </c>
      <c r="F223">
        <v>1996</v>
      </c>
      <c r="G223">
        <v>0</v>
      </c>
      <c r="H223">
        <v>0</v>
      </c>
      <c r="I223" t="s">
        <v>17</v>
      </c>
      <c r="J223">
        <v>7</v>
      </c>
    </row>
    <row r="224" spans="1:10">
      <c r="A224">
        <v>48</v>
      </c>
      <c r="B224" t="s">
        <v>13</v>
      </c>
      <c r="C224">
        <v>3</v>
      </c>
      <c r="D224">
        <v>2</v>
      </c>
      <c r="E224">
        <v>0</v>
      </c>
      <c r="F224">
        <v>1596</v>
      </c>
      <c r="G224">
        <v>1</v>
      </c>
      <c r="H224">
        <v>0</v>
      </c>
      <c r="I224" t="s">
        <v>10</v>
      </c>
      <c r="J224">
        <v>10</v>
      </c>
    </row>
    <row r="225" spans="1:10">
      <c r="A225">
        <v>32</v>
      </c>
      <c r="B225" t="s">
        <v>20</v>
      </c>
      <c r="C225">
        <v>3</v>
      </c>
      <c r="D225">
        <v>3</v>
      </c>
      <c r="E225">
        <v>0</v>
      </c>
      <c r="F225">
        <v>169</v>
      </c>
      <c r="G225">
        <v>0</v>
      </c>
      <c r="H225">
        <v>0</v>
      </c>
      <c r="I225" t="s">
        <v>16</v>
      </c>
      <c r="J225">
        <v>7</v>
      </c>
    </row>
    <row r="226" spans="1:10">
      <c r="A226">
        <v>32</v>
      </c>
      <c r="B226" t="s">
        <v>20</v>
      </c>
      <c r="C226">
        <v>3</v>
      </c>
      <c r="D226">
        <v>3</v>
      </c>
      <c r="E226">
        <v>0</v>
      </c>
      <c r="F226">
        <v>1812</v>
      </c>
      <c r="G226">
        <v>0</v>
      </c>
      <c r="H226">
        <v>0</v>
      </c>
      <c r="I226" t="s">
        <v>15</v>
      </c>
      <c r="J226">
        <v>7</v>
      </c>
    </row>
    <row r="227" spans="1:10">
      <c r="A227">
        <v>28</v>
      </c>
      <c r="B227" t="s">
        <v>11</v>
      </c>
      <c r="C227">
        <v>2</v>
      </c>
      <c r="D227">
        <v>2</v>
      </c>
      <c r="E227">
        <v>0</v>
      </c>
      <c r="F227">
        <v>340</v>
      </c>
      <c r="G227">
        <v>1</v>
      </c>
      <c r="H227">
        <v>0</v>
      </c>
      <c r="I227" t="s">
        <v>17</v>
      </c>
      <c r="J227">
        <v>3</v>
      </c>
    </row>
    <row r="228" spans="1:10">
      <c r="A228">
        <v>30</v>
      </c>
      <c r="B228" t="s">
        <v>19</v>
      </c>
      <c r="C228">
        <v>3</v>
      </c>
      <c r="D228">
        <v>2</v>
      </c>
      <c r="E228">
        <v>0</v>
      </c>
      <c r="F228">
        <v>455</v>
      </c>
      <c r="G228">
        <v>1</v>
      </c>
      <c r="H228">
        <v>0</v>
      </c>
      <c r="I228" t="s">
        <v>15</v>
      </c>
      <c r="J228">
        <v>7</v>
      </c>
    </row>
    <row r="229" spans="1:10">
      <c r="A229">
        <v>28</v>
      </c>
      <c r="B229" t="s">
        <v>20</v>
      </c>
      <c r="C229">
        <v>2</v>
      </c>
      <c r="D229">
        <v>3</v>
      </c>
      <c r="E229">
        <v>0</v>
      </c>
      <c r="F229">
        <v>0</v>
      </c>
      <c r="G229">
        <v>1</v>
      </c>
      <c r="H229">
        <v>0</v>
      </c>
      <c r="I229" t="s">
        <v>12</v>
      </c>
      <c r="J229">
        <v>7</v>
      </c>
    </row>
    <row r="230" spans="1:10">
      <c r="A230">
        <v>28</v>
      </c>
      <c r="B230" t="s">
        <v>20</v>
      </c>
      <c r="C230">
        <v>2</v>
      </c>
      <c r="D230">
        <v>3</v>
      </c>
      <c r="E230">
        <v>0</v>
      </c>
      <c r="F230">
        <v>939</v>
      </c>
      <c r="G230">
        <v>1</v>
      </c>
      <c r="H230">
        <v>0</v>
      </c>
      <c r="I230" t="s">
        <v>15</v>
      </c>
      <c r="J230">
        <v>7</v>
      </c>
    </row>
    <row r="231" spans="1:10">
      <c r="A231">
        <v>33</v>
      </c>
      <c r="B231" t="s">
        <v>20</v>
      </c>
      <c r="C231">
        <v>3</v>
      </c>
      <c r="D231">
        <v>3</v>
      </c>
      <c r="E231">
        <v>0</v>
      </c>
      <c r="F231">
        <v>1778</v>
      </c>
      <c r="G231">
        <v>0</v>
      </c>
      <c r="H231">
        <v>0</v>
      </c>
      <c r="I231" t="s">
        <v>10</v>
      </c>
      <c r="J231">
        <v>7</v>
      </c>
    </row>
    <row r="232" spans="1:10">
      <c r="A232">
        <v>52</v>
      </c>
      <c r="B232" t="s">
        <v>13</v>
      </c>
      <c r="C232">
        <v>3</v>
      </c>
      <c r="D232">
        <v>2</v>
      </c>
      <c r="E232">
        <v>0</v>
      </c>
      <c r="F232">
        <v>1405</v>
      </c>
      <c r="G232">
        <v>0</v>
      </c>
      <c r="H232">
        <v>1</v>
      </c>
      <c r="I232" t="s">
        <v>15</v>
      </c>
      <c r="J232">
        <v>3</v>
      </c>
    </row>
    <row r="233" spans="1:10">
      <c r="A233">
        <v>34</v>
      </c>
      <c r="B233" t="s">
        <v>13</v>
      </c>
      <c r="C233">
        <v>3</v>
      </c>
      <c r="D233">
        <v>1</v>
      </c>
      <c r="E233">
        <v>0</v>
      </c>
      <c r="F233">
        <v>1031</v>
      </c>
      <c r="G233">
        <v>1</v>
      </c>
      <c r="H233">
        <v>0</v>
      </c>
      <c r="I233" t="s">
        <v>16</v>
      </c>
      <c r="J233">
        <v>7</v>
      </c>
    </row>
    <row r="234" spans="1:10">
      <c r="A234">
        <v>39</v>
      </c>
      <c r="B234" t="s">
        <v>13</v>
      </c>
      <c r="C234">
        <v>1</v>
      </c>
      <c r="D234">
        <v>1</v>
      </c>
      <c r="E234">
        <v>0</v>
      </c>
      <c r="F234">
        <v>1317</v>
      </c>
      <c r="G234">
        <v>1</v>
      </c>
      <c r="H234">
        <v>0</v>
      </c>
      <c r="I234" t="s">
        <v>17</v>
      </c>
      <c r="J234">
        <v>3</v>
      </c>
    </row>
    <row r="235" spans="1:10">
      <c r="A235">
        <v>36</v>
      </c>
      <c r="B235" t="s">
        <v>13</v>
      </c>
      <c r="C235">
        <v>3</v>
      </c>
      <c r="D235">
        <v>2</v>
      </c>
      <c r="E235">
        <v>0</v>
      </c>
      <c r="F235">
        <v>2894</v>
      </c>
      <c r="G235">
        <v>1</v>
      </c>
      <c r="H235">
        <v>0</v>
      </c>
      <c r="I235" t="s">
        <v>12</v>
      </c>
      <c r="J235">
        <v>10</v>
      </c>
    </row>
    <row r="236" spans="1:10">
      <c r="A236">
        <v>40</v>
      </c>
      <c r="B236" t="s">
        <v>20</v>
      </c>
      <c r="C236">
        <v>1</v>
      </c>
      <c r="D236">
        <v>0</v>
      </c>
      <c r="E236">
        <v>0</v>
      </c>
      <c r="F236">
        <v>4095</v>
      </c>
      <c r="G236">
        <v>1</v>
      </c>
      <c r="H236">
        <v>0</v>
      </c>
      <c r="I236" t="s">
        <v>17</v>
      </c>
      <c r="J236">
        <v>3</v>
      </c>
    </row>
    <row r="237" spans="1:10">
      <c r="A237">
        <v>39</v>
      </c>
      <c r="B237" t="s">
        <v>20</v>
      </c>
      <c r="C237">
        <v>3</v>
      </c>
      <c r="D237">
        <v>2</v>
      </c>
      <c r="E237">
        <v>0</v>
      </c>
      <c r="F237">
        <v>11835</v>
      </c>
      <c r="G237">
        <v>1</v>
      </c>
      <c r="H237">
        <v>0</v>
      </c>
      <c r="I237" t="s">
        <v>16</v>
      </c>
      <c r="J237">
        <v>10</v>
      </c>
    </row>
    <row r="238" spans="1:10">
      <c r="A238">
        <v>28</v>
      </c>
      <c r="B238" t="s">
        <v>13</v>
      </c>
      <c r="C238">
        <v>3</v>
      </c>
      <c r="D238">
        <v>2</v>
      </c>
      <c r="E238">
        <v>0</v>
      </c>
      <c r="F238">
        <v>61</v>
      </c>
      <c r="G238">
        <v>1</v>
      </c>
      <c r="H238">
        <v>0</v>
      </c>
      <c r="I238" t="s">
        <v>17</v>
      </c>
      <c r="J238">
        <v>7</v>
      </c>
    </row>
    <row r="239" spans="1:10">
      <c r="A239">
        <v>32</v>
      </c>
      <c r="B239" t="s">
        <v>11</v>
      </c>
      <c r="C239">
        <v>3</v>
      </c>
      <c r="D239">
        <v>2</v>
      </c>
      <c r="E239">
        <v>0</v>
      </c>
      <c r="F239">
        <v>38</v>
      </c>
      <c r="G239">
        <v>1</v>
      </c>
      <c r="H239">
        <v>0</v>
      </c>
      <c r="I239" t="s">
        <v>15</v>
      </c>
      <c r="J239">
        <v>7</v>
      </c>
    </row>
    <row r="240" spans="1:10">
      <c r="A240">
        <v>28</v>
      </c>
      <c r="B240" t="s">
        <v>14</v>
      </c>
      <c r="C240">
        <v>2</v>
      </c>
      <c r="D240">
        <v>2</v>
      </c>
      <c r="E240">
        <v>0</v>
      </c>
      <c r="F240">
        <v>1377</v>
      </c>
      <c r="G240">
        <v>1</v>
      </c>
      <c r="H240">
        <v>0</v>
      </c>
      <c r="I240" t="s">
        <v>15</v>
      </c>
      <c r="J240">
        <v>7</v>
      </c>
    </row>
    <row r="241" spans="1:10">
      <c r="A241">
        <v>52</v>
      </c>
      <c r="B241" t="s">
        <v>22</v>
      </c>
      <c r="C241">
        <v>1</v>
      </c>
      <c r="D241">
        <v>3</v>
      </c>
      <c r="E241">
        <v>0</v>
      </c>
      <c r="F241">
        <v>3687</v>
      </c>
      <c r="G241">
        <v>1</v>
      </c>
      <c r="H241">
        <v>1</v>
      </c>
      <c r="I241" t="s">
        <v>16</v>
      </c>
      <c r="J241">
        <v>3</v>
      </c>
    </row>
    <row r="242" spans="1:10">
      <c r="A242">
        <v>28</v>
      </c>
      <c r="B242" t="s">
        <v>13</v>
      </c>
      <c r="C242">
        <v>2</v>
      </c>
      <c r="D242">
        <v>1</v>
      </c>
      <c r="E242">
        <v>0</v>
      </c>
      <c r="F242">
        <v>54</v>
      </c>
      <c r="G242">
        <v>1</v>
      </c>
      <c r="H242">
        <v>0</v>
      </c>
      <c r="I242" t="s">
        <v>12</v>
      </c>
      <c r="J242">
        <v>3</v>
      </c>
    </row>
    <row r="243" spans="1:10">
      <c r="A243">
        <v>28</v>
      </c>
      <c r="B243" t="s">
        <v>21</v>
      </c>
      <c r="C243">
        <v>2</v>
      </c>
      <c r="D243">
        <v>3</v>
      </c>
      <c r="E243">
        <v>0</v>
      </c>
      <c r="F243">
        <v>442</v>
      </c>
      <c r="G243">
        <v>0</v>
      </c>
      <c r="H243">
        <v>0</v>
      </c>
      <c r="I243" t="s">
        <v>10</v>
      </c>
      <c r="J243">
        <v>3</v>
      </c>
    </row>
    <row r="244" spans="1:10">
      <c r="A244">
        <v>31</v>
      </c>
      <c r="B244" t="s">
        <v>11</v>
      </c>
      <c r="C244">
        <v>3</v>
      </c>
      <c r="D244">
        <v>2</v>
      </c>
      <c r="E244">
        <v>0</v>
      </c>
      <c r="F244">
        <v>71</v>
      </c>
      <c r="G244">
        <v>1</v>
      </c>
      <c r="H244">
        <v>0</v>
      </c>
      <c r="I244" t="s">
        <v>12</v>
      </c>
      <c r="J244">
        <v>7</v>
      </c>
    </row>
    <row r="245" spans="1:10">
      <c r="A245">
        <v>80</v>
      </c>
      <c r="B245" t="s">
        <v>22</v>
      </c>
      <c r="C245">
        <v>3</v>
      </c>
      <c r="D245">
        <v>2</v>
      </c>
      <c r="E245">
        <v>0</v>
      </c>
      <c r="F245">
        <v>2354</v>
      </c>
      <c r="G245">
        <v>0</v>
      </c>
      <c r="H245">
        <v>0</v>
      </c>
      <c r="I245" t="s">
        <v>17</v>
      </c>
      <c r="J245">
        <v>10</v>
      </c>
    </row>
    <row r="246" spans="1:10">
      <c r="A246">
        <v>34</v>
      </c>
      <c r="B246" t="s">
        <v>19</v>
      </c>
      <c r="C246">
        <v>3</v>
      </c>
      <c r="D246">
        <v>3</v>
      </c>
      <c r="E246">
        <v>0</v>
      </c>
      <c r="F246">
        <v>149</v>
      </c>
      <c r="G246">
        <v>0</v>
      </c>
      <c r="H246">
        <v>0</v>
      </c>
      <c r="I246" t="s">
        <v>16</v>
      </c>
      <c r="J246">
        <v>7</v>
      </c>
    </row>
    <row r="247" spans="1:10">
      <c r="A247">
        <v>59</v>
      </c>
      <c r="B247" t="s">
        <v>23</v>
      </c>
      <c r="C247">
        <v>3</v>
      </c>
      <c r="D247">
        <v>2</v>
      </c>
      <c r="E247">
        <v>0</v>
      </c>
      <c r="F247">
        <v>496</v>
      </c>
      <c r="G247">
        <v>0</v>
      </c>
      <c r="H247">
        <v>0</v>
      </c>
      <c r="I247" t="s">
        <v>12</v>
      </c>
      <c r="J247">
        <v>7</v>
      </c>
    </row>
    <row r="248" spans="1:10">
      <c r="A248">
        <v>34</v>
      </c>
      <c r="B248" t="s">
        <v>13</v>
      </c>
      <c r="C248">
        <v>3</v>
      </c>
      <c r="D248">
        <v>2</v>
      </c>
      <c r="E248">
        <v>0</v>
      </c>
      <c r="F248">
        <v>634</v>
      </c>
      <c r="G248">
        <v>0</v>
      </c>
      <c r="H248">
        <v>1</v>
      </c>
      <c r="I248" t="s">
        <v>15</v>
      </c>
      <c r="J248">
        <v>0</v>
      </c>
    </row>
    <row r="249" spans="1:10">
      <c r="A249">
        <v>28</v>
      </c>
      <c r="B249" t="s">
        <v>9</v>
      </c>
      <c r="C249">
        <v>2</v>
      </c>
      <c r="D249">
        <v>2</v>
      </c>
      <c r="E249">
        <v>0</v>
      </c>
      <c r="F249">
        <v>2</v>
      </c>
      <c r="G249">
        <v>1</v>
      </c>
      <c r="H249">
        <v>0</v>
      </c>
      <c r="I249" t="s">
        <v>15</v>
      </c>
      <c r="J249">
        <v>3</v>
      </c>
    </row>
    <row r="250" spans="1:10">
      <c r="A250">
        <v>28</v>
      </c>
      <c r="B250" t="s">
        <v>11</v>
      </c>
      <c r="C250">
        <v>2</v>
      </c>
      <c r="D250">
        <v>2</v>
      </c>
      <c r="E250">
        <v>0</v>
      </c>
      <c r="F250">
        <v>341</v>
      </c>
      <c r="G250">
        <v>1</v>
      </c>
      <c r="H250">
        <v>0</v>
      </c>
      <c r="I250" t="s">
        <v>12</v>
      </c>
      <c r="J250">
        <v>3</v>
      </c>
    </row>
    <row r="251" spans="1:10">
      <c r="A251">
        <v>28</v>
      </c>
      <c r="B251" t="s">
        <v>9</v>
      </c>
      <c r="C251">
        <v>2</v>
      </c>
      <c r="D251">
        <v>3</v>
      </c>
      <c r="E251">
        <v>0</v>
      </c>
      <c r="F251">
        <v>832</v>
      </c>
      <c r="G251">
        <v>0</v>
      </c>
      <c r="H251">
        <v>0</v>
      </c>
      <c r="I251" t="s">
        <v>10</v>
      </c>
      <c r="J251">
        <v>3</v>
      </c>
    </row>
    <row r="252" spans="1:10">
      <c r="A252">
        <v>33</v>
      </c>
      <c r="B252" t="s">
        <v>13</v>
      </c>
      <c r="C252">
        <v>3</v>
      </c>
      <c r="D252">
        <v>2</v>
      </c>
      <c r="E252">
        <v>0</v>
      </c>
      <c r="F252">
        <v>139</v>
      </c>
      <c r="G252">
        <v>1</v>
      </c>
      <c r="H252">
        <v>1</v>
      </c>
      <c r="I252" t="s">
        <v>17</v>
      </c>
      <c r="J252">
        <v>3</v>
      </c>
    </row>
    <row r="253" spans="1:10">
      <c r="A253">
        <v>50</v>
      </c>
      <c r="B253" t="s">
        <v>22</v>
      </c>
      <c r="C253">
        <v>3</v>
      </c>
      <c r="D253">
        <v>2</v>
      </c>
      <c r="E253">
        <v>0</v>
      </c>
      <c r="F253">
        <v>8648</v>
      </c>
      <c r="G253">
        <v>0</v>
      </c>
      <c r="H253">
        <v>0</v>
      </c>
      <c r="I253" t="s">
        <v>17</v>
      </c>
      <c r="J253">
        <v>10</v>
      </c>
    </row>
    <row r="254" spans="1:10">
      <c r="A254">
        <v>34</v>
      </c>
      <c r="B254" t="s">
        <v>21</v>
      </c>
      <c r="C254">
        <v>3</v>
      </c>
      <c r="D254">
        <v>3</v>
      </c>
      <c r="E254">
        <v>0</v>
      </c>
      <c r="F254">
        <v>0</v>
      </c>
      <c r="G254">
        <v>0</v>
      </c>
      <c r="H254">
        <v>0</v>
      </c>
      <c r="I254" t="s">
        <v>15</v>
      </c>
      <c r="J254">
        <v>7</v>
      </c>
    </row>
    <row r="255" spans="1:10">
      <c r="A255">
        <v>57</v>
      </c>
      <c r="B255" t="s">
        <v>20</v>
      </c>
      <c r="C255">
        <v>1</v>
      </c>
      <c r="D255">
        <v>3</v>
      </c>
      <c r="E255">
        <v>0</v>
      </c>
      <c r="F255">
        <v>6468</v>
      </c>
      <c r="G255">
        <v>1</v>
      </c>
      <c r="H255">
        <v>0</v>
      </c>
      <c r="I255" t="s">
        <v>12</v>
      </c>
      <c r="J255">
        <v>7</v>
      </c>
    </row>
    <row r="256" spans="1:10">
      <c r="A256">
        <v>60</v>
      </c>
      <c r="B256" t="s">
        <v>22</v>
      </c>
      <c r="C256">
        <v>3</v>
      </c>
      <c r="D256">
        <v>1</v>
      </c>
      <c r="E256">
        <v>0</v>
      </c>
      <c r="F256">
        <v>1588</v>
      </c>
      <c r="G256">
        <v>0</v>
      </c>
      <c r="H256">
        <v>0</v>
      </c>
      <c r="I256" t="s">
        <v>15</v>
      </c>
      <c r="J256">
        <v>7</v>
      </c>
    </row>
    <row r="257" spans="1:10">
      <c r="A257">
        <v>53</v>
      </c>
      <c r="B257" t="s">
        <v>13</v>
      </c>
      <c r="C257">
        <v>3</v>
      </c>
      <c r="D257">
        <v>1</v>
      </c>
      <c r="E257">
        <v>0</v>
      </c>
      <c r="F257">
        <v>252</v>
      </c>
      <c r="G257">
        <v>0</v>
      </c>
      <c r="H257">
        <v>0</v>
      </c>
      <c r="I257" t="s">
        <v>10</v>
      </c>
      <c r="J257">
        <v>7</v>
      </c>
    </row>
    <row r="258" spans="1:10">
      <c r="A258">
        <v>28</v>
      </c>
      <c r="B258" t="s">
        <v>11</v>
      </c>
      <c r="C258">
        <v>2</v>
      </c>
      <c r="D258">
        <v>2</v>
      </c>
      <c r="E258">
        <v>0</v>
      </c>
      <c r="F258">
        <v>168</v>
      </c>
      <c r="G258">
        <v>0</v>
      </c>
      <c r="H258">
        <v>0</v>
      </c>
      <c r="I258" t="s">
        <v>15</v>
      </c>
      <c r="J258">
        <v>0</v>
      </c>
    </row>
    <row r="259" spans="1:10">
      <c r="A259">
        <v>28</v>
      </c>
      <c r="B259" t="s">
        <v>14</v>
      </c>
      <c r="C259">
        <v>2</v>
      </c>
      <c r="D259">
        <v>3</v>
      </c>
      <c r="E259">
        <v>0</v>
      </c>
      <c r="F259">
        <v>3054</v>
      </c>
      <c r="G259">
        <v>0</v>
      </c>
      <c r="H259">
        <v>0</v>
      </c>
      <c r="I259" t="s">
        <v>16</v>
      </c>
      <c r="J259">
        <v>3</v>
      </c>
    </row>
    <row r="260" spans="1:10">
      <c r="A260">
        <v>37</v>
      </c>
      <c r="B260" t="s">
        <v>11</v>
      </c>
      <c r="C260">
        <v>3</v>
      </c>
      <c r="D260">
        <v>2</v>
      </c>
      <c r="E260">
        <v>1</v>
      </c>
      <c r="F260">
        <v>144</v>
      </c>
      <c r="G260">
        <v>1</v>
      </c>
      <c r="H260">
        <v>0</v>
      </c>
      <c r="I260" t="s">
        <v>17</v>
      </c>
      <c r="J260">
        <v>3</v>
      </c>
    </row>
    <row r="261" spans="1:10">
      <c r="A261">
        <v>49</v>
      </c>
      <c r="B261" t="s">
        <v>19</v>
      </c>
      <c r="C261">
        <v>1</v>
      </c>
      <c r="D261">
        <v>3</v>
      </c>
      <c r="E261">
        <v>0</v>
      </c>
      <c r="F261">
        <v>596</v>
      </c>
      <c r="G261">
        <v>1</v>
      </c>
      <c r="H261">
        <v>0</v>
      </c>
      <c r="I261" t="s">
        <v>10</v>
      </c>
      <c r="J261">
        <v>7</v>
      </c>
    </row>
    <row r="262" spans="1:10">
      <c r="A262">
        <v>47</v>
      </c>
      <c r="B262" t="s">
        <v>18</v>
      </c>
      <c r="C262">
        <v>3</v>
      </c>
      <c r="D262">
        <v>2</v>
      </c>
      <c r="E262">
        <v>0</v>
      </c>
      <c r="F262">
        <v>817</v>
      </c>
      <c r="G262">
        <v>0</v>
      </c>
      <c r="H262">
        <v>0</v>
      </c>
      <c r="I262" t="s">
        <v>17</v>
      </c>
      <c r="J262">
        <v>7</v>
      </c>
    </row>
    <row r="263" spans="1:10">
      <c r="A263">
        <v>35</v>
      </c>
      <c r="B263" t="s">
        <v>20</v>
      </c>
      <c r="C263">
        <v>1</v>
      </c>
      <c r="D263">
        <v>3</v>
      </c>
      <c r="E263">
        <v>0</v>
      </c>
      <c r="F263">
        <v>146</v>
      </c>
      <c r="G263">
        <v>0</v>
      </c>
      <c r="H263">
        <v>0</v>
      </c>
      <c r="I263" t="s">
        <v>10</v>
      </c>
      <c r="J263">
        <v>0</v>
      </c>
    </row>
    <row r="264" spans="1:10">
      <c r="A264">
        <v>50</v>
      </c>
      <c r="B264" t="s">
        <v>9</v>
      </c>
      <c r="C264">
        <v>3</v>
      </c>
      <c r="D264">
        <v>2</v>
      </c>
      <c r="E264">
        <v>0</v>
      </c>
      <c r="F264">
        <v>4855</v>
      </c>
      <c r="G264">
        <v>0</v>
      </c>
      <c r="H264">
        <v>0</v>
      </c>
      <c r="I264" t="s">
        <v>12</v>
      </c>
      <c r="J264">
        <v>7</v>
      </c>
    </row>
    <row r="265" spans="1:10">
      <c r="A265">
        <v>28</v>
      </c>
      <c r="B265" t="s">
        <v>19</v>
      </c>
      <c r="C265">
        <v>2</v>
      </c>
      <c r="D265">
        <v>2</v>
      </c>
      <c r="E265">
        <v>0</v>
      </c>
      <c r="F265">
        <v>6551</v>
      </c>
      <c r="G265">
        <v>0</v>
      </c>
      <c r="H265">
        <v>0</v>
      </c>
      <c r="I265" t="s">
        <v>16</v>
      </c>
      <c r="J265">
        <v>3</v>
      </c>
    </row>
    <row r="266" spans="1:10">
      <c r="A266">
        <v>46</v>
      </c>
      <c r="B266" t="s">
        <v>20</v>
      </c>
      <c r="C266">
        <v>1</v>
      </c>
      <c r="D266">
        <v>3</v>
      </c>
      <c r="E266">
        <v>0</v>
      </c>
      <c r="F266">
        <v>1297</v>
      </c>
      <c r="G266">
        <v>0</v>
      </c>
      <c r="H266">
        <v>0</v>
      </c>
      <c r="I266" t="s">
        <v>15</v>
      </c>
      <c r="J266">
        <v>3</v>
      </c>
    </row>
    <row r="267" spans="1:10">
      <c r="A267">
        <v>69</v>
      </c>
      <c r="B267" t="s">
        <v>19</v>
      </c>
      <c r="C267">
        <v>3</v>
      </c>
      <c r="D267">
        <v>2</v>
      </c>
      <c r="E267">
        <v>0</v>
      </c>
      <c r="F267">
        <v>9064</v>
      </c>
      <c r="G267">
        <v>0</v>
      </c>
      <c r="H267">
        <v>0</v>
      </c>
      <c r="I267" t="s">
        <v>12</v>
      </c>
      <c r="J267">
        <v>10</v>
      </c>
    </row>
    <row r="268" spans="1:10">
      <c r="A268">
        <v>66</v>
      </c>
      <c r="B268" t="s">
        <v>9</v>
      </c>
      <c r="C268">
        <v>3</v>
      </c>
      <c r="D268">
        <v>2</v>
      </c>
      <c r="E268">
        <v>0</v>
      </c>
      <c r="F268">
        <v>4041</v>
      </c>
      <c r="G268">
        <v>0</v>
      </c>
      <c r="H268">
        <v>0</v>
      </c>
      <c r="I268" t="s">
        <v>15</v>
      </c>
      <c r="J268">
        <v>10</v>
      </c>
    </row>
    <row r="269" spans="1:10">
      <c r="A269">
        <v>80</v>
      </c>
      <c r="B269" t="s">
        <v>22</v>
      </c>
      <c r="C269">
        <v>3</v>
      </c>
      <c r="D269">
        <v>2</v>
      </c>
      <c r="E269">
        <v>0</v>
      </c>
      <c r="F269">
        <v>8304</v>
      </c>
      <c r="G269">
        <v>0</v>
      </c>
      <c r="H269">
        <v>0</v>
      </c>
      <c r="I269" t="s">
        <v>15</v>
      </c>
      <c r="J269">
        <v>10</v>
      </c>
    </row>
    <row r="270" spans="1:10">
      <c r="A270">
        <v>42</v>
      </c>
      <c r="B270" t="s">
        <v>11</v>
      </c>
      <c r="C270">
        <v>3</v>
      </c>
      <c r="D270">
        <v>2</v>
      </c>
      <c r="E270">
        <v>0</v>
      </c>
      <c r="F270">
        <v>1376</v>
      </c>
      <c r="G270">
        <v>1</v>
      </c>
      <c r="H270">
        <v>0</v>
      </c>
      <c r="I270" t="s">
        <v>12</v>
      </c>
      <c r="J270">
        <v>10</v>
      </c>
    </row>
    <row r="271" spans="1:10">
      <c r="A271">
        <v>44</v>
      </c>
      <c r="B271" t="s">
        <v>20</v>
      </c>
      <c r="C271">
        <v>3</v>
      </c>
      <c r="D271">
        <v>1</v>
      </c>
      <c r="E271">
        <v>0</v>
      </c>
      <c r="F271">
        <v>4758</v>
      </c>
      <c r="G271">
        <v>1</v>
      </c>
      <c r="H271">
        <v>0</v>
      </c>
      <c r="I271" t="s">
        <v>17</v>
      </c>
      <c r="J271">
        <v>10</v>
      </c>
    </row>
    <row r="272" spans="1:10">
      <c r="A272">
        <v>28</v>
      </c>
      <c r="B272" t="s">
        <v>11</v>
      </c>
      <c r="C272">
        <v>2</v>
      </c>
      <c r="D272">
        <v>2</v>
      </c>
      <c r="E272">
        <v>0</v>
      </c>
      <c r="F272">
        <v>168</v>
      </c>
      <c r="G272">
        <v>0</v>
      </c>
      <c r="H272">
        <v>0</v>
      </c>
      <c r="I272" t="s">
        <v>15</v>
      </c>
      <c r="J272">
        <v>0</v>
      </c>
    </row>
    <row r="273" spans="1:10">
      <c r="A273">
        <v>33</v>
      </c>
      <c r="B273" t="s">
        <v>20</v>
      </c>
      <c r="C273">
        <v>3</v>
      </c>
      <c r="D273">
        <v>3</v>
      </c>
      <c r="E273">
        <v>0</v>
      </c>
      <c r="F273">
        <v>1323</v>
      </c>
      <c r="G273">
        <v>0</v>
      </c>
      <c r="H273">
        <v>0</v>
      </c>
      <c r="I273" t="s">
        <v>12</v>
      </c>
      <c r="J273">
        <v>7</v>
      </c>
    </row>
    <row r="274" spans="1:10">
      <c r="A274">
        <v>28</v>
      </c>
      <c r="B274" t="s">
        <v>21</v>
      </c>
      <c r="C274">
        <v>2</v>
      </c>
      <c r="D274">
        <v>3</v>
      </c>
      <c r="E274">
        <v>0</v>
      </c>
      <c r="F274">
        <v>805</v>
      </c>
      <c r="G274">
        <v>0</v>
      </c>
      <c r="H274">
        <v>0</v>
      </c>
      <c r="I274" t="s">
        <v>16</v>
      </c>
      <c r="J274">
        <v>3</v>
      </c>
    </row>
    <row r="275" spans="1:10">
      <c r="A275">
        <v>42</v>
      </c>
      <c r="B275" t="s">
        <v>13</v>
      </c>
      <c r="C275">
        <v>1</v>
      </c>
      <c r="D275">
        <v>1</v>
      </c>
      <c r="E275">
        <v>0</v>
      </c>
      <c r="F275">
        <v>213</v>
      </c>
      <c r="G275">
        <v>1</v>
      </c>
      <c r="H275">
        <v>0</v>
      </c>
      <c r="I275" t="s">
        <v>12</v>
      </c>
      <c r="J275">
        <v>3</v>
      </c>
    </row>
    <row r="276" spans="1:10">
      <c r="A276">
        <v>28</v>
      </c>
      <c r="B276" t="s">
        <v>20</v>
      </c>
      <c r="C276">
        <v>2</v>
      </c>
      <c r="D276">
        <v>3</v>
      </c>
      <c r="E276">
        <v>0</v>
      </c>
      <c r="F276">
        <v>637</v>
      </c>
      <c r="G276">
        <v>1</v>
      </c>
      <c r="H276">
        <v>0</v>
      </c>
      <c r="I276" t="s">
        <v>10</v>
      </c>
      <c r="J276">
        <v>7</v>
      </c>
    </row>
    <row r="277" spans="1:10">
      <c r="A277">
        <v>45</v>
      </c>
      <c r="B277" t="s">
        <v>9</v>
      </c>
      <c r="C277">
        <v>3</v>
      </c>
      <c r="D277">
        <v>2</v>
      </c>
      <c r="E277">
        <v>0</v>
      </c>
      <c r="F277">
        <v>236</v>
      </c>
      <c r="G277">
        <v>0</v>
      </c>
      <c r="H277">
        <v>0</v>
      </c>
      <c r="I277" t="s">
        <v>15</v>
      </c>
      <c r="J277">
        <v>7</v>
      </c>
    </row>
    <row r="278" spans="1:10">
      <c r="A278">
        <v>44</v>
      </c>
      <c r="B278" t="s">
        <v>19</v>
      </c>
      <c r="C278">
        <v>3</v>
      </c>
      <c r="D278">
        <v>2</v>
      </c>
      <c r="E278">
        <v>0</v>
      </c>
      <c r="F278">
        <v>2776</v>
      </c>
      <c r="G278">
        <v>1</v>
      </c>
      <c r="H278">
        <v>0</v>
      </c>
      <c r="I278" t="s">
        <v>17</v>
      </c>
      <c r="J278">
        <v>10</v>
      </c>
    </row>
    <row r="279" spans="1:10">
      <c r="A279">
        <v>44</v>
      </c>
      <c r="B279" t="s">
        <v>20</v>
      </c>
      <c r="C279">
        <v>3</v>
      </c>
      <c r="D279">
        <v>0</v>
      </c>
      <c r="E279">
        <v>0</v>
      </c>
      <c r="F279">
        <v>282</v>
      </c>
      <c r="G279">
        <v>0</v>
      </c>
      <c r="H279">
        <v>0</v>
      </c>
      <c r="I279" t="s">
        <v>17</v>
      </c>
      <c r="J279">
        <v>3</v>
      </c>
    </row>
    <row r="280" spans="1:10">
      <c r="A280">
        <v>28</v>
      </c>
      <c r="B280" t="s">
        <v>14</v>
      </c>
      <c r="C280">
        <v>2</v>
      </c>
      <c r="D280">
        <v>3</v>
      </c>
      <c r="E280">
        <v>0</v>
      </c>
      <c r="F280">
        <v>0</v>
      </c>
      <c r="G280">
        <v>0</v>
      </c>
      <c r="H280">
        <v>0</v>
      </c>
      <c r="I280" t="s">
        <v>12</v>
      </c>
      <c r="J280">
        <v>3</v>
      </c>
    </row>
    <row r="281" spans="1:10">
      <c r="A281">
        <v>29</v>
      </c>
      <c r="B281" t="s">
        <v>13</v>
      </c>
      <c r="C281">
        <v>2</v>
      </c>
      <c r="D281">
        <v>1</v>
      </c>
      <c r="E281">
        <v>0</v>
      </c>
      <c r="F281">
        <v>213</v>
      </c>
      <c r="G281">
        <v>1</v>
      </c>
      <c r="H281">
        <v>0</v>
      </c>
      <c r="I281" t="s">
        <v>17</v>
      </c>
      <c r="J281">
        <v>3</v>
      </c>
    </row>
    <row r="282" spans="1:10">
      <c r="A282">
        <v>33</v>
      </c>
      <c r="B282" t="s">
        <v>20</v>
      </c>
      <c r="C282">
        <v>3</v>
      </c>
      <c r="D282">
        <v>3</v>
      </c>
      <c r="E282">
        <v>0</v>
      </c>
      <c r="F282">
        <v>1148</v>
      </c>
      <c r="G282">
        <v>0</v>
      </c>
      <c r="H282">
        <v>0</v>
      </c>
      <c r="I282" t="s">
        <v>17</v>
      </c>
      <c r="J282">
        <v>7</v>
      </c>
    </row>
    <row r="283" spans="1:10">
      <c r="A283">
        <v>29</v>
      </c>
      <c r="B283" t="s">
        <v>20</v>
      </c>
      <c r="C283">
        <v>2</v>
      </c>
      <c r="D283">
        <v>3</v>
      </c>
      <c r="E283">
        <v>0</v>
      </c>
      <c r="F283">
        <v>983</v>
      </c>
      <c r="G283">
        <v>1</v>
      </c>
      <c r="H283">
        <v>0</v>
      </c>
      <c r="I283" t="s">
        <v>12</v>
      </c>
      <c r="J283">
        <v>7</v>
      </c>
    </row>
    <row r="284" spans="1:10">
      <c r="A284">
        <v>49</v>
      </c>
      <c r="B284" t="s">
        <v>13</v>
      </c>
      <c r="C284">
        <v>3</v>
      </c>
      <c r="D284">
        <v>1</v>
      </c>
      <c r="E284">
        <v>0</v>
      </c>
      <c r="F284">
        <v>128</v>
      </c>
      <c r="G284">
        <v>0</v>
      </c>
      <c r="H284">
        <v>0</v>
      </c>
      <c r="I284" t="s">
        <v>16</v>
      </c>
      <c r="J284">
        <v>3</v>
      </c>
    </row>
    <row r="285" spans="1:10">
      <c r="A285">
        <v>59</v>
      </c>
      <c r="B285" t="s">
        <v>13</v>
      </c>
      <c r="C285">
        <v>3</v>
      </c>
      <c r="D285">
        <v>1</v>
      </c>
      <c r="E285">
        <v>0</v>
      </c>
      <c r="F285">
        <v>320</v>
      </c>
      <c r="G285">
        <v>1</v>
      </c>
      <c r="H285">
        <v>0</v>
      </c>
      <c r="I285" t="s">
        <v>12</v>
      </c>
      <c r="J285">
        <v>10</v>
      </c>
    </row>
    <row r="286" spans="1:10">
      <c r="A286">
        <v>30</v>
      </c>
      <c r="B286" t="s">
        <v>9</v>
      </c>
      <c r="C286">
        <v>3</v>
      </c>
      <c r="D286">
        <v>3</v>
      </c>
      <c r="E286">
        <v>0</v>
      </c>
      <c r="F286">
        <v>285</v>
      </c>
      <c r="G286">
        <v>0</v>
      </c>
      <c r="H286">
        <v>0</v>
      </c>
      <c r="I286" t="s">
        <v>10</v>
      </c>
      <c r="J286">
        <v>7</v>
      </c>
    </row>
    <row r="287" spans="1:10">
      <c r="A287">
        <v>29</v>
      </c>
      <c r="B287" t="s">
        <v>11</v>
      </c>
      <c r="C287">
        <v>2</v>
      </c>
      <c r="D287">
        <v>0</v>
      </c>
      <c r="E287">
        <v>0</v>
      </c>
      <c r="F287">
        <v>196</v>
      </c>
      <c r="G287">
        <v>0</v>
      </c>
      <c r="H287">
        <v>0</v>
      </c>
      <c r="I287" t="s">
        <v>15</v>
      </c>
      <c r="J287">
        <v>0</v>
      </c>
    </row>
    <row r="288" spans="1:10">
      <c r="A288">
        <v>42</v>
      </c>
      <c r="B288" t="s">
        <v>18</v>
      </c>
      <c r="C288">
        <v>3</v>
      </c>
      <c r="D288">
        <v>0</v>
      </c>
      <c r="E288">
        <v>0</v>
      </c>
      <c r="F288">
        <v>970</v>
      </c>
      <c r="G288">
        <v>1</v>
      </c>
      <c r="H288">
        <v>0</v>
      </c>
      <c r="I288" t="s">
        <v>10</v>
      </c>
      <c r="J288">
        <v>7</v>
      </c>
    </row>
    <row r="289" spans="1:10">
      <c r="A289">
        <v>35</v>
      </c>
      <c r="B289" t="s">
        <v>19</v>
      </c>
      <c r="C289">
        <v>1</v>
      </c>
      <c r="D289">
        <v>2</v>
      </c>
      <c r="E289">
        <v>0</v>
      </c>
      <c r="F289">
        <v>5724</v>
      </c>
      <c r="G289">
        <v>1</v>
      </c>
      <c r="H289">
        <v>0</v>
      </c>
      <c r="I289" t="s">
        <v>15</v>
      </c>
      <c r="J289">
        <v>7</v>
      </c>
    </row>
    <row r="290" spans="1:10">
      <c r="A290">
        <v>45</v>
      </c>
      <c r="B290" t="s">
        <v>21</v>
      </c>
      <c r="C290">
        <v>3</v>
      </c>
      <c r="D290">
        <v>2</v>
      </c>
      <c r="E290">
        <v>0</v>
      </c>
      <c r="F290">
        <v>7</v>
      </c>
      <c r="G290">
        <v>0</v>
      </c>
      <c r="H290">
        <v>0</v>
      </c>
      <c r="I290" t="s">
        <v>16</v>
      </c>
      <c r="J290">
        <v>7</v>
      </c>
    </row>
    <row r="291" spans="1:10">
      <c r="A291">
        <v>29</v>
      </c>
      <c r="B291" t="s">
        <v>13</v>
      </c>
      <c r="C291">
        <v>2</v>
      </c>
      <c r="D291">
        <v>2</v>
      </c>
      <c r="E291">
        <v>0</v>
      </c>
      <c r="F291">
        <v>260</v>
      </c>
      <c r="G291">
        <v>1</v>
      </c>
      <c r="H291">
        <v>0</v>
      </c>
      <c r="I291" t="s">
        <v>16</v>
      </c>
      <c r="J291">
        <v>3</v>
      </c>
    </row>
    <row r="292" spans="1:10">
      <c r="A292">
        <v>29</v>
      </c>
      <c r="B292" t="s">
        <v>20</v>
      </c>
      <c r="C292">
        <v>2</v>
      </c>
      <c r="D292">
        <v>3</v>
      </c>
      <c r="E292">
        <v>0</v>
      </c>
      <c r="F292">
        <v>3041</v>
      </c>
      <c r="G292">
        <v>1</v>
      </c>
      <c r="H292">
        <v>0</v>
      </c>
      <c r="I292" t="s">
        <v>10</v>
      </c>
      <c r="J292">
        <v>7</v>
      </c>
    </row>
    <row r="293" spans="1:10">
      <c r="A293">
        <v>57</v>
      </c>
      <c r="B293" t="s">
        <v>9</v>
      </c>
      <c r="C293">
        <v>3</v>
      </c>
      <c r="D293">
        <v>2</v>
      </c>
      <c r="E293">
        <v>0</v>
      </c>
      <c r="F293">
        <v>2120</v>
      </c>
      <c r="G293">
        <v>0</v>
      </c>
      <c r="H293">
        <v>0</v>
      </c>
      <c r="I293" t="s">
        <v>12</v>
      </c>
      <c r="J293">
        <v>7</v>
      </c>
    </row>
    <row r="294" spans="1:10">
      <c r="A294">
        <v>36</v>
      </c>
      <c r="B294" t="s">
        <v>13</v>
      </c>
      <c r="C294">
        <v>3</v>
      </c>
      <c r="D294">
        <v>2</v>
      </c>
      <c r="E294">
        <v>0</v>
      </c>
      <c r="F294">
        <v>274</v>
      </c>
      <c r="G294">
        <v>1</v>
      </c>
      <c r="H294">
        <v>0</v>
      </c>
      <c r="I294" t="s">
        <v>12</v>
      </c>
      <c r="J294">
        <v>7</v>
      </c>
    </row>
    <row r="295" spans="1:10">
      <c r="A295">
        <v>31</v>
      </c>
      <c r="B295" t="s">
        <v>9</v>
      </c>
      <c r="C295">
        <v>3</v>
      </c>
      <c r="D295">
        <v>2</v>
      </c>
      <c r="E295">
        <v>0</v>
      </c>
      <c r="F295">
        <v>8781</v>
      </c>
      <c r="G295">
        <v>1</v>
      </c>
      <c r="H295">
        <v>0</v>
      </c>
      <c r="I295" t="s">
        <v>17</v>
      </c>
      <c r="J295">
        <v>10</v>
      </c>
    </row>
    <row r="296" spans="1:10">
      <c r="A296">
        <v>50</v>
      </c>
      <c r="B296" t="s">
        <v>13</v>
      </c>
      <c r="C296">
        <v>3</v>
      </c>
      <c r="D296">
        <v>1</v>
      </c>
      <c r="E296">
        <v>0</v>
      </c>
      <c r="F296">
        <v>71</v>
      </c>
      <c r="G296">
        <v>1</v>
      </c>
      <c r="H296">
        <v>0</v>
      </c>
      <c r="I296" t="s">
        <v>16</v>
      </c>
      <c r="J296">
        <v>7</v>
      </c>
    </row>
    <row r="297" spans="1:10">
      <c r="A297">
        <v>30</v>
      </c>
      <c r="B297" t="s">
        <v>19</v>
      </c>
      <c r="C297">
        <v>3</v>
      </c>
      <c r="D297">
        <v>3</v>
      </c>
      <c r="E297">
        <v>0</v>
      </c>
      <c r="F297">
        <v>526</v>
      </c>
      <c r="G297">
        <v>1</v>
      </c>
      <c r="H297">
        <v>1</v>
      </c>
      <c r="I297" t="s">
        <v>17</v>
      </c>
      <c r="J297">
        <v>7</v>
      </c>
    </row>
    <row r="298" spans="1:10">
      <c r="A298">
        <v>45</v>
      </c>
      <c r="B298" t="s">
        <v>13</v>
      </c>
      <c r="C298">
        <v>3</v>
      </c>
      <c r="D298">
        <v>2</v>
      </c>
      <c r="E298">
        <v>0</v>
      </c>
      <c r="F298">
        <v>1144</v>
      </c>
      <c r="G298">
        <v>1</v>
      </c>
      <c r="H298">
        <v>0</v>
      </c>
      <c r="I298" t="s">
        <v>17</v>
      </c>
      <c r="J298">
        <v>10</v>
      </c>
    </row>
    <row r="299" spans="1:10">
      <c r="A299">
        <v>34</v>
      </c>
      <c r="B299" t="s">
        <v>20</v>
      </c>
      <c r="C299">
        <v>3</v>
      </c>
      <c r="D299">
        <v>3</v>
      </c>
      <c r="E299">
        <v>0</v>
      </c>
      <c r="F299">
        <v>3696</v>
      </c>
      <c r="G299">
        <v>0</v>
      </c>
      <c r="H299">
        <v>0</v>
      </c>
      <c r="I299" t="s">
        <v>17</v>
      </c>
      <c r="J299">
        <v>7</v>
      </c>
    </row>
    <row r="300" spans="1:10">
      <c r="A300">
        <v>50</v>
      </c>
      <c r="B300" t="s">
        <v>19</v>
      </c>
      <c r="C300">
        <v>3</v>
      </c>
      <c r="D300">
        <v>2</v>
      </c>
      <c r="E300">
        <v>0</v>
      </c>
      <c r="F300">
        <v>3176</v>
      </c>
      <c r="G300">
        <v>0</v>
      </c>
      <c r="H300">
        <v>0</v>
      </c>
      <c r="I300" t="s">
        <v>15</v>
      </c>
      <c r="J300">
        <v>7</v>
      </c>
    </row>
    <row r="301" spans="1:10">
      <c r="A301">
        <v>59</v>
      </c>
      <c r="B301" t="s">
        <v>22</v>
      </c>
      <c r="C301">
        <v>1</v>
      </c>
      <c r="D301">
        <v>2</v>
      </c>
      <c r="E301">
        <v>0</v>
      </c>
      <c r="F301">
        <v>1026</v>
      </c>
      <c r="G301">
        <v>0</v>
      </c>
      <c r="H301">
        <v>0</v>
      </c>
      <c r="I301" t="s">
        <v>15</v>
      </c>
      <c r="J301">
        <v>3</v>
      </c>
    </row>
    <row r="302" spans="1:10">
      <c r="A302">
        <v>33</v>
      </c>
      <c r="B302" t="s">
        <v>19</v>
      </c>
      <c r="C302">
        <v>3</v>
      </c>
      <c r="D302">
        <v>2</v>
      </c>
      <c r="E302">
        <v>0</v>
      </c>
      <c r="F302">
        <v>221</v>
      </c>
      <c r="G302">
        <v>1</v>
      </c>
      <c r="H302">
        <v>0</v>
      </c>
      <c r="I302" t="s">
        <v>12</v>
      </c>
      <c r="J302">
        <v>7</v>
      </c>
    </row>
    <row r="303" spans="1:10">
      <c r="A303">
        <v>43</v>
      </c>
      <c r="B303" t="s">
        <v>9</v>
      </c>
      <c r="C303">
        <v>1</v>
      </c>
      <c r="D303">
        <v>2</v>
      </c>
      <c r="E303">
        <v>0</v>
      </c>
      <c r="F303">
        <v>729</v>
      </c>
      <c r="G303">
        <v>1</v>
      </c>
      <c r="H303">
        <v>0</v>
      </c>
      <c r="I303" t="s">
        <v>15</v>
      </c>
      <c r="J303">
        <v>3</v>
      </c>
    </row>
    <row r="304" spans="1:10">
      <c r="A304">
        <v>56</v>
      </c>
      <c r="B304" t="s">
        <v>20</v>
      </c>
      <c r="C304">
        <v>3</v>
      </c>
      <c r="D304">
        <v>3</v>
      </c>
      <c r="E304">
        <v>0</v>
      </c>
      <c r="F304">
        <v>3120</v>
      </c>
      <c r="G304">
        <v>1</v>
      </c>
      <c r="H304">
        <v>0</v>
      </c>
      <c r="I304" t="s">
        <v>10</v>
      </c>
      <c r="J304">
        <v>10</v>
      </c>
    </row>
    <row r="305" spans="1:10">
      <c r="A305">
        <v>29</v>
      </c>
      <c r="B305" t="s">
        <v>19</v>
      </c>
      <c r="C305">
        <v>2</v>
      </c>
      <c r="D305">
        <v>2</v>
      </c>
      <c r="E305">
        <v>0</v>
      </c>
      <c r="F305">
        <v>674</v>
      </c>
      <c r="G305">
        <v>0</v>
      </c>
      <c r="H305">
        <v>0</v>
      </c>
      <c r="I305" t="s">
        <v>12</v>
      </c>
      <c r="J305">
        <v>3</v>
      </c>
    </row>
    <row r="306" spans="1:10">
      <c r="A306">
        <v>29</v>
      </c>
      <c r="B306" t="s">
        <v>9</v>
      </c>
      <c r="C306">
        <v>2</v>
      </c>
      <c r="D306">
        <v>2</v>
      </c>
      <c r="E306">
        <v>0</v>
      </c>
      <c r="F306">
        <v>382</v>
      </c>
      <c r="G306">
        <v>1</v>
      </c>
      <c r="H306">
        <v>0</v>
      </c>
      <c r="I306" t="s">
        <v>15</v>
      </c>
      <c r="J306">
        <v>3</v>
      </c>
    </row>
    <row r="307" spans="1:10">
      <c r="A307">
        <v>71</v>
      </c>
      <c r="B307" t="s">
        <v>22</v>
      </c>
      <c r="C307">
        <v>3</v>
      </c>
      <c r="D307">
        <v>2</v>
      </c>
      <c r="E307">
        <v>0</v>
      </c>
      <c r="F307">
        <v>1712</v>
      </c>
      <c r="G307">
        <v>0</v>
      </c>
      <c r="H307">
        <v>0</v>
      </c>
      <c r="I307" t="s">
        <v>17</v>
      </c>
      <c r="J307">
        <v>7</v>
      </c>
    </row>
    <row r="308" spans="1:10">
      <c r="A308">
        <v>34</v>
      </c>
      <c r="B308" t="s">
        <v>20</v>
      </c>
      <c r="C308">
        <v>3</v>
      </c>
      <c r="D308">
        <v>3</v>
      </c>
      <c r="E308">
        <v>0</v>
      </c>
      <c r="F308">
        <v>123</v>
      </c>
      <c r="G308">
        <v>0</v>
      </c>
      <c r="H308">
        <v>0</v>
      </c>
      <c r="I308" t="s">
        <v>10</v>
      </c>
      <c r="J308">
        <v>7</v>
      </c>
    </row>
    <row r="309" spans="1:10">
      <c r="A309">
        <v>45</v>
      </c>
      <c r="B309" t="s">
        <v>19</v>
      </c>
      <c r="C309">
        <v>3</v>
      </c>
      <c r="D309">
        <v>2</v>
      </c>
      <c r="E309">
        <v>0</v>
      </c>
      <c r="F309">
        <v>999</v>
      </c>
      <c r="G309">
        <v>1</v>
      </c>
      <c r="H309">
        <v>0</v>
      </c>
      <c r="I309" t="s">
        <v>15</v>
      </c>
      <c r="J309">
        <v>10</v>
      </c>
    </row>
    <row r="310" spans="1:10">
      <c r="A310">
        <v>60</v>
      </c>
      <c r="B310" t="s">
        <v>22</v>
      </c>
      <c r="C310">
        <v>1</v>
      </c>
      <c r="D310">
        <v>2</v>
      </c>
      <c r="E310">
        <v>0</v>
      </c>
      <c r="F310">
        <v>496</v>
      </c>
      <c r="G310">
        <v>1</v>
      </c>
      <c r="H310">
        <v>0</v>
      </c>
      <c r="I310" t="s">
        <v>15</v>
      </c>
      <c r="J310">
        <v>7</v>
      </c>
    </row>
    <row r="311" spans="1:10">
      <c r="A311">
        <v>31</v>
      </c>
      <c r="B311" t="s">
        <v>11</v>
      </c>
      <c r="C311">
        <v>3</v>
      </c>
      <c r="D311">
        <v>2</v>
      </c>
      <c r="E311">
        <v>0</v>
      </c>
      <c r="F311">
        <v>371</v>
      </c>
      <c r="G311">
        <v>1</v>
      </c>
      <c r="H311">
        <v>1</v>
      </c>
      <c r="I311" t="s">
        <v>12</v>
      </c>
      <c r="J311">
        <v>3</v>
      </c>
    </row>
    <row r="312" spans="1:10">
      <c r="A312">
        <v>35</v>
      </c>
      <c r="B312" t="s">
        <v>20</v>
      </c>
      <c r="C312">
        <v>3</v>
      </c>
      <c r="D312">
        <v>3</v>
      </c>
      <c r="E312">
        <v>0</v>
      </c>
      <c r="F312">
        <v>8000</v>
      </c>
      <c r="G312">
        <v>0</v>
      </c>
      <c r="H312">
        <v>0</v>
      </c>
      <c r="I312" t="s">
        <v>15</v>
      </c>
      <c r="J312">
        <v>10</v>
      </c>
    </row>
    <row r="313" spans="1:10">
      <c r="A313">
        <v>29</v>
      </c>
      <c r="B313" t="s">
        <v>13</v>
      </c>
      <c r="C313">
        <v>2</v>
      </c>
      <c r="D313">
        <v>2</v>
      </c>
      <c r="E313">
        <v>0</v>
      </c>
      <c r="F313">
        <v>322</v>
      </c>
      <c r="G313">
        <v>0</v>
      </c>
      <c r="H313">
        <v>0</v>
      </c>
      <c r="I313" t="s">
        <v>16</v>
      </c>
      <c r="J313">
        <v>0</v>
      </c>
    </row>
    <row r="314" spans="1:10">
      <c r="A314">
        <v>49</v>
      </c>
      <c r="B314" t="s">
        <v>11</v>
      </c>
      <c r="C314">
        <v>3</v>
      </c>
      <c r="D314">
        <v>2</v>
      </c>
      <c r="E314">
        <v>0</v>
      </c>
      <c r="F314">
        <v>202</v>
      </c>
      <c r="G314">
        <v>1</v>
      </c>
      <c r="H314">
        <v>0</v>
      </c>
      <c r="I314" t="s">
        <v>15</v>
      </c>
      <c r="J314">
        <v>10</v>
      </c>
    </row>
    <row r="315" spans="1:10">
      <c r="A315">
        <v>39</v>
      </c>
      <c r="B315" t="s">
        <v>13</v>
      </c>
      <c r="C315">
        <v>3</v>
      </c>
      <c r="D315">
        <v>0</v>
      </c>
      <c r="E315">
        <v>0</v>
      </c>
      <c r="F315">
        <v>1181</v>
      </c>
      <c r="G315">
        <v>1</v>
      </c>
      <c r="H315">
        <v>0</v>
      </c>
      <c r="I315" t="s">
        <v>10</v>
      </c>
      <c r="J315">
        <v>7</v>
      </c>
    </row>
    <row r="316" spans="1:10">
      <c r="A316">
        <v>29</v>
      </c>
      <c r="B316" t="s">
        <v>21</v>
      </c>
      <c r="C316">
        <v>2</v>
      </c>
      <c r="D316">
        <v>3</v>
      </c>
      <c r="E316">
        <v>0</v>
      </c>
      <c r="F316">
        <v>476</v>
      </c>
      <c r="G316">
        <v>1</v>
      </c>
      <c r="H316">
        <v>0</v>
      </c>
      <c r="I316" t="s">
        <v>15</v>
      </c>
      <c r="J316">
        <v>7</v>
      </c>
    </row>
    <row r="317" spans="1:10">
      <c r="A317">
        <v>46</v>
      </c>
      <c r="B317" t="s">
        <v>18</v>
      </c>
      <c r="C317">
        <v>3</v>
      </c>
      <c r="D317">
        <v>2</v>
      </c>
      <c r="E317">
        <v>0</v>
      </c>
      <c r="F317">
        <v>2551</v>
      </c>
      <c r="G317">
        <v>0</v>
      </c>
      <c r="H317">
        <v>0</v>
      </c>
      <c r="I317" t="s">
        <v>16</v>
      </c>
      <c r="J317">
        <v>7</v>
      </c>
    </row>
    <row r="318" spans="1:10">
      <c r="A318">
        <v>56</v>
      </c>
      <c r="B318" t="s">
        <v>19</v>
      </c>
      <c r="C318">
        <v>3</v>
      </c>
      <c r="D318">
        <v>3</v>
      </c>
      <c r="E318">
        <v>0</v>
      </c>
      <c r="F318">
        <v>73</v>
      </c>
      <c r="G318">
        <v>0</v>
      </c>
      <c r="H318">
        <v>0</v>
      </c>
      <c r="I318" t="s">
        <v>15</v>
      </c>
      <c r="J318">
        <v>7</v>
      </c>
    </row>
    <row r="319" spans="1:10">
      <c r="A319">
        <v>35</v>
      </c>
      <c r="B319" t="s">
        <v>19</v>
      </c>
      <c r="C319">
        <v>3</v>
      </c>
      <c r="D319">
        <v>2</v>
      </c>
      <c r="E319">
        <v>0</v>
      </c>
      <c r="F319">
        <v>0</v>
      </c>
      <c r="G319">
        <v>1</v>
      </c>
      <c r="H319">
        <v>0</v>
      </c>
      <c r="I319" t="s">
        <v>17</v>
      </c>
      <c r="J319">
        <v>7</v>
      </c>
    </row>
    <row r="320" spans="1:10">
      <c r="A320">
        <v>29</v>
      </c>
      <c r="B320" t="s">
        <v>13</v>
      </c>
      <c r="C320">
        <v>2</v>
      </c>
      <c r="D320">
        <v>3</v>
      </c>
      <c r="E320">
        <v>0</v>
      </c>
      <c r="F320">
        <v>455</v>
      </c>
      <c r="G320">
        <v>0</v>
      </c>
      <c r="H320">
        <v>0</v>
      </c>
      <c r="I320" t="s">
        <v>16</v>
      </c>
      <c r="J320">
        <v>3</v>
      </c>
    </row>
    <row r="321" spans="1:10">
      <c r="A321">
        <v>29</v>
      </c>
      <c r="B321" t="s">
        <v>20</v>
      </c>
      <c r="C321">
        <v>2</v>
      </c>
      <c r="D321">
        <v>3</v>
      </c>
      <c r="E321">
        <v>0</v>
      </c>
      <c r="F321">
        <v>502</v>
      </c>
      <c r="G321">
        <v>0</v>
      </c>
      <c r="H321">
        <v>0</v>
      </c>
      <c r="I321" t="s">
        <v>12</v>
      </c>
      <c r="J321">
        <v>3</v>
      </c>
    </row>
    <row r="322" spans="1:10">
      <c r="A322">
        <v>35</v>
      </c>
      <c r="B322" t="s">
        <v>20</v>
      </c>
      <c r="C322">
        <v>3</v>
      </c>
      <c r="D322">
        <v>3</v>
      </c>
      <c r="E322">
        <v>0</v>
      </c>
      <c r="F322">
        <v>323</v>
      </c>
      <c r="G322">
        <v>0</v>
      </c>
      <c r="H322">
        <v>0</v>
      </c>
      <c r="I322" t="s">
        <v>10</v>
      </c>
      <c r="J322">
        <v>7</v>
      </c>
    </row>
    <row r="323" spans="1:10">
      <c r="A323">
        <v>37</v>
      </c>
      <c r="B323" t="s">
        <v>9</v>
      </c>
      <c r="C323">
        <v>1</v>
      </c>
      <c r="D323">
        <v>2</v>
      </c>
      <c r="E323">
        <v>0</v>
      </c>
      <c r="F323">
        <v>1573</v>
      </c>
      <c r="G323">
        <v>1</v>
      </c>
      <c r="H323">
        <v>0</v>
      </c>
      <c r="I323" t="s">
        <v>16</v>
      </c>
      <c r="J323">
        <v>3</v>
      </c>
    </row>
    <row r="324" spans="1:10">
      <c r="A324">
        <v>29</v>
      </c>
      <c r="B324" t="s">
        <v>19</v>
      </c>
      <c r="C324">
        <v>2</v>
      </c>
      <c r="D324">
        <v>2</v>
      </c>
      <c r="E324">
        <v>0</v>
      </c>
      <c r="F324">
        <v>544</v>
      </c>
      <c r="G324">
        <v>1</v>
      </c>
      <c r="H324">
        <v>0</v>
      </c>
      <c r="I324" t="s">
        <v>15</v>
      </c>
      <c r="J324">
        <v>3</v>
      </c>
    </row>
    <row r="325" spans="1:10">
      <c r="A325">
        <v>29</v>
      </c>
      <c r="B325" t="s">
        <v>18</v>
      </c>
      <c r="C325">
        <v>2</v>
      </c>
      <c r="D325">
        <v>0</v>
      </c>
      <c r="E325">
        <v>0</v>
      </c>
      <c r="F325">
        <v>67</v>
      </c>
      <c r="G325">
        <v>0</v>
      </c>
      <c r="H325">
        <v>0</v>
      </c>
      <c r="I325" t="s">
        <v>10</v>
      </c>
      <c r="J325">
        <v>0</v>
      </c>
    </row>
    <row r="326" spans="1:10">
      <c r="A326">
        <v>42</v>
      </c>
      <c r="B326" t="s">
        <v>13</v>
      </c>
      <c r="C326">
        <v>3</v>
      </c>
      <c r="D326">
        <v>1</v>
      </c>
      <c r="E326">
        <v>0</v>
      </c>
      <c r="F326">
        <v>1673</v>
      </c>
      <c r="G326">
        <v>1</v>
      </c>
      <c r="H326">
        <v>0</v>
      </c>
      <c r="I326" t="s">
        <v>15</v>
      </c>
      <c r="J326">
        <v>7</v>
      </c>
    </row>
    <row r="327" spans="1:10">
      <c r="A327">
        <v>43</v>
      </c>
      <c r="B327" t="s">
        <v>23</v>
      </c>
      <c r="C327">
        <v>3</v>
      </c>
      <c r="D327">
        <v>2</v>
      </c>
      <c r="E327">
        <v>0</v>
      </c>
      <c r="F327">
        <v>104</v>
      </c>
      <c r="G327">
        <v>1</v>
      </c>
      <c r="H327">
        <v>0</v>
      </c>
      <c r="I327" t="s">
        <v>12</v>
      </c>
      <c r="J327">
        <v>10</v>
      </c>
    </row>
    <row r="328" spans="1:10">
      <c r="A328">
        <v>40</v>
      </c>
      <c r="B328" t="s">
        <v>9</v>
      </c>
      <c r="C328">
        <v>3</v>
      </c>
      <c r="D328">
        <v>2</v>
      </c>
      <c r="E328">
        <v>0</v>
      </c>
      <c r="F328">
        <v>1597</v>
      </c>
      <c r="G328">
        <v>1</v>
      </c>
      <c r="H328">
        <v>0</v>
      </c>
      <c r="I328" t="s">
        <v>16</v>
      </c>
      <c r="J328">
        <v>10</v>
      </c>
    </row>
    <row r="329" spans="1:10">
      <c r="A329">
        <v>29</v>
      </c>
      <c r="B329" t="s">
        <v>9</v>
      </c>
      <c r="C329">
        <v>2</v>
      </c>
      <c r="D329">
        <v>2</v>
      </c>
      <c r="E329">
        <v>0</v>
      </c>
      <c r="F329">
        <v>127</v>
      </c>
      <c r="G329">
        <v>1</v>
      </c>
      <c r="H329">
        <v>1</v>
      </c>
      <c r="I329" t="s">
        <v>16</v>
      </c>
      <c r="J329">
        <v>0</v>
      </c>
    </row>
    <row r="330" spans="1:10">
      <c r="A330">
        <v>43</v>
      </c>
      <c r="B330" t="s">
        <v>13</v>
      </c>
      <c r="C330">
        <v>1</v>
      </c>
      <c r="D330">
        <v>1</v>
      </c>
      <c r="E330">
        <v>0</v>
      </c>
      <c r="F330">
        <v>3550</v>
      </c>
      <c r="G330">
        <v>0</v>
      </c>
      <c r="H330">
        <v>0</v>
      </c>
      <c r="I330" t="s">
        <v>10</v>
      </c>
      <c r="J330">
        <v>0</v>
      </c>
    </row>
    <row r="331" spans="1:10">
      <c r="A331">
        <v>41</v>
      </c>
      <c r="B331" t="s">
        <v>23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 t="s">
        <v>16</v>
      </c>
      <c r="J331">
        <v>3</v>
      </c>
    </row>
    <row r="332" spans="1:10">
      <c r="A332">
        <v>36</v>
      </c>
      <c r="B332" t="s">
        <v>20</v>
      </c>
      <c r="C332">
        <v>3</v>
      </c>
      <c r="D332">
        <v>3</v>
      </c>
      <c r="E332">
        <v>0</v>
      </c>
      <c r="F332">
        <v>255</v>
      </c>
      <c r="G332">
        <v>0</v>
      </c>
      <c r="H332">
        <v>0</v>
      </c>
      <c r="I332" t="s">
        <v>10</v>
      </c>
      <c r="J332">
        <v>7</v>
      </c>
    </row>
    <row r="333" spans="1:10">
      <c r="A333">
        <v>37</v>
      </c>
      <c r="B333" t="s">
        <v>21</v>
      </c>
      <c r="C333">
        <v>3</v>
      </c>
      <c r="D333">
        <v>2</v>
      </c>
      <c r="E333">
        <v>0</v>
      </c>
      <c r="F333">
        <v>1633</v>
      </c>
      <c r="G333">
        <v>0</v>
      </c>
      <c r="H333">
        <v>0</v>
      </c>
      <c r="I333" t="s">
        <v>15</v>
      </c>
      <c r="J333">
        <v>7</v>
      </c>
    </row>
    <row r="334" spans="1:10">
      <c r="A334">
        <v>29</v>
      </c>
      <c r="B334" t="s">
        <v>13</v>
      </c>
      <c r="C334">
        <v>3</v>
      </c>
      <c r="D334">
        <v>2</v>
      </c>
      <c r="E334">
        <v>0</v>
      </c>
      <c r="F334">
        <v>8</v>
      </c>
      <c r="G334">
        <v>1</v>
      </c>
      <c r="H334">
        <v>1</v>
      </c>
      <c r="I334" t="s">
        <v>17</v>
      </c>
      <c r="J334">
        <v>3</v>
      </c>
    </row>
    <row r="335" spans="1:10">
      <c r="A335">
        <v>55</v>
      </c>
      <c r="B335" t="s">
        <v>13</v>
      </c>
      <c r="C335">
        <v>3</v>
      </c>
      <c r="D335">
        <v>1</v>
      </c>
      <c r="E335">
        <v>0</v>
      </c>
      <c r="F335">
        <v>3485</v>
      </c>
      <c r="G335">
        <v>0</v>
      </c>
      <c r="H335">
        <v>0</v>
      </c>
      <c r="I335" t="s">
        <v>10</v>
      </c>
      <c r="J335">
        <v>7</v>
      </c>
    </row>
    <row r="336" spans="1:10">
      <c r="A336">
        <v>60</v>
      </c>
      <c r="B336" t="s">
        <v>9</v>
      </c>
      <c r="C336">
        <v>3</v>
      </c>
      <c r="D336">
        <v>0</v>
      </c>
      <c r="E336">
        <v>0</v>
      </c>
      <c r="F336">
        <v>4629</v>
      </c>
      <c r="G336">
        <v>1</v>
      </c>
      <c r="H336">
        <v>0</v>
      </c>
      <c r="I336" t="s">
        <v>15</v>
      </c>
      <c r="J336">
        <v>10</v>
      </c>
    </row>
    <row r="337" spans="1:10">
      <c r="A337">
        <v>60</v>
      </c>
      <c r="B337" t="s">
        <v>22</v>
      </c>
      <c r="C337">
        <v>3</v>
      </c>
      <c r="D337">
        <v>3</v>
      </c>
      <c r="E337">
        <v>0</v>
      </c>
      <c r="F337">
        <v>108</v>
      </c>
      <c r="G337">
        <v>0</v>
      </c>
      <c r="H337">
        <v>0</v>
      </c>
      <c r="I337" t="s">
        <v>10</v>
      </c>
      <c r="J337">
        <v>7</v>
      </c>
    </row>
    <row r="338" spans="1:10">
      <c r="A338">
        <v>45</v>
      </c>
      <c r="B338" t="s">
        <v>18</v>
      </c>
      <c r="C338">
        <v>1</v>
      </c>
      <c r="D338">
        <v>1</v>
      </c>
      <c r="E338">
        <v>1</v>
      </c>
      <c r="F338">
        <v>11</v>
      </c>
      <c r="G338">
        <v>0</v>
      </c>
      <c r="H338">
        <v>0</v>
      </c>
      <c r="I338" t="s">
        <v>16</v>
      </c>
      <c r="J338">
        <v>0</v>
      </c>
    </row>
    <row r="339" spans="1:10">
      <c r="A339">
        <v>29</v>
      </c>
      <c r="B339" t="s">
        <v>11</v>
      </c>
      <c r="C339">
        <v>2</v>
      </c>
      <c r="D339">
        <v>2</v>
      </c>
      <c r="E339">
        <v>0</v>
      </c>
      <c r="F339">
        <v>37</v>
      </c>
      <c r="G339">
        <v>0</v>
      </c>
      <c r="H339">
        <v>1</v>
      </c>
      <c r="I339" t="s">
        <v>10</v>
      </c>
      <c r="J339">
        <v>0</v>
      </c>
    </row>
    <row r="340" spans="1:10">
      <c r="A340">
        <v>48</v>
      </c>
      <c r="B340" t="s">
        <v>13</v>
      </c>
      <c r="C340">
        <v>1</v>
      </c>
      <c r="D340">
        <v>1</v>
      </c>
      <c r="E340">
        <v>0</v>
      </c>
      <c r="F340">
        <v>783</v>
      </c>
      <c r="G340">
        <v>0</v>
      </c>
      <c r="H340">
        <v>0</v>
      </c>
      <c r="I340" t="s">
        <v>12</v>
      </c>
      <c r="J340">
        <v>0</v>
      </c>
    </row>
    <row r="341" spans="1:10">
      <c r="A341">
        <v>29</v>
      </c>
      <c r="B341" t="s">
        <v>18</v>
      </c>
      <c r="C341">
        <v>2</v>
      </c>
      <c r="D341">
        <v>1</v>
      </c>
      <c r="E341">
        <v>0</v>
      </c>
      <c r="F341">
        <v>1374</v>
      </c>
      <c r="G341">
        <v>0</v>
      </c>
      <c r="H341">
        <v>0</v>
      </c>
      <c r="I341" t="s">
        <v>12</v>
      </c>
      <c r="J341">
        <v>0</v>
      </c>
    </row>
    <row r="342" spans="1:10">
      <c r="A342">
        <v>29</v>
      </c>
      <c r="B342" t="s">
        <v>13</v>
      </c>
      <c r="C342">
        <v>2</v>
      </c>
      <c r="D342">
        <v>2</v>
      </c>
      <c r="E342">
        <v>0</v>
      </c>
      <c r="F342">
        <v>2891</v>
      </c>
      <c r="G342">
        <v>1</v>
      </c>
      <c r="H342">
        <v>0</v>
      </c>
      <c r="I342" t="s">
        <v>10</v>
      </c>
      <c r="J342">
        <v>7</v>
      </c>
    </row>
    <row r="343" spans="1:10">
      <c r="A343">
        <v>58</v>
      </c>
      <c r="B343" t="s">
        <v>22</v>
      </c>
      <c r="C343">
        <v>1</v>
      </c>
      <c r="D343">
        <v>3</v>
      </c>
      <c r="E343">
        <v>0</v>
      </c>
      <c r="F343">
        <v>3237</v>
      </c>
      <c r="G343">
        <v>0</v>
      </c>
      <c r="H343">
        <v>0</v>
      </c>
      <c r="I343" t="s">
        <v>12</v>
      </c>
      <c r="J343">
        <v>3</v>
      </c>
    </row>
    <row r="344" spans="1:10">
      <c r="A344">
        <v>31</v>
      </c>
      <c r="B344" t="s">
        <v>9</v>
      </c>
      <c r="C344">
        <v>3</v>
      </c>
      <c r="D344">
        <v>2</v>
      </c>
      <c r="E344">
        <v>0</v>
      </c>
      <c r="F344">
        <v>35</v>
      </c>
      <c r="G344">
        <v>0</v>
      </c>
      <c r="H344">
        <v>0</v>
      </c>
      <c r="I344" t="s">
        <v>17</v>
      </c>
      <c r="J344">
        <v>3</v>
      </c>
    </row>
    <row r="345" spans="1:10">
      <c r="A345">
        <v>29</v>
      </c>
      <c r="B345" t="s">
        <v>19</v>
      </c>
      <c r="C345">
        <v>2</v>
      </c>
      <c r="D345">
        <v>2</v>
      </c>
      <c r="E345">
        <v>0</v>
      </c>
      <c r="F345">
        <v>5763</v>
      </c>
      <c r="G345">
        <v>0</v>
      </c>
      <c r="H345">
        <v>1</v>
      </c>
      <c r="I345" t="s">
        <v>10</v>
      </c>
      <c r="J345">
        <v>0</v>
      </c>
    </row>
    <row r="346" spans="1:10">
      <c r="A346">
        <v>29</v>
      </c>
      <c r="B346" t="s">
        <v>13</v>
      </c>
      <c r="C346">
        <v>2</v>
      </c>
      <c r="D346">
        <v>2</v>
      </c>
      <c r="E346">
        <v>0</v>
      </c>
      <c r="F346">
        <v>9</v>
      </c>
      <c r="G346">
        <v>1</v>
      </c>
      <c r="H346">
        <v>0</v>
      </c>
      <c r="I346" t="s">
        <v>10</v>
      </c>
      <c r="J346">
        <v>3</v>
      </c>
    </row>
    <row r="347" spans="1:10">
      <c r="A347">
        <v>40</v>
      </c>
      <c r="B347" t="s">
        <v>19</v>
      </c>
      <c r="C347">
        <v>3</v>
      </c>
      <c r="D347">
        <v>2</v>
      </c>
      <c r="E347">
        <v>0</v>
      </c>
      <c r="F347">
        <v>312</v>
      </c>
      <c r="G347">
        <v>0</v>
      </c>
      <c r="H347">
        <v>0</v>
      </c>
      <c r="I347" t="s">
        <v>17</v>
      </c>
      <c r="J347">
        <v>3</v>
      </c>
    </row>
    <row r="348" spans="1:10">
      <c r="A348">
        <v>30</v>
      </c>
      <c r="B348" t="s">
        <v>14</v>
      </c>
      <c r="C348">
        <v>2</v>
      </c>
      <c r="D348">
        <v>3</v>
      </c>
      <c r="E348">
        <v>0</v>
      </c>
      <c r="F348">
        <v>3300</v>
      </c>
      <c r="G348">
        <v>0</v>
      </c>
      <c r="H348">
        <v>0</v>
      </c>
      <c r="I348" t="s">
        <v>16</v>
      </c>
      <c r="J348">
        <v>3</v>
      </c>
    </row>
    <row r="349" spans="1:10">
      <c r="A349">
        <v>30</v>
      </c>
      <c r="B349" t="s">
        <v>20</v>
      </c>
      <c r="C349">
        <v>2</v>
      </c>
      <c r="D349">
        <v>3</v>
      </c>
      <c r="E349">
        <v>0</v>
      </c>
      <c r="F349">
        <v>720</v>
      </c>
      <c r="G349">
        <v>0</v>
      </c>
      <c r="H349">
        <v>0</v>
      </c>
      <c r="I349" t="s">
        <v>17</v>
      </c>
      <c r="J349">
        <v>3</v>
      </c>
    </row>
    <row r="350" spans="1:10">
      <c r="A350">
        <v>30</v>
      </c>
      <c r="B350" t="s">
        <v>19</v>
      </c>
      <c r="C350">
        <v>2</v>
      </c>
      <c r="D350">
        <v>2</v>
      </c>
      <c r="E350">
        <v>0</v>
      </c>
      <c r="F350">
        <v>477</v>
      </c>
      <c r="G350">
        <v>1</v>
      </c>
      <c r="H350">
        <v>0</v>
      </c>
      <c r="I350" t="s">
        <v>12</v>
      </c>
      <c r="J350">
        <v>3</v>
      </c>
    </row>
    <row r="351" spans="1:10">
      <c r="A351">
        <v>30</v>
      </c>
      <c r="B351" t="s">
        <v>14</v>
      </c>
      <c r="C351">
        <v>2</v>
      </c>
      <c r="D351">
        <v>3</v>
      </c>
      <c r="E351">
        <v>0</v>
      </c>
      <c r="F351">
        <v>2766</v>
      </c>
      <c r="G351">
        <v>0</v>
      </c>
      <c r="H351">
        <v>0</v>
      </c>
      <c r="I351" t="s">
        <v>17</v>
      </c>
      <c r="J351">
        <v>3</v>
      </c>
    </row>
    <row r="352" spans="1:10">
      <c r="A352">
        <v>30</v>
      </c>
      <c r="B352" t="s">
        <v>19</v>
      </c>
      <c r="C352">
        <v>2</v>
      </c>
      <c r="D352">
        <v>2</v>
      </c>
      <c r="E352">
        <v>0</v>
      </c>
      <c r="F352">
        <v>2567</v>
      </c>
      <c r="G352">
        <v>0</v>
      </c>
      <c r="H352">
        <v>0</v>
      </c>
      <c r="I352" t="s">
        <v>17</v>
      </c>
      <c r="J352">
        <v>3</v>
      </c>
    </row>
    <row r="353" spans="1:10">
      <c r="A353">
        <v>36</v>
      </c>
      <c r="B353" t="s">
        <v>20</v>
      </c>
      <c r="C353">
        <v>3</v>
      </c>
      <c r="D353">
        <v>3</v>
      </c>
      <c r="E353">
        <v>0</v>
      </c>
      <c r="F353">
        <v>203</v>
      </c>
      <c r="G353">
        <v>0</v>
      </c>
      <c r="H353">
        <v>0</v>
      </c>
      <c r="I353" t="s">
        <v>17</v>
      </c>
      <c r="J353">
        <v>7</v>
      </c>
    </row>
    <row r="354" spans="1:10">
      <c r="A354">
        <v>36</v>
      </c>
      <c r="B354" t="s">
        <v>20</v>
      </c>
      <c r="C354">
        <v>3</v>
      </c>
      <c r="D354">
        <v>3</v>
      </c>
      <c r="E354">
        <v>0</v>
      </c>
      <c r="F354">
        <v>3874</v>
      </c>
      <c r="G354">
        <v>0</v>
      </c>
      <c r="H354">
        <v>0</v>
      </c>
      <c r="I354" t="s">
        <v>15</v>
      </c>
      <c r="J354">
        <v>7</v>
      </c>
    </row>
    <row r="355" spans="1:10">
      <c r="A355">
        <v>49</v>
      </c>
      <c r="B355" t="s">
        <v>11</v>
      </c>
      <c r="C355">
        <v>3</v>
      </c>
      <c r="D355">
        <v>1</v>
      </c>
      <c r="E355">
        <v>0</v>
      </c>
      <c r="F355">
        <v>468</v>
      </c>
      <c r="G355">
        <v>0</v>
      </c>
      <c r="H355">
        <v>0</v>
      </c>
      <c r="I355" t="s">
        <v>17</v>
      </c>
      <c r="J355">
        <v>3</v>
      </c>
    </row>
    <row r="356" spans="1:10">
      <c r="A356">
        <v>30</v>
      </c>
      <c r="B356" t="s">
        <v>20</v>
      </c>
      <c r="C356">
        <v>2</v>
      </c>
      <c r="D356">
        <v>3</v>
      </c>
      <c r="E356">
        <v>0</v>
      </c>
      <c r="F356">
        <v>376</v>
      </c>
      <c r="G356">
        <v>1</v>
      </c>
      <c r="H356">
        <v>0</v>
      </c>
      <c r="I356" t="s">
        <v>16</v>
      </c>
      <c r="J356">
        <v>7</v>
      </c>
    </row>
    <row r="357" spans="1:10">
      <c r="A357">
        <v>47</v>
      </c>
      <c r="B357" t="s">
        <v>9</v>
      </c>
      <c r="C357">
        <v>3</v>
      </c>
      <c r="D357">
        <v>2</v>
      </c>
      <c r="E357">
        <v>0</v>
      </c>
      <c r="F357">
        <v>1210</v>
      </c>
      <c r="G357">
        <v>0</v>
      </c>
      <c r="H357">
        <v>0</v>
      </c>
      <c r="I357" t="s">
        <v>10</v>
      </c>
      <c r="J357">
        <v>7</v>
      </c>
    </row>
    <row r="358" spans="1:10">
      <c r="A358">
        <v>30</v>
      </c>
      <c r="B358" t="s">
        <v>11</v>
      </c>
      <c r="C358">
        <v>2</v>
      </c>
      <c r="D358">
        <v>2</v>
      </c>
      <c r="E358">
        <v>0</v>
      </c>
      <c r="F358">
        <v>495</v>
      </c>
      <c r="G358">
        <v>1</v>
      </c>
      <c r="H358">
        <v>0</v>
      </c>
      <c r="I358" t="s">
        <v>10</v>
      </c>
      <c r="J358">
        <v>3</v>
      </c>
    </row>
    <row r="359" spans="1:10">
      <c r="A359">
        <v>30</v>
      </c>
      <c r="B359" t="s">
        <v>20</v>
      </c>
      <c r="C359">
        <v>2</v>
      </c>
      <c r="D359">
        <v>3</v>
      </c>
      <c r="E359">
        <v>0</v>
      </c>
      <c r="F359">
        <v>4889</v>
      </c>
      <c r="G359">
        <v>0</v>
      </c>
      <c r="H359">
        <v>0</v>
      </c>
      <c r="I359" t="s">
        <v>16</v>
      </c>
      <c r="J359">
        <v>3</v>
      </c>
    </row>
    <row r="360" spans="1:10">
      <c r="A360">
        <v>48</v>
      </c>
      <c r="B360" t="s">
        <v>18</v>
      </c>
      <c r="C360">
        <v>1</v>
      </c>
      <c r="D360">
        <v>2</v>
      </c>
      <c r="E360">
        <v>0</v>
      </c>
      <c r="F360">
        <v>201</v>
      </c>
      <c r="G360">
        <v>0</v>
      </c>
      <c r="H360">
        <v>0</v>
      </c>
      <c r="I360" t="s">
        <v>12</v>
      </c>
      <c r="J360">
        <v>0</v>
      </c>
    </row>
    <row r="361" spans="1:10">
      <c r="A361">
        <v>43</v>
      </c>
      <c r="B361" t="s">
        <v>13</v>
      </c>
      <c r="C361">
        <v>3</v>
      </c>
      <c r="D361">
        <v>1</v>
      </c>
      <c r="E361">
        <v>0</v>
      </c>
      <c r="F361">
        <v>0</v>
      </c>
      <c r="G361">
        <v>1</v>
      </c>
      <c r="H361">
        <v>0</v>
      </c>
      <c r="I361" t="s">
        <v>17</v>
      </c>
      <c r="J361">
        <v>7</v>
      </c>
    </row>
    <row r="362" spans="1:10">
      <c r="A362">
        <v>30</v>
      </c>
      <c r="B362" t="s">
        <v>9</v>
      </c>
      <c r="C362">
        <v>2</v>
      </c>
      <c r="D362">
        <v>2</v>
      </c>
      <c r="E362">
        <v>0</v>
      </c>
      <c r="F362">
        <v>914</v>
      </c>
      <c r="G362">
        <v>1</v>
      </c>
      <c r="H362">
        <v>0</v>
      </c>
      <c r="I362" t="s">
        <v>15</v>
      </c>
      <c r="J362">
        <v>7</v>
      </c>
    </row>
    <row r="363" spans="1:10">
      <c r="A363">
        <v>30</v>
      </c>
      <c r="B363" t="s">
        <v>20</v>
      </c>
      <c r="C363">
        <v>2</v>
      </c>
      <c r="D363">
        <v>3</v>
      </c>
      <c r="E363">
        <v>0</v>
      </c>
      <c r="F363">
        <v>119</v>
      </c>
      <c r="G363">
        <v>0</v>
      </c>
      <c r="H363">
        <v>0</v>
      </c>
      <c r="I363" t="s">
        <v>12</v>
      </c>
      <c r="J363">
        <v>3</v>
      </c>
    </row>
    <row r="364" spans="1:10">
      <c r="A364">
        <v>30</v>
      </c>
      <c r="B364" t="s">
        <v>21</v>
      </c>
      <c r="C364">
        <v>2</v>
      </c>
      <c r="D364">
        <v>2</v>
      </c>
      <c r="E364">
        <v>0</v>
      </c>
      <c r="F364">
        <v>5223</v>
      </c>
      <c r="G364">
        <v>0</v>
      </c>
      <c r="H364">
        <v>0</v>
      </c>
      <c r="I364" t="s">
        <v>10</v>
      </c>
      <c r="J364">
        <v>3</v>
      </c>
    </row>
    <row r="365" spans="1:10">
      <c r="A365">
        <v>30</v>
      </c>
      <c r="B365" t="s">
        <v>19</v>
      </c>
      <c r="C365">
        <v>2</v>
      </c>
      <c r="D365">
        <v>2</v>
      </c>
      <c r="E365">
        <v>0</v>
      </c>
      <c r="F365">
        <v>728</v>
      </c>
      <c r="G365">
        <v>1</v>
      </c>
      <c r="H365">
        <v>0</v>
      </c>
      <c r="I365" t="s">
        <v>12</v>
      </c>
      <c r="J365">
        <v>7</v>
      </c>
    </row>
    <row r="366" spans="1:10">
      <c r="A366">
        <v>30</v>
      </c>
      <c r="B366" t="s">
        <v>9</v>
      </c>
      <c r="C366">
        <v>2</v>
      </c>
      <c r="D366">
        <v>2</v>
      </c>
      <c r="E366">
        <v>0</v>
      </c>
      <c r="F366">
        <v>186</v>
      </c>
      <c r="G366">
        <v>1</v>
      </c>
      <c r="H366">
        <v>0</v>
      </c>
      <c r="I366" t="s">
        <v>15</v>
      </c>
      <c r="J366">
        <v>3</v>
      </c>
    </row>
    <row r="367" spans="1:10">
      <c r="A367">
        <v>30</v>
      </c>
      <c r="B367" t="s">
        <v>14</v>
      </c>
      <c r="C367">
        <v>3</v>
      </c>
      <c r="D367">
        <v>3</v>
      </c>
      <c r="E367">
        <v>0</v>
      </c>
      <c r="F367">
        <v>324</v>
      </c>
      <c r="G367">
        <v>0</v>
      </c>
      <c r="H367">
        <v>0</v>
      </c>
      <c r="I367" t="s">
        <v>12</v>
      </c>
      <c r="J367">
        <v>7</v>
      </c>
    </row>
    <row r="368" spans="1:10">
      <c r="A368">
        <v>46</v>
      </c>
      <c r="B368" t="s">
        <v>20</v>
      </c>
      <c r="C368">
        <v>3</v>
      </c>
      <c r="D368">
        <v>3</v>
      </c>
      <c r="E368">
        <v>0</v>
      </c>
      <c r="F368">
        <v>273</v>
      </c>
      <c r="G368">
        <v>1</v>
      </c>
      <c r="H368">
        <v>0</v>
      </c>
      <c r="I368" t="s">
        <v>16</v>
      </c>
      <c r="J368">
        <v>10</v>
      </c>
    </row>
    <row r="369" spans="1:10">
      <c r="A369">
        <v>72</v>
      </c>
      <c r="B369" t="s">
        <v>22</v>
      </c>
      <c r="C369">
        <v>3</v>
      </c>
      <c r="D369">
        <v>1</v>
      </c>
      <c r="E369">
        <v>0</v>
      </c>
      <c r="F369">
        <v>3856</v>
      </c>
      <c r="G369">
        <v>0</v>
      </c>
      <c r="H369">
        <v>0</v>
      </c>
      <c r="I369" t="s">
        <v>15</v>
      </c>
      <c r="J369">
        <v>7</v>
      </c>
    </row>
    <row r="370" spans="1:10">
      <c r="A370">
        <v>30</v>
      </c>
      <c r="B370" t="s">
        <v>20</v>
      </c>
      <c r="C370">
        <v>2</v>
      </c>
      <c r="D370">
        <v>3</v>
      </c>
      <c r="E370">
        <v>0</v>
      </c>
      <c r="F370">
        <v>1191</v>
      </c>
      <c r="G370">
        <v>0</v>
      </c>
      <c r="H370">
        <v>0</v>
      </c>
      <c r="I370" t="s">
        <v>12</v>
      </c>
      <c r="J370">
        <v>3</v>
      </c>
    </row>
    <row r="371" spans="1:10">
      <c r="A371">
        <v>30</v>
      </c>
      <c r="B371" t="s">
        <v>21</v>
      </c>
      <c r="C371">
        <v>2</v>
      </c>
      <c r="D371">
        <v>3</v>
      </c>
      <c r="E371">
        <v>0</v>
      </c>
      <c r="F371">
        <v>3137</v>
      </c>
      <c r="G371">
        <v>1</v>
      </c>
      <c r="H371">
        <v>0</v>
      </c>
      <c r="I371" t="s">
        <v>15</v>
      </c>
      <c r="J371">
        <v>7</v>
      </c>
    </row>
    <row r="372" spans="1:10">
      <c r="A372">
        <v>31</v>
      </c>
      <c r="B372" t="s">
        <v>19</v>
      </c>
      <c r="C372">
        <v>3</v>
      </c>
      <c r="D372">
        <v>3</v>
      </c>
      <c r="E372">
        <v>0</v>
      </c>
      <c r="F372">
        <v>2166</v>
      </c>
      <c r="G372">
        <v>0</v>
      </c>
      <c r="H372">
        <v>0</v>
      </c>
      <c r="I372" t="s">
        <v>12</v>
      </c>
      <c r="J372">
        <v>7</v>
      </c>
    </row>
    <row r="373" spans="1:10">
      <c r="A373">
        <v>51</v>
      </c>
      <c r="B373" t="s">
        <v>18</v>
      </c>
      <c r="C373">
        <v>1</v>
      </c>
      <c r="D373">
        <v>3</v>
      </c>
      <c r="E373">
        <v>0</v>
      </c>
      <c r="F373">
        <v>0</v>
      </c>
      <c r="G373">
        <v>0</v>
      </c>
      <c r="H373">
        <v>0</v>
      </c>
      <c r="I373" t="s">
        <v>17</v>
      </c>
      <c r="J373">
        <v>3</v>
      </c>
    </row>
    <row r="374" spans="1:10">
      <c r="A374">
        <v>45</v>
      </c>
      <c r="B374" t="s">
        <v>18</v>
      </c>
      <c r="C374">
        <v>3</v>
      </c>
      <c r="D374">
        <v>1</v>
      </c>
      <c r="E374">
        <v>0</v>
      </c>
      <c r="F374">
        <v>0</v>
      </c>
      <c r="G374">
        <v>1</v>
      </c>
      <c r="H374">
        <v>0</v>
      </c>
      <c r="I374" t="s">
        <v>15</v>
      </c>
      <c r="J374">
        <v>7</v>
      </c>
    </row>
    <row r="375" spans="1:10">
      <c r="A375">
        <v>55</v>
      </c>
      <c r="B375" t="s">
        <v>13</v>
      </c>
      <c r="C375">
        <v>3</v>
      </c>
      <c r="D375">
        <v>2</v>
      </c>
      <c r="E375">
        <v>0</v>
      </c>
      <c r="F375">
        <v>3917</v>
      </c>
      <c r="G375">
        <v>1</v>
      </c>
      <c r="H375">
        <v>0</v>
      </c>
      <c r="I375" t="s">
        <v>16</v>
      </c>
      <c r="J375">
        <v>10</v>
      </c>
    </row>
    <row r="376" spans="1:10">
      <c r="A376">
        <v>46</v>
      </c>
      <c r="B376" t="s">
        <v>11</v>
      </c>
      <c r="C376">
        <v>3</v>
      </c>
      <c r="D376">
        <v>2</v>
      </c>
      <c r="E376">
        <v>0</v>
      </c>
      <c r="F376">
        <v>273</v>
      </c>
      <c r="G376">
        <v>0</v>
      </c>
      <c r="H376">
        <v>0</v>
      </c>
      <c r="I376" t="s">
        <v>12</v>
      </c>
      <c r="J376">
        <v>7</v>
      </c>
    </row>
    <row r="377" spans="1:10">
      <c r="A377">
        <v>35</v>
      </c>
      <c r="B377" t="s">
        <v>20</v>
      </c>
      <c r="C377">
        <v>3</v>
      </c>
      <c r="D377">
        <v>3</v>
      </c>
      <c r="E377">
        <v>0</v>
      </c>
      <c r="F377">
        <v>193</v>
      </c>
      <c r="G377">
        <v>1</v>
      </c>
      <c r="H377">
        <v>0</v>
      </c>
      <c r="I377" t="s">
        <v>12</v>
      </c>
      <c r="J377">
        <v>10</v>
      </c>
    </row>
    <row r="378" spans="1:10">
      <c r="A378">
        <v>30</v>
      </c>
      <c r="B378" t="s">
        <v>18</v>
      </c>
      <c r="C378">
        <v>2</v>
      </c>
      <c r="D378">
        <v>3</v>
      </c>
      <c r="E378">
        <v>0</v>
      </c>
      <c r="F378">
        <v>1159</v>
      </c>
      <c r="G378">
        <v>0</v>
      </c>
      <c r="H378">
        <v>0</v>
      </c>
      <c r="I378" t="s">
        <v>15</v>
      </c>
      <c r="J378">
        <v>3</v>
      </c>
    </row>
    <row r="379" spans="1:10">
      <c r="A379">
        <v>80</v>
      </c>
      <c r="B379" t="s">
        <v>22</v>
      </c>
      <c r="C379">
        <v>3</v>
      </c>
      <c r="D379">
        <v>1</v>
      </c>
      <c r="E379">
        <v>0</v>
      </c>
      <c r="F379">
        <v>1861</v>
      </c>
      <c r="G379">
        <v>0</v>
      </c>
      <c r="H379">
        <v>0</v>
      </c>
      <c r="I379" t="s">
        <v>16</v>
      </c>
      <c r="J379">
        <v>7</v>
      </c>
    </row>
    <row r="380" spans="1:10">
      <c r="A380">
        <v>74</v>
      </c>
      <c r="B380" t="s">
        <v>22</v>
      </c>
      <c r="C380">
        <v>3</v>
      </c>
      <c r="D380">
        <v>1</v>
      </c>
      <c r="E380">
        <v>0</v>
      </c>
      <c r="F380">
        <v>0</v>
      </c>
      <c r="G380">
        <v>0</v>
      </c>
      <c r="H380">
        <v>0</v>
      </c>
      <c r="I380" t="s">
        <v>12</v>
      </c>
      <c r="J380">
        <v>7</v>
      </c>
    </row>
    <row r="381" spans="1:10">
      <c r="A381">
        <v>33</v>
      </c>
      <c r="B381" t="s">
        <v>20</v>
      </c>
      <c r="C381">
        <v>3</v>
      </c>
      <c r="D381">
        <v>3</v>
      </c>
      <c r="E381">
        <v>0</v>
      </c>
      <c r="F381">
        <v>1064</v>
      </c>
      <c r="G381">
        <v>1</v>
      </c>
      <c r="H381">
        <v>0</v>
      </c>
      <c r="I381" t="s">
        <v>10</v>
      </c>
      <c r="J381">
        <v>10</v>
      </c>
    </row>
    <row r="382" spans="1:10">
      <c r="A382">
        <v>48</v>
      </c>
      <c r="B382" t="s">
        <v>11</v>
      </c>
      <c r="C382">
        <v>1</v>
      </c>
      <c r="D382">
        <v>2</v>
      </c>
      <c r="E382">
        <v>0</v>
      </c>
      <c r="F382">
        <v>62</v>
      </c>
      <c r="G382">
        <v>1</v>
      </c>
      <c r="H382">
        <v>0</v>
      </c>
      <c r="I382" t="s">
        <v>17</v>
      </c>
      <c r="J382">
        <v>3</v>
      </c>
    </row>
    <row r="383" spans="1:10">
      <c r="A383">
        <v>30</v>
      </c>
      <c r="B383" t="s">
        <v>20</v>
      </c>
      <c r="C383">
        <v>2</v>
      </c>
      <c r="D383">
        <v>3</v>
      </c>
      <c r="E383">
        <v>0</v>
      </c>
      <c r="F383">
        <v>536</v>
      </c>
      <c r="G383">
        <v>0</v>
      </c>
      <c r="H383">
        <v>0</v>
      </c>
      <c r="I383" t="s">
        <v>16</v>
      </c>
      <c r="J383">
        <v>3</v>
      </c>
    </row>
    <row r="384" spans="1:10">
      <c r="A384">
        <v>33</v>
      </c>
      <c r="B384" t="s">
        <v>19</v>
      </c>
      <c r="C384">
        <v>1</v>
      </c>
      <c r="D384">
        <v>2</v>
      </c>
      <c r="E384">
        <v>0</v>
      </c>
      <c r="F384">
        <v>522</v>
      </c>
      <c r="G384">
        <v>0</v>
      </c>
      <c r="H384">
        <v>1</v>
      </c>
      <c r="I384" t="s">
        <v>10</v>
      </c>
      <c r="J384">
        <v>0</v>
      </c>
    </row>
    <row r="385" spans="1:10">
      <c r="A385">
        <v>30</v>
      </c>
      <c r="B385" t="s">
        <v>14</v>
      </c>
      <c r="C385">
        <v>2</v>
      </c>
      <c r="D385">
        <v>3</v>
      </c>
      <c r="E385">
        <v>0</v>
      </c>
      <c r="F385">
        <v>228</v>
      </c>
      <c r="G385">
        <v>1</v>
      </c>
      <c r="H385">
        <v>0</v>
      </c>
      <c r="I385" t="s">
        <v>10</v>
      </c>
      <c r="J385">
        <v>7</v>
      </c>
    </row>
    <row r="386" spans="1:10">
      <c r="A386">
        <v>51</v>
      </c>
      <c r="B386" t="s">
        <v>9</v>
      </c>
      <c r="C386">
        <v>3</v>
      </c>
      <c r="D386">
        <v>2</v>
      </c>
      <c r="E386">
        <v>0</v>
      </c>
      <c r="F386">
        <v>4178</v>
      </c>
      <c r="G386">
        <v>1</v>
      </c>
      <c r="H386">
        <v>0</v>
      </c>
      <c r="I386" t="s">
        <v>10</v>
      </c>
      <c r="J386">
        <v>10</v>
      </c>
    </row>
    <row r="387" spans="1:10">
      <c r="A387">
        <v>36</v>
      </c>
      <c r="B387" t="s">
        <v>18</v>
      </c>
      <c r="C387">
        <v>3</v>
      </c>
      <c r="D387">
        <v>3</v>
      </c>
      <c r="E387">
        <v>0</v>
      </c>
      <c r="F387">
        <v>154</v>
      </c>
      <c r="G387">
        <v>0</v>
      </c>
      <c r="H387">
        <v>0</v>
      </c>
      <c r="I387" t="s">
        <v>17</v>
      </c>
      <c r="J387">
        <v>7</v>
      </c>
    </row>
    <row r="388" spans="1:10">
      <c r="A388">
        <v>37</v>
      </c>
      <c r="B388" t="s">
        <v>9</v>
      </c>
      <c r="C388">
        <v>1</v>
      </c>
      <c r="D388">
        <v>2</v>
      </c>
      <c r="E388">
        <v>0</v>
      </c>
      <c r="F388">
        <v>1533</v>
      </c>
      <c r="G388">
        <v>1</v>
      </c>
      <c r="H388">
        <v>0</v>
      </c>
      <c r="I388" t="s">
        <v>15</v>
      </c>
      <c r="J388">
        <v>3</v>
      </c>
    </row>
    <row r="389" spans="1:10">
      <c r="A389">
        <v>30</v>
      </c>
      <c r="B389" t="s">
        <v>13</v>
      </c>
      <c r="C389">
        <v>2</v>
      </c>
      <c r="D389">
        <v>2</v>
      </c>
      <c r="E389">
        <v>0</v>
      </c>
      <c r="F389">
        <v>161</v>
      </c>
      <c r="G389">
        <v>0</v>
      </c>
      <c r="H389">
        <v>1</v>
      </c>
      <c r="I389" t="s">
        <v>16</v>
      </c>
      <c r="J389">
        <v>0</v>
      </c>
    </row>
    <row r="390" spans="1:10">
      <c r="A390">
        <v>27</v>
      </c>
      <c r="B390" t="s">
        <v>11</v>
      </c>
      <c r="C390">
        <v>3</v>
      </c>
      <c r="D390">
        <v>2</v>
      </c>
      <c r="E390">
        <v>0</v>
      </c>
      <c r="F390">
        <v>221</v>
      </c>
      <c r="G390">
        <v>0</v>
      </c>
      <c r="H390">
        <v>1</v>
      </c>
      <c r="I390" t="s">
        <v>12</v>
      </c>
      <c r="J390">
        <v>0</v>
      </c>
    </row>
    <row r="391" spans="1:10">
      <c r="A391">
        <v>37</v>
      </c>
      <c r="B391" t="s">
        <v>20</v>
      </c>
      <c r="C391">
        <v>3</v>
      </c>
      <c r="D391">
        <v>3</v>
      </c>
      <c r="E391">
        <v>0</v>
      </c>
      <c r="F391">
        <v>203</v>
      </c>
      <c r="G391">
        <v>0</v>
      </c>
      <c r="H391">
        <v>0</v>
      </c>
      <c r="I391" t="s">
        <v>17</v>
      </c>
      <c r="J391">
        <v>7</v>
      </c>
    </row>
    <row r="392" spans="1:10">
      <c r="A392">
        <v>30</v>
      </c>
      <c r="B392" t="s">
        <v>11</v>
      </c>
      <c r="C392">
        <v>2</v>
      </c>
      <c r="D392">
        <v>3</v>
      </c>
      <c r="E392">
        <v>0</v>
      </c>
      <c r="F392">
        <v>1788</v>
      </c>
      <c r="G392">
        <v>0</v>
      </c>
      <c r="H392">
        <v>0</v>
      </c>
      <c r="I392" t="s">
        <v>16</v>
      </c>
      <c r="J392">
        <v>3</v>
      </c>
    </row>
    <row r="393" spans="1:10">
      <c r="A393">
        <v>30</v>
      </c>
      <c r="B393" t="s">
        <v>21</v>
      </c>
      <c r="C393">
        <v>2</v>
      </c>
      <c r="D393">
        <v>3</v>
      </c>
      <c r="E393">
        <v>0</v>
      </c>
      <c r="F393">
        <v>655</v>
      </c>
      <c r="G393">
        <v>0</v>
      </c>
      <c r="H393">
        <v>0</v>
      </c>
      <c r="I393" t="s">
        <v>17</v>
      </c>
      <c r="J393">
        <v>3</v>
      </c>
    </row>
    <row r="394" spans="1:10">
      <c r="A394">
        <v>30</v>
      </c>
      <c r="B394" t="s">
        <v>19</v>
      </c>
      <c r="C394">
        <v>2</v>
      </c>
      <c r="D394">
        <v>2</v>
      </c>
      <c r="E394">
        <v>0</v>
      </c>
      <c r="F394">
        <v>3096</v>
      </c>
      <c r="G394">
        <v>1</v>
      </c>
      <c r="H394">
        <v>0</v>
      </c>
      <c r="I394" t="s">
        <v>12</v>
      </c>
      <c r="J394">
        <v>7</v>
      </c>
    </row>
    <row r="395" spans="1:10">
      <c r="A395">
        <v>30</v>
      </c>
      <c r="B395" t="s">
        <v>20</v>
      </c>
      <c r="C395">
        <v>2</v>
      </c>
      <c r="D395">
        <v>3</v>
      </c>
      <c r="E395">
        <v>0</v>
      </c>
      <c r="F395">
        <v>2</v>
      </c>
      <c r="G395">
        <v>0</v>
      </c>
      <c r="H395">
        <v>0</v>
      </c>
      <c r="I395" t="s">
        <v>12</v>
      </c>
      <c r="J395">
        <v>3</v>
      </c>
    </row>
    <row r="396" spans="1:10">
      <c r="A396">
        <v>31</v>
      </c>
      <c r="B396" t="s">
        <v>19</v>
      </c>
      <c r="C396">
        <v>2</v>
      </c>
      <c r="D396">
        <v>2</v>
      </c>
      <c r="E396">
        <v>0</v>
      </c>
      <c r="F396">
        <v>628</v>
      </c>
      <c r="G396">
        <v>1</v>
      </c>
      <c r="H396">
        <v>0</v>
      </c>
      <c r="I396" t="s">
        <v>15</v>
      </c>
      <c r="J396">
        <v>7</v>
      </c>
    </row>
    <row r="397" spans="1:10">
      <c r="A397">
        <v>31</v>
      </c>
      <c r="B397" t="s">
        <v>9</v>
      </c>
      <c r="C397">
        <v>2</v>
      </c>
      <c r="D397">
        <v>3</v>
      </c>
      <c r="E397">
        <v>0</v>
      </c>
      <c r="F397">
        <v>4041</v>
      </c>
      <c r="G397">
        <v>0</v>
      </c>
      <c r="H397">
        <v>0</v>
      </c>
      <c r="I397" t="s">
        <v>16</v>
      </c>
      <c r="J397">
        <v>3</v>
      </c>
    </row>
    <row r="398" spans="1:10">
      <c r="A398">
        <v>31</v>
      </c>
      <c r="B398" t="s">
        <v>21</v>
      </c>
      <c r="C398">
        <v>2</v>
      </c>
      <c r="D398">
        <v>3</v>
      </c>
      <c r="E398">
        <v>0</v>
      </c>
      <c r="F398">
        <v>17924</v>
      </c>
      <c r="G398">
        <v>1</v>
      </c>
      <c r="H398">
        <v>0</v>
      </c>
      <c r="I398" t="s">
        <v>17</v>
      </c>
      <c r="J398">
        <v>10</v>
      </c>
    </row>
    <row r="399" spans="1:10">
      <c r="A399">
        <v>52</v>
      </c>
      <c r="B399" t="s">
        <v>11</v>
      </c>
      <c r="C399">
        <v>3</v>
      </c>
      <c r="D399">
        <v>2</v>
      </c>
      <c r="E399">
        <v>0</v>
      </c>
      <c r="F399">
        <v>108</v>
      </c>
      <c r="G399">
        <v>1</v>
      </c>
      <c r="H399">
        <v>0</v>
      </c>
      <c r="I399" t="s">
        <v>12</v>
      </c>
      <c r="J399">
        <v>10</v>
      </c>
    </row>
    <row r="400" spans="1:10">
      <c r="A400">
        <v>48</v>
      </c>
      <c r="B400" t="s">
        <v>20</v>
      </c>
      <c r="C400">
        <v>1</v>
      </c>
      <c r="D400">
        <v>0</v>
      </c>
      <c r="E400">
        <v>0</v>
      </c>
      <c r="F400">
        <v>549</v>
      </c>
      <c r="G400">
        <v>1</v>
      </c>
      <c r="H400">
        <v>0</v>
      </c>
      <c r="I400" t="s">
        <v>15</v>
      </c>
      <c r="J400">
        <v>3</v>
      </c>
    </row>
    <row r="401" spans="1:10">
      <c r="A401">
        <v>51</v>
      </c>
      <c r="B401" t="s">
        <v>19</v>
      </c>
      <c r="C401">
        <v>3</v>
      </c>
      <c r="D401">
        <v>3</v>
      </c>
      <c r="E401">
        <v>0</v>
      </c>
      <c r="F401">
        <v>0</v>
      </c>
      <c r="G401">
        <v>0</v>
      </c>
      <c r="H401">
        <v>0</v>
      </c>
      <c r="I401" t="s">
        <v>15</v>
      </c>
      <c r="J401">
        <v>7</v>
      </c>
    </row>
    <row r="402" spans="1:10">
      <c r="A402">
        <v>31</v>
      </c>
      <c r="B402" t="s">
        <v>18</v>
      </c>
      <c r="C402">
        <v>2</v>
      </c>
      <c r="D402">
        <v>2</v>
      </c>
      <c r="E402">
        <v>0</v>
      </c>
      <c r="F402">
        <v>582</v>
      </c>
      <c r="G402">
        <v>1</v>
      </c>
      <c r="H402">
        <v>0</v>
      </c>
      <c r="I402" t="s">
        <v>16</v>
      </c>
      <c r="J402">
        <v>7</v>
      </c>
    </row>
    <row r="403" spans="1:10">
      <c r="A403">
        <v>31</v>
      </c>
      <c r="B403" t="s">
        <v>9</v>
      </c>
      <c r="C403">
        <v>3</v>
      </c>
      <c r="D403">
        <v>2</v>
      </c>
      <c r="E403">
        <v>0</v>
      </c>
      <c r="F403">
        <v>307</v>
      </c>
      <c r="G403">
        <v>1</v>
      </c>
      <c r="H403">
        <v>0</v>
      </c>
      <c r="I403" t="s">
        <v>17</v>
      </c>
      <c r="J403">
        <v>7</v>
      </c>
    </row>
    <row r="404" spans="1:10">
      <c r="A404">
        <v>35</v>
      </c>
      <c r="B404" t="s">
        <v>13</v>
      </c>
      <c r="C404">
        <v>3</v>
      </c>
      <c r="D404">
        <v>0</v>
      </c>
      <c r="E404">
        <v>0</v>
      </c>
      <c r="F404">
        <v>1201</v>
      </c>
      <c r="G404">
        <v>0</v>
      </c>
      <c r="H404">
        <v>0</v>
      </c>
      <c r="I404" t="s">
        <v>10</v>
      </c>
      <c r="J404">
        <v>3</v>
      </c>
    </row>
    <row r="405" spans="1:10">
      <c r="A405">
        <v>53</v>
      </c>
      <c r="B405" t="s">
        <v>9</v>
      </c>
      <c r="C405">
        <v>1</v>
      </c>
      <c r="D405">
        <v>2</v>
      </c>
      <c r="E405">
        <v>0</v>
      </c>
      <c r="F405">
        <v>223</v>
      </c>
      <c r="G405">
        <v>1</v>
      </c>
      <c r="H405">
        <v>1</v>
      </c>
      <c r="I405" t="s">
        <v>17</v>
      </c>
      <c r="J405">
        <v>0</v>
      </c>
    </row>
    <row r="406" spans="1:10">
      <c r="A406">
        <v>31</v>
      </c>
      <c r="B406" t="s">
        <v>20</v>
      </c>
      <c r="C406">
        <v>2</v>
      </c>
      <c r="D406">
        <v>3</v>
      </c>
      <c r="E406">
        <v>0</v>
      </c>
      <c r="F406">
        <v>5205</v>
      </c>
      <c r="G406">
        <v>0</v>
      </c>
      <c r="H406">
        <v>0</v>
      </c>
      <c r="I406" t="s">
        <v>15</v>
      </c>
      <c r="J406">
        <v>3</v>
      </c>
    </row>
    <row r="407" spans="1:10">
      <c r="A407">
        <v>31</v>
      </c>
      <c r="B407" t="s">
        <v>9</v>
      </c>
      <c r="C407">
        <v>2</v>
      </c>
      <c r="D407">
        <v>2</v>
      </c>
      <c r="E407">
        <v>0</v>
      </c>
      <c r="F407">
        <v>3950</v>
      </c>
      <c r="G407">
        <v>1</v>
      </c>
      <c r="H407">
        <v>0</v>
      </c>
      <c r="I407" t="s">
        <v>16</v>
      </c>
      <c r="J407">
        <v>7</v>
      </c>
    </row>
    <row r="408" spans="1:10">
      <c r="A408">
        <v>60</v>
      </c>
      <c r="B408" t="s">
        <v>13</v>
      </c>
      <c r="C408">
        <v>3</v>
      </c>
      <c r="D408">
        <v>1</v>
      </c>
      <c r="E408">
        <v>0</v>
      </c>
      <c r="F408">
        <v>5</v>
      </c>
      <c r="G408">
        <v>0</v>
      </c>
      <c r="H408">
        <v>0</v>
      </c>
      <c r="I408" t="s">
        <v>17</v>
      </c>
      <c r="J408">
        <v>7</v>
      </c>
    </row>
    <row r="409" spans="1:10">
      <c r="A409">
        <v>31</v>
      </c>
      <c r="B409" t="s">
        <v>20</v>
      </c>
      <c r="C409">
        <v>2</v>
      </c>
      <c r="D409">
        <v>3</v>
      </c>
      <c r="E409">
        <v>0</v>
      </c>
      <c r="F409">
        <v>165</v>
      </c>
      <c r="G409">
        <v>0</v>
      </c>
      <c r="H409">
        <v>1</v>
      </c>
      <c r="I409" t="s">
        <v>16</v>
      </c>
      <c r="J409">
        <v>0</v>
      </c>
    </row>
    <row r="410" spans="1:10">
      <c r="A410">
        <v>38</v>
      </c>
      <c r="B410" t="s">
        <v>23</v>
      </c>
      <c r="C410">
        <v>3</v>
      </c>
      <c r="D410">
        <v>3</v>
      </c>
      <c r="E410">
        <v>0</v>
      </c>
      <c r="F410">
        <v>0</v>
      </c>
      <c r="G410">
        <v>0</v>
      </c>
      <c r="H410">
        <v>0</v>
      </c>
      <c r="I410" t="s">
        <v>10</v>
      </c>
      <c r="J410">
        <v>7</v>
      </c>
    </row>
    <row r="411" spans="1:10">
      <c r="A411">
        <v>46</v>
      </c>
      <c r="B411" t="s">
        <v>19</v>
      </c>
      <c r="C411">
        <v>3</v>
      </c>
      <c r="D411">
        <v>3</v>
      </c>
      <c r="E411">
        <v>0</v>
      </c>
      <c r="F411">
        <v>0</v>
      </c>
      <c r="G411">
        <v>0</v>
      </c>
      <c r="H411">
        <v>0</v>
      </c>
      <c r="I411" t="s">
        <v>15</v>
      </c>
      <c r="J411">
        <v>7</v>
      </c>
    </row>
    <row r="412" spans="1:10">
      <c r="A412">
        <v>31</v>
      </c>
      <c r="B412" t="s">
        <v>9</v>
      </c>
      <c r="C412">
        <v>2</v>
      </c>
      <c r="D412">
        <v>2</v>
      </c>
      <c r="E412">
        <v>0</v>
      </c>
      <c r="F412">
        <v>50</v>
      </c>
      <c r="G412">
        <v>0</v>
      </c>
      <c r="H412">
        <v>0</v>
      </c>
      <c r="I412" t="s">
        <v>16</v>
      </c>
      <c r="J412">
        <v>0</v>
      </c>
    </row>
    <row r="413" spans="1:10">
      <c r="A413">
        <v>37</v>
      </c>
      <c r="B413" t="s">
        <v>20</v>
      </c>
      <c r="C413">
        <v>3</v>
      </c>
      <c r="D413">
        <v>3</v>
      </c>
      <c r="E413">
        <v>0</v>
      </c>
      <c r="F413">
        <v>7100</v>
      </c>
      <c r="G413">
        <v>0</v>
      </c>
      <c r="H413">
        <v>0</v>
      </c>
      <c r="I413" t="s">
        <v>10</v>
      </c>
      <c r="J413">
        <v>10</v>
      </c>
    </row>
    <row r="414" spans="1:10">
      <c r="A414">
        <v>50</v>
      </c>
      <c r="B414" t="s">
        <v>9</v>
      </c>
      <c r="C414">
        <v>3</v>
      </c>
      <c r="D414">
        <v>2</v>
      </c>
      <c r="E414">
        <v>0</v>
      </c>
      <c r="F414">
        <v>4117</v>
      </c>
      <c r="G414">
        <v>0</v>
      </c>
      <c r="H414">
        <v>0</v>
      </c>
      <c r="I414" t="s">
        <v>17</v>
      </c>
      <c r="J414">
        <v>7</v>
      </c>
    </row>
    <row r="415" spans="1:10">
      <c r="A415">
        <v>31</v>
      </c>
      <c r="B415" t="s">
        <v>20</v>
      </c>
      <c r="C415">
        <v>2</v>
      </c>
      <c r="D415">
        <v>3</v>
      </c>
      <c r="E415">
        <v>0</v>
      </c>
      <c r="F415">
        <v>11821</v>
      </c>
      <c r="G415">
        <v>0</v>
      </c>
      <c r="H415">
        <v>0</v>
      </c>
      <c r="I415" t="s">
        <v>15</v>
      </c>
      <c r="J415">
        <v>7</v>
      </c>
    </row>
    <row r="416" spans="1:10">
      <c r="A416">
        <v>31</v>
      </c>
      <c r="B416" t="s">
        <v>18</v>
      </c>
      <c r="C416">
        <v>2</v>
      </c>
      <c r="D416">
        <v>3</v>
      </c>
      <c r="E416">
        <v>0</v>
      </c>
      <c r="F416">
        <v>302</v>
      </c>
      <c r="G416">
        <v>0</v>
      </c>
      <c r="H416">
        <v>0</v>
      </c>
      <c r="I416" t="s">
        <v>10</v>
      </c>
      <c r="J416">
        <v>3</v>
      </c>
    </row>
    <row r="417" spans="1:10">
      <c r="A417">
        <v>31</v>
      </c>
      <c r="B417" t="s">
        <v>19</v>
      </c>
      <c r="C417">
        <v>2</v>
      </c>
      <c r="D417">
        <v>2</v>
      </c>
      <c r="E417">
        <v>0</v>
      </c>
      <c r="F417">
        <v>373</v>
      </c>
      <c r="G417">
        <v>0</v>
      </c>
      <c r="H417">
        <v>0</v>
      </c>
      <c r="I417" t="s">
        <v>17</v>
      </c>
      <c r="J417">
        <v>3</v>
      </c>
    </row>
    <row r="418" spans="1:10">
      <c r="A418">
        <v>64</v>
      </c>
      <c r="B418" t="s">
        <v>22</v>
      </c>
      <c r="C418">
        <v>3</v>
      </c>
      <c r="D418">
        <v>2</v>
      </c>
      <c r="E418">
        <v>0</v>
      </c>
      <c r="F418">
        <v>466</v>
      </c>
      <c r="G418">
        <v>1</v>
      </c>
      <c r="H418">
        <v>0</v>
      </c>
      <c r="I418" t="s">
        <v>15</v>
      </c>
      <c r="J418">
        <v>10</v>
      </c>
    </row>
    <row r="419" spans="1:10">
      <c r="A419">
        <v>45</v>
      </c>
      <c r="B419" t="s">
        <v>20</v>
      </c>
      <c r="C419">
        <v>3</v>
      </c>
      <c r="D419">
        <v>2</v>
      </c>
      <c r="E419">
        <v>1</v>
      </c>
      <c r="F419">
        <v>237</v>
      </c>
      <c r="G419">
        <v>1</v>
      </c>
      <c r="H419">
        <v>0</v>
      </c>
      <c r="I419" t="s">
        <v>16</v>
      </c>
      <c r="J419">
        <v>3</v>
      </c>
    </row>
    <row r="420" spans="1:10">
      <c r="A420">
        <v>39</v>
      </c>
      <c r="B420" t="s">
        <v>20</v>
      </c>
      <c r="C420">
        <v>3</v>
      </c>
      <c r="D420">
        <v>3</v>
      </c>
      <c r="E420">
        <v>0</v>
      </c>
      <c r="F420">
        <v>2763</v>
      </c>
      <c r="G420">
        <v>1</v>
      </c>
      <c r="H420">
        <v>0</v>
      </c>
      <c r="I420" t="s">
        <v>10</v>
      </c>
      <c r="J420">
        <v>10</v>
      </c>
    </row>
    <row r="421" spans="1:10">
      <c r="A421">
        <v>31</v>
      </c>
      <c r="B421" t="s">
        <v>20</v>
      </c>
      <c r="C421">
        <v>2</v>
      </c>
      <c r="D421">
        <v>3</v>
      </c>
      <c r="E421">
        <v>0</v>
      </c>
      <c r="F421">
        <v>12569</v>
      </c>
      <c r="G421">
        <v>0</v>
      </c>
      <c r="H421">
        <v>0</v>
      </c>
      <c r="I421" t="s">
        <v>15</v>
      </c>
      <c r="J421">
        <v>7</v>
      </c>
    </row>
    <row r="422" spans="1:10">
      <c r="A422">
        <v>31</v>
      </c>
      <c r="B422" t="s">
        <v>20</v>
      </c>
      <c r="C422">
        <v>2</v>
      </c>
      <c r="D422">
        <v>3</v>
      </c>
      <c r="E422">
        <v>0</v>
      </c>
      <c r="F422">
        <v>1619</v>
      </c>
      <c r="G422">
        <v>0</v>
      </c>
      <c r="H422">
        <v>0</v>
      </c>
      <c r="I422" t="s">
        <v>15</v>
      </c>
      <c r="J422">
        <v>3</v>
      </c>
    </row>
    <row r="423" spans="1:10">
      <c r="A423">
        <v>31</v>
      </c>
      <c r="B423" t="s">
        <v>19</v>
      </c>
      <c r="C423">
        <v>2</v>
      </c>
      <c r="D423">
        <v>2</v>
      </c>
      <c r="E423">
        <v>0</v>
      </c>
      <c r="F423">
        <v>200</v>
      </c>
      <c r="G423">
        <v>0</v>
      </c>
      <c r="H423">
        <v>0</v>
      </c>
      <c r="I423" t="s">
        <v>10</v>
      </c>
      <c r="J423">
        <v>3</v>
      </c>
    </row>
    <row r="424" spans="1:10">
      <c r="A424">
        <v>31</v>
      </c>
      <c r="B424" t="s">
        <v>20</v>
      </c>
      <c r="C424">
        <v>2</v>
      </c>
      <c r="D424">
        <v>2</v>
      </c>
      <c r="E424">
        <v>0</v>
      </c>
      <c r="F424">
        <v>360</v>
      </c>
      <c r="G424">
        <v>1</v>
      </c>
      <c r="H424">
        <v>0</v>
      </c>
      <c r="I424" t="s">
        <v>12</v>
      </c>
      <c r="J424">
        <v>7</v>
      </c>
    </row>
    <row r="425" spans="1:10">
      <c r="A425">
        <v>34</v>
      </c>
      <c r="B425" t="s">
        <v>9</v>
      </c>
      <c r="C425">
        <v>3</v>
      </c>
      <c r="D425">
        <v>2</v>
      </c>
      <c r="E425">
        <v>0</v>
      </c>
      <c r="F425">
        <v>3185</v>
      </c>
      <c r="G425">
        <v>1</v>
      </c>
      <c r="H425">
        <v>0</v>
      </c>
      <c r="I425" t="s">
        <v>15</v>
      </c>
      <c r="J425">
        <v>10</v>
      </c>
    </row>
    <row r="426" spans="1:10">
      <c r="A426">
        <v>53</v>
      </c>
      <c r="B426" t="s">
        <v>19</v>
      </c>
      <c r="C426">
        <v>3</v>
      </c>
      <c r="D426">
        <v>2</v>
      </c>
      <c r="E426">
        <v>0</v>
      </c>
      <c r="F426">
        <v>6</v>
      </c>
      <c r="G426">
        <v>1</v>
      </c>
      <c r="H426">
        <v>0</v>
      </c>
      <c r="I426" t="s">
        <v>17</v>
      </c>
      <c r="J426">
        <v>10</v>
      </c>
    </row>
    <row r="427" spans="1:10">
      <c r="A427">
        <v>37</v>
      </c>
      <c r="B427" t="s">
        <v>20</v>
      </c>
      <c r="C427">
        <v>3</v>
      </c>
      <c r="D427">
        <v>3</v>
      </c>
      <c r="E427">
        <v>0</v>
      </c>
      <c r="F427">
        <v>5355</v>
      </c>
      <c r="G427">
        <v>0</v>
      </c>
      <c r="H427">
        <v>0</v>
      </c>
      <c r="I427" t="s">
        <v>15</v>
      </c>
      <c r="J427">
        <v>7</v>
      </c>
    </row>
    <row r="428" spans="1:10">
      <c r="A428">
        <v>38</v>
      </c>
      <c r="B428" t="s">
        <v>13</v>
      </c>
      <c r="C428">
        <v>3</v>
      </c>
      <c r="D428">
        <v>1</v>
      </c>
      <c r="E428">
        <v>0</v>
      </c>
      <c r="F428">
        <v>1401</v>
      </c>
      <c r="G428">
        <v>0</v>
      </c>
      <c r="H428">
        <v>0</v>
      </c>
      <c r="I428" t="s">
        <v>12</v>
      </c>
      <c r="J428">
        <v>3</v>
      </c>
    </row>
    <row r="429" spans="1:10">
      <c r="A429">
        <v>37</v>
      </c>
      <c r="B429" t="s">
        <v>20</v>
      </c>
      <c r="C429">
        <v>1</v>
      </c>
      <c r="D429">
        <v>3</v>
      </c>
      <c r="E429">
        <v>0</v>
      </c>
      <c r="F429">
        <v>1775</v>
      </c>
      <c r="G429">
        <v>0</v>
      </c>
      <c r="H429">
        <v>0</v>
      </c>
      <c r="I429" t="s">
        <v>15</v>
      </c>
      <c r="J429">
        <v>0</v>
      </c>
    </row>
    <row r="430" spans="1:10">
      <c r="A430">
        <v>72</v>
      </c>
      <c r="B430" t="s">
        <v>22</v>
      </c>
      <c r="C430">
        <v>3</v>
      </c>
      <c r="D430">
        <v>1</v>
      </c>
      <c r="E430">
        <v>0</v>
      </c>
      <c r="F430">
        <v>1388</v>
      </c>
      <c r="G430">
        <v>0</v>
      </c>
      <c r="H430">
        <v>0</v>
      </c>
      <c r="I430" t="s">
        <v>15</v>
      </c>
      <c r="J430">
        <v>7</v>
      </c>
    </row>
    <row r="431" spans="1:10">
      <c r="A431">
        <v>34</v>
      </c>
      <c r="B431" t="s">
        <v>20</v>
      </c>
      <c r="C431">
        <v>3</v>
      </c>
      <c r="D431">
        <v>3</v>
      </c>
      <c r="E431">
        <v>0</v>
      </c>
      <c r="F431">
        <v>557</v>
      </c>
      <c r="G431">
        <v>1</v>
      </c>
      <c r="H431">
        <v>0</v>
      </c>
      <c r="I431" t="s">
        <v>10</v>
      </c>
      <c r="J431">
        <v>10</v>
      </c>
    </row>
    <row r="432" spans="1:10">
      <c r="A432">
        <v>49</v>
      </c>
      <c r="B432" t="s">
        <v>9</v>
      </c>
      <c r="C432">
        <v>1</v>
      </c>
      <c r="D432">
        <v>2</v>
      </c>
      <c r="E432">
        <v>0</v>
      </c>
      <c r="F432">
        <v>168</v>
      </c>
      <c r="G432">
        <v>1</v>
      </c>
      <c r="H432">
        <v>1</v>
      </c>
      <c r="I432" t="s">
        <v>10</v>
      </c>
      <c r="J432">
        <v>0</v>
      </c>
    </row>
    <row r="433" spans="1:10">
      <c r="A433">
        <v>31</v>
      </c>
      <c r="B433" t="s">
        <v>19</v>
      </c>
      <c r="C433">
        <v>2</v>
      </c>
      <c r="D433">
        <v>3</v>
      </c>
      <c r="E433">
        <v>0</v>
      </c>
      <c r="F433">
        <v>2744</v>
      </c>
      <c r="G433">
        <v>1</v>
      </c>
      <c r="H433">
        <v>0</v>
      </c>
      <c r="I433" t="s">
        <v>10</v>
      </c>
      <c r="J433">
        <v>7</v>
      </c>
    </row>
    <row r="434" spans="1:10">
      <c r="A434">
        <v>73</v>
      </c>
      <c r="B434" t="s">
        <v>22</v>
      </c>
      <c r="C434">
        <v>3</v>
      </c>
      <c r="D434">
        <v>2</v>
      </c>
      <c r="E434">
        <v>0</v>
      </c>
      <c r="F434">
        <v>2850</v>
      </c>
      <c r="G434">
        <v>0</v>
      </c>
      <c r="H434">
        <v>0</v>
      </c>
      <c r="I434" t="s">
        <v>16</v>
      </c>
      <c r="J434">
        <v>10</v>
      </c>
    </row>
    <row r="435" spans="1:10">
      <c r="A435">
        <v>31</v>
      </c>
      <c r="B435" t="s">
        <v>14</v>
      </c>
      <c r="C435">
        <v>2</v>
      </c>
      <c r="D435">
        <v>3</v>
      </c>
      <c r="E435">
        <v>0</v>
      </c>
      <c r="F435">
        <v>4951</v>
      </c>
      <c r="G435">
        <v>0</v>
      </c>
      <c r="H435">
        <v>0</v>
      </c>
      <c r="I435" t="s">
        <v>10</v>
      </c>
      <c r="J435">
        <v>3</v>
      </c>
    </row>
    <row r="436" spans="1:10">
      <c r="A436">
        <v>67</v>
      </c>
      <c r="B436" t="s">
        <v>20</v>
      </c>
      <c r="C436">
        <v>3</v>
      </c>
      <c r="D436">
        <v>2</v>
      </c>
      <c r="E436">
        <v>0</v>
      </c>
      <c r="F436">
        <v>1287</v>
      </c>
      <c r="G436">
        <v>0</v>
      </c>
      <c r="H436">
        <v>0</v>
      </c>
      <c r="I436" t="s">
        <v>10</v>
      </c>
      <c r="J436">
        <v>7</v>
      </c>
    </row>
    <row r="437" spans="1:10">
      <c r="A437">
        <v>32</v>
      </c>
      <c r="B437" t="s">
        <v>11</v>
      </c>
      <c r="C437">
        <v>2</v>
      </c>
      <c r="D437">
        <v>2</v>
      </c>
      <c r="E437">
        <v>0</v>
      </c>
      <c r="F437">
        <v>5806</v>
      </c>
      <c r="G437">
        <v>1</v>
      </c>
      <c r="H437">
        <v>0</v>
      </c>
      <c r="I437" t="s">
        <v>17</v>
      </c>
      <c r="J437">
        <v>7</v>
      </c>
    </row>
    <row r="438" spans="1:10">
      <c r="A438">
        <v>51</v>
      </c>
      <c r="B438" t="s">
        <v>23</v>
      </c>
      <c r="C438">
        <v>3</v>
      </c>
      <c r="D438">
        <v>2</v>
      </c>
      <c r="E438">
        <v>0</v>
      </c>
      <c r="F438">
        <v>0</v>
      </c>
      <c r="G438">
        <v>0</v>
      </c>
      <c r="H438">
        <v>0</v>
      </c>
      <c r="I438" t="s">
        <v>16</v>
      </c>
      <c r="J438">
        <v>7</v>
      </c>
    </row>
    <row r="439" spans="1:10">
      <c r="A439">
        <v>45</v>
      </c>
      <c r="B439" t="s">
        <v>23</v>
      </c>
      <c r="C439">
        <v>3</v>
      </c>
      <c r="D439">
        <v>2</v>
      </c>
      <c r="E439">
        <v>0</v>
      </c>
      <c r="F439">
        <v>242</v>
      </c>
      <c r="G439">
        <v>0</v>
      </c>
      <c r="H439">
        <v>1</v>
      </c>
      <c r="I439" t="s">
        <v>12</v>
      </c>
      <c r="J439">
        <v>3</v>
      </c>
    </row>
    <row r="440" spans="1:10">
      <c r="A440">
        <v>72</v>
      </c>
      <c r="B440" t="s">
        <v>22</v>
      </c>
      <c r="C440">
        <v>3</v>
      </c>
      <c r="D440">
        <v>1</v>
      </c>
      <c r="E440">
        <v>0</v>
      </c>
      <c r="F440">
        <v>2304</v>
      </c>
      <c r="G440">
        <v>0</v>
      </c>
      <c r="H440">
        <v>0</v>
      </c>
      <c r="I440" t="s">
        <v>15</v>
      </c>
      <c r="J440">
        <v>7</v>
      </c>
    </row>
    <row r="441" spans="1:10">
      <c r="A441">
        <v>75</v>
      </c>
      <c r="B441" t="s">
        <v>21</v>
      </c>
      <c r="C441">
        <v>3</v>
      </c>
      <c r="D441">
        <v>0</v>
      </c>
      <c r="E441">
        <v>0</v>
      </c>
      <c r="F441">
        <v>4984</v>
      </c>
      <c r="G441">
        <v>0</v>
      </c>
      <c r="H441">
        <v>0</v>
      </c>
      <c r="I441" t="s">
        <v>17</v>
      </c>
      <c r="J441">
        <v>7</v>
      </c>
    </row>
    <row r="442" spans="1:10">
      <c r="A442">
        <v>44</v>
      </c>
      <c r="B442" t="s">
        <v>19</v>
      </c>
      <c r="C442">
        <v>3</v>
      </c>
      <c r="D442">
        <v>3</v>
      </c>
      <c r="E442">
        <v>0</v>
      </c>
      <c r="F442">
        <v>1818</v>
      </c>
      <c r="G442">
        <v>1</v>
      </c>
      <c r="H442">
        <v>1</v>
      </c>
      <c r="I442" t="s">
        <v>10</v>
      </c>
      <c r="J442">
        <v>7</v>
      </c>
    </row>
    <row r="443" spans="1:10">
      <c r="A443">
        <v>35</v>
      </c>
      <c r="B443" t="s">
        <v>13</v>
      </c>
      <c r="C443">
        <v>3</v>
      </c>
      <c r="D443">
        <v>2</v>
      </c>
      <c r="E443">
        <v>0</v>
      </c>
      <c r="F443">
        <v>149</v>
      </c>
      <c r="G443">
        <v>1</v>
      </c>
      <c r="H443">
        <v>0</v>
      </c>
      <c r="I443" t="s">
        <v>15</v>
      </c>
      <c r="J443">
        <v>7</v>
      </c>
    </row>
    <row r="444" spans="1:10">
      <c r="A444">
        <v>40</v>
      </c>
      <c r="B444" t="s">
        <v>23</v>
      </c>
      <c r="C444">
        <v>3</v>
      </c>
      <c r="D444">
        <v>3</v>
      </c>
      <c r="E444">
        <v>0</v>
      </c>
      <c r="F444">
        <v>3585</v>
      </c>
      <c r="G444">
        <v>0</v>
      </c>
      <c r="H444">
        <v>0</v>
      </c>
      <c r="I444" t="s">
        <v>15</v>
      </c>
      <c r="J444">
        <v>7</v>
      </c>
    </row>
    <row r="445" spans="1:10">
      <c r="A445">
        <v>39</v>
      </c>
      <c r="B445" t="s">
        <v>19</v>
      </c>
      <c r="C445">
        <v>3</v>
      </c>
      <c r="D445">
        <v>2</v>
      </c>
      <c r="E445">
        <v>0</v>
      </c>
      <c r="F445">
        <v>1</v>
      </c>
      <c r="G445">
        <v>1</v>
      </c>
      <c r="H445">
        <v>0</v>
      </c>
      <c r="I445" t="s">
        <v>10</v>
      </c>
      <c r="J445">
        <v>7</v>
      </c>
    </row>
    <row r="446" spans="1:10">
      <c r="A446">
        <v>35</v>
      </c>
      <c r="B446" t="s">
        <v>13</v>
      </c>
      <c r="C446">
        <v>3</v>
      </c>
      <c r="D446">
        <v>1</v>
      </c>
      <c r="E446">
        <v>0</v>
      </c>
      <c r="F446">
        <v>414</v>
      </c>
      <c r="G446">
        <v>0</v>
      </c>
      <c r="H446">
        <v>0</v>
      </c>
      <c r="I446" t="s">
        <v>12</v>
      </c>
      <c r="J446">
        <v>3</v>
      </c>
    </row>
    <row r="447" spans="1:10">
      <c r="A447">
        <v>50</v>
      </c>
      <c r="B447" t="s">
        <v>18</v>
      </c>
      <c r="C447">
        <v>3</v>
      </c>
      <c r="D447">
        <v>1</v>
      </c>
      <c r="E447">
        <v>0</v>
      </c>
      <c r="F447">
        <v>705</v>
      </c>
      <c r="G447">
        <v>0</v>
      </c>
      <c r="H447">
        <v>0</v>
      </c>
      <c r="I447" t="s">
        <v>17</v>
      </c>
      <c r="J447">
        <v>3</v>
      </c>
    </row>
    <row r="448" spans="1:10">
      <c r="A448">
        <v>38</v>
      </c>
      <c r="B448" t="s">
        <v>20</v>
      </c>
      <c r="C448">
        <v>3</v>
      </c>
      <c r="D448">
        <v>3</v>
      </c>
      <c r="E448">
        <v>0</v>
      </c>
      <c r="F448">
        <v>1722</v>
      </c>
      <c r="G448">
        <v>1</v>
      </c>
      <c r="H448">
        <v>0</v>
      </c>
      <c r="I448" t="s">
        <v>17</v>
      </c>
      <c r="J448">
        <v>10</v>
      </c>
    </row>
    <row r="449" spans="1:10">
      <c r="A449">
        <v>32</v>
      </c>
      <c r="B449" t="s">
        <v>19</v>
      </c>
      <c r="C449">
        <v>2</v>
      </c>
      <c r="D449">
        <v>2</v>
      </c>
      <c r="E449">
        <v>0</v>
      </c>
      <c r="F449">
        <v>1279</v>
      </c>
      <c r="G449">
        <v>1</v>
      </c>
      <c r="H449">
        <v>0</v>
      </c>
      <c r="I449" t="s">
        <v>16</v>
      </c>
      <c r="J449">
        <v>7</v>
      </c>
    </row>
    <row r="450" spans="1:10">
      <c r="A450">
        <v>42</v>
      </c>
      <c r="B450" t="s">
        <v>20</v>
      </c>
      <c r="C450">
        <v>3</v>
      </c>
      <c r="D450">
        <v>3</v>
      </c>
      <c r="E450">
        <v>0</v>
      </c>
      <c r="F450">
        <v>199</v>
      </c>
      <c r="G450">
        <v>1</v>
      </c>
      <c r="H450">
        <v>0</v>
      </c>
      <c r="I450" t="s">
        <v>17</v>
      </c>
      <c r="J450">
        <v>10</v>
      </c>
    </row>
    <row r="451" spans="1:10">
      <c r="A451">
        <v>32</v>
      </c>
      <c r="B451" t="s">
        <v>19</v>
      </c>
      <c r="C451">
        <v>2</v>
      </c>
      <c r="D451">
        <v>3</v>
      </c>
      <c r="E451">
        <v>0</v>
      </c>
      <c r="F451">
        <v>932</v>
      </c>
      <c r="G451">
        <v>1</v>
      </c>
      <c r="H451">
        <v>0</v>
      </c>
      <c r="I451" t="s">
        <v>10</v>
      </c>
      <c r="J451">
        <v>7</v>
      </c>
    </row>
    <row r="452" spans="1:10">
      <c r="A452">
        <v>53</v>
      </c>
      <c r="B452" t="s">
        <v>18</v>
      </c>
      <c r="C452">
        <v>3</v>
      </c>
      <c r="D452">
        <v>2</v>
      </c>
      <c r="E452">
        <v>0</v>
      </c>
      <c r="F452">
        <v>94</v>
      </c>
      <c r="G452">
        <v>0</v>
      </c>
      <c r="H452">
        <v>0</v>
      </c>
      <c r="I452" t="s">
        <v>16</v>
      </c>
      <c r="J452">
        <v>7</v>
      </c>
    </row>
    <row r="453" spans="1:10">
      <c r="A453">
        <v>32</v>
      </c>
      <c r="B453" t="s">
        <v>13</v>
      </c>
      <c r="C453">
        <v>2</v>
      </c>
      <c r="D453">
        <v>1</v>
      </c>
      <c r="E453">
        <v>0</v>
      </c>
      <c r="F453">
        <v>780</v>
      </c>
      <c r="G453">
        <v>1</v>
      </c>
      <c r="H453">
        <v>0</v>
      </c>
      <c r="I453" t="s">
        <v>16</v>
      </c>
      <c r="J453">
        <v>3</v>
      </c>
    </row>
    <row r="454" spans="1:10">
      <c r="A454">
        <v>50</v>
      </c>
      <c r="B454" t="s">
        <v>19</v>
      </c>
      <c r="C454">
        <v>1</v>
      </c>
      <c r="D454">
        <v>0</v>
      </c>
      <c r="E454">
        <v>0</v>
      </c>
      <c r="F454">
        <v>2794</v>
      </c>
      <c r="G454">
        <v>0</v>
      </c>
      <c r="H454">
        <v>0</v>
      </c>
      <c r="I454" t="s">
        <v>15</v>
      </c>
      <c r="J454">
        <v>0</v>
      </c>
    </row>
    <row r="455" spans="1:10">
      <c r="A455">
        <v>41</v>
      </c>
      <c r="B455" t="s">
        <v>9</v>
      </c>
      <c r="C455">
        <v>3</v>
      </c>
      <c r="D455">
        <v>2</v>
      </c>
      <c r="E455">
        <v>0</v>
      </c>
      <c r="F455">
        <v>120</v>
      </c>
      <c r="G455">
        <v>0</v>
      </c>
      <c r="H455">
        <v>1</v>
      </c>
      <c r="I455" t="s">
        <v>16</v>
      </c>
      <c r="J455">
        <v>3</v>
      </c>
    </row>
    <row r="456" spans="1:10">
      <c r="A456">
        <v>48</v>
      </c>
      <c r="B456" t="s">
        <v>13</v>
      </c>
      <c r="C456">
        <v>3</v>
      </c>
      <c r="D456">
        <v>2</v>
      </c>
      <c r="E456">
        <v>0</v>
      </c>
      <c r="F456">
        <v>1730</v>
      </c>
      <c r="G456">
        <v>1</v>
      </c>
      <c r="H456">
        <v>0</v>
      </c>
      <c r="I456" t="s">
        <v>12</v>
      </c>
      <c r="J456">
        <v>10</v>
      </c>
    </row>
    <row r="457" spans="1:10">
      <c r="A457">
        <v>48</v>
      </c>
      <c r="B457" t="s">
        <v>20</v>
      </c>
      <c r="C457">
        <v>1</v>
      </c>
      <c r="D457">
        <v>3</v>
      </c>
      <c r="E457">
        <v>0</v>
      </c>
      <c r="F457">
        <v>700</v>
      </c>
      <c r="G457">
        <v>1</v>
      </c>
      <c r="H457">
        <v>0</v>
      </c>
      <c r="I457" t="s">
        <v>17</v>
      </c>
      <c r="J457">
        <v>7</v>
      </c>
    </row>
    <row r="458" spans="1:10">
      <c r="A458">
        <v>57</v>
      </c>
      <c r="B458" t="s">
        <v>20</v>
      </c>
      <c r="C458">
        <v>3</v>
      </c>
      <c r="D458">
        <v>1</v>
      </c>
      <c r="E458">
        <v>0</v>
      </c>
      <c r="F458">
        <v>2538</v>
      </c>
      <c r="G458">
        <v>0</v>
      </c>
      <c r="H458">
        <v>1</v>
      </c>
      <c r="I458" t="s">
        <v>12</v>
      </c>
      <c r="J458">
        <v>3</v>
      </c>
    </row>
    <row r="459" spans="1:10">
      <c r="A459">
        <v>77</v>
      </c>
      <c r="B459" t="s">
        <v>22</v>
      </c>
      <c r="C459">
        <v>3</v>
      </c>
      <c r="D459">
        <v>3</v>
      </c>
      <c r="E459">
        <v>0</v>
      </c>
      <c r="F459">
        <v>7802</v>
      </c>
      <c r="G459">
        <v>0</v>
      </c>
      <c r="H459">
        <v>0</v>
      </c>
      <c r="I459" t="s">
        <v>15</v>
      </c>
      <c r="J459">
        <v>10</v>
      </c>
    </row>
    <row r="460" spans="1:10">
      <c r="A460">
        <v>32</v>
      </c>
      <c r="B460" t="s">
        <v>19</v>
      </c>
      <c r="C460">
        <v>2</v>
      </c>
      <c r="D460">
        <v>3</v>
      </c>
      <c r="E460">
        <v>0</v>
      </c>
      <c r="F460">
        <v>1625</v>
      </c>
      <c r="G460">
        <v>0</v>
      </c>
      <c r="H460">
        <v>0</v>
      </c>
      <c r="I460" t="s">
        <v>16</v>
      </c>
      <c r="J460">
        <v>3</v>
      </c>
    </row>
    <row r="461" spans="1:10">
      <c r="A461">
        <v>32</v>
      </c>
      <c r="B461" t="s">
        <v>19</v>
      </c>
      <c r="C461">
        <v>2</v>
      </c>
      <c r="D461">
        <v>2</v>
      </c>
      <c r="E461">
        <v>0</v>
      </c>
      <c r="F461">
        <v>116</v>
      </c>
      <c r="G461">
        <v>1</v>
      </c>
      <c r="H461">
        <v>0</v>
      </c>
      <c r="I461" t="s">
        <v>10</v>
      </c>
      <c r="J461">
        <v>7</v>
      </c>
    </row>
    <row r="462" spans="1:10">
      <c r="A462">
        <v>37</v>
      </c>
      <c r="B462" t="s">
        <v>20</v>
      </c>
      <c r="C462">
        <v>3</v>
      </c>
      <c r="D462">
        <v>3</v>
      </c>
      <c r="E462">
        <v>0</v>
      </c>
      <c r="F462">
        <v>11265</v>
      </c>
      <c r="G462">
        <v>0</v>
      </c>
      <c r="H462">
        <v>0</v>
      </c>
      <c r="I462" t="s">
        <v>17</v>
      </c>
      <c r="J462">
        <v>10</v>
      </c>
    </row>
    <row r="463" spans="1:10">
      <c r="A463">
        <v>61</v>
      </c>
      <c r="B463" t="s">
        <v>21</v>
      </c>
      <c r="C463">
        <v>1</v>
      </c>
      <c r="D463">
        <v>3</v>
      </c>
      <c r="E463">
        <v>0</v>
      </c>
      <c r="F463">
        <v>6610</v>
      </c>
      <c r="G463">
        <v>0</v>
      </c>
      <c r="H463">
        <v>0</v>
      </c>
      <c r="I463" t="s">
        <v>12</v>
      </c>
      <c r="J463">
        <v>7</v>
      </c>
    </row>
    <row r="464" spans="1:10">
      <c r="A464">
        <v>32</v>
      </c>
      <c r="B464" t="s">
        <v>13</v>
      </c>
      <c r="C464">
        <v>2</v>
      </c>
      <c r="D464">
        <v>2</v>
      </c>
      <c r="E464">
        <v>0</v>
      </c>
      <c r="F464">
        <v>217</v>
      </c>
      <c r="G464">
        <v>1</v>
      </c>
      <c r="H464">
        <v>0</v>
      </c>
      <c r="I464" t="s">
        <v>16</v>
      </c>
      <c r="J464">
        <v>7</v>
      </c>
    </row>
    <row r="465" spans="1:10">
      <c r="A465">
        <v>32</v>
      </c>
      <c r="B465" t="s">
        <v>19</v>
      </c>
      <c r="C465">
        <v>2</v>
      </c>
      <c r="D465">
        <v>3</v>
      </c>
      <c r="E465">
        <v>0</v>
      </c>
      <c r="F465">
        <v>654</v>
      </c>
      <c r="G465">
        <v>1</v>
      </c>
      <c r="H465">
        <v>0</v>
      </c>
      <c r="I465" t="s">
        <v>16</v>
      </c>
      <c r="J465">
        <v>7</v>
      </c>
    </row>
    <row r="466" spans="1:10">
      <c r="A466">
        <v>70</v>
      </c>
      <c r="B466" t="s">
        <v>22</v>
      </c>
      <c r="C466">
        <v>3</v>
      </c>
      <c r="D466">
        <v>1</v>
      </c>
      <c r="E466">
        <v>0</v>
      </c>
      <c r="F466">
        <v>2795</v>
      </c>
      <c r="G466">
        <v>0</v>
      </c>
      <c r="H466">
        <v>0</v>
      </c>
      <c r="I466" t="s">
        <v>10</v>
      </c>
      <c r="J466">
        <v>7</v>
      </c>
    </row>
    <row r="467" spans="1:10">
      <c r="A467">
        <v>66</v>
      </c>
      <c r="B467" t="s">
        <v>22</v>
      </c>
      <c r="C467">
        <v>3</v>
      </c>
      <c r="D467">
        <v>1</v>
      </c>
      <c r="E467">
        <v>0</v>
      </c>
      <c r="F467">
        <v>206</v>
      </c>
      <c r="G467">
        <v>0</v>
      </c>
      <c r="H467">
        <v>0</v>
      </c>
      <c r="I467" t="s">
        <v>15</v>
      </c>
      <c r="J467">
        <v>7</v>
      </c>
    </row>
    <row r="468" spans="1:10">
      <c r="A468">
        <v>32</v>
      </c>
      <c r="B468" t="s">
        <v>14</v>
      </c>
      <c r="C468">
        <v>2</v>
      </c>
      <c r="D468">
        <v>3</v>
      </c>
      <c r="E468">
        <v>0</v>
      </c>
      <c r="F468">
        <v>64</v>
      </c>
      <c r="G468">
        <v>0</v>
      </c>
      <c r="H468">
        <v>0</v>
      </c>
      <c r="I468" t="s">
        <v>17</v>
      </c>
      <c r="J468">
        <v>3</v>
      </c>
    </row>
    <row r="469" spans="1:10">
      <c r="A469">
        <v>50</v>
      </c>
      <c r="B469" t="s">
        <v>18</v>
      </c>
      <c r="C469">
        <v>1</v>
      </c>
      <c r="D469">
        <v>0</v>
      </c>
      <c r="E469">
        <v>0</v>
      </c>
      <c r="F469">
        <v>1088</v>
      </c>
      <c r="G469">
        <v>0</v>
      </c>
      <c r="H469">
        <v>0</v>
      </c>
      <c r="I469" t="s">
        <v>12</v>
      </c>
      <c r="J469">
        <v>0</v>
      </c>
    </row>
    <row r="470" spans="1:10">
      <c r="A470">
        <v>32</v>
      </c>
      <c r="B470" t="s">
        <v>20</v>
      </c>
      <c r="C470">
        <v>2</v>
      </c>
      <c r="D470">
        <v>3</v>
      </c>
      <c r="E470">
        <v>0</v>
      </c>
      <c r="F470">
        <v>2069</v>
      </c>
      <c r="G470">
        <v>0</v>
      </c>
      <c r="H470">
        <v>0</v>
      </c>
      <c r="I470" t="s">
        <v>16</v>
      </c>
      <c r="J470">
        <v>3</v>
      </c>
    </row>
    <row r="471" spans="1:10">
      <c r="A471">
        <v>63</v>
      </c>
      <c r="B471" t="s">
        <v>20</v>
      </c>
      <c r="C471">
        <v>3</v>
      </c>
      <c r="D471">
        <v>0</v>
      </c>
      <c r="E471">
        <v>0</v>
      </c>
      <c r="F471">
        <v>2352</v>
      </c>
      <c r="G471">
        <v>0</v>
      </c>
      <c r="H471">
        <v>0</v>
      </c>
      <c r="I471" t="s">
        <v>16</v>
      </c>
      <c r="J471">
        <v>7</v>
      </c>
    </row>
    <row r="472" spans="1:10">
      <c r="A472">
        <v>68</v>
      </c>
      <c r="B472" t="s">
        <v>22</v>
      </c>
      <c r="C472">
        <v>3</v>
      </c>
      <c r="D472">
        <v>2</v>
      </c>
      <c r="E472">
        <v>0</v>
      </c>
      <c r="F472">
        <v>445</v>
      </c>
      <c r="G472">
        <v>0</v>
      </c>
      <c r="H472">
        <v>0</v>
      </c>
      <c r="I472" t="s">
        <v>17</v>
      </c>
      <c r="J472">
        <v>7</v>
      </c>
    </row>
    <row r="473" spans="1:10">
      <c r="A473">
        <v>32</v>
      </c>
      <c r="B473" t="s">
        <v>21</v>
      </c>
      <c r="C473">
        <v>2</v>
      </c>
      <c r="D473">
        <v>3</v>
      </c>
      <c r="E473">
        <v>0</v>
      </c>
      <c r="F473">
        <v>386</v>
      </c>
      <c r="G473">
        <v>1</v>
      </c>
      <c r="H473">
        <v>0</v>
      </c>
      <c r="I473" t="s">
        <v>15</v>
      </c>
      <c r="J473">
        <v>7</v>
      </c>
    </row>
    <row r="474" spans="1:10">
      <c r="A474">
        <v>54</v>
      </c>
      <c r="B474" t="s">
        <v>9</v>
      </c>
      <c r="C474">
        <v>3</v>
      </c>
      <c r="D474">
        <v>0</v>
      </c>
      <c r="E474">
        <v>0</v>
      </c>
      <c r="F474">
        <v>140</v>
      </c>
      <c r="G474">
        <v>0</v>
      </c>
      <c r="H474">
        <v>0</v>
      </c>
      <c r="I474" t="s">
        <v>16</v>
      </c>
      <c r="J474">
        <v>3</v>
      </c>
    </row>
    <row r="475" spans="1:10">
      <c r="A475">
        <v>38</v>
      </c>
      <c r="B475" t="s">
        <v>9</v>
      </c>
      <c r="C475">
        <v>3</v>
      </c>
      <c r="D475">
        <v>2</v>
      </c>
      <c r="E475">
        <v>0</v>
      </c>
      <c r="F475">
        <v>11303</v>
      </c>
      <c r="G475">
        <v>0</v>
      </c>
      <c r="H475">
        <v>0</v>
      </c>
      <c r="I475" t="s">
        <v>12</v>
      </c>
      <c r="J475">
        <v>10</v>
      </c>
    </row>
    <row r="476" spans="1:10">
      <c r="A476">
        <v>43</v>
      </c>
      <c r="B476" t="s">
        <v>18</v>
      </c>
      <c r="C476">
        <v>3</v>
      </c>
      <c r="D476">
        <v>1</v>
      </c>
      <c r="E476">
        <v>0</v>
      </c>
      <c r="F476">
        <v>9</v>
      </c>
      <c r="G476">
        <v>1</v>
      </c>
      <c r="H476">
        <v>1</v>
      </c>
      <c r="I476" t="s">
        <v>15</v>
      </c>
      <c r="J476">
        <v>3</v>
      </c>
    </row>
    <row r="477" spans="1:10">
      <c r="A477">
        <v>32</v>
      </c>
      <c r="B477" t="s">
        <v>21</v>
      </c>
      <c r="C477">
        <v>2</v>
      </c>
      <c r="D477">
        <v>3</v>
      </c>
      <c r="E477">
        <v>0</v>
      </c>
      <c r="F477">
        <v>1249</v>
      </c>
      <c r="G477">
        <v>1</v>
      </c>
      <c r="H477">
        <v>0</v>
      </c>
      <c r="I477" t="s">
        <v>10</v>
      </c>
      <c r="J477">
        <v>7</v>
      </c>
    </row>
    <row r="478" spans="1:10">
      <c r="A478">
        <v>46</v>
      </c>
      <c r="B478" t="s">
        <v>20</v>
      </c>
      <c r="C478">
        <v>3</v>
      </c>
      <c r="D478">
        <v>2</v>
      </c>
      <c r="E478">
        <v>0</v>
      </c>
      <c r="F478">
        <v>5127</v>
      </c>
      <c r="G478">
        <v>0</v>
      </c>
      <c r="H478">
        <v>0</v>
      </c>
      <c r="I478" t="s">
        <v>16</v>
      </c>
      <c r="J478">
        <v>7</v>
      </c>
    </row>
    <row r="479" spans="1:10">
      <c r="A479">
        <v>53</v>
      </c>
      <c r="B479" t="s">
        <v>19</v>
      </c>
      <c r="C479">
        <v>3</v>
      </c>
      <c r="D479">
        <v>2</v>
      </c>
      <c r="E479">
        <v>0</v>
      </c>
      <c r="F479">
        <v>195</v>
      </c>
      <c r="G479">
        <v>1</v>
      </c>
      <c r="H479">
        <v>0</v>
      </c>
      <c r="I479" t="s">
        <v>17</v>
      </c>
      <c r="J479">
        <v>10</v>
      </c>
    </row>
    <row r="480" spans="1:10">
      <c r="A480">
        <v>39</v>
      </c>
      <c r="B480" t="s">
        <v>19</v>
      </c>
      <c r="C480">
        <v>3</v>
      </c>
      <c r="D480">
        <v>2</v>
      </c>
      <c r="E480">
        <v>0</v>
      </c>
      <c r="F480">
        <v>2983</v>
      </c>
      <c r="G480">
        <v>0</v>
      </c>
      <c r="H480">
        <v>0</v>
      </c>
      <c r="I480" t="s">
        <v>15</v>
      </c>
      <c r="J480">
        <v>7</v>
      </c>
    </row>
    <row r="481" spans="1:10">
      <c r="A481">
        <v>34</v>
      </c>
      <c r="B481" t="s">
        <v>20</v>
      </c>
      <c r="C481">
        <v>3</v>
      </c>
      <c r="D481">
        <v>3</v>
      </c>
      <c r="E481">
        <v>0</v>
      </c>
      <c r="F481">
        <v>3050</v>
      </c>
      <c r="G481">
        <v>1</v>
      </c>
      <c r="H481">
        <v>0</v>
      </c>
      <c r="I481" t="s">
        <v>17</v>
      </c>
      <c r="J481">
        <v>10</v>
      </c>
    </row>
    <row r="482" spans="1:10">
      <c r="A482">
        <v>52</v>
      </c>
      <c r="B482" t="s">
        <v>19</v>
      </c>
      <c r="C482">
        <v>3</v>
      </c>
      <c r="D482">
        <v>3</v>
      </c>
      <c r="E482">
        <v>0</v>
      </c>
      <c r="F482">
        <v>0</v>
      </c>
      <c r="G482">
        <v>0</v>
      </c>
      <c r="H482">
        <v>0</v>
      </c>
      <c r="I482" t="s">
        <v>15</v>
      </c>
      <c r="J482">
        <v>7</v>
      </c>
    </row>
    <row r="483" spans="1:10">
      <c r="A483">
        <v>51</v>
      </c>
      <c r="B483" t="s">
        <v>19</v>
      </c>
      <c r="C483">
        <v>3</v>
      </c>
      <c r="D483">
        <v>2</v>
      </c>
      <c r="E483">
        <v>0</v>
      </c>
      <c r="F483">
        <v>117</v>
      </c>
      <c r="G483">
        <v>0</v>
      </c>
      <c r="H483">
        <v>0</v>
      </c>
      <c r="I483" t="s">
        <v>10</v>
      </c>
      <c r="J483">
        <v>7</v>
      </c>
    </row>
    <row r="484" spans="1:10">
      <c r="A484">
        <v>38</v>
      </c>
      <c r="B484" t="s">
        <v>20</v>
      </c>
      <c r="C484">
        <v>3</v>
      </c>
      <c r="D484">
        <v>3</v>
      </c>
      <c r="E484">
        <v>0</v>
      </c>
      <c r="F484">
        <v>1199</v>
      </c>
      <c r="G484">
        <v>0</v>
      </c>
      <c r="H484">
        <v>0</v>
      </c>
      <c r="I484" t="s">
        <v>17</v>
      </c>
      <c r="J484">
        <v>7</v>
      </c>
    </row>
    <row r="485" spans="1:10">
      <c r="A485">
        <v>32</v>
      </c>
      <c r="B485" t="s">
        <v>13</v>
      </c>
      <c r="C485">
        <v>2</v>
      </c>
      <c r="D485">
        <v>2</v>
      </c>
      <c r="E485">
        <v>0</v>
      </c>
      <c r="F485">
        <v>760</v>
      </c>
      <c r="G485">
        <v>1</v>
      </c>
      <c r="H485">
        <v>0</v>
      </c>
      <c r="I485" t="s">
        <v>17</v>
      </c>
      <c r="J485">
        <v>7</v>
      </c>
    </row>
    <row r="486" spans="1:10">
      <c r="A486">
        <v>51</v>
      </c>
      <c r="B486" t="s">
        <v>19</v>
      </c>
      <c r="C486">
        <v>1</v>
      </c>
      <c r="D486">
        <v>2</v>
      </c>
      <c r="E486">
        <v>0</v>
      </c>
      <c r="F486">
        <v>0</v>
      </c>
      <c r="G486">
        <v>1</v>
      </c>
      <c r="H486">
        <v>0</v>
      </c>
      <c r="I486" t="s">
        <v>12</v>
      </c>
      <c r="J486">
        <v>3</v>
      </c>
    </row>
    <row r="487" spans="1:10">
      <c r="A487">
        <v>44</v>
      </c>
      <c r="B487" t="s">
        <v>19</v>
      </c>
      <c r="C487">
        <v>3</v>
      </c>
      <c r="D487">
        <v>3</v>
      </c>
      <c r="E487">
        <v>0</v>
      </c>
      <c r="F487">
        <v>1933</v>
      </c>
      <c r="G487">
        <v>0</v>
      </c>
      <c r="H487">
        <v>0</v>
      </c>
      <c r="I487" t="s">
        <v>12</v>
      </c>
      <c r="J487">
        <v>7</v>
      </c>
    </row>
    <row r="488" spans="1:10">
      <c r="A488">
        <v>39</v>
      </c>
      <c r="B488" t="s">
        <v>20</v>
      </c>
      <c r="C488">
        <v>3</v>
      </c>
      <c r="D488">
        <v>3</v>
      </c>
      <c r="E488">
        <v>0</v>
      </c>
      <c r="F488">
        <v>2939</v>
      </c>
      <c r="G488">
        <v>0</v>
      </c>
      <c r="H488">
        <v>0</v>
      </c>
      <c r="I488" t="s">
        <v>17</v>
      </c>
      <c r="J488">
        <v>7</v>
      </c>
    </row>
    <row r="489" spans="1:10">
      <c r="A489">
        <v>32</v>
      </c>
      <c r="B489" t="s">
        <v>20</v>
      </c>
      <c r="C489">
        <v>2</v>
      </c>
      <c r="D489">
        <v>3</v>
      </c>
      <c r="E489">
        <v>0</v>
      </c>
      <c r="F489">
        <v>520</v>
      </c>
      <c r="G489">
        <v>0</v>
      </c>
      <c r="H489">
        <v>0</v>
      </c>
      <c r="I489" t="s">
        <v>17</v>
      </c>
      <c r="J489">
        <v>3</v>
      </c>
    </row>
    <row r="490" spans="1:10">
      <c r="A490">
        <v>24</v>
      </c>
      <c r="B490" t="s">
        <v>19</v>
      </c>
      <c r="C490">
        <v>3</v>
      </c>
      <c r="D490">
        <v>2</v>
      </c>
      <c r="E490">
        <v>0</v>
      </c>
      <c r="F490">
        <v>556</v>
      </c>
      <c r="G490">
        <v>1</v>
      </c>
      <c r="H490">
        <v>0</v>
      </c>
      <c r="I490" t="s">
        <v>15</v>
      </c>
      <c r="J490">
        <v>7</v>
      </c>
    </row>
    <row r="491" spans="1:10">
      <c r="A491">
        <v>32</v>
      </c>
      <c r="B491" t="s">
        <v>20</v>
      </c>
      <c r="C491">
        <v>2</v>
      </c>
      <c r="D491">
        <v>3</v>
      </c>
      <c r="E491">
        <v>0</v>
      </c>
      <c r="F491">
        <v>2465</v>
      </c>
      <c r="G491">
        <v>0</v>
      </c>
      <c r="H491">
        <v>0</v>
      </c>
      <c r="I491" t="s">
        <v>10</v>
      </c>
      <c r="J491">
        <v>3</v>
      </c>
    </row>
    <row r="492" spans="1:10">
      <c r="A492">
        <v>51</v>
      </c>
      <c r="B492" t="s">
        <v>21</v>
      </c>
      <c r="C492">
        <v>3</v>
      </c>
      <c r="D492">
        <v>0</v>
      </c>
      <c r="E492">
        <v>0</v>
      </c>
      <c r="F492">
        <v>2094</v>
      </c>
      <c r="G492">
        <v>0</v>
      </c>
      <c r="H492">
        <v>0</v>
      </c>
      <c r="I492" t="s">
        <v>16</v>
      </c>
      <c r="J492">
        <v>3</v>
      </c>
    </row>
    <row r="493" spans="1:10">
      <c r="A493">
        <v>25</v>
      </c>
      <c r="B493" t="s">
        <v>11</v>
      </c>
      <c r="C493">
        <v>3</v>
      </c>
      <c r="D493">
        <v>2</v>
      </c>
      <c r="E493">
        <v>0</v>
      </c>
      <c r="F493">
        <v>0</v>
      </c>
      <c r="G493">
        <v>1</v>
      </c>
      <c r="H493">
        <v>0</v>
      </c>
      <c r="I493" t="s">
        <v>16</v>
      </c>
      <c r="J493">
        <v>7</v>
      </c>
    </row>
    <row r="494" spans="1:10">
      <c r="A494">
        <v>32</v>
      </c>
      <c r="B494" t="s">
        <v>20</v>
      </c>
      <c r="C494">
        <v>2</v>
      </c>
      <c r="D494">
        <v>3</v>
      </c>
      <c r="E494">
        <v>0</v>
      </c>
      <c r="F494">
        <v>7290</v>
      </c>
      <c r="G494">
        <v>1</v>
      </c>
      <c r="H494">
        <v>0</v>
      </c>
      <c r="I494" t="s">
        <v>10</v>
      </c>
      <c r="J494">
        <v>10</v>
      </c>
    </row>
    <row r="495" spans="1:10">
      <c r="A495">
        <v>35</v>
      </c>
      <c r="B495" t="s">
        <v>20</v>
      </c>
      <c r="C495">
        <v>3</v>
      </c>
      <c r="D495">
        <v>0</v>
      </c>
      <c r="E495">
        <v>0</v>
      </c>
      <c r="F495">
        <v>1128</v>
      </c>
      <c r="G495">
        <v>1</v>
      </c>
      <c r="H495">
        <v>0</v>
      </c>
      <c r="I495" t="s">
        <v>16</v>
      </c>
      <c r="J495">
        <v>7</v>
      </c>
    </row>
    <row r="496" spans="1:10">
      <c r="A496">
        <v>33</v>
      </c>
      <c r="B496" t="s">
        <v>13</v>
      </c>
      <c r="C496">
        <v>3</v>
      </c>
      <c r="D496">
        <v>2</v>
      </c>
      <c r="E496">
        <v>0</v>
      </c>
      <c r="F496">
        <v>0</v>
      </c>
      <c r="G496">
        <v>0</v>
      </c>
      <c r="H496">
        <v>0</v>
      </c>
      <c r="I496" t="s">
        <v>16</v>
      </c>
      <c r="J496">
        <v>3</v>
      </c>
    </row>
    <row r="497" spans="1:10">
      <c r="A497">
        <v>32</v>
      </c>
      <c r="B497" t="s">
        <v>14</v>
      </c>
      <c r="C497">
        <v>2</v>
      </c>
      <c r="D497">
        <v>3</v>
      </c>
      <c r="E497">
        <v>0</v>
      </c>
      <c r="F497">
        <v>922</v>
      </c>
      <c r="G497">
        <v>0</v>
      </c>
      <c r="H497">
        <v>0</v>
      </c>
      <c r="I497" t="s">
        <v>16</v>
      </c>
      <c r="J497">
        <v>3</v>
      </c>
    </row>
    <row r="498" spans="1:10">
      <c r="A498">
        <v>42</v>
      </c>
      <c r="B498" t="s">
        <v>19</v>
      </c>
      <c r="C498">
        <v>3</v>
      </c>
      <c r="D498">
        <v>2</v>
      </c>
      <c r="E498">
        <v>0</v>
      </c>
      <c r="F498">
        <v>994</v>
      </c>
      <c r="G498">
        <v>1</v>
      </c>
      <c r="H498">
        <v>0</v>
      </c>
      <c r="I498" t="s">
        <v>15</v>
      </c>
      <c r="J498">
        <v>10</v>
      </c>
    </row>
    <row r="499" spans="1:10">
      <c r="A499">
        <v>49</v>
      </c>
      <c r="B499" t="s">
        <v>23</v>
      </c>
      <c r="C499">
        <v>3</v>
      </c>
      <c r="D499">
        <v>1</v>
      </c>
      <c r="E499">
        <v>0</v>
      </c>
      <c r="F499">
        <v>6188</v>
      </c>
      <c r="G499">
        <v>0</v>
      </c>
      <c r="H499">
        <v>0</v>
      </c>
      <c r="I499" t="s">
        <v>15</v>
      </c>
      <c r="J499">
        <v>7</v>
      </c>
    </row>
    <row r="500" spans="1:10">
      <c r="A500">
        <v>54</v>
      </c>
      <c r="B500" t="s">
        <v>20</v>
      </c>
      <c r="C500">
        <v>1</v>
      </c>
      <c r="D500">
        <v>3</v>
      </c>
      <c r="E500">
        <v>0</v>
      </c>
      <c r="F500">
        <v>496</v>
      </c>
      <c r="G500">
        <v>0</v>
      </c>
      <c r="H500">
        <v>0</v>
      </c>
      <c r="I500" t="s">
        <v>12</v>
      </c>
      <c r="J500">
        <v>3</v>
      </c>
    </row>
    <row r="501" spans="1:10">
      <c r="A501">
        <v>65</v>
      </c>
      <c r="B501" t="s">
        <v>22</v>
      </c>
      <c r="C501">
        <v>3</v>
      </c>
      <c r="D501">
        <v>2</v>
      </c>
      <c r="E501">
        <v>0</v>
      </c>
      <c r="F501">
        <v>2</v>
      </c>
      <c r="G501">
        <v>0</v>
      </c>
      <c r="H501">
        <v>0</v>
      </c>
      <c r="I501" t="s">
        <v>17</v>
      </c>
      <c r="J501">
        <v>7</v>
      </c>
    </row>
    <row r="502" spans="1:10">
      <c r="A502">
        <v>32</v>
      </c>
      <c r="B502" t="s">
        <v>19</v>
      </c>
      <c r="C502">
        <v>2</v>
      </c>
      <c r="D502">
        <v>3</v>
      </c>
      <c r="E502">
        <v>0</v>
      </c>
      <c r="F502">
        <v>4071</v>
      </c>
      <c r="G502">
        <v>0</v>
      </c>
      <c r="H502">
        <v>0</v>
      </c>
      <c r="I502" t="s">
        <v>12</v>
      </c>
      <c r="J502">
        <v>3</v>
      </c>
    </row>
    <row r="503" spans="1:10">
      <c r="A503">
        <v>32</v>
      </c>
      <c r="B503" t="s">
        <v>13</v>
      </c>
      <c r="C503">
        <v>2</v>
      </c>
      <c r="D503">
        <v>2</v>
      </c>
      <c r="E503">
        <v>0</v>
      </c>
      <c r="F503">
        <v>1940</v>
      </c>
      <c r="G503">
        <v>1</v>
      </c>
      <c r="H503">
        <v>1</v>
      </c>
      <c r="I503" t="s">
        <v>16</v>
      </c>
      <c r="J503">
        <v>3</v>
      </c>
    </row>
    <row r="504" spans="1:10">
      <c r="A504">
        <v>33</v>
      </c>
      <c r="B504" t="s">
        <v>20</v>
      </c>
      <c r="C504">
        <v>2</v>
      </c>
      <c r="D504">
        <v>3</v>
      </c>
      <c r="E504">
        <v>0</v>
      </c>
      <c r="F504">
        <v>1120</v>
      </c>
      <c r="G504">
        <v>0</v>
      </c>
      <c r="H504">
        <v>0</v>
      </c>
      <c r="I504" t="s">
        <v>10</v>
      </c>
      <c r="J504">
        <v>3</v>
      </c>
    </row>
    <row r="505" spans="1:10">
      <c r="A505">
        <v>27</v>
      </c>
      <c r="B505" t="s">
        <v>23</v>
      </c>
      <c r="C505">
        <v>3</v>
      </c>
      <c r="D505">
        <v>3</v>
      </c>
      <c r="E505">
        <v>0</v>
      </c>
      <c r="F505">
        <v>139</v>
      </c>
      <c r="G505">
        <v>0</v>
      </c>
      <c r="H505">
        <v>0</v>
      </c>
      <c r="I505" t="s">
        <v>16</v>
      </c>
      <c r="J505">
        <v>3</v>
      </c>
    </row>
    <row r="506" spans="1:10">
      <c r="A506">
        <v>55</v>
      </c>
      <c r="B506" t="s">
        <v>22</v>
      </c>
      <c r="C506">
        <v>3</v>
      </c>
      <c r="D506">
        <v>2</v>
      </c>
      <c r="E506">
        <v>0</v>
      </c>
      <c r="F506">
        <v>1279</v>
      </c>
      <c r="G506">
        <v>1</v>
      </c>
      <c r="H506">
        <v>0</v>
      </c>
      <c r="I506" t="s">
        <v>10</v>
      </c>
      <c r="J506">
        <v>10</v>
      </c>
    </row>
    <row r="507" spans="1:10">
      <c r="A507">
        <v>33</v>
      </c>
      <c r="B507" t="s">
        <v>23</v>
      </c>
      <c r="C507">
        <v>2</v>
      </c>
      <c r="D507">
        <v>3</v>
      </c>
      <c r="E507">
        <v>0</v>
      </c>
      <c r="F507">
        <v>300</v>
      </c>
      <c r="G507">
        <v>1</v>
      </c>
      <c r="H507">
        <v>1</v>
      </c>
      <c r="I507" t="s">
        <v>10</v>
      </c>
      <c r="J507">
        <v>3</v>
      </c>
    </row>
    <row r="508" spans="1:10">
      <c r="A508">
        <v>72</v>
      </c>
      <c r="B508" t="s">
        <v>21</v>
      </c>
      <c r="C508">
        <v>3</v>
      </c>
      <c r="D508">
        <v>3</v>
      </c>
      <c r="E508">
        <v>0</v>
      </c>
      <c r="F508">
        <v>132</v>
      </c>
      <c r="G508">
        <v>0</v>
      </c>
      <c r="H508">
        <v>0</v>
      </c>
      <c r="I508" t="s">
        <v>10</v>
      </c>
      <c r="J508">
        <v>10</v>
      </c>
    </row>
    <row r="509" spans="1:10">
      <c r="A509">
        <v>33</v>
      </c>
      <c r="B509" t="s">
        <v>20</v>
      </c>
      <c r="C509">
        <v>2</v>
      </c>
      <c r="D509">
        <v>3</v>
      </c>
      <c r="E509">
        <v>0</v>
      </c>
      <c r="F509">
        <v>3770</v>
      </c>
      <c r="G509">
        <v>0</v>
      </c>
      <c r="H509">
        <v>0</v>
      </c>
      <c r="I509" t="s">
        <v>15</v>
      </c>
      <c r="J509">
        <v>3</v>
      </c>
    </row>
    <row r="510" spans="1:10">
      <c r="A510">
        <v>28</v>
      </c>
      <c r="B510" t="s">
        <v>9</v>
      </c>
      <c r="C510">
        <v>1</v>
      </c>
      <c r="D510">
        <v>2</v>
      </c>
      <c r="E510">
        <v>0</v>
      </c>
      <c r="F510">
        <v>785</v>
      </c>
      <c r="G510">
        <v>1</v>
      </c>
      <c r="H510">
        <v>0</v>
      </c>
      <c r="I510" t="s">
        <v>12</v>
      </c>
      <c r="J510">
        <v>3</v>
      </c>
    </row>
    <row r="511" spans="1:10">
      <c r="A511">
        <v>39</v>
      </c>
      <c r="B511" t="s">
        <v>20</v>
      </c>
      <c r="C511">
        <v>3</v>
      </c>
      <c r="D511">
        <v>3</v>
      </c>
      <c r="E511">
        <v>0</v>
      </c>
      <c r="F511">
        <v>562</v>
      </c>
      <c r="G511">
        <v>0</v>
      </c>
      <c r="H511">
        <v>0</v>
      </c>
      <c r="I511" t="s">
        <v>17</v>
      </c>
      <c r="J511">
        <v>7</v>
      </c>
    </row>
    <row r="512" spans="1:10">
      <c r="A512">
        <v>60</v>
      </c>
      <c r="B512" t="s">
        <v>22</v>
      </c>
      <c r="C512">
        <v>1</v>
      </c>
      <c r="D512">
        <v>2</v>
      </c>
      <c r="E512">
        <v>0</v>
      </c>
      <c r="F512">
        <v>1091</v>
      </c>
      <c r="G512">
        <v>0</v>
      </c>
      <c r="H512">
        <v>0</v>
      </c>
      <c r="I512" t="s">
        <v>12</v>
      </c>
      <c r="J512">
        <v>3</v>
      </c>
    </row>
    <row r="513" spans="1:10">
      <c r="A513">
        <v>26</v>
      </c>
      <c r="B513" t="s">
        <v>21</v>
      </c>
      <c r="C513">
        <v>3</v>
      </c>
      <c r="D513">
        <v>2</v>
      </c>
      <c r="E513">
        <v>0</v>
      </c>
      <c r="F513">
        <v>492</v>
      </c>
      <c r="G513">
        <v>1</v>
      </c>
      <c r="H513">
        <v>1</v>
      </c>
      <c r="I513" t="s">
        <v>15</v>
      </c>
      <c r="J513">
        <v>3</v>
      </c>
    </row>
    <row r="514" spans="1:10">
      <c r="A514">
        <v>33</v>
      </c>
      <c r="B514" t="s">
        <v>19</v>
      </c>
      <c r="C514">
        <v>3</v>
      </c>
      <c r="D514">
        <v>2</v>
      </c>
      <c r="E514">
        <v>0</v>
      </c>
      <c r="F514">
        <v>3243</v>
      </c>
      <c r="G514">
        <v>0</v>
      </c>
      <c r="H514">
        <v>0</v>
      </c>
      <c r="I514" t="s">
        <v>16</v>
      </c>
      <c r="J514">
        <v>7</v>
      </c>
    </row>
    <row r="515" spans="1:10">
      <c r="A515">
        <v>33</v>
      </c>
      <c r="B515" t="s">
        <v>14</v>
      </c>
      <c r="C515">
        <v>2</v>
      </c>
      <c r="D515">
        <v>0</v>
      </c>
      <c r="E515">
        <v>0</v>
      </c>
      <c r="F515">
        <v>2321</v>
      </c>
      <c r="G515">
        <v>0</v>
      </c>
      <c r="H515">
        <v>0</v>
      </c>
      <c r="I515" t="s">
        <v>10</v>
      </c>
      <c r="J515">
        <v>0</v>
      </c>
    </row>
    <row r="516" spans="1:10">
      <c r="A516">
        <v>30</v>
      </c>
      <c r="B516" t="s">
        <v>20</v>
      </c>
      <c r="C516">
        <v>3</v>
      </c>
      <c r="D516">
        <v>3</v>
      </c>
      <c r="E516">
        <v>0</v>
      </c>
      <c r="F516">
        <v>1942</v>
      </c>
      <c r="G516">
        <v>1</v>
      </c>
      <c r="H516">
        <v>1</v>
      </c>
      <c r="I516" t="s">
        <v>10</v>
      </c>
      <c r="J516">
        <v>7</v>
      </c>
    </row>
    <row r="517" spans="1:10">
      <c r="A517">
        <v>33</v>
      </c>
      <c r="B517" t="s">
        <v>13</v>
      </c>
      <c r="C517">
        <v>2</v>
      </c>
      <c r="D517">
        <v>1</v>
      </c>
      <c r="E517">
        <v>0</v>
      </c>
      <c r="F517">
        <v>863</v>
      </c>
      <c r="G517">
        <v>1</v>
      </c>
      <c r="H517">
        <v>0</v>
      </c>
      <c r="I517" t="s">
        <v>10</v>
      </c>
      <c r="J517">
        <v>3</v>
      </c>
    </row>
    <row r="518" spans="1:10">
      <c r="A518">
        <v>52</v>
      </c>
      <c r="B518" t="s">
        <v>22</v>
      </c>
      <c r="C518">
        <v>1</v>
      </c>
      <c r="D518">
        <v>1</v>
      </c>
      <c r="E518">
        <v>0</v>
      </c>
      <c r="F518">
        <v>353</v>
      </c>
      <c r="G518">
        <v>0</v>
      </c>
      <c r="H518">
        <v>0</v>
      </c>
      <c r="I518" t="s">
        <v>10</v>
      </c>
      <c r="J518">
        <v>0</v>
      </c>
    </row>
    <row r="519" spans="1:10">
      <c r="A519">
        <v>33</v>
      </c>
      <c r="B519" t="s">
        <v>20</v>
      </c>
      <c r="C519">
        <v>2</v>
      </c>
      <c r="D519">
        <v>3</v>
      </c>
      <c r="E519">
        <v>0</v>
      </c>
      <c r="F519">
        <v>1781</v>
      </c>
      <c r="G519">
        <v>0</v>
      </c>
      <c r="H519">
        <v>0</v>
      </c>
      <c r="I519" t="s">
        <v>12</v>
      </c>
      <c r="J519">
        <v>3</v>
      </c>
    </row>
    <row r="520" spans="1:10">
      <c r="A520">
        <v>65</v>
      </c>
      <c r="B520" t="s">
        <v>22</v>
      </c>
      <c r="C520">
        <v>3</v>
      </c>
      <c r="D520">
        <v>2</v>
      </c>
      <c r="E520">
        <v>0</v>
      </c>
      <c r="F520">
        <v>23421</v>
      </c>
      <c r="G520">
        <v>0</v>
      </c>
      <c r="H520">
        <v>0</v>
      </c>
      <c r="I520" t="s">
        <v>15</v>
      </c>
      <c r="J520">
        <v>10</v>
      </c>
    </row>
    <row r="521" spans="1:10">
      <c r="A521">
        <v>48</v>
      </c>
      <c r="B521" t="s">
        <v>23</v>
      </c>
      <c r="C521">
        <v>3</v>
      </c>
      <c r="D521">
        <v>2</v>
      </c>
      <c r="E521">
        <v>0</v>
      </c>
      <c r="F521">
        <v>0</v>
      </c>
      <c r="G521">
        <v>0</v>
      </c>
      <c r="H521">
        <v>1</v>
      </c>
      <c r="I521" t="s">
        <v>15</v>
      </c>
      <c r="J521">
        <v>3</v>
      </c>
    </row>
    <row r="522" spans="1:10">
      <c r="A522">
        <v>33</v>
      </c>
      <c r="B522" t="s">
        <v>19</v>
      </c>
      <c r="C522">
        <v>2</v>
      </c>
      <c r="D522">
        <v>3</v>
      </c>
      <c r="E522">
        <v>0</v>
      </c>
      <c r="F522">
        <v>1636</v>
      </c>
      <c r="G522">
        <v>1</v>
      </c>
      <c r="H522">
        <v>0</v>
      </c>
      <c r="I522" t="s">
        <v>12</v>
      </c>
      <c r="J522">
        <v>7</v>
      </c>
    </row>
    <row r="523" spans="1:10">
      <c r="A523">
        <v>33</v>
      </c>
      <c r="B523" t="s">
        <v>9</v>
      </c>
      <c r="C523">
        <v>2</v>
      </c>
      <c r="D523">
        <v>3</v>
      </c>
      <c r="E523">
        <v>0</v>
      </c>
      <c r="F523">
        <v>235</v>
      </c>
      <c r="G523">
        <v>1</v>
      </c>
      <c r="H523">
        <v>0</v>
      </c>
      <c r="I523" t="s">
        <v>12</v>
      </c>
      <c r="J523">
        <v>7</v>
      </c>
    </row>
    <row r="524" spans="1:10">
      <c r="A524">
        <v>35</v>
      </c>
      <c r="B524" t="s">
        <v>23</v>
      </c>
      <c r="C524">
        <v>3</v>
      </c>
      <c r="D524">
        <v>2</v>
      </c>
      <c r="E524">
        <v>0</v>
      </c>
      <c r="F524">
        <v>2971</v>
      </c>
      <c r="G524">
        <v>0</v>
      </c>
      <c r="H524">
        <v>0</v>
      </c>
      <c r="I524" t="s">
        <v>12</v>
      </c>
      <c r="J524">
        <v>7</v>
      </c>
    </row>
    <row r="525" spans="1:10">
      <c r="A525">
        <v>82</v>
      </c>
      <c r="B525" t="s">
        <v>22</v>
      </c>
      <c r="C525">
        <v>3</v>
      </c>
      <c r="D525">
        <v>1</v>
      </c>
      <c r="E525">
        <v>0</v>
      </c>
      <c r="F525">
        <v>8603</v>
      </c>
      <c r="G525">
        <v>0</v>
      </c>
      <c r="H525">
        <v>0</v>
      </c>
      <c r="I525" t="s">
        <v>15</v>
      </c>
      <c r="J525">
        <v>10</v>
      </c>
    </row>
    <row r="526" spans="1:10">
      <c r="A526">
        <v>60</v>
      </c>
      <c r="B526" t="s">
        <v>13</v>
      </c>
      <c r="C526">
        <v>3</v>
      </c>
      <c r="D526">
        <v>1</v>
      </c>
      <c r="E526">
        <v>0</v>
      </c>
      <c r="F526">
        <v>631</v>
      </c>
      <c r="G526">
        <v>0</v>
      </c>
      <c r="H526">
        <v>0</v>
      </c>
      <c r="I526" t="s">
        <v>16</v>
      </c>
      <c r="J526">
        <v>7</v>
      </c>
    </row>
    <row r="527" spans="1:10">
      <c r="A527">
        <v>44</v>
      </c>
      <c r="B527" t="s">
        <v>9</v>
      </c>
      <c r="C527">
        <v>3</v>
      </c>
      <c r="D527">
        <v>2</v>
      </c>
      <c r="E527">
        <v>0</v>
      </c>
      <c r="F527">
        <v>1248</v>
      </c>
      <c r="G527">
        <v>1</v>
      </c>
      <c r="H527">
        <v>1</v>
      </c>
      <c r="I527" t="s">
        <v>15</v>
      </c>
      <c r="J527">
        <v>7</v>
      </c>
    </row>
    <row r="528" spans="1:10">
      <c r="A528">
        <v>33</v>
      </c>
      <c r="B528" t="s">
        <v>20</v>
      </c>
      <c r="C528">
        <v>2</v>
      </c>
      <c r="D528">
        <v>3</v>
      </c>
      <c r="E528">
        <v>0</v>
      </c>
      <c r="F528">
        <v>7084</v>
      </c>
      <c r="G528">
        <v>0</v>
      </c>
      <c r="H528">
        <v>0</v>
      </c>
      <c r="I528" t="s">
        <v>12</v>
      </c>
      <c r="J528">
        <v>7</v>
      </c>
    </row>
    <row r="529" spans="1:10">
      <c r="A529">
        <v>33</v>
      </c>
      <c r="B529" t="s">
        <v>19</v>
      </c>
      <c r="C529">
        <v>2</v>
      </c>
      <c r="D529">
        <v>3</v>
      </c>
      <c r="E529">
        <v>0</v>
      </c>
      <c r="F529">
        <v>149</v>
      </c>
      <c r="G529">
        <v>1</v>
      </c>
      <c r="H529">
        <v>0</v>
      </c>
      <c r="I529" t="s">
        <v>17</v>
      </c>
      <c r="J529">
        <v>7</v>
      </c>
    </row>
    <row r="530" spans="1:10">
      <c r="A530">
        <v>53</v>
      </c>
      <c r="B530" t="s">
        <v>19</v>
      </c>
      <c r="C530">
        <v>1</v>
      </c>
      <c r="D530">
        <v>0</v>
      </c>
      <c r="E530">
        <v>0</v>
      </c>
      <c r="F530">
        <v>629</v>
      </c>
      <c r="G530">
        <v>1</v>
      </c>
      <c r="H530">
        <v>0</v>
      </c>
      <c r="I530" t="s">
        <v>15</v>
      </c>
      <c r="J530">
        <v>3</v>
      </c>
    </row>
    <row r="531" spans="1:10">
      <c r="A531">
        <v>33</v>
      </c>
      <c r="B531" t="s">
        <v>20</v>
      </c>
      <c r="C531">
        <v>2</v>
      </c>
      <c r="D531">
        <v>3</v>
      </c>
      <c r="E531">
        <v>0</v>
      </c>
      <c r="F531">
        <v>816</v>
      </c>
      <c r="G531">
        <v>1</v>
      </c>
      <c r="H531">
        <v>0</v>
      </c>
      <c r="I531" t="s">
        <v>17</v>
      </c>
      <c r="J531">
        <v>7</v>
      </c>
    </row>
    <row r="532" spans="1:10">
      <c r="A532">
        <v>37</v>
      </c>
      <c r="B532" t="s">
        <v>21</v>
      </c>
      <c r="C532">
        <v>1</v>
      </c>
      <c r="D532">
        <v>3</v>
      </c>
      <c r="E532">
        <v>0</v>
      </c>
      <c r="F532">
        <v>60</v>
      </c>
      <c r="G532">
        <v>0</v>
      </c>
      <c r="H532">
        <v>1</v>
      </c>
      <c r="I532" t="s">
        <v>15</v>
      </c>
      <c r="J532">
        <v>0</v>
      </c>
    </row>
    <row r="533" spans="1:10">
      <c r="A533">
        <v>40</v>
      </c>
      <c r="B533" t="s">
        <v>20</v>
      </c>
      <c r="C533">
        <v>3</v>
      </c>
      <c r="D533">
        <v>3</v>
      </c>
      <c r="E533">
        <v>0</v>
      </c>
      <c r="F533">
        <v>552</v>
      </c>
      <c r="G533">
        <v>0</v>
      </c>
      <c r="H533">
        <v>0</v>
      </c>
      <c r="I533" t="s">
        <v>17</v>
      </c>
      <c r="J533">
        <v>7</v>
      </c>
    </row>
    <row r="534" spans="1:10">
      <c r="A534">
        <v>65</v>
      </c>
      <c r="B534" t="s">
        <v>23</v>
      </c>
      <c r="C534">
        <v>3</v>
      </c>
      <c r="D534">
        <v>3</v>
      </c>
      <c r="E534">
        <v>0</v>
      </c>
      <c r="F534">
        <v>2331</v>
      </c>
      <c r="G534">
        <v>0</v>
      </c>
      <c r="H534">
        <v>0</v>
      </c>
      <c r="I534" t="s">
        <v>16</v>
      </c>
      <c r="J534">
        <v>10</v>
      </c>
    </row>
    <row r="535" spans="1:10">
      <c r="A535">
        <v>33</v>
      </c>
      <c r="B535" t="s">
        <v>20</v>
      </c>
      <c r="C535">
        <v>2</v>
      </c>
      <c r="D535">
        <v>3</v>
      </c>
      <c r="E535">
        <v>0</v>
      </c>
      <c r="F535">
        <v>1962</v>
      </c>
      <c r="G535">
        <v>0</v>
      </c>
      <c r="H535">
        <v>0</v>
      </c>
      <c r="I535" t="s">
        <v>15</v>
      </c>
      <c r="J535">
        <v>3</v>
      </c>
    </row>
    <row r="536" spans="1:10">
      <c r="A536">
        <v>77</v>
      </c>
      <c r="B536" t="s">
        <v>22</v>
      </c>
      <c r="C536">
        <v>3</v>
      </c>
      <c r="D536">
        <v>3</v>
      </c>
      <c r="E536">
        <v>0</v>
      </c>
      <c r="F536">
        <v>7802</v>
      </c>
      <c r="G536">
        <v>0</v>
      </c>
      <c r="H536">
        <v>0</v>
      </c>
      <c r="I536" t="s">
        <v>12</v>
      </c>
      <c r="J536">
        <v>10</v>
      </c>
    </row>
    <row r="537" spans="1:10">
      <c r="A537">
        <v>30</v>
      </c>
      <c r="B537" t="s">
        <v>19</v>
      </c>
      <c r="C537">
        <v>3</v>
      </c>
      <c r="D537">
        <v>2</v>
      </c>
      <c r="E537">
        <v>0</v>
      </c>
      <c r="F537">
        <v>2326</v>
      </c>
      <c r="G537">
        <v>0</v>
      </c>
      <c r="H537">
        <v>0</v>
      </c>
      <c r="I537" t="s">
        <v>15</v>
      </c>
      <c r="J537">
        <v>3</v>
      </c>
    </row>
    <row r="538" spans="1:10">
      <c r="A538">
        <v>33</v>
      </c>
      <c r="B538" t="s">
        <v>9</v>
      </c>
      <c r="C538">
        <v>2</v>
      </c>
      <c r="D538">
        <v>3</v>
      </c>
      <c r="E538">
        <v>0</v>
      </c>
      <c r="F538">
        <v>272</v>
      </c>
      <c r="G538">
        <v>1</v>
      </c>
      <c r="H538">
        <v>0</v>
      </c>
      <c r="I538" t="s">
        <v>15</v>
      </c>
      <c r="J538">
        <v>7</v>
      </c>
    </row>
    <row r="539" spans="1:10">
      <c r="A539">
        <v>33</v>
      </c>
      <c r="B539" t="s">
        <v>13</v>
      </c>
      <c r="C539">
        <v>2</v>
      </c>
      <c r="D539">
        <v>2</v>
      </c>
      <c r="E539">
        <v>0</v>
      </c>
      <c r="F539">
        <v>498</v>
      </c>
      <c r="G539">
        <v>0</v>
      </c>
      <c r="H539">
        <v>0</v>
      </c>
      <c r="I539" t="s">
        <v>16</v>
      </c>
      <c r="J539">
        <v>3</v>
      </c>
    </row>
    <row r="540" spans="1:10">
      <c r="A540">
        <v>45</v>
      </c>
      <c r="B540" t="s">
        <v>20</v>
      </c>
      <c r="C540">
        <v>1</v>
      </c>
      <c r="D540">
        <v>2</v>
      </c>
      <c r="E540">
        <v>0</v>
      </c>
      <c r="F540">
        <v>644</v>
      </c>
      <c r="G540">
        <v>1</v>
      </c>
      <c r="H540">
        <v>0</v>
      </c>
      <c r="I540" t="s">
        <v>15</v>
      </c>
      <c r="J540">
        <v>3</v>
      </c>
    </row>
    <row r="541" spans="1:10">
      <c r="A541">
        <v>46</v>
      </c>
      <c r="B541" t="s">
        <v>20</v>
      </c>
      <c r="C541">
        <v>3</v>
      </c>
      <c r="D541">
        <v>0</v>
      </c>
      <c r="E541">
        <v>0</v>
      </c>
      <c r="F541">
        <v>802</v>
      </c>
      <c r="G541">
        <v>1</v>
      </c>
      <c r="H541">
        <v>0</v>
      </c>
      <c r="I541" t="s">
        <v>16</v>
      </c>
      <c r="J541">
        <v>7</v>
      </c>
    </row>
    <row r="542" spans="1:10">
      <c r="A542">
        <v>57</v>
      </c>
      <c r="B542" t="s">
        <v>9</v>
      </c>
      <c r="C542">
        <v>3</v>
      </c>
      <c r="D542">
        <v>2</v>
      </c>
      <c r="E542">
        <v>0</v>
      </c>
      <c r="F542">
        <v>808</v>
      </c>
      <c r="G542">
        <v>0</v>
      </c>
      <c r="H542">
        <v>0</v>
      </c>
      <c r="I542" t="s">
        <v>15</v>
      </c>
      <c r="J542">
        <v>7</v>
      </c>
    </row>
    <row r="543" spans="1:10">
      <c r="A543">
        <v>42</v>
      </c>
      <c r="B543" t="s">
        <v>20</v>
      </c>
      <c r="C543">
        <v>3</v>
      </c>
      <c r="D543">
        <v>3</v>
      </c>
      <c r="E543">
        <v>0</v>
      </c>
      <c r="F543">
        <v>3713</v>
      </c>
      <c r="G543">
        <v>0</v>
      </c>
      <c r="H543">
        <v>0</v>
      </c>
      <c r="I543" t="s">
        <v>15</v>
      </c>
      <c r="J543">
        <v>7</v>
      </c>
    </row>
    <row r="544" spans="1:10">
      <c r="A544">
        <v>85</v>
      </c>
      <c r="B544" t="s">
        <v>22</v>
      </c>
      <c r="C544">
        <v>3</v>
      </c>
      <c r="D544">
        <v>1</v>
      </c>
      <c r="E544">
        <v>0</v>
      </c>
      <c r="F544">
        <v>98</v>
      </c>
      <c r="G544">
        <v>0</v>
      </c>
      <c r="H544">
        <v>0</v>
      </c>
      <c r="I544" t="s">
        <v>15</v>
      </c>
      <c r="J544">
        <v>7</v>
      </c>
    </row>
    <row r="545" spans="1:10">
      <c r="A545">
        <v>33</v>
      </c>
      <c r="B545" t="s">
        <v>20</v>
      </c>
      <c r="C545">
        <v>2</v>
      </c>
      <c r="D545">
        <v>3</v>
      </c>
      <c r="E545">
        <v>0</v>
      </c>
      <c r="F545">
        <v>0</v>
      </c>
      <c r="G545">
        <v>0</v>
      </c>
      <c r="H545">
        <v>0</v>
      </c>
      <c r="I545" t="s">
        <v>17</v>
      </c>
      <c r="J545">
        <v>3</v>
      </c>
    </row>
    <row r="546" spans="1:10">
      <c r="A546">
        <v>34</v>
      </c>
      <c r="B546" t="s">
        <v>19</v>
      </c>
      <c r="C546">
        <v>2</v>
      </c>
      <c r="D546">
        <v>2</v>
      </c>
      <c r="E546">
        <v>0</v>
      </c>
      <c r="F546">
        <v>76</v>
      </c>
      <c r="G546">
        <v>0</v>
      </c>
      <c r="H546">
        <v>0</v>
      </c>
      <c r="I546" t="s">
        <v>15</v>
      </c>
      <c r="J546">
        <v>3</v>
      </c>
    </row>
    <row r="547" spans="1:10">
      <c r="A547">
        <v>34</v>
      </c>
      <c r="B547" t="s">
        <v>19</v>
      </c>
      <c r="C547">
        <v>2</v>
      </c>
      <c r="D547">
        <v>2</v>
      </c>
      <c r="E547">
        <v>0</v>
      </c>
      <c r="F547">
        <v>2729</v>
      </c>
      <c r="G547">
        <v>1</v>
      </c>
      <c r="H547">
        <v>0</v>
      </c>
      <c r="I547" t="s">
        <v>15</v>
      </c>
      <c r="J547">
        <v>7</v>
      </c>
    </row>
    <row r="548" spans="1:10">
      <c r="A548">
        <v>30</v>
      </c>
      <c r="B548" t="s">
        <v>9</v>
      </c>
      <c r="C548">
        <v>3</v>
      </c>
      <c r="D548">
        <v>2</v>
      </c>
      <c r="E548">
        <v>0</v>
      </c>
      <c r="F548">
        <v>1265</v>
      </c>
      <c r="G548">
        <v>1</v>
      </c>
      <c r="H548">
        <v>1</v>
      </c>
      <c r="I548" t="s">
        <v>17</v>
      </c>
      <c r="J548">
        <v>3</v>
      </c>
    </row>
    <row r="549" spans="1:10">
      <c r="A549">
        <v>34</v>
      </c>
      <c r="B549" t="s">
        <v>13</v>
      </c>
      <c r="C549">
        <v>3</v>
      </c>
      <c r="D549">
        <v>2</v>
      </c>
      <c r="E549">
        <v>0</v>
      </c>
      <c r="F549">
        <v>320</v>
      </c>
      <c r="G549">
        <v>1</v>
      </c>
      <c r="H549">
        <v>0</v>
      </c>
      <c r="I549" t="s">
        <v>10</v>
      </c>
      <c r="J549">
        <v>7</v>
      </c>
    </row>
    <row r="550" spans="1:10">
      <c r="A550">
        <v>40</v>
      </c>
      <c r="B550" t="s">
        <v>20</v>
      </c>
      <c r="C550">
        <v>1</v>
      </c>
      <c r="D550">
        <v>3</v>
      </c>
      <c r="E550">
        <v>0</v>
      </c>
      <c r="F550">
        <v>37</v>
      </c>
      <c r="G550">
        <v>1</v>
      </c>
      <c r="H550">
        <v>0</v>
      </c>
      <c r="I550" t="s">
        <v>10</v>
      </c>
      <c r="J550">
        <v>3</v>
      </c>
    </row>
    <row r="551" spans="1:10">
      <c r="A551">
        <v>34</v>
      </c>
      <c r="B551" t="s">
        <v>9</v>
      </c>
      <c r="C551">
        <v>2</v>
      </c>
      <c r="D551">
        <v>2</v>
      </c>
      <c r="E551">
        <v>0</v>
      </c>
      <c r="F551">
        <v>846</v>
      </c>
      <c r="G551">
        <v>1</v>
      </c>
      <c r="H551">
        <v>0</v>
      </c>
      <c r="I551" t="s">
        <v>15</v>
      </c>
      <c r="J551">
        <v>7</v>
      </c>
    </row>
    <row r="552" spans="1:10">
      <c r="A552">
        <v>49</v>
      </c>
      <c r="B552" t="s">
        <v>19</v>
      </c>
      <c r="C552">
        <v>3</v>
      </c>
      <c r="D552">
        <v>2</v>
      </c>
      <c r="E552">
        <v>0</v>
      </c>
      <c r="F552">
        <v>1684</v>
      </c>
      <c r="G552">
        <v>0</v>
      </c>
      <c r="H552">
        <v>1</v>
      </c>
      <c r="I552" t="s">
        <v>12</v>
      </c>
      <c r="J552">
        <v>3</v>
      </c>
    </row>
    <row r="553" spans="1:10">
      <c r="A553">
        <v>52</v>
      </c>
      <c r="B553" t="s">
        <v>20</v>
      </c>
      <c r="C553">
        <v>3</v>
      </c>
      <c r="D553">
        <v>2</v>
      </c>
      <c r="E553">
        <v>0</v>
      </c>
      <c r="F553">
        <v>335</v>
      </c>
      <c r="G553">
        <v>0</v>
      </c>
      <c r="H553">
        <v>0</v>
      </c>
      <c r="I553" t="s">
        <v>10</v>
      </c>
      <c r="J553">
        <v>7</v>
      </c>
    </row>
    <row r="554" spans="1:10">
      <c r="A554">
        <v>34</v>
      </c>
      <c r="B554" t="s">
        <v>20</v>
      </c>
      <c r="C554">
        <v>2</v>
      </c>
      <c r="D554">
        <v>3</v>
      </c>
      <c r="E554">
        <v>0</v>
      </c>
      <c r="F554">
        <v>2633</v>
      </c>
      <c r="G554">
        <v>1</v>
      </c>
      <c r="H554">
        <v>0</v>
      </c>
      <c r="I554" t="s">
        <v>16</v>
      </c>
      <c r="J554">
        <v>7</v>
      </c>
    </row>
    <row r="555" spans="1:10">
      <c r="A555">
        <v>35</v>
      </c>
      <c r="B555" t="s">
        <v>21</v>
      </c>
      <c r="C555">
        <v>1</v>
      </c>
      <c r="D555">
        <v>2</v>
      </c>
      <c r="E555">
        <v>0</v>
      </c>
      <c r="F555">
        <v>3443</v>
      </c>
      <c r="G555">
        <v>0</v>
      </c>
      <c r="H555">
        <v>0</v>
      </c>
      <c r="I555" t="s">
        <v>16</v>
      </c>
      <c r="J555">
        <v>0</v>
      </c>
    </row>
    <row r="556" spans="1:10">
      <c r="A556">
        <v>41</v>
      </c>
      <c r="B556" t="s">
        <v>9</v>
      </c>
      <c r="C556">
        <v>3</v>
      </c>
      <c r="D556">
        <v>2</v>
      </c>
      <c r="E556">
        <v>0</v>
      </c>
      <c r="F556">
        <v>3138</v>
      </c>
      <c r="G556">
        <v>0</v>
      </c>
      <c r="H556">
        <v>0</v>
      </c>
      <c r="I556" t="s">
        <v>15</v>
      </c>
      <c r="J556">
        <v>7</v>
      </c>
    </row>
    <row r="557" spans="1:10">
      <c r="A557">
        <v>40</v>
      </c>
      <c r="B557" t="s">
        <v>19</v>
      </c>
      <c r="C557">
        <v>1</v>
      </c>
      <c r="D557">
        <v>2</v>
      </c>
      <c r="E557">
        <v>0</v>
      </c>
      <c r="F557">
        <v>275</v>
      </c>
      <c r="G557">
        <v>0</v>
      </c>
      <c r="H557">
        <v>0</v>
      </c>
      <c r="I557" t="s">
        <v>10</v>
      </c>
      <c r="J557">
        <v>0</v>
      </c>
    </row>
    <row r="558" spans="1:10">
      <c r="A558">
        <v>60</v>
      </c>
      <c r="B558" t="s">
        <v>22</v>
      </c>
      <c r="C558">
        <v>3</v>
      </c>
      <c r="D558">
        <v>2</v>
      </c>
      <c r="E558">
        <v>0</v>
      </c>
      <c r="F558">
        <v>0</v>
      </c>
      <c r="G558">
        <v>0</v>
      </c>
      <c r="H558">
        <v>0</v>
      </c>
      <c r="I558" t="s">
        <v>15</v>
      </c>
      <c r="J558">
        <v>7</v>
      </c>
    </row>
    <row r="559" spans="1:10">
      <c r="A559">
        <v>53</v>
      </c>
      <c r="B559" t="s">
        <v>13</v>
      </c>
      <c r="C559">
        <v>3</v>
      </c>
      <c r="D559">
        <v>2</v>
      </c>
      <c r="E559">
        <v>0</v>
      </c>
      <c r="F559">
        <v>0</v>
      </c>
      <c r="G559">
        <v>1</v>
      </c>
      <c r="H559">
        <v>0</v>
      </c>
      <c r="I559" t="s">
        <v>15</v>
      </c>
      <c r="J559">
        <v>10</v>
      </c>
    </row>
    <row r="560" spans="1:10">
      <c r="A560">
        <v>50</v>
      </c>
      <c r="B560" t="s">
        <v>9</v>
      </c>
      <c r="C560">
        <v>3</v>
      </c>
      <c r="D560">
        <v>2</v>
      </c>
      <c r="E560">
        <v>0</v>
      </c>
      <c r="F560">
        <v>1575</v>
      </c>
      <c r="G560">
        <v>0</v>
      </c>
      <c r="H560">
        <v>0</v>
      </c>
      <c r="I560" t="s">
        <v>15</v>
      </c>
      <c r="J560">
        <v>7</v>
      </c>
    </row>
    <row r="561" spans="1:10">
      <c r="A561">
        <v>48</v>
      </c>
      <c r="B561" t="s">
        <v>20</v>
      </c>
      <c r="C561">
        <v>3</v>
      </c>
      <c r="D561">
        <v>2</v>
      </c>
      <c r="E561">
        <v>0</v>
      </c>
      <c r="F561">
        <v>2892</v>
      </c>
      <c r="G561">
        <v>0</v>
      </c>
      <c r="H561">
        <v>0</v>
      </c>
      <c r="I561" t="s">
        <v>16</v>
      </c>
      <c r="J561">
        <v>7</v>
      </c>
    </row>
    <row r="562" spans="1:10">
      <c r="A562">
        <v>34</v>
      </c>
      <c r="B562" t="s">
        <v>20</v>
      </c>
      <c r="C562">
        <v>2</v>
      </c>
      <c r="D562">
        <v>0</v>
      </c>
      <c r="E562">
        <v>0</v>
      </c>
      <c r="F562">
        <v>6013</v>
      </c>
      <c r="G562">
        <v>1</v>
      </c>
      <c r="H562">
        <v>0</v>
      </c>
      <c r="I562" t="s">
        <v>10</v>
      </c>
      <c r="J562">
        <v>7</v>
      </c>
    </row>
    <row r="563" spans="1:10">
      <c r="A563">
        <v>31</v>
      </c>
      <c r="B563" t="s">
        <v>13</v>
      </c>
      <c r="C563">
        <v>3</v>
      </c>
      <c r="D563">
        <v>2</v>
      </c>
      <c r="E563">
        <v>0</v>
      </c>
      <c r="F563">
        <v>43</v>
      </c>
      <c r="G563">
        <v>1</v>
      </c>
      <c r="H563">
        <v>0</v>
      </c>
      <c r="I563" t="s">
        <v>16</v>
      </c>
      <c r="J563">
        <v>7</v>
      </c>
    </row>
    <row r="564" spans="1:10">
      <c r="A564">
        <v>37</v>
      </c>
      <c r="B564" t="s">
        <v>13</v>
      </c>
      <c r="C564">
        <v>3</v>
      </c>
      <c r="D564">
        <v>1</v>
      </c>
      <c r="E564">
        <v>0</v>
      </c>
      <c r="F564">
        <v>3154</v>
      </c>
      <c r="G564">
        <v>1</v>
      </c>
      <c r="H564">
        <v>0</v>
      </c>
      <c r="I564" t="s">
        <v>17</v>
      </c>
      <c r="J564">
        <v>7</v>
      </c>
    </row>
    <row r="565" spans="1:10">
      <c r="A565">
        <v>34</v>
      </c>
      <c r="B565" t="s">
        <v>13</v>
      </c>
      <c r="C565">
        <v>2</v>
      </c>
      <c r="D565">
        <v>2</v>
      </c>
      <c r="E565">
        <v>0</v>
      </c>
      <c r="F565">
        <v>855</v>
      </c>
      <c r="G565">
        <v>1</v>
      </c>
      <c r="H565">
        <v>0</v>
      </c>
      <c r="I565" t="s">
        <v>15</v>
      </c>
      <c r="J565">
        <v>7</v>
      </c>
    </row>
    <row r="566" spans="1:10">
      <c r="A566">
        <v>34</v>
      </c>
      <c r="B566" t="s">
        <v>11</v>
      </c>
      <c r="C566">
        <v>2</v>
      </c>
      <c r="D566">
        <v>2</v>
      </c>
      <c r="E566">
        <v>0</v>
      </c>
      <c r="F566">
        <v>267</v>
      </c>
      <c r="G566">
        <v>0</v>
      </c>
      <c r="H566">
        <v>0</v>
      </c>
      <c r="I566" t="s">
        <v>10</v>
      </c>
      <c r="J566">
        <v>3</v>
      </c>
    </row>
    <row r="567" spans="1:10">
      <c r="A567">
        <v>76</v>
      </c>
      <c r="B567" t="s">
        <v>21</v>
      </c>
      <c r="C567">
        <v>3</v>
      </c>
      <c r="D567">
        <v>0</v>
      </c>
      <c r="E567">
        <v>0</v>
      </c>
      <c r="F567">
        <v>4984</v>
      </c>
      <c r="G567">
        <v>0</v>
      </c>
      <c r="H567">
        <v>0</v>
      </c>
      <c r="I567" t="s">
        <v>15</v>
      </c>
      <c r="J567">
        <v>7</v>
      </c>
    </row>
    <row r="568" spans="1:10">
      <c r="A568">
        <v>34</v>
      </c>
      <c r="B568" t="s">
        <v>9</v>
      </c>
      <c r="C568">
        <v>2</v>
      </c>
      <c r="D568">
        <v>2</v>
      </c>
      <c r="E568">
        <v>0</v>
      </c>
      <c r="F568">
        <v>1504</v>
      </c>
      <c r="G568">
        <v>1</v>
      </c>
      <c r="H568">
        <v>0</v>
      </c>
      <c r="I568" t="s">
        <v>12</v>
      </c>
      <c r="J568">
        <v>7</v>
      </c>
    </row>
    <row r="569" spans="1:10">
      <c r="A569">
        <v>59</v>
      </c>
      <c r="B569" t="s">
        <v>22</v>
      </c>
      <c r="C569">
        <v>3</v>
      </c>
      <c r="D569">
        <v>1</v>
      </c>
      <c r="E569">
        <v>0</v>
      </c>
      <c r="F569">
        <v>363</v>
      </c>
      <c r="G569">
        <v>0</v>
      </c>
      <c r="H569">
        <v>0</v>
      </c>
      <c r="I569" t="s">
        <v>12</v>
      </c>
      <c r="J569">
        <v>7</v>
      </c>
    </row>
    <row r="570" spans="1:10">
      <c r="A570">
        <v>42</v>
      </c>
      <c r="B570" t="s">
        <v>13</v>
      </c>
      <c r="C570">
        <v>3</v>
      </c>
      <c r="D570">
        <v>2</v>
      </c>
      <c r="E570">
        <v>0</v>
      </c>
      <c r="F570">
        <v>414</v>
      </c>
      <c r="G570">
        <v>1</v>
      </c>
      <c r="H570">
        <v>0</v>
      </c>
      <c r="I570" t="s">
        <v>17</v>
      </c>
      <c r="J570">
        <v>10</v>
      </c>
    </row>
    <row r="571" spans="1:10">
      <c r="A571">
        <v>42</v>
      </c>
      <c r="B571" t="s">
        <v>20</v>
      </c>
      <c r="C571">
        <v>3</v>
      </c>
      <c r="D571">
        <v>3</v>
      </c>
      <c r="E571">
        <v>0</v>
      </c>
      <c r="F571">
        <v>441</v>
      </c>
      <c r="G571">
        <v>0</v>
      </c>
      <c r="H571">
        <v>0</v>
      </c>
      <c r="I571" t="s">
        <v>12</v>
      </c>
      <c r="J571">
        <v>7</v>
      </c>
    </row>
    <row r="572" spans="1:10">
      <c r="A572">
        <v>73</v>
      </c>
      <c r="B572" t="s">
        <v>22</v>
      </c>
      <c r="C572">
        <v>3</v>
      </c>
      <c r="D572">
        <v>1</v>
      </c>
      <c r="E572">
        <v>0</v>
      </c>
      <c r="F572">
        <v>279</v>
      </c>
      <c r="G572">
        <v>0</v>
      </c>
      <c r="H572">
        <v>0</v>
      </c>
      <c r="I572" t="s">
        <v>15</v>
      </c>
      <c r="J572">
        <v>7</v>
      </c>
    </row>
    <row r="573" spans="1:10">
      <c r="A573">
        <v>52</v>
      </c>
      <c r="B573" t="s">
        <v>11</v>
      </c>
      <c r="C573">
        <v>3</v>
      </c>
      <c r="D573">
        <v>2</v>
      </c>
      <c r="E573">
        <v>0</v>
      </c>
      <c r="F573">
        <v>657</v>
      </c>
      <c r="G573">
        <v>0</v>
      </c>
      <c r="H573">
        <v>0</v>
      </c>
      <c r="I573" t="s">
        <v>15</v>
      </c>
      <c r="J573">
        <v>7</v>
      </c>
    </row>
    <row r="574" spans="1:10">
      <c r="A574">
        <v>32</v>
      </c>
      <c r="B574" t="s">
        <v>21</v>
      </c>
      <c r="C574">
        <v>3</v>
      </c>
      <c r="D574">
        <v>3</v>
      </c>
      <c r="E574">
        <v>0</v>
      </c>
      <c r="F574">
        <v>102</v>
      </c>
      <c r="G574">
        <v>0</v>
      </c>
      <c r="H574">
        <v>0</v>
      </c>
      <c r="I574" t="s">
        <v>15</v>
      </c>
      <c r="J574">
        <v>7</v>
      </c>
    </row>
    <row r="575" spans="1:10">
      <c r="A575">
        <v>33</v>
      </c>
      <c r="B575" t="s">
        <v>9</v>
      </c>
      <c r="C575">
        <v>1</v>
      </c>
      <c r="D575">
        <v>3</v>
      </c>
      <c r="E575">
        <v>0</v>
      </c>
      <c r="F575">
        <v>891</v>
      </c>
      <c r="G575">
        <v>0</v>
      </c>
      <c r="H575">
        <v>0</v>
      </c>
      <c r="I575" t="s">
        <v>17</v>
      </c>
      <c r="J575">
        <v>0</v>
      </c>
    </row>
    <row r="576" spans="1:10">
      <c r="A576">
        <v>60</v>
      </c>
      <c r="B576" t="s">
        <v>23</v>
      </c>
      <c r="C576">
        <v>1</v>
      </c>
      <c r="D576">
        <v>2</v>
      </c>
      <c r="E576">
        <v>0</v>
      </c>
      <c r="F576">
        <v>80</v>
      </c>
      <c r="G576">
        <v>1</v>
      </c>
      <c r="H576">
        <v>0</v>
      </c>
      <c r="I576" t="s">
        <v>16</v>
      </c>
      <c r="J576">
        <v>3</v>
      </c>
    </row>
    <row r="577" spans="1:10">
      <c r="A577">
        <v>65</v>
      </c>
      <c r="B577" t="s">
        <v>22</v>
      </c>
      <c r="C577">
        <v>3</v>
      </c>
      <c r="D577">
        <v>3</v>
      </c>
      <c r="E577">
        <v>0</v>
      </c>
      <c r="F577">
        <v>1973</v>
      </c>
      <c r="G577">
        <v>0</v>
      </c>
      <c r="H577">
        <v>0</v>
      </c>
      <c r="I577" t="s">
        <v>12</v>
      </c>
      <c r="J577">
        <v>10</v>
      </c>
    </row>
    <row r="578" spans="1:10">
      <c r="A578">
        <v>34</v>
      </c>
      <c r="B578" t="s">
        <v>20</v>
      </c>
      <c r="C578">
        <v>2</v>
      </c>
      <c r="D578">
        <v>3</v>
      </c>
      <c r="E578">
        <v>0</v>
      </c>
      <c r="F578">
        <v>2159</v>
      </c>
      <c r="G578">
        <v>0</v>
      </c>
      <c r="H578">
        <v>0</v>
      </c>
      <c r="I578" t="s">
        <v>10</v>
      </c>
      <c r="J578">
        <v>3</v>
      </c>
    </row>
    <row r="579" spans="1:10">
      <c r="A579">
        <v>55</v>
      </c>
      <c r="B579" t="s">
        <v>13</v>
      </c>
      <c r="C579">
        <v>1</v>
      </c>
      <c r="D579">
        <v>0</v>
      </c>
      <c r="E579">
        <v>0</v>
      </c>
      <c r="F579">
        <v>103</v>
      </c>
      <c r="G579">
        <v>1</v>
      </c>
      <c r="H579">
        <v>0</v>
      </c>
      <c r="I579" t="s">
        <v>12</v>
      </c>
      <c r="J579">
        <v>3</v>
      </c>
    </row>
    <row r="580" spans="1:10">
      <c r="A580">
        <v>50</v>
      </c>
      <c r="B580" t="s">
        <v>11</v>
      </c>
      <c r="C580">
        <v>3</v>
      </c>
      <c r="D580">
        <v>2</v>
      </c>
      <c r="E580">
        <v>0</v>
      </c>
      <c r="F580">
        <v>2376</v>
      </c>
      <c r="G580">
        <v>1</v>
      </c>
      <c r="H580">
        <v>0</v>
      </c>
      <c r="I580" t="s">
        <v>15</v>
      </c>
      <c r="J580">
        <v>10</v>
      </c>
    </row>
    <row r="581" spans="1:10">
      <c r="A581">
        <v>34</v>
      </c>
      <c r="B581" t="s">
        <v>18</v>
      </c>
      <c r="C581">
        <v>2</v>
      </c>
      <c r="D581">
        <v>3</v>
      </c>
      <c r="E581">
        <v>0</v>
      </c>
      <c r="F581">
        <v>1974</v>
      </c>
      <c r="G581">
        <v>0</v>
      </c>
      <c r="H581">
        <v>0</v>
      </c>
      <c r="I581" t="s">
        <v>10</v>
      </c>
      <c r="J581">
        <v>3</v>
      </c>
    </row>
    <row r="582" spans="1:10">
      <c r="A582">
        <v>60</v>
      </c>
      <c r="B582" t="s">
        <v>22</v>
      </c>
      <c r="C582">
        <v>3</v>
      </c>
      <c r="D582">
        <v>1</v>
      </c>
      <c r="E582">
        <v>0</v>
      </c>
      <c r="F582">
        <v>414</v>
      </c>
      <c r="G582">
        <v>0</v>
      </c>
      <c r="H582">
        <v>0</v>
      </c>
      <c r="I582" t="s">
        <v>15</v>
      </c>
      <c r="J582">
        <v>7</v>
      </c>
    </row>
    <row r="583" spans="1:10">
      <c r="A583">
        <v>34</v>
      </c>
      <c r="B583" t="s">
        <v>13</v>
      </c>
      <c r="C583">
        <v>2</v>
      </c>
      <c r="D583">
        <v>2</v>
      </c>
      <c r="E583">
        <v>0</v>
      </c>
      <c r="F583">
        <v>186</v>
      </c>
      <c r="G583">
        <v>0</v>
      </c>
      <c r="H583">
        <v>0</v>
      </c>
      <c r="I583" t="s">
        <v>16</v>
      </c>
      <c r="J583">
        <v>3</v>
      </c>
    </row>
    <row r="584" spans="1:10">
      <c r="A584">
        <v>37</v>
      </c>
      <c r="B584" t="s">
        <v>11</v>
      </c>
      <c r="C584">
        <v>3</v>
      </c>
      <c r="D584">
        <v>2</v>
      </c>
      <c r="E584">
        <v>0</v>
      </c>
      <c r="F584">
        <v>1</v>
      </c>
      <c r="G584">
        <v>0</v>
      </c>
      <c r="H584">
        <v>0</v>
      </c>
      <c r="I584" t="s">
        <v>17</v>
      </c>
      <c r="J584">
        <v>3</v>
      </c>
    </row>
    <row r="585" spans="1:10">
      <c r="A585">
        <v>37</v>
      </c>
      <c r="B585" t="s">
        <v>13</v>
      </c>
      <c r="C585">
        <v>3</v>
      </c>
      <c r="D585">
        <v>2</v>
      </c>
      <c r="E585">
        <v>0</v>
      </c>
      <c r="F585">
        <v>10721</v>
      </c>
      <c r="G585">
        <v>1</v>
      </c>
      <c r="H585">
        <v>0</v>
      </c>
      <c r="I585" t="s">
        <v>12</v>
      </c>
      <c r="J585">
        <v>10</v>
      </c>
    </row>
    <row r="586" spans="1:10">
      <c r="A586">
        <v>70</v>
      </c>
      <c r="B586" t="s">
        <v>22</v>
      </c>
      <c r="C586">
        <v>3</v>
      </c>
      <c r="D586">
        <v>1</v>
      </c>
      <c r="E586">
        <v>0</v>
      </c>
      <c r="F586">
        <v>6538</v>
      </c>
      <c r="G586">
        <v>0</v>
      </c>
      <c r="H586">
        <v>0</v>
      </c>
      <c r="I586" t="s">
        <v>10</v>
      </c>
      <c r="J586">
        <v>10</v>
      </c>
    </row>
    <row r="587" spans="1:10">
      <c r="A587">
        <v>34</v>
      </c>
      <c r="B587" t="s">
        <v>13</v>
      </c>
      <c r="C587">
        <v>3</v>
      </c>
      <c r="D587">
        <v>2</v>
      </c>
      <c r="E587">
        <v>0</v>
      </c>
      <c r="F587">
        <v>1089</v>
      </c>
      <c r="G587">
        <v>1</v>
      </c>
      <c r="H587">
        <v>0</v>
      </c>
      <c r="I587" t="s">
        <v>12</v>
      </c>
      <c r="J587">
        <v>7</v>
      </c>
    </row>
    <row r="588" spans="1:10">
      <c r="A588">
        <v>57</v>
      </c>
      <c r="B588" t="s">
        <v>22</v>
      </c>
      <c r="C588">
        <v>3</v>
      </c>
      <c r="D588">
        <v>2</v>
      </c>
      <c r="E588">
        <v>0</v>
      </c>
      <c r="F588">
        <v>519</v>
      </c>
      <c r="G588">
        <v>1</v>
      </c>
      <c r="H588">
        <v>0</v>
      </c>
      <c r="I588" t="s">
        <v>12</v>
      </c>
      <c r="J588">
        <v>10</v>
      </c>
    </row>
    <row r="589" spans="1:10">
      <c r="A589">
        <v>34</v>
      </c>
      <c r="B589" t="s">
        <v>19</v>
      </c>
      <c r="C589">
        <v>2</v>
      </c>
      <c r="D589">
        <v>3</v>
      </c>
      <c r="E589">
        <v>0</v>
      </c>
      <c r="F589">
        <v>1039</v>
      </c>
      <c r="G589">
        <v>0</v>
      </c>
      <c r="H589">
        <v>0</v>
      </c>
      <c r="I589" t="s">
        <v>15</v>
      </c>
      <c r="J589">
        <v>3</v>
      </c>
    </row>
    <row r="590" spans="1:10">
      <c r="A590">
        <v>43</v>
      </c>
      <c r="B590" t="s">
        <v>20</v>
      </c>
      <c r="C590">
        <v>3</v>
      </c>
      <c r="D590">
        <v>3</v>
      </c>
      <c r="E590">
        <v>0</v>
      </c>
      <c r="F590">
        <v>0</v>
      </c>
      <c r="G590">
        <v>0</v>
      </c>
      <c r="H590">
        <v>0</v>
      </c>
      <c r="I590" t="s">
        <v>10</v>
      </c>
      <c r="J590">
        <v>7</v>
      </c>
    </row>
    <row r="591" spans="1:10">
      <c r="A591">
        <v>34</v>
      </c>
      <c r="B591" t="s">
        <v>19</v>
      </c>
      <c r="C591">
        <v>2</v>
      </c>
      <c r="D591">
        <v>2</v>
      </c>
      <c r="E591">
        <v>0</v>
      </c>
      <c r="F591">
        <v>1279</v>
      </c>
      <c r="G591">
        <v>1</v>
      </c>
      <c r="H591">
        <v>0</v>
      </c>
      <c r="I591" t="s">
        <v>17</v>
      </c>
      <c r="J591">
        <v>7</v>
      </c>
    </row>
    <row r="592" spans="1:10">
      <c r="A592">
        <v>31</v>
      </c>
      <c r="B592" t="s">
        <v>11</v>
      </c>
      <c r="C592">
        <v>3</v>
      </c>
      <c r="D592">
        <v>2</v>
      </c>
      <c r="E592">
        <v>0</v>
      </c>
      <c r="F592">
        <v>593</v>
      </c>
      <c r="G592">
        <v>1</v>
      </c>
      <c r="H592">
        <v>0</v>
      </c>
      <c r="I592" t="s">
        <v>16</v>
      </c>
      <c r="J592">
        <v>7</v>
      </c>
    </row>
    <row r="593" spans="1:10">
      <c r="A593">
        <v>35</v>
      </c>
      <c r="B593" t="s">
        <v>20</v>
      </c>
      <c r="C593">
        <v>2</v>
      </c>
      <c r="D593">
        <v>3</v>
      </c>
      <c r="E593">
        <v>0</v>
      </c>
      <c r="F593">
        <v>4348</v>
      </c>
      <c r="G593">
        <v>1</v>
      </c>
      <c r="H593">
        <v>0</v>
      </c>
      <c r="I593" t="s">
        <v>17</v>
      </c>
      <c r="J593">
        <v>7</v>
      </c>
    </row>
    <row r="594" spans="1:10">
      <c r="A594">
        <v>63</v>
      </c>
      <c r="B594" t="s">
        <v>13</v>
      </c>
      <c r="C594">
        <v>3</v>
      </c>
      <c r="D594">
        <v>2</v>
      </c>
      <c r="E594">
        <v>0</v>
      </c>
      <c r="F594">
        <v>180</v>
      </c>
      <c r="G594">
        <v>0</v>
      </c>
      <c r="H594">
        <v>0</v>
      </c>
      <c r="I594" t="s">
        <v>12</v>
      </c>
      <c r="J594">
        <v>7</v>
      </c>
    </row>
    <row r="595" spans="1:10">
      <c r="A595">
        <v>44</v>
      </c>
      <c r="B595" t="s">
        <v>23</v>
      </c>
      <c r="C595">
        <v>1</v>
      </c>
      <c r="D595">
        <v>2</v>
      </c>
      <c r="E595">
        <v>0</v>
      </c>
      <c r="F595">
        <v>1</v>
      </c>
      <c r="G595">
        <v>0</v>
      </c>
      <c r="H595">
        <v>0</v>
      </c>
      <c r="I595" t="s">
        <v>10</v>
      </c>
      <c r="J595">
        <v>0</v>
      </c>
    </row>
    <row r="596" spans="1:10">
      <c r="A596">
        <v>51</v>
      </c>
      <c r="B596" t="s">
        <v>13</v>
      </c>
      <c r="C596">
        <v>3</v>
      </c>
      <c r="D596">
        <v>0</v>
      </c>
      <c r="E596">
        <v>0</v>
      </c>
      <c r="F596">
        <v>1432</v>
      </c>
      <c r="G596">
        <v>0</v>
      </c>
      <c r="H596">
        <v>0</v>
      </c>
      <c r="I596" t="s">
        <v>10</v>
      </c>
      <c r="J596">
        <v>3</v>
      </c>
    </row>
    <row r="597" spans="1:10">
      <c r="A597">
        <v>43</v>
      </c>
      <c r="B597" t="s">
        <v>20</v>
      </c>
      <c r="C597">
        <v>3</v>
      </c>
      <c r="D597">
        <v>3</v>
      </c>
      <c r="E597">
        <v>0</v>
      </c>
      <c r="F597">
        <v>79</v>
      </c>
      <c r="G597">
        <v>0</v>
      </c>
      <c r="H597">
        <v>0</v>
      </c>
      <c r="I597" t="s">
        <v>12</v>
      </c>
      <c r="J597">
        <v>7</v>
      </c>
    </row>
    <row r="598" spans="1:10">
      <c r="A598">
        <v>46</v>
      </c>
      <c r="B598" t="s">
        <v>9</v>
      </c>
      <c r="C598">
        <v>3</v>
      </c>
      <c r="D598">
        <v>2</v>
      </c>
      <c r="E598">
        <v>0</v>
      </c>
      <c r="F598">
        <v>22</v>
      </c>
      <c r="G598">
        <v>0</v>
      </c>
      <c r="H598">
        <v>0</v>
      </c>
      <c r="I598" t="s">
        <v>12</v>
      </c>
      <c r="J598">
        <v>7</v>
      </c>
    </row>
    <row r="599" spans="1:10">
      <c r="A599">
        <v>35</v>
      </c>
      <c r="B599" t="s">
        <v>19</v>
      </c>
      <c r="C599">
        <v>2</v>
      </c>
      <c r="D599">
        <v>3</v>
      </c>
      <c r="E599">
        <v>0</v>
      </c>
      <c r="F599">
        <v>2658</v>
      </c>
      <c r="G599">
        <v>1</v>
      </c>
      <c r="H599">
        <v>0</v>
      </c>
      <c r="I599" t="s">
        <v>17</v>
      </c>
      <c r="J599">
        <v>7</v>
      </c>
    </row>
    <row r="600" spans="1:10">
      <c r="A600">
        <v>41</v>
      </c>
      <c r="B600" t="s">
        <v>19</v>
      </c>
      <c r="C600">
        <v>3</v>
      </c>
      <c r="D600">
        <v>2</v>
      </c>
      <c r="E600">
        <v>0</v>
      </c>
      <c r="F600">
        <v>102</v>
      </c>
      <c r="G600">
        <v>1</v>
      </c>
      <c r="H600">
        <v>1</v>
      </c>
      <c r="I600" t="s">
        <v>10</v>
      </c>
      <c r="J600">
        <v>7</v>
      </c>
    </row>
    <row r="601" spans="1:10">
      <c r="A601">
        <v>35</v>
      </c>
      <c r="B601" t="s">
        <v>20</v>
      </c>
      <c r="C601">
        <v>2</v>
      </c>
      <c r="D601">
        <v>3</v>
      </c>
      <c r="E601">
        <v>0</v>
      </c>
      <c r="F601">
        <v>565</v>
      </c>
      <c r="G601">
        <v>1</v>
      </c>
      <c r="H601">
        <v>0</v>
      </c>
      <c r="I601" t="s">
        <v>10</v>
      </c>
      <c r="J601">
        <v>7</v>
      </c>
    </row>
    <row r="602" spans="1:10">
      <c r="A602">
        <v>42</v>
      </c>
      <c r="B602" t="s">
        <v>13</v>
      </c>
      <c r="C602">
        <v>3</v>
      </c>
      <c r="D602">
        <v>2</v>
      </c>
      <c r="E602">
        <v>0</v>
      </c>
      <c r="F602">
        <v>490</v>
      </c>
      <c r="G602">
        <v>1</v>
      </c>
      <c r="H602">
        <v>0</v>
      </c>
      <c r="I602" t="s">
        <v>15</v>
      </c>
      <c r="J602">
        <v>10</v>
      </c>
    </row>
    <row r="603" spans="1:10">
      <c r="A603">
        <v>35</v>
      </c>
      <c r="B603" t="s">
        <v>20</v>
      </c>
      <c r="C603">
        <v>2</v>
      </c>
      <c r="D603">
        <v>3</v>
      </c>
      <c r="E603">
        <v>0</v>
      </c>
      <c r="F603">
        <v>681</v>
      </c>
      <c r="G603">
        <v>0</v>
      </c>
      <c r="H603">
        <v>0</v>
      </c>
      <c r="I603" t="s">
        <v>16</v>
      </c>
      <c r="J603">
        <v>3</v>
      </c>
    </row>
    <row r="604" spans="1:10">
      <c r="A604">
        <v>35</v>
      </c>
      <c r="B604" t="s">
        <v>20</v>
      </c>
      <c r="C604">
        <v>2</v>
      </c>
      <c r="D604">
        <v>3</v>
      </c>
      <c r="E604">
        <v>0</v>
      </c>
      <c r="F604">
        <v>2707</v>
      </c>
      <c r="G604">
        <v>0</v>
      </c>
      <c r="H604">
        <v>0</v>
      </c>
      <c r="I604" t="s">
        <v>17</v>
      </c>
      <c r="J604">
        <v>3</v>
      </c>
    </row>
    <row r="605" spans="1:10">
      <c r="A605">
        <v>42</v>
      </c>
      <c r="B605" t="s">
        <v>13</v>
      </c>
      <c r="C605">
        <v>3</v>
      </c>
      <c r="D605">
        <v>1</v>
      </c>
      <c r="E605">
        <v>0</v>
      </c>
      <c r="F605">
        <v>2103</v>
      </c>
      <c r="G605">
        <v>1</v>
      </c>
      <c r="H605">
        <v>0</v>
      </c>
      <c r="I605" t="s">
        <v>12</v>
      </c>
      <c r="J605">
        <v>7</v>
      </c>
    </row>
    <row r="606" spans="1:10">
      <c r="A606">
        <v>35</v>
      </c>
      <c r="B606" t="s">
        <v>20</v>
      </c>
      <c r="C606">
        <v>2</v>
      </c>
      <c r="D606">
        <v>3</v>
      </c>
      <c r="E606">
        <v>0</v>
      </c>
      <c r="F606">
        <v>1228</v>
      </c>
      <c r="G606">
        <v>0</v>
      </c>
      <c r="H606">
        <v>0</v>
      </c>
      <c r="I606" t="s">
        <v>12</v>
      </c>
      <c r="J606">
        <v>3</v>
      </c>
    </row>
    <row r="607" spans="1:10">
      <c r="A607">
        <v>35</v>
      </c>
      <c r="B607" t="s">
        <v>11</v>
      </c>
      <c r="C607">
        <v>2</v>
      </c>
      <c r="D607">
        <v>1</v>
      </c>
      <c r="E607">
        <v>0</v>
      </c>
      <c r="F607">
        <v>167</v>
      </c>
      <c r="G607">
        <v>0</v>
      </c>
      <c r="H607">
        <v>1</v>
      </c>
      <c r="I607" t="s">
        <v>15</v>
      </c>
      <c r="J607">
        <v>0</v>
      </c>
    </row>
    <row r="608" spans="1:10">
      <c r="A608">
        <v>35</v>
      </c>
      <c r="B608" t="s">
        <v>13</v>
      </c>
      <c r="C608">
        <v>2</v>
      </c>
      <c r="D608">
        <v>2</v>
      </c>
      <c r="E608">
        <v>0</v>
      </c>
      <c r="F608">
        <v>855</v>
      </c>
      <c r="G608">
        <v>1</v>
      </c>
      <c r="H608">
        <v>0</v>
      </c>
      <c r="I608" t="s">
        <v>10</v>
      </c>
      <c r="J608">
        <v>7</v>
      </c>
    </row>
    <row r="609" spans="1:10">
      <c r="A609">
        <v>40</v>
      </c>
      <c r="B609" t="s">
        <v>11</v>
      </c>
      <c r="C609">
        <v>3</v>
      </c>
      <c r="D609">
        <v>2</v>
      </c>
      <c r="E609">
        <v>0</v>
      </c>
      <c r="F609">
        <v>473</v>
      </c>
      <c r="G609">
        <v>1</v>
      </c>
      <c r="H609">
        <v>0</v>
      </c>
      <c r="I609" t="s">
        <v>17</v>
      </c>
      <c r="J609">
        <v>7</v>
      </c>
    </row>
    <row r="610" spans="1:10">
      <c r="A610">
        <v>35</v>
      </c>
      <c r="B610" t="s">
        <v>18</v>
      </c>
      <c r="C610">
        <v>2</v>
      </c>
      <c r="D610">
        <v>2</v>
      </c>
      <c r="E610">
        <v>0</v>
      </c>
      <c r="F610">
        <v>2116</v>
      </c>
      <c r="G610">
        <v>1</v>
      </c>
      <c r="H610">
        <v>0</v>
      </c>
      <c r="I610" t="s">
        <v>15</v>
      </c>
      <c r="J610">
        <v>7</v>
      </c>
    </row>
    <row r="611" spans="1:10">
      <c r="A611">
        <v>34</v>
      </c>
      <c r="B611" t="s">
        <v>21</v>
      </c>
      <c r="C611">
        <v>3</v>
      </c>
      <c r="D611">
        <v>1</v>
      </c>
      <c r="E611">
        <v>0</v>
      </c>
      <c r="F611">
        <v>7468</v>
      </c>
      <c r="G611">
        <v>1</v>
      </c>
      <c r="H611">
        <v>1</v>
      </c>
      <c r="I611" t="s">
        <v>16</v>
      </c>
      <c r="J611">
        <v>7</v>
      </c>
    </row>
    <row r="612" spans="1:10">
      <c r="A612">
        <v>76</v>
      </c>
      <c r="B612" t="s">
        <v>22</v>
      </c>
      <c r="C612">
        <v>3</v>
      </c>
      <c r="D612">
        <v>1</v>
      </c>
      <c r="E612">
        <v>0</v>
      </c>
      <c r="F612">
        <v>1492</v>
      </c>
      <c r="G612">
        <v>0</v>
      </c>
      <c r="H612">
        <v>0</v>
      </c>
      <c r="I612" t="s">
        <v>17</v>
      </c>
      <c r="J612">
        <v>7</v>
      </c>
    </row>
    <row r="613" spans="1:10">
      <c r="A613">
        <v>44</v>
      </c>
      <c r="B613" t="s">
        <v>13</v>
      </c>
      <c r="C613">
        <v>3</v>
      </c>
      <c r="D613">
        <v>2</v>
      </c>
      <c r="E613">
        <v>0</v>
      </c>
      <c r="F613">
        <v>879</v>
      </c>
      <c r="G613">
        <v>1</v>
      </c>
      <c r="H613">
        <v>0</v>
      </c>
      <c r="I613" t="s">
        <v>15</v>
      </c>
      <c r="J613">
        <v>10</v>
      </c>
    </row>
    <row r="614" spans="1:10">
      <c r="A614">
        <v>29</v>
      </c>
      <c r="B614" t="s">
        <v>13</v>
      </c>
      <c r="C614">
        <v>3</v>
      </c>
      <c r="D614">
        <v>2</v>
      </c>
      <c r="E614">
        <v>0</v>
      </c>
      <c r="F614">
        <v>940</v>
      </c>
      <c r="G614">
        <v>1</v>
      </c>
      <c r="H614">
        <v>1</v>
      </c>
      <c r="I614" t="s">
        <v>16</v>
      </c>
      <c r="J614">
        <v>3</v>
      </c>
    </row>
    <row r="615" spans="1:10">
      <c r="A615">
        <v>35</v>
      </c>
      <c r="B615" t="s">
        <v>19</v>
      </c>
      <c r="C615">
        <v>2</v>
      </c>
      <c r="D615">
        <v>2</v>
      </c>
      <c r="E615">
        <v>0</v>
      </c>
      <c r="F615">
        <v>300</v>
      </c>
      <c r="G615">
        <v>1</v>
      </c>
      <c r="H615">
        <v>0</v>
      </c>
      <c r="I615" t="s">
        <v>12</v>
      </c>
      <c r="J615">
        <v>7</v>
      </c>
    </row>
    <row r="616" spans="1:10">
      <c r="A616">
        <v>43</v>
      </c>
      <c r="B616" t="s">
        <v>21</v>
      </c>
      <c r="C616">
        <v>3</v>
      </c>
      <c r="D616">
        <v>3</v>
      </c>
      <c r="E616">
        <v>0</v>
      </c>
      <c r="F616">
        <v>3157</v>
      </c>
      <c r="G616">
        <v>0</v>
      </c>
      <c r="H616">
        <v>0</v>
      </c>
      <c r="I616" t="s">
        <v>17</v>
      </c>
      <c r="J616">
        <v>7</v>
      </c>
    </row>
    <row r="617" spans="1:10">
      <c r="A617">
        <v>34</v>
      </c>
      <c r="B617" t="s">
        <v>20</v>
      </c>
      <c r="C617">
        <v>3</v>
      </c>
      <c r="D617">
        <v>3</v>
      </c>
      <c r="E617">
        <v>0</v>
      </c>
      <c r="F617">
        <v>580</v>
      </c>
      <c r="G617">
        <v>1</v>
      </c>
      <c r="H617">
        <v>0</v>
      </c>
      <c r="I617" t="s">
        <v>12</v>
      </c>
      <c r="J617">
        <v>10</v>
      </c>
    </row>
    <row r="618" spans="1:10">
      <c r="A618">
        <v>71</v>
      </c>
      <c r="B618" t="s">
        <v>22</v>
      </c>
      <c r="C618">
        <v>3</v>
      </c>
      <c r="D618">
        <v>2</v>
      </c>
      <c r="E618">
        <v>0</v>
      </c>
      <c r="F618">
        <v>2064</v>
      </c>
      <c r="G618">
        <v>0</v>
      </c>
      <c r="H618">
        <v>0</v>
      </c>
      <c r="I618" t="s">
        <v>17</v>
      </c>
      <c r="J618">
        <v>7</v>
      </c>
    </row>
    <row r="619" spans="1:10">
      <c r="A619">
        <v>35</v>
      </c>
      <c r="B619" t="s">
        <v>19</v>
      </c>
      <c r="C619">
        <v>2</v>
      </c>
      <c r="D619">
        <v>3</v>
      </c>
      <c r="E619">
        <v>0</v>
      </c>
      <c r="F619">
        <v>33</v>
      </c>
      <c r="G619">
        <v>0</v>
      </c>
      <c r="H619">
        <v>0</v>
      </c>
      <c r="I619" t="s">
        <v>17</v>
      </c>
      <c r="J619">
        <v>3</v>
      </c>
    </row>
    <row r="620" spans="1:10">
      <c r="A620">
        <v>35</v>
      </c>
      <c r="B620" t="s">
        <v>20</v>
      </c>
      <c r="C620">
        <v>3</v>
      </c>
      <c r="D620">
        <v>2</v>
      </c>
      <c r="E620">
        <v>0</v>
      </c>
      <c r="F620">
        <v>53</v>
      </c>
      <c r="G620">
        <v>1</v>
      </c>
      <c r="H620">
        <v>0</v>
      </c>
      <c r="I620" t="s">
        <v>12</v>
      </c>
      <c r="J620">
        <v>7</v>
      </c>
    </row>
    <row r="621" spans="1:10">
      <c r="A621">
        <v>46</v>
      </c>
      <c r="B621" t="s">
        <v>13</v>
      </c>
      <c r="C621">
        <v>3</v>
      </c>
      <c r="D621">
        <v>2</v>
      </c>
      <c r="E621">
        <v>0</v>
      </c>
      <c r="F621">
        <v>1144</v>
      </c>
      <c r="G621">
        <v>1</v>
      </c>
      <c r="H621">
        <v>0</v>
      </c>
      <c r="I621" t="s">
        <v>15</v>
      </c>
      <c r="J621">
        <v>10</v>
      </c>
    </row>
    <row r="622" spans="1:10">
      <c r="A622">
        <v>35</v>
      </c>
      <c r="B622" t="s">
        <v>19</v>
      </c>
      <c r="C622">
        <v>2</v>
      </c>
      <c r="D622">
        <v>2</v>
      </c>
      <c r="E622">
        <v>0</v>
      </c>
      <c r="F622">
        <v>183</v>
      </c>
      <c r="G622">
        <v>0</v>
      </c>
      <c r="H622">
        <v>0</v>
      </c>
      <c r="I622" t="s">
        <v>15</v>
      </c>
      <c r="J622">
        <v>3</v>
      </c>
    </row>
    <row r="623" spans="1:10">
      <c r="A623">
        <v>47</v>
      </c>
      <c r="B623" t="s">
        <v>13</v>
      </c>
      <c r="C623">
        <v>3</v>
      </c>
      <c r="D623">
        <v>2</v>
      </c>
      <c r="E623">
        <v>0</v>
      </c>
      <c r="F623">
        <v>116</v>
      </c>
      <c r="G623">
        <v>1</v>
      </c>
      <c r="H623">
        <v>0</v>
      </c>
      <c r="I623" t="s">
        <v>15</v>
      </c>
      <c r="J623">
        <v>10</v>
      </c>
    </row>
    <row r="624" spans="1:10">
      <c r="A624">
        <v>35</v>
      </c>
      <c r="B624" t="s">
        <v>19</v>
      </c>
      <c r="C624">
        <v>2</v>
      </c>
      <c r="D624">
        <v>3</v>
      </c>
      <c r="E624">
        <v>0</v>
      </c>
      <c r="F624">
        <v>670</v>
      </c>
      <c r="G624">
        <v>0</v>
      </c>
      <c r="H624">
        <v>0</v>
      </c>
      <c r="I624" t="s">
        <v>16</v>
      </c>
      <c r="J624">
        <v>3</v>
      </c>
    </row>
    <row r="625" spans="1:10">
      <c r="A625">
        <v>41</v>
      </c>
      <c r="B625" t="s">
        <v>18</v>
      </c>
      <c r="C625">
        <v>3</v>
      </c>
      <c r="D625">
        <v>3</v>
      </c>
      <c r="E625">
        <v>0</v>
      </c>
      <c r="F625">
        <v>0</v>
      </c>
      <c r="G625">
        <v>0</v>
      </c>
      <c r="H625">
        <v>0</v>
      </c>
      <c r="I625" t="s">
        <v>10</v>
      </c>
      <c r="J625">
        <v>7</v>
      </c>
    </row>
    <row r="626" spans="1:10">
      <c r="A626">
        <v>36</v>
      </c>
      <c r="B626" t="s">
        <v>13</v>
      </c>
      <c r="C626">
        <v>2</v>
      </c>
      <c r="D626">
        <v>2</v>
      </c>
      <c r="E626">
        <v>0</v>
      </c>
      <c r="F626">
        <v>366</v>
      </c>
      <c r="G626">
        <v>1</v>
      </c>
      <c r="H626">
        <v>1</v>
      </c>
      <c r="I626" t="s">
        <v>15</v>
      </c>
      <c r="J626">
        <v>3</v>
      </c>
    </row>
    <row r="627" spans="1:10">
      <c r="A627">
        <v>34</v>
      </c>
      <c r="B627" t="s">
        <v>13</v>
      </c>
      <c r="C627">
        <v>3</v>
      </c>
      <c r="D627">
        <v>1</v>
      </c>
      <c r="E627">
        <v>0</v>
      </c>
      <c r="F627">
        <v>455</v>
      </c>
      <c r="G627">
        <v>1</v>
      </c>
      <c r="H627">
        <v>0</v>
      </c>
      <c r="I627" t="s">
        <v>16</v>
      </c>
      <c r="J627">
        <v>7</v>
      </c>
    </row>
    <row r="628" spans="1:10">
      <c r="A628">
        <v>65</v>
      </c>
      <c r="B628" t="s">
        <v>22</v>
      </c>
      <c r="C628">
        <v>3</v>
      </c>
      <c r="D628">
        <v>1</v>
      </c>
      <c r="E628">
        <v>0</v>
      </c>
      <c r="F628">
        <v>1004</v>
      </c>
      <c r="G628">
        <v>0</v>
      </c>
      <c r="H628">
        <v>0</v>
      </c>
      <c r="I628" t="s">
        <v>10</v>
      </c>
      <c r="J628">
        <v>7</v>
      </c>
    </row>
    <row r="629" spans="1:10">
      <c r="A629">
        <v>51</v>
      </c>
      <c r="B629" t="s">
        <v>20</v>
      </c>
      <c r="C629">
        <v>3</v>
      </c>
      <c r="D629">
        <v>3</v>
      </c>
      <c r="E629">
        <v>0</v>
      </c>
      <c r="F629">
        <v>3463</v>
      </c>
      <c r="G629">
        <v>0</v>
      </c>
      <c r="H629">
        <v>1</v>
      </c>
      <c r="I629" t="s">
        <v>15</v>
      </c>
      <c r="J629">
        <v>7</v>
      </c>
    </row>
    <row r="630" spans="1:10">
      <c r="A630">
        <v>32</v>
      </c>
      <c r="B630" t="s">
        <v>19</v>
      </c>
      <c r="C630">
        <v>3</v>
      </c>
      <c r="D630">
        <v>3</v>
      </c>
      <c r="E630">
        <v>0</v>
      </c>
      <c r="F630">
        <v>636</v>
      </c>
      <c r="G630">
        <v>1</v>
      </c>
      <c r="H630">
        <v>0</v>
      </c>
      <c r="I630" t="s">
        <v>12</v>
      </c>
      <c r="J630">
        <v>10</v>
      </c>
    </row>
    <row r="631" spans="1:10">
      <c r="A631">
        <v>24</v>
      </c>
      <c r="B631" t="s">
        <v>13</v>
      </c>
      <c r="C631">
        <v>3</v>
      </c>
      <c r="D631">
        <v>2</v>
      </c>
      <c r="E631">
        <v>0</v>
      </c>
      <c r="F631">
        <v>1222</v>
      </c>
      <c r="G631">
        <v>1</v>
      </c>
      <c r="H631">
        <v>0</v>
      </c>
      <c r="I631" t="s">
        <v>16</v>
      </c>
      <c r="J631">
        <v>7</v>
      </c>
    </row>
    <row r="632" spans="1:10">
      <c r="A632">
        <v>36</v>
      </c>
      <c r="B632" t="s">
        <v>11</v>
      </c>
      <c r="C632">
        <v>2</v>
      </c>
      <c r="D632">
        <v>2</v>
      </c>
      <c r="E632">
        <v>0</v>
      </c>
      <c r="F632">
        <v>0</v>
      </c>
      <c r="G632">
        <v>1</v>
      </c>
      <c r="H632">
        <v>0</v>
      </c>
      <c r="I632" t="s">
        <v>16</v>
      </c>
      <c r="J632">
        <v>7</v>
      </c>
    </row>
    <row r="633" spans="1:10">
      <c r="A633">
        <v>36</v>
      </c>
      <c r="B633" t="s">
        <v>20</v>
      </c>
      <c r="C633">
        <v>2</v>
      </c>
      <c r="D633">
        <v>3</v>
      </c>
      <c r="E633">
        <v>0</v>
      </c>
      <c r="F633">
        <v>4</v>
      </c>
      <c r="G633">
        <v>1</v>
      </c>
      <c r="H633">
        <v>0</v>
      </c>
      <c r="I633" t="s">
        <v>10</v>
      </c>
      <c r="J633">
        <v>7</v>
      </c>
    </row>
    <row r="634" spans="1:10">
      <c r="A634">
        <v>36</v>
      </c>
      <c r="B634" t="s">
        <v>20</v>
      </c>
      <c r="C634">
        <v>2</v>
      </c>
      <c r="D634">
        <v>3</v>
      </c>
      <c r="E634">
        <v>0</v>
      </c>
      <c r="F634">
        <v>2032</v>
      </c>
      <c r="G634">
        <v>0</v>
      </c>
      <c r="H634">
        <v>1</v>
      </c>
      <c r="I634" t="s">
        <v>10</v>
      </c>
      <c r="J634">
        <v>0</v>
      </c>
    </row>
    <row r="635" spans="1:10">
      <c r="A635">
        <v>42</v>
      </c>
      <c r="B635" t="s">
        <v>19</v>
      </c>
      <c r="C635">
        <v>3</v>
      </c>
      <c r="D635">
        <v>0</v>
      </c>
      <c r="E635">
        <v>0</v>
      </c>
      <c r="F635">
        <v>1559</v>
      </c>
      <c r="G635">
        <v>0</v>
      </c>
      <c r="H635">
        <v>0</v>
      </c>
      <c r="I635" t="s">
        <v>16</v>
      </c>
      <c r="J635">
        <v>3</v>
      </c>
    </row>
    <row r="636" spans="1:10">
      <c r="A636">
        <v>71</v>
      </c>
      <c r="B636" t="s">
        <v>22</v>
      </c>
      <c r="C636">
        <v>3</v>
      </c>
      <c r="D636">
        <v>3</v>
      </c>
      <c r="E636">
        <v>0</v>
      </c>
      <c r="F636">
        <v>653</v>
      </c>
      <c r="G636">
        <v>0</v>
      </c>
      <c r="H636">
        <v>0</v>
      </c>
      <c r="I636" t="s">
        <v>10</v>
      </c>
      <c r="J636">
        <v>10</v>
      </c>
    </row>
    <row r="637" spans="1:10">
      <c r="A637">
        <v>64</v>
      </c>
      <c r="B637" t="s">
        <v>21</v>
      </c>
      <c r="C637">
        <v>3</v>
      </c>
      <c r="D637">
        <v>3</v>
      </c>
      <c r="E637">
        <v>0</v>
      </c>
      <c r="F637">
        <v>661</v>
      </c>
      <c r="G637">
        <v>0</v>
      </c>
      <c r="H637">
        <v>0</v>
      </c>
      <c r="I637" t="s">
        <v>16</v>
      </c>
      <c r="J637">
        <v>7</v>
      </c>
    </row>
    <row r="638" spans="1:10">
      <c r="A638">
        <v>29</v>
      </c>
      <c r="B638" t="s">
        <v>19</v>
      </c>
      <c r="C638">
        <v>3</v>
      </c>
      <c r="D638">
        <v>2</v>
      </c>
      <c r="E638">
        <v>0</v>
      </c>
      <c r="F638">
        <v>1180</v>
      </c>
      <c r="G638">
        <v>1</v>
      </c>
      <c r="H638">
        <v>0</v>
      </c>
      <c r="I638" t="s">
        <v>16</v>
      </c>
      <c r="J638">
        <v>7</v>
      </c>
    </row>
    <row r="639" spans="1:10">
      <c r="A639">
        <v>36</v>
      </c>
      <c r="B639" t="s">
        <v>19</v>
      </c>
      <c r="C639">
        <v>2</v>
      </c>
      <c r="D639">
        <v>2</v>
      </c>
      <c r="E639">
        <v>0</v>
      </c>
      <c r="F639">
        <v>27</v>
      </c>
      <c r="G639">
        <v>1</v>
      </c>
      <c r="H639">
        <v>0</v>
      </c>
      <c r="I639" t="s">
        <v>10</v>
      </c>
      <c r="J639">
        <v>7</v>
      </c>
    </row>
    <row r="640" spans="1:10">
      <c r="A640">
        <v>36</v>
      </c>
      <c r="B640" t="s">
        <v>19</v>
      </c>
      <c r="C640">
        <v>2</v>
      </c>
      <c r="D640">
        <v>2</v>
      </c>
      <c r="E640">
        <v>1</v>
      </c>
      <c r="F640">
        <v>12</v>
      </c>
      <c r="G640">
        <v>0</v>
      </c>
      <c r="H640">
        <v>0</v>
      </c>
      <c r="I640" t="s">
        <v>10</v>
      </c>
      <c r="J640">
        <v>0</v>
      </c>
    </row>
    <row r="641" spans="1:10">
      <c r="A641">
        <v>36</v>
      </c>
      <c r="B641" t="s">
        <v>20</v>
      </c>
      <c r="C641">
        <v>2</v>
      </c>
      <c r="D641">
        <v>3</v>
      </c>
      <c r="E641">
        <v>0</v>
      </c>
      <c r="F641">
        <v>579</v>
      </c>
      <c r="G641">
        <v>0</v>
      </c>
      <c r="H641">
        <v>0</v>
      </c>
      <c r="I641" t="s">
        <v>12</v>
      </c>
      <c r="J641">
        <v>3</v>
      </c>
    </row>
    <row r="642" spans="1:10">
      <c r="A642">
        <v>77</v>
      </c>
      <c r="B642" t="s">
        <v>22</v>
      </c>
      <c r="C642">
        <v>3</v>
      </c>
      <c r="D642">
        <v>1</v>
      </c>
      <c r="E642">
        <v>0</v>
      </c>
      <c r="F642">
        <v>2223</v>
      </c>
      <c r="G642">
        <v>0</v>
      </c>
      <c r="H642">
        <v>0</v>
      </c>
      <c r="I642" t="s">
        <v>12</v>
      </c>
      <c r="J642">
        <v>7</v>
      </c>
    </row>
    <row r="643" spans="1:10">
      <c r="A643">
        <v>40</v>
      </c>
      <c r="B643" t="s">
        <v>19</v>
      </c>
      <c r="C643">
        <v>3</v>
      </c>
      <c r="D643">
        <v>2</v>
      </c>
      <c r="E643">
        <v>0</v>
      </c>
      <c r="F643">
        <v>372</v>
      </c>
      <c r="G643">
        <v>1</v>
      </c>
      <c r="H643">
        <v>0</v>
      </c>
      <c r="I643" t="s">
        <v>17</v>
      </c>
      <c r="J643">
        <v>7</v>
      </c>
    </row>
    <row r="644" spans="1:10">
      <c r="A644">
        <v>30</v>
      </c>
      <c r="B644" t="s">
        <v>11</v>
      </c>
      <c r="C644">
        <v>3</v>
      </c>
      <c r="D644">
        <v>2</v>
      </c>
      <c r="E644">
        <v>0</v>
      </c>
      <c r="F644">
        <v>271</v>
      </c>
      <c r="G644">
        <v>1</v>
      </c>
      <c r="H644">
        <v>0</v>
      </c>
      <c r="I644" t="s">
        <v>16</v>
      </c>
      <c r="J644">
        <v>7</v>
      </c>
    </row>
    <row r="645" spans="1:10">
      <c r="A645">
        <v>75</v>
      </c>
      <c r="B645" t="s">
        <v>22</v>
      </c>
      <c r="C645">
        <v>3</v>
      </c>
      <c r="D645">
        <v>1</v>
      </c>
      <c r="E645">
        <v>0</v>
      </c>
      <c r="F645">
        <v>358</v>
      </c>
      <c r="G645">
        <v>0</v>
      </c>
      <c r="H645">
        <v>0</v>
      </c>
      <c r="I645" t="s">
        <v>15</v>
      </c>
      <c r="J645">
        <v>7</v>
      </c>
    </row>
    <row r="646" spans="1:10">
      <c r="A646">
        <v>57</v>
      </c>
      <c r="B646" t="s">
        <v>22</v>
      </c>
      <c r="C646">
        <v>1</v>
      </c>
      <c r="D646">
        <v>1</v>
      </c>
      <c r="E646">
        <v>0</v>
      </c>
      <c r="F646">
        <v>63</v>
      </c>
      <c r="G646">
        <v>1</v>
      </c>
      <c r="H646">
        <v>1</v>
      </c>
      <c r="I646" t="s">
        <v>16</v>
      </c>
      <c r="J646">
        <v>0</v>
      </c>
    </row>
    <row r="647" spans="1:10">
      <c r="A647">
        <v>44</v>
      </c>
      <c r="B647" t="s">
        <v>20</v>
      </c>
      <c r="C647">
        <v>3</v>
      </c>
      <c r="D647">
        <v>3</v>
      </c>
      <c r="E647">
        <v>0</v>
      </c>
      <c r="F647">
        <v>792</v>
      </c>
      <c r="G647">
        <v>0</v>
      </c>
      <c r="H647">
        <v>0</v>
      </c>
      <c r="I647" t="s">
        <v>16</v>
      </c>
      <c r="J647">
        <v>7</v>
      </c>
    </row>
    <row r="648" spans="1:10">
      <c r="A648">
        <v>36</v>
      </c>
      <c r="B648" t="s">
        <v>21</v>
      </c>
      <c r="C648">
        <v>2</v>
      </c>
      <c r="D648">
        <v>3</v>
      </c>
      <c r="E648">
        <v>0</v>
      </c>
      <c r="F648">
        <v>353</v>
      </c>
      <c r="G648">
        <v>0</v>
      </c>
      <c r="H648">
        <v>0</v>
      </c>
      <c r="I648" t="s">
        <v>10</v>
      </c>
      <c r="J648">
        <v>3</v>
      </c>
    </row>
    <row r="649" spans="1:10">
      <c r="A649">
        <v>79</v>
      </c>
      <c r="B649" t="s">
        <v>22</v>
      </c>
      <c r="C649">
        <v>3</v>
      </c>
      <c r="D649">
        <v>2</v>
      </c>
      <c r="E649">
        <v>0</v>
      </c>
      <c r="F649">
        <v>668</v>
      </c>
      <c r="G649">
        <v>0</v>
      </c>
      <c r="H649">
        <v>0</v>
      </c>
      <c r="I649" t="s">
        <v>12</v>
      </c>
      <c r="J649">
        <v>10</v>
      </c>
    </row>
    <row r="650" spans="1:10">
      <c r="A650">
        <v>43</v>
      </c>
      <c r="B650" t="s">
        <v>19</v>
      </c>
      <c r="C650">
        <v>3</v>
      </c>
      <c r="D650">
        <v>2</v>
      </c>
      <c r="E650">
        <v>0</v>
      </c>
      <c r="F650">
        <v>136</v>
      </c>
      <c r="G650">
        <v>0</v>
      </c>
      <c r="H650">
        <v>0</v>
      </c>
      <c r="I650" t="s">
        <v>17</v>
      </c>
      <c r="J650">
        <v>7</v>
      </c>
    </row>
    <row r="651" spans="1:10">
      <c r="A651">
        <v>36</v>
      </c>
      <c r="B651" t="s">
        <v>19</v>
      </c>
      <c r="C651">
        <v>2</v>
      </c>
      <c r="D651">
        <v>2</v>
      </c>
      <c r="E651">
        <v>0</v>
      </c>
      <c r="F651">
        <v>265</v>
      </c>
      <c r="G651">
        <v>1</v>
      </c>
      <c r="H651">
        <v>1</v>
      </c>
      <c r="I651" t="s">
        <v>15</v>
      </c>
      <c r="J651">
        <v>3</v>
      </c>
    </row>
    <row r="652" spans="1:10">
      <c r="A652">
        <v>38</v>
      </c>
      <c r="B652" t="s">
        <v>9</v>
      </c>
      <c r="C652">
        <v>1</v>
      </c>
      <c r="D652">
        <v>2</v>
      </c>
      <c r="E652">
        <v>0</v>
      </c>
      <c r="F652">
        <v>3834</v>
      </c>
      <c r="G652">
        <v>1</v>
      </c>
      <c r="H652">
        <v>0</v>
      </c>
      <c r="I652" t="s">
        <v>17</v>
      </c>
      <c r="J652">
        <v>3</v>
      </c>
    </row>
    <row r="653" spans="1:10">
      <c r="A653">
        <v>36</v>
      </c>
      <c r="B653" t="s">
        <v>19</v>
      </c>
      <c r="C653">
        <v>2</v>
      </c>
      <c r="D653">
        <v>2</v>
      </c>
      <c r="E653">
        <v>0</v>
      </c>
      <c r="F653">
        <v>664</v>
      </c>
      <c r="G653">
        <v>0</v>
      </c>
      <c r="H653">
        <v>0</v>
      </c>
      <c r="I653" t="s">
        <v>15</v>
      </c>
      <c r="J653">
        <v>3</v>
      </c>
    </row>
    <row r="654" spans="1:10">
      <c r="A654">
        <v>36</v>
      </c>
      <c r="B654" t="s">
        <v>11</v>
      </c>
      <c r="C654">
        <v>2</v>
      </c>
      <c r="D654">
        <v>1</v>
      </c>
      <c r="E654">
        <v>0</v>
      </c>
      <c r="F654">
        <v>38</v>
      </c>
      <c r="G654">
        <v>0</v>
      </c>
      <c r="H654">
        <v>0</v>
      </c>
      <c r="I654" t="s">
        <v>16</v>
      </c>
      <c r="J654">
        <v>0</v>
      </c>
    </row>
    <row r="655" spans="1:10">
      <c r="A655">
        <v>48</v>
      </c>
      <c r="B655" t="s">
        <v>18</v>
      </c>
      <c r="C655">
        <v>3</v>
      </c>
      <c r="D655">
        <v>1</v>
      </c>
      <c r="E655">
        <v>0</v>
      </c>
      <c r="F655">
        <v>608</v>
      </c>
      <c r="G655">
        <v>0</v>
      </c>
      <c r="H655">
        <v>0</v>
      </c>
      <c r="I655" t="s">
        <v>12</v>
      </c>
      <c r="J655">
        <v>3</v>
      </c>
    </row>
    <row r="656" spans="1:10">
      <c r="A656">
        <v>36</v>
      </c>
      <c r="B656" t="s">
        <v>19</v>
      </c>
      <c r="C656">
        <v>2</v>
      </c>
      <c r="D656">
        <v>2</v>
      </c>
      <c r="E656">
        <v>0</v>
      </c>
      <c r="F656">
        <v>1228</v>
      </c>
      <c r="G656">
        <v>1</v>
      </c>
      <c r="H656">
        <v>0</v>
      </c>
      <c r="I656" t="s">
        <v>17</v>
      </c>
      <c r="J656">
        <v>7</v>
      </c>
    </row>
    <row r="657" spans="1:10">
      <c r="A657">
        <v>36</v>
      </c>
      <c r="B657" t="s">
        <v>9</v>
      </c>
      <c r="C657">
        <v>2</v>
      </c>
      <c r="D657">
        <v>2</v>
      </c>
      <c r="E657">
        <v>0</v>
      </c>
      <c r="F657">
        <v>810</v>
      </c>
      <c r="G657">
        <v>1</v>
      </c>
      <c r="H657">
        <v>0</v>
      </c>
      <c r="I657" t="s">
        <v>12</v>
      </c>
      <c r="J657">
        <v>7</v>
      </c>
    </row>
    <row r="658" spans="1:10">
      <c r="A658">
        <v>63</v>
      </c>
      <c r="B658" t="s">
        <v>23</v>
      </c>
      <c r="C658">
        <v>3</v>
      </c>
      <c r="D658">
        <v>2</v>
      </c>
      <c r="E658">
        <v>0</v>
      </c>
      <c r="F658">
        <v>3904</v>
      </c>
      <c r="G658">
        <v>0</v>
      </c>
      <c r="H658">
        <v>0</v>
      </c>
      <c r="I658" t="s">
        <v>16</v>
      </c>
      <c r="J658">
        <v>10</v>
      </c>
    </row>
    <row r="659" spans="1:10">
      <c r="A659">
        <v>36</v>
      </c>
      <c r="B659" t="s">
        <v>19</v>
      </c>
      <c r="C659">
        <v>2</v>
      </c>
      <c r="D659">
        <v>2</v>
      </c>
      <c r="E659">
        <v>0</v>
      </c>
      <c r="F659">
        <v>12264</v>
      </c>
      <c r="G659">
        <v>0</v>
      </c>
      <c r="H659">
        <v>0</v>
      </c>
      <c r="I659" t="s">
        <v>17</v>
      </c>
      <c r="J659">
        <v>7</v>
      </c>
    </row>
    <row r="660" spans="1:10">
      <c r="A660">
        <v>32</v>
      </c>
      <c r="B660" t="s">
        <v>11</v>
      </c>
      <c r="C660">
        <v>3</v>
      </c>
      <c r="D660">
        <v>2</v>
      </c>
      <c r="E660">
        <v>0</v>
      </c>
      <c r="F660">
        <v>207</v>
      </c>
      <c r="G660">
        <v>1</v>
      </c>
      <c r="H660">
        <v>0</v>
      </c>
      <c r="I660" t="s">
        <v>17</v>
      </c>
      <c r="J660">
        <v>7</v>
      </c>
    </row>
    <row r="661" spans="1:10">
      <c r="A661">
        <v>33</v>
      </c>
      <c r="B661" t="s">
        <v>14</v>
      </c>
      <c r="C661">
        <v>3</v>
      </c>
      <c r="D661">
        <v>2</v>
      </c>
      <c r="E661">
        <v>0</v>
      </c>
      <c r="F661">
        <v>1536</v>
      </c>
      <c r="G661">
        <v>0</v>
      </c>
      <c r="H661">
        <v>0</v>
      </c>
      <c r="I661" t="s">
        <v>16</v>
      </c>
      <c r="J661">
        <v>3</v>
      </c>
    </row>
    <row r="662" spans="1:10">
      <c r="A662">
        <v>44</v>
      </c>
      <c r="B662" t="s">
        <v>20</v>
      </c>
      <c r="C662">
        <v>3</v>
      </c>
      <c r="D662">
        <v>3</v>
      </c>
      <c r="E662">
        <v>0</v>
      </c>
      <c r="F662">
        <v>1954</v>
      </c>
      <c r="G662">
        <v>0</v>
      </c>
      <c r="H662">
        <v>0</v>
      </c>
      <c r="I662" t="s">
        <v>17</v>
      </c>
      <c r="J662">
        <v>7</v>
      </c>
    </row>
    <row r="663" spans="1:10">
      <c r="A663">
        <v>36</v>
      </c>
      <c r="B663" t="s">
        <v>13</v>
      </c>
      <c r="C663">
        <v>2</v>
      </c>
      <c r="D663">
        <v>2</v>
      </c>
      <c r="E663">
        <v>0</v>
      </c>
      <c r="F663">
        <v>219</v>
      </c>
      <c r="G663">
        <v>1</v>
      </c>
      <c r="H663">
        <v>1</v>
      </c>
      <c r="I663" t="s">
        <v>17</v>
      </c>
      <c r="J663">
        <v>3</v>
      </c>
    </row>
    <row r="664" spans="1:10">
      <c r="A664">
        <v>53</v>
      </c>
      <c r="B664" t="s">
        <v>13</v>
      </c>
      <c r="C664">
        <v>3</v>
      </c>
      <c r="D664">
        <v>1</v>
      </c>
      <c r="E664">
        <v>0</v>
      </c>
      <c r="F664">
        <v>4641</v>
      </c>
      <c r="G664">
        <v>0</v>
      </c>
      <c r="H664">
        <v>0</v>
      </c>
      <c r="I664" t="s">
        <v>12</v>
      </c>
      <c r="J664">
        <v>7</v>
      </c>
    </row>
    <row r="665" spans="1:10">
      <c r="A665">
        <v>44</v>
      </c>
      <c r="B665" t="s">
        <v>11</v>
      </c>
      <c r="C665">
        <v>3</v>
      </c>
      <c r="D665">
        <v>2</v>
      </c>
      <c r="E665">
        <v>0</v>
      </c>
      <c r="F665">
        <v>1450</v>
      </c>
      <c r="G665">
        <v>1</v>
      </c>
      <c r="H665">
        <v>0</v>
      </c>
      <c r="I665" t="s">
        <v>16</v>
      </c>
      <c r="J665">
        <v>10</v>
      </c>
    </row>
    <row r="666" spans="1:10">
      <c r="A666">
        <v>37</v>
      </c>
      <c r="B666" t="s">
        <v>19</v>
      </c>
      <c r="C666">
        <v>2</v>
      </c>
      <c r="D666">
        <v>2</v>
      </c>
      <c r="E666">
        <v>0</v>
      </c>
      <c r="F666">
        <v>228</v>
      </c>
      <c r="G666">
        <v>1</v>
      </c>
      <c r="H666">
        <v>0</v>
      </c>
      <c r="I666" t="s">
        <v>16</v>
      </c>
      <c r="J666">
        <v>7</v>
      </c>
    </row>
    <row r="667" spans="1:10">
      <c r="A667">
        <v>33</v>
      </c>
      <c r="B667" t="s">
        <v>19</v>
      </c>
      <c r="C667">
        <v>3</v>
      </c>
      <c r="D667">
        <v>2</v>
      </c>
      <c r="E667">
        <v>0</v>
      </c>
      <c r="F667">
        <v>303</v>
      </c>
      <c r="G667">
        <v>1</v>
      </c>
      <c r="H667">
        <v>0</v>
      </c>
      <c r="I667" t="s">
        <v>10</v>
      </c>
      <c r="J667">
        <v>7</v>
      </c>
    </row>
    <row r="668" spans="1:10">
      <c r="A668">
        <v>28</v>
      </c>
      <c r="B668" t="s">
        <v>18</v>
      </c>
      <c r="C668">
        <v>3</v>
      </c>
      <c r="D668">
        <v>2</v>
      </c>
      <c r="E668">
        <v>0</v>
      </c>
      <c r="F668">
        <v>863</v>
      </c>
      <c r="G668">
        <v>1</v>
      </c>
      <c r="H668">
        <v>1</v>
      </c>
      <c r="I668" t="s">
        <v>17</v>
      </c>
      <c r="J668">
        <v>3</v>
      </c>
    </row>
    <row r="669" spans="1:10">
      <c r="A669">
        <v>73</v>
      </c>
      <c r="B669" t="s">
        <v>22</v>
      </c>
      <c r="C669">
        <v>3</v>
      </c>
      <c r="D669">
        <v>1</v>
      </c>
      <c r="E669">
        <v>0</v>
      </c>
      <c r="F669">
        <v>542</v>
      </c>
      <c r="G669">
        <v>0</v>
      </c>
      <c r="H669">
        <v>0</v>
      </c>
      <c r="I669" t="s">
        <v>10</v>
      </c>
      <c r="J669">
        <v>7</v>
      </c>
    </row>
    <row r="670" spans="1:10">
      <c r="A670">
        <v>37</v>
      </c>
      <c r="B670" t="s">
        <v>18</v>
      </c>
      <c r="C670">
        <v>2</v>
      </c>
      <c r="D670">
        <v>2</v>
      </c>
      <c r="E670">
        <v>0</v>
      </c>
      <c r="F670">
        <v>387</v>
      </c>
      <c r="G670">
        <v>1</v>
      </c>
      <c r="H670">
        <v>0</v>
      </c>
      <c r="I670" t="s">
        <v>15</v>
      </c>
      <c r="J670">
        <v>7</v>
      </c>
    </row>
    <row r="671" spans="1:10">
      <c r="A671">
        <v>33</v>
      </c>
      <c r="B671" t="s">
        <v>20</v>
      </c>
      <c r="C671">
        <v>3</v>
      </c>
      <c r="D671">
        <v>3</v>
      </c>
      <c r="E671">
        <v>0</v>
      </c>
      <c r="F671">
        <v>1195</v>
      </c>
      <c r="G671">
        <v>1</v>
      </c>
      <c r="H671">
        <v>0</v>
      </c>
      <c r="I671" t="s">
        <v>10</v>
      </c>
      <c r="J671">
        <v>10</v>
      </c>
    </row>
    <row r="672" spans="1:10">
      <c r="A672">
        <v>37</v>
      </c>
      <c r="B672" t="s">
        <v>18</v>
      </c>
      <c r="C672">
        <v>2</v>
      </c>
      <c r="D672">
        <v>2</v>
      </c>
      <c r="E672">
        <v>0</v>
      </c>
      <c r="F672">
        <v>7274</v>
      </c>
      <c r="G672">
        <v>0</v>
      </c>
      <c r="H672">
        <v>0</v>
      </c>
      <c r="I672" t="s">
        <v>16</v>
      </c>
      <c r="J672">
        <v>7</v>
      </c>
    </row>
    <row r="673" spans="1:10">
      <c r="A673">
        <v>69</v>
      </c>
      <c r="B673" t="s">
        <v>22</v>
      </c>
      <c r="C673">
        <v>3</v>
      </c>
      <c r="D673">
        <v>1</v>
      </c>
      <c r="E673">
        <v>0</v>
      </c>
      <c r="F673">
        <v>2346</v>
      </c>
      <c r="G673">
        <v>0</v>
      </c>
      <c r="H673">
        <v>0</v>
      </c>
      <c r="I673" t="s">
        <v>12</v>
      </c>
      <c r="J673">
        <v>7</v>
      </c>
    </row>
    <row r="674" spans="1:10">
      <c r="A674">
        <v>41</v>
      </c>
      <c r="B674" t="s">
        <v>23</v>
      </c>
      <c r="C674">
        <v>3</v>
      </c>
      <c r="D674">
        <v>2</v>
      </c>
      <c r="E674">
        <v>0</v>
      </c>
      <c r="F674">
        <v>187</v>
      </c>
      <c r="G674">
        <v>0</v>
      </c>
      <c r="H674">
        <v>1</v>
      </c>
      <c r="I674" t="s">
        <v>16</v>
      </c>
      <c r="J674">
        <v>3</v>
      </c>
    </row>
    <row r="675" spans="1:10">
      <c r="A675">
        <v>42</v>
      </c>
      <c r="B675" t="s">
        <v>19</v>
      </c>
      <c r="C675">
        <v>3</v>
      </c>
      <c r="D675">
        <v>3</v>
      </c>
      <c r="E675">
        <v>0</v>
      </c>
      <c r="F675">
        <v>757</v>
      </c>
      <c r="G675">
        <v>0</v>
      </c>
      <c r="H675">
        <v>0</v>
      </c>
      <c r="I675" t="s">
        <v>12</v>
      </c>
      <c r="J675">
        <v>7</v>
      </c>
    </row>
    <row r="676" spans="1:10">
      <c r="A676">
        <v>57</v>
      </c>
      <c r="B676" t="s">
        <v>13</v>
      </c>
      <c r="C676">
        <v>1</v>
      </c>
      <c r="D676">
        <v>1</v>
      </c>
      <c r="E676">
        <v>0</v>
      </c>
      <c r="F676">
        <v>5041</v>
      </c>
      <c r="G676">
        <v>1</v>
      </c>
      <c r="H676">
        <v>0</v>
      </c>
      <c r="I676" t="s">
        <v>12</v>
      </c>
      <c r="J676">
        <v>7</v>
      </c>
    </row>
    <row r="677" spans="1:10">
      <c r="A677">
        <v>31</v>
      </c>
      <c r="B677" t="s">
        <v>19</v>
      </c>
      <c r="C677">
        <v>3</v>
      </c>
      <c r="D677">
        <v>3</v>
      </c>
      <c r="E677">
        <v>0</v>
      </c>
      <c r="F677">
        <v>636</v>
      </c>
      <c r="G677">
        <v>1</v>
      </c>
      <c r="H677">
        <v>0</v>
      </c>
      <c r="I677" t="s">
        <v>17</v>
      </c>
      <c r="J677">
        <v>10</v>
      </c>
    </row>
    <row r="678" spans="1:10">
      <c r="A678">
        <v>37</v>
      </c>
      <c r="B678" t="s">
        <v>19</v>
      </c>
      <c r="C678">
        <v>2</v>
      </c>
      <c r="D678">
        <v>3</v>
      </c>
      <c r="E678">
        <v>0</v>
      </c>
      <c r="F678">
        <v>703</v>
      </c>
      <c r="G678">
        <v>1</v>
      </c>
      <c r="H678">
        <v>0</v>
      </c>
      <c r="I678" t="s">
        <v>15</v>
      </c>
      <c r="J678">
        <v>7</v>
      </c>
    </row>
    <row r="679" spans="1:10">
      <c r="A679">
        <v>33</v>
      </c>
      <c r="B679" t="s">
        <v>11</v>
      </c>
      <c r="C679">
        <v>3</v>
      </c>
      <c r="D679">
        <v>2</v>
      </c>
      <c r="E679">
        <v>0</v>
      </c>
      <c r="F679">
        <v>1082</v>
      </c>
      <c r="G679">
        <v>1</v>
      </c>
      <c r="H679">
        <v>1</v>
      </c>
      <c r="I679" t="s">
        <v>10</v>
      </c>
      <c r="J679">
        <v>3</v>
      </c>
    </row>
    <row r="680" spans="1:10">
      <c r="A680">
        <v>35</v>
      </c>
      <c r="B680" t="s">
        <v>19</v>
      </c>
      <c r="C680">
        <v>3</v>
      </c>
      <c r="D680">
        <v>3</v>
      </c>
      <c r="E680">
        <v>0</v>
      </c>
      <c r="F680">
        <v>944</v>
      </c>
      <c r="G680">
        <v>0</v>
      </c>
      <c r="H680">
        <v>0</v>
      </c>
      <c r="I680" t="s">
        <v>15</v>
      </c>
      <c r="J680">
        <v>7</v>
      </c>
    </row>
    <row r="681" spans="1:10">
      <c r="A681">
        <v>37</v>
      </c>
      <c r="B681" t="s">
        <v>20</v>
      </c>
      <c r="C681">
        <v>2</v>
      </c>
      <c r="D681">
        <v>3</v>
      </c>
      <c r="E681">
        <v>0</v>
      </c>
      <c r="F681">
        <v>2734</v>
      </c>
      <c r="G681">
        <v>1</v>
      </c>
      <c r="H681">
        <v>0</v>
      </c>
      <c r="I681" t="s">
        <v>16</v>
      </c>
      <c r="J681">
        <v>7</v>
      </c>
    </row>
    <row r="682" spans="1:10">
      <c r="A682">
        <v>39</v>
      </c>
      <c r="B682" t="s">
        <v>13</v>
      </c>
      <c r="C682">
        <v>3</v>
      </c>
      <c r="D682">
        <v>1</v>
      </c>
      <c r="E682">
        <v>0</v>
      </c>
      <c r="F682">
        <v>766</v>
      </c>
      <c r="G682">
        <v>1</v>
      </c>
      <c r="H682">
        <v>0</v>
      </c>
      <c r="I682" t="s">
        <v>15</v>
      </c>
      <c r="J682">
        <v>7</v>
      </c>
    </row>
    <row r="683" spans="1:10">
      <c r="A683">
        <v>48</v>
      </c>
      <c r="B683" t="s">
        <v>20</v>
      </c>
      <c r="C683">
        <v>3</v>
      </c>
      <c r="D683">
        <v>3</v>
      </c>
      <c r="E683">
        <v>0</v>
      </c>
      <c r="F683">
        <v>263</v>
      </c>
      <c r="G683">
        <v>1</v>
      </c>
      <c r="H683">
        <v>0</v>
      </c>
      <c r="I683" t="s">
        <v>15</v>
      </c>
      <c r="J683">
        <v>10</v>
      </c>
    </row>
    <row r="684" spans="1:10">
      <c r="A684">
        <v>35</v>
      </c>
      <c r="B684" t="s">
        <v>19</v>
      </c>
      <c r="C684">
        <v>3</v>
      </c>
      <c r="D684">
        <v>2</v>
      </c>
      <c r="E684">
        <v>0</v>
      </c>
      <c r="F684">
        <v>2201</v>
      </c>
      <c r="G684">
        <v>0</v>
      </c>
      <c r="H684">
        <v>0</v>
      </c>
      <c r="I684" t="s">
        <v>16</v>
      </c>
      <c r="J684">
        <v>7</v>
      </c>
    </row>
    <row r="685" spans="1:10">
      <c r="A685">
        <v>30</v>
      </c>
      <c r="B685" t="s">
        <v>18</v>
      </c>
      <c r="C685">
        <v>3</v>
      </c>
      <c r="D685">
        <v>2</v>
      </c>
      <c r="E685">
        <v>0</v>
      </c>
      <c r="F685">
        <v>142</v>
      </c>
      <c r="G685">
        <v>1</v>
      </c>
      <c r="H685">
        <v>0</v>
      </c>
      <c r="I685" t="s">
        <v>16</v>
      </c>
      <c r="J685">
        <v>7</v>
      </c>
    </row>
    <row r="686" spans="1:10">
      <c r="A686">
        <v>75</v>
      </c>
      <c r="B686" t="s">
        <v>22</v>
      </c>
      <c r="C686">
        <v>3</v>
      </c>
      <c r="D686">
        <v>2</v>
      </c>
      <c r="E686">
        <v>0</v>
      </c>
      <c r="F686">
        <v>291</v>
      </c>
      <c r="G686">
        <v>0</v>
      </c>
      <c r="H686">
        <v>0</v>
      </c>
      <c r="I686" t="s">
        <v>10</v>
      </c>
      <c r="J686">
        <v>7</v>
      </c>
    </row>
    <row r="687" spans="1:10">
      <c r="A687">
        <v>37</v>
      </c>
      <c r="B687" t="s">
        <v>19</v>
      </c>
      <c r="C687">
        <v>2</v>
      </c>
      <c r="D687">
        <v>2</v>
      </c>
      <c r="E687">
        <v>0</v>
      </c>
      <c r="F687">
        <v>1435</v>
      </c>
      <c r="G687">
        <v>0</v>
      </c>
      <c r="H687">
        <v>0</v>
      </c>
      <c r="I687" t="s">
        <v>16</v>
      </c>
      <c r="J687">
        <v>3</v>
      </c>
    </row>
    <row r="688" spans="1:10">
      <c r="A688">
        <v>40</v>
      </c>
      <c r="B688" t="s">
        <v>13</v>
      </c>
      <c r="C688">
        <v>3</v>
      </c>
      <c r="D688">
        <v>1</v>
      </c>
      <c r="E688">
        <v>0</v>
      </c>
      <c r="F688">
        <v>34</v>
      </c>
      <c r="G688">
        <v>1</v>
      </c>
      <c r="H688">
        <v>0</v>
      </c>
      <c r="I688" t="s">
        <v>12</v>
      </c>
      <c r="J688">
        <v>7</v>
      </c>
    </row>
    <row r="689" spans="1:10">
      <c r="A689">
        <v>37</v>
      </c>
      <c r="B689" t="s">
        <v>9</v>
      </c>
      <c r="C689">
        <v>2</v>
      </c>
      <c r="D689">
        <v>1</v>
      </c>
      <c r="E689">
        <v>0</v>
      </c>
      <c r="F689">
        <v>912</v>
      </c>
      <c r="G689">
        <v>1</v>
      </c>
      <c r="H689">
        <v>0</v>
      </c>
      <c r="I689" t="s">
        <v>15</v>
      </c>
      <c r="J689">
        <v>3</v>
      </c>
    </row>
    <row r="690" spans="1:10">
      <c r="A690">
        <v>38</v>
      </c>
      <c r="B690" t="s">
        <v>20</v>
      </c>
      <c r="C690">
        <v>3</v>
      </c>
      <c r="D690">
        <v>0</v>
      </c>
      <c r="E690">
        <v>0</v>
      </c>
      <c r="F690">
        <v>3576</v>
      </c>
      <c r="G690">
        <v>0</v>
      </c>
      <c r="H690">
        <v>0</v>
      </c>
      <c r="I690" t="s">
        <v>16</v>
      </c>
      <c r="J690">
        <v>3</v>
      </c>
    </row>
    <row r="691" spans="1:10">
      <c r="A691">
        <v>47</v>
      </c>
      <c r="B691" t="s">
        <v>11</v>
      </c>
      <c r="C691">
        <v>1</v>
      </c>
      <c r="D691">
        <v>3</v>
      </c>
      <c r="E691">
        <v>0</v>
      </c>
      <c r="F691">
        <v>1639</v>
      </c>
      <c r="G691">
        <v>0</v>
      </c>
      <c r="H691">
        <v>0</v>
      </c>
      <c r="I691" t="s">
        <v>15</v>
      </c>
      <c r="J691">
        <v>3</v>
      </c>
    </row>
    <row r="692" spans="1:10">
      <c r="A692">
        <v>45</v>
      </c>
      <c r="B692" t="s">
        <v>13</v>
      </c>
      <c r="C692">
        <v>3</v>
      </c>
      <c r="D692">
        <v>2</v>
      </c>
      <c r="E692">
        <v>0</v>
      </c>
      <c r="F692">
        <v>96</v>
      </c>
      <c r="G692">
        <v>1</v>
      </c>
      <c r="H692">
        <v>0</v>
      </c>
      <c r="I692" t="s">
        <v>10</v>
      </c>
      <c r="J692">
        <v>10</v>
      </c>
    </row>
    <row r="693" spans="1:10">
      <c r="A693">
        <v>37</v>
      </c>
      <c r="B693" t="s">
        <v>11</v>
      </c>
      <c r="C693">
        <v>2</v>
      </c>
      <c r="D693">
        <v>2</v>
      </c>
      <c r="E693">
        <v>0</v>
      </c>
      <c r="F693">
        <v>1045</v>
      </c>
      <c r="G693">
        <v>0</v>
      </c>
      <c r="H693">
        <v>0</v>
      </c>
      <c r="I693" t="s">
        <v>17</v>
      </c>
      <c r="J693">
        <v>3</v>
      </c>
    </row>
    <row r="694" spans="1:10">
      <c r="A694">
        <v>37</v>
      </c>
      <c r="B694" t="s">
        <v>9</v>
      </c>
      <c r="C694">
        <v>2</v>
      </c>
      <c r="D694">
        <v>2</v>
      </c>
      <c r="E694">
        <v>0</v>
      </c>
      <c r="F694">
        <v>4803</v>
      </c>
      <c r="G694">
        <v>0</v>
      </c>
      <c r="H694">
        <v>0</v>
      </c>
      <c r="I694" t="s">
        <v>10</v>
      </c>
      <c r="J694">
        <v>3</v>
      </c>
    </row>
    <row r="695" spans="1:10">
      <c r="A695">
        <v>37</v>
      </c>
      <c r="B695" t="s">
        <v>9</v>
      </c>
      <c r="C695">
        <v>2</v>
      </c>
      <c r="D695">
        <v>2</v>
      </c>
      <c r="E695">
        <v>0</v>
      </c>
      <c r="F695">
        <v>810</v>
      </c>
      <c r="G695">
        <v>1</v>
      </c>
      <c r="H695">
        <v>0</v>
      </c>
      <c r="I695" t="s">
        <v>16</v>
      </c>
      <c r="J695">
        <v>7</v>
      </c>
    </row>
    <row r="696" spans="1:10">
      <c r="A696">
        <v>42</v>
      </c>
      <c r="B696" t="s">
        <v>11</v>
      </c>
      <c r="C696">
        <v>3</v>
      </c>
      <c r="D696">
        <v>2</v>
      </c>
      <c r="E696">
        <v>0</v>
      </c>
      <c r="F696">
        <v>154</v>
      </c>
      <c r="G696">
        <v>1</v>
      </c>
      <c r="H696">
        <v>0</v>
      </c>
      <c r="I696" t="s">
        <v>16</v>
      </c>
      <c r="J696">
        <v>10</v>
      </c>
    </row>
    <row r="697" spans="1:10">
      <c r="A697">
        <v>37</v>
      </c>
      <c r="B697" t="s">
        <v>21</v>
      </c>
      <c r="C697">
        <v>2</v>
      </c>
      <c r="D697">
        <v>3</v>
      </c>
      <c r="E697">
        <v>0</v>
      </c>
      <c r="F697">
        <v>1188</v>
      </c>
      <c r="G697">
        <v>0</v>
      </c>
      <c r="H697">
        <v>0</v>
      </c>
      <c r="I697" t="s">
        <v>10</v>
      </c>
      <c r="J697">
        <v>3</v>
      </c>
    </row>
    <row r="698" spans="1:10">
      <c r="A698">
        <v>73</v>
      </c>
      <c r="B698" t="s">
        <v>22</v>
      </c>
      <c r="C698">
        <v>3</v>
      </c>
      <c r="D698">
        <v>1</v>
      </c>
      <c r="E698">
        <v>0</v>
      </c>
      <c r="F698">
        <v>253</v>
      </c>
      <c r="G698">
        <v>0</v>
      </c>
      <c r="H698">
        <v>0</v>
      </c>
      <c r="I698" t="s">
        <v>16</v>
      </c>
      <c r="J698">
        <v>7</v>
      </c>
    </row>
    <row r="699" spans="1:10">
      <c r="A699">
        <v>35</v>
      </c>
      <c r="B699" t="s">
        <v>11</v>
      </c>
      <c r="C699">
        <v>3</v>
      </c>
      <c r="D699">
        <v>2</v>
      </c>
      <c r="E699">
        <v>0</v>
      </c>
      <c r="F699">
        <v>341</v>
      </c>
      <c r="G699">
        <v>1</v>
      </c>
      <c r="H699">
        <v>0</v>
      </c>
      <c r="I699" t="s">
        <v>15</v>
      </c>
      <c r="J699">
        <v>7</v>
      </c>
    </row>
    <row r="700" spans="1:10">
      <c r="A700">
        <v>36</v>
      </c>
      <c r="B700" t="s">
        <v>20</v>
      </c>
      <c r="C700">
        <v>3</v>
      </c>
      <c r="D700">
        <v>2</v>
      </c>
      <c r="E700">
        <v>0</v>
      </c>
      <c r="F700">
        <v>1989</v>
      </c>
      <c r="G700">
        <v>0</v>
      </c>
      <c r="H700">
        <v>0</v>
      </c>
      <c r="I700" t="s">
        <v>15</v>
      </c>
      <c r="J700">
        <v>7</v>
      </c>
    </row>
    <row r="701" spans="1:10">
      <c r="A701">
        <v>33</v>
      </c>
      <c r="B701" t="s">
        <v>9</v>
      </c>
      <c r="C701">
        <v>3</v>
      </c>
      <c r="D701">
        <v>2</v>
      </c>
      <c r="E701">
        <v>0</v>
      </c>
      <c r="F701">
        <v>920</v>
      </c>
      <c r="G701">
        <v>0</v>
      </c>
      <c r="H701">
        <v>0</v>
      </c>
      <c r="I701" t="s">
        <v>17</v>
      </c>
      <c r="J701">
        <v>3</v>
      </c>
    </row>
    <row r="702" spans="1:10">
      <c r="A702">
        <v>38</v>
      </c>
      <c r="B702" t="s">
        <v>13</v>
      </c>
      <c r="C702">
        <v>2</v>
      </c>
      <c r="D702">
        <v>2</v>
      </c>
      <c r="E702">
        <v>0</v>
      </c>
      <c r="F702">
        <v>2580</v>
      </c>
      <c r="G702">
        <v>1</v>
      </c>
      <c r="H702">
        <v>0</v>
      </c>
      <c r="I702" t="s">
        <v>12</v>
      </c>
      <c r="J702">
        <v>7</v>
      </c>
    </row>
    <row r="703" spans="1:10">
      <c r="A703">
        <v>38</v>
      </c>
      <c r="B703" t="s">
        <v>19</v>
      </c>
      <c r="C703">
        <v>1</v>
      </c>
      <c r="D703">
        <v>2</v>
      </c>
      <c r="E703">
        <v>0</v>
      </c>
      <c r="F703">
        <v>631</v>
      </c>
      <c r="G703">
        <v>1</v>
      </c>
      <c r="H703">
        <v>0</v>
      </c>
      <c r="I703" t="s">
        <v>16</v>
      </c>
      <c r="J703">
        <v>3</v>
      </c>
    </row>
    <row r="704" spans="1:10">
      <c r="A704">
        <v>38</v>
      </c>
      <c r="B704" t="s">
        <v>13</v>
      </c>
      <c r="C704">
        <v>2</v>
      </c>
      <c r="D704">
        <v>3</v>
      </c>
      <c r="E704">
        <v>0</v>
      </c>
      <c r="F704">
        <v>2885</v>
      </c>
      <c r="G704">
        <v>1</v>
      </c>
      <c r="H704">
        <v>0</v>
      </c>
      <c r="I704" t="s">
        <v>15</v>
      </c>
      <c r="J704">
        <v>7</v>
      </c>
    </row>
    <row r="705" spans="1:10">
      <c r="A705">
        <v>52</v>
      </c>
      <c r="B705" t="s">
        <v>11</v>
      </c>
      <c r="C705">
        <v>3</v>
      </c>
      <c r="D705">
        <v>2</v>
      </c>
      <c r="E705">
        <v>0</v>
      </c>
      <c r="F705">
        <v>992</v>
      </c>
      <c r="G705">
        <v>1</v>
      </c>
      <c r="H705">
        <v>0</v>
      </c>
      <c r="I705" t="s">
        <v>16</v>
      </c>
      <c r="J705">
        <v>10</v>
      </c>
    </row>
    <row r="706" spans="1:10">
      <c r="A706">
        <v>29</v>
      </c>
      <c r="B706" t="s">
        <v>11</v>
      </c>
      <c r="C706">
        <v>3</v>
      </c>
      <c r="D706">
        <v>2</v>
      </c>
      <c r="E706">
        <v>0</v>
      </c>
      <c r="F706">
        <v>57</v>
      </c>
      <c r="G706">
        <v>1</v>
      </c>
      <c r="H706">
        <v>0</v>
      </c>
      <c r="I706" t="s">
        <v>17</v>
      </c>
      <c r="J706">
        <v>7</v>
      </c>
    </row>
    <row r="707" spans="1:10">
      <c r="A707">
        <v>39</v>
      </c>
      <c r="B707" t="s">
        <v>19</v>
      </c>
      <c r="C707">
        <v>3</v>
      </c>
      <c r="D707">
        <v>2</v>
      </c>
      <c r="E707">
        <v>0</v>
      </c>
      <c r="F707">
        <v>251</v>
      </c>
      <c r="G707">
        <v>1</v>
      </c>
      <c r="H707">
        <v>0</v>
      </c>
      <c r="I707" t="s">
        <v>17</v>
      </c>
      <c r="J707">
        <v>7</v>
      </c>
    </row>
    <row r="708" spans="1:10">
      <c r="A708">
        <v>38</v>
      </c>
      <c r="B708" t="s">
        <v>19</v>
      </c>
      <c r="C708">
        <v>2</v>
      </c>
      <c r="D708">
        <v>3</v>
      </c>
      <c r="E708">
        <v>0</v>
      </c>
      <c r="F708">
        <v>508</v>
      </c>
      <c r="G708">
        <v>1</v>
      </c>
      <c r="H708">
        <v>1</v>
      </c>
      <c r="I708" t="s">
        <v>10</v>
      </c>
      <c r="J708">
        <v>3</v>
      </c>
    </row>
    <row r="709" spans="1:10">
      <c r="A709">
        <v>38</v>
      </c>
      <c r="B709" t="s">
        <v>19</v>
      </c>
      <c r="C709">
        <v>2</v>
      </c>
      <c r="D709">
        <v>2</v>
      </c>
      <c r="E709">
        <v>0</v>
      </c>
      <c r="F709">
        <v>3278</v>
      </c>
      <c r="G709">
        <v>0</v>
      </c>
      <c r="H709">
        <v>0</v>
      </c>
      <c r="I709" t="s">
        <v>10</v>
      </c>
      <c r="J709">
        <v>3</v>
      </c>
    </row>
    <row r="710" spans="1:10">
      <c r="A710">
        <v>46</v>
      </c>
      <c r="B710" t="s">
        <v>20</v>
      </c>
      <c r="C710">
        <v>3</v>
      </c>
      <c r="D710">
        <v>3</v>
      </c>
      <c r="E710">
        <v>0</v>
      </c>
      <c r="F710">
        <v>699</v>
      </c>
      <c r="G710">
        <v>0</v>
      </c>
      <c r="H710">
        <v>0</v>
      </c>
      <c r="I710" t="s">
        <v>15</v>
      </c>
      <c r="J710">
        <v>7</v>
      </c>
    </row>
    <row r="711" spans="1:10">
      <c r="A711">
        <v>58</v>
      </c>
      <c r="B711" t="s">
        <v>18</v>
      </c>
      <c r="C711">
        <v>3</v>
      </c>
      <c r="D711">
        <v>2</v>
      </c>
      <c r="E711">
        <v>0</v>
      </c>
      <c r="F711">
        <v>687</v>
      </c>
      <c r="G711">
        <v>1</v>
      </c>
      <c r="H711">
        <v>0</v>
      </c>
      <c r="I711" t="s">
        <v>10</v>
      </c>
      <c r="J711">
        <v>10</v>
      </c>
    </row>
    <row r="712" spans="1:10">
      <c r="A712">
        <v>29</v>
      </c>
      <c r="B712" t="s">
        <v>9</v>
      </c>
      <c r="C712">
        <v>3</v>
      </c>
      <c r="D712">
        <v>2</v>
      </c>
      <c r="E712">
        <v>0</v>
      </c>
      <c r="F712">
        <v>494</v>
      </c>
      <c r="G712">
        <v>1</v>
      </c>
      <c r="H712">
        <v>0</v>
      </c>
      <c r="I712" t="s">
        <v>17</v>
      </c>
      <c r="J712">
        <v>7</v>
      </c>
    </row>
    <row r="713" spans="1:10">
      <c r="A713">
        <v>37</v>
      </c>
      <c r="B713" t="s">
        <v>13</v>
      </c>
      <c r="C713">
        <v>3</v>
      </c>
      <c r="D713">
        <v>2</v>
      </c>
      <c r="E713">
        <v>0</v>
      </c>
      <c r="F713">
        <v>342</v>
      </c>
      <c r="G713">
        <v>1</v>
      </c>
      <c r="H713">
        <v>0</v>
      </c>
      <c r="I713" t="s">
        <v>16</v>
      </c>
      <c r="J713">
        <v>7</v>
      </c>
    </row>
    <row r="714" spans="1:10">
      <c r="A714">
        <v>31</v>
      </c>
      <c r="B714" t="s">
        <v>13</v>
      </c>
      <c r="C714">
        <v>3</v>
      </c>
      <c r="D714">
        <v>1</v>
      </c>
      <c r="E714">
        <v>0</v>
      </c>
      <c r="F714">
        <v>55</v>
      </c>
      <c r="G714">
        <v>1</v>
      </c>
      <c r="H714">
        <v>1</v>
      </c>
      <c r="I714" t="s">
        <v>15</v>
      </c>
      <c r="J714">
        <v>3</v>
      </c>
    </row>
    <row r="715" spans="1:10">
      <c r="A715">
        <v>38</v>
      </c>
      <c r="B715" t="s">
        <v>20</v>
      </c>
      <c r="C715">
        <v>2</v>
      </c>
      <c r="D715">
        <v>3</v>
      </c>
      <c r="E715">
        <v>0</v>
      </c>
      <c r="F715">
        <v>91</v>
      </c>
      <c r="G715">
        <v>1</v>
      </c>
      <c r="H715">
        <v>0</v>
      </c>
      <c r="I715" t="s">
        <v>16</v>
      </c>
      <c r="J715">
        <v>7</v>
      </c>
    </row>
    <row r="716" spans="1:10">
      <c r="A716">
        <v>34</v>
      </c>
      <c r="B716" t="s">
        <v>13</v>
      </c>
      <c r="C716">
        <v>3</v>
      </c>
      <c r="D716">
        <v>2</v>
      </c>
      <c r="E716">
        <v>0</v>
      </c>
      <c r="F716">
        <v>262</v>
      </c>
      <c r="G716">
        <v>0</v>
      </c>
      <c r="H716">
        <v>0</v>
      </c>
      <c r="I716" t="s">
        <v>12</v>
      </c>
      <c r="J716">
        <v>3</v>
      </c>
    </row>
    <row r="717" spans="1:10">
      <c r="A717">
        <v>38</v>
      </c>
      <c r="B717" t="s">
        <v>19</v>
      </c>
      <c r="C717">
        <v>2</v>
      </c>
      <c r="D717">
        <v>2</v>
      </c>
      <c r="E717">
        <v>0</v>
      </c>
      <c r="F717">
        <v>1655</v>
      </c>
      <c r="G717">
        <v>0</v>
      </c>
      <c r="H717">
        <v>0</v>
      </c>
      <c r="I717" t="s">
        <v>16</v>
      </c>
      <c r="J717">
        <v>3</v>
      </c>
    </row>
    <row r="718" spans="1:10">
      <c r="A718">
        <v>38</v>
      </c>
      <c r="B718" t="s">
        <v>19</v>
      </c>
      <c r="C718">
        <v>2</v>
      </c>
      <c r="D718">
        <v>2</v>
      </c>
      <c r="E718">
        <v>0</v>
      </c>
      <c r="F718">
        <v>1711</v>
      </c>
      <c r="G718">
        <v>0</v>
      </c>
      <c r="H718">
        <v>0</v>
      </c>
      <c r="I718" t="s">
        <v>17</v>
      </c>
      <c r="J718">
        <v>3</v>
      </c>
    </row>
    <row r="719" spans="1:10">
      <c r="A719">
        <v>38</v>
      </c>
      <c r="B719" t="s">
        <v>20</v>
      </c>
      <c r="C719">
        <v>2</v>
      </c>
      <c r="D719">
        <v>2</v>
      </c>
      <c r="E719">
        <v>0</v>
      </c>
      <c r="F719">
        <v>399</v>
      </c>
      <c r="G719">
        <v>1</v>
      </c>
      <c r="H719">
        <v>0</v>
      </c>
      <c r="I719" t="s">
        <v>10</v>
      </c>
      <c r="J719">
        <v>7</v>
      </c>
    </row>
    <row r="720" spans="1:10">
      <c r="A720">
        <v>38</v>
      </c>
      <c r="B720" t="s">
        <v>13</v>
      </c>
      <c r="C720">
        <v>2</v>
      </c>
      <c r="D720">
        <v>1</v>
      </c>
      <c r="E720">
        <v>0</v>
      </c>
      <c r="F720">
        <v>947</v>
      </c>
      <c r="G720">
        <v>1</v>
      </c>
      <c r="H720">
        <v>0</v>
      </c>
      <c r="I720" t="s">
        <v>16</v>
      </c>
      <c r="J720">
        <v>3</v>
      </c>
    </row>
    <row r="721" spans="1:10">
      <c r="A721">
        <v>37</v>
      </c>
      <c r="B721" t="s">
        <v>20</v>
      </c>
      <c r="C721">
        <v>3</v>
      </c>
      <c r="D721">
        <v>3</v>
      </c>
      <c r="E721">
        <v>0</v>
      </c>
      <c r="F721">
        <v>636</v>
      </c>
      <c r="G721">
        <v>0</v>
      </c>
      <c r="H721">
        <v>1</v>
      </c>
      <c r="I721" t="s">
        <v>16</v>
      </c>
      <c r="J721">
        <v>3</v>
      </c>
    </row>
    <row r="722" spans="1:10">
      <c r="A722">
        <v>54</v>
      </c>
      <c r="B722" t="s">
        <v>20</v>
      </c>
      <c r="C722">
        <v>3</v>
      </c>
      <c r="D722">
        <v>2</v>
      </c>
      <c r="E722">
        <v>0</v>
      </c>
      <c r="F722">
        <v>1660</v>
      </c>
      <c r="G722">
        <v>0</v>
      </c>
      <c r="H722">
        <v>0</v>
      </c>
      <c r="I722" t="s">
        <v>10</v>
      </c>
      <c r="J722">
        <v>7</v>
      </c>
    </row>
    <row r="723" spans="1:10">
      <c r="A723">
        <v>38</v>
      </c>
      <c r="B723" t="s">
        <v>13</v>
      </c>
      <c r="C723">
        <v>2</v>
      </c>
      <c r="D723">
        <v>1</v>
      </c>
      <c r="E723">
        <v>0</v>
      </c>
      <c r="F723">
        <v>0</v>
      </c>
      <c r="G723">
        <v>1</v>
      </c>
      <c r="H723">
        <v>0</v>
      </c>
      <c r="I723" t="s">
        <v>16</v>
      </c>
      <c r="J723">
        <v>3</v>
      </c>
    </row>
    <row r="724" spans="1:10">
      <c r="A724">
        <v>27</v>
      </c>
      <c r="B724" t="s">
        <v>19</v>
      </c>
      <c r="C724">
        <v>1</v>
      </c>
      <c r="D724">
        <v>2</v>
      </c>
      <c r="E724">
        <v>0</v>
      </c>
      <c r="F724">
        <v>21</v>
      </c>
      <c r="G724">
        <v>1</v>
      </c>
      <c r="H724">
        <v>0</v>
      </c>
      <c r="I724" t="s">
        <v>17</v>
      </c>
      <c r="J724">
        <v>3</v>
      </c>
    </row>
    <row r="725" spans="1:10">
      <c r="A725">
        <v>43</v>
      </c>
      <c r="B725" t="s">
        <v>20</v>
      </c>
      <c r="C725">
        <v>3</v>
      </c>
      <c r="D725">
        <v>3</v>
      </c>
      <c r="E725">
        <v>0</v>
      </c>
      <c r="F725">
        <v>1059</v>
      </c>
      <c r="G725">
        <v>0</v>
      </c>
      <c r="H725">
        <v>1</v>
      </c>
      <c r="I725" t="s">
        <v>15</v>
      </c>
      <c r="J725">
        <v>3</v>
      </c>
    </row>
    <row r="726" spans="1:10">
      <c r="A726">
        <v>39</v>
      </c>
      <c r="B726" t="s">
        <v>13</v>
      </c>
      <c r="C726">
        <v>3</v>
      </c>
      <c r="D726">
        <v>2</v>
      </c>
      <c r="E726">
        <v>0</v>
      </c>
      <c r="F726">
        <v>276</v>
      </c>
      <c r="G726">
        <v>0</v>
      </c>
      <c r="H726">
        <v>0</v>
      </c>
      <c r="I726" t="s">
        <v>10</v>
      </c>
      <c r="J726">
        <v>3</v>
      </c>
    </row>
    <row r="727" spans="1:10">
      <c r="A727">
        <v>41</v>
      </c>
      <c r="B727" t="s">
        <v>21</v>
      </c>
      <c r="C727">
        <v>3</v>
      </c>
      <c r="D727">
        <v>2</v>
      </c>
      <c r="E727">
        <v>0</v>
      </c>
      <c r="F727">
        <v>20</v>
      </c>
      <c r="G727">
        <v>0</v>
      </c>
      <c r="H727">
        <v>0</v>
      </c>
      <c r="I727" t="s">
        <v>15</v>
      </c>
      <c r="J727">
        <v>3</v>
      </c>
    </row>
    <row r="728" spans="1:10">
      <c r="A728">
        <v>42</v>
      </c>
      <c r="B728" t="s">
        <v>13</v>
      </c>
      <c r="C728">
        <v>3</v>
      </c>
      <c r="D728">
        <v>2</v>
      </c>
      <c r="E728">
        <v>0</v>
      </c>
      <c r="F728">
        <v>165</v>
      </c>
      <c r="G728">
        <v>1</v>
      </c>
      <c r="H728">
        <v>0</v>
      </c>
      <c r="I728" t="s">
        <v>10</v>
      </c>
      <c r="J728">
        <v>10</v>
      </c>
    </row>
    <row r="729" spans="1:10">
      <c r="A729">
        <v>38</v>
      </c>
      <c r="B729" t="s">
        <v>20</v>
      </c>
      <c r="C729">
        <v>2</v>
      </c>
      <c r="D729">
        <v>3</v>
      </c>
      <c r="E729">
        <v>0</v>
      </c>
      <c r="F729">
        <v>3141</v>
      </c>
      <c r="G729">
        <v>0</v>
      </c>
      <c r="H729">
        <v>0</v>
      </c>
      <c r="I729" t="s">
        <v>16</v>
      </c>
      <c r="J729">
        <v>3</v>
      </c>
    </row>
    <row r="730" spans="1:10">
      <c r="A730">
        <v>38</v>
      </c>
      <c r="B730" t="s">
        <v>19</v>
      </c>
      <c r="C730">
        <v>3</v>
      </c>
      <c r="D730">
        <v>2</v>
      </c>
      <c r="E730">
        <v>0</v>
      </c>
      <c r="F730">
        <v>205</v>
      </c>
      <c r="G730">
        <v>0</v>
      </c>
      <c r="H730">
        <v>0</v>
      </c>
      <c r="I730" t="s">
        <v>10</v>
      </c>
      <c r="J730">
        <v>3</v>
      </c>
    </row>
    <row r="731" spans="1:10">
      <c r="A731">
        <v>38</v>
      </c>
      <c r="B731" t="s">
        <v>13</v>
      </c>
      <c r="C731">
        <v>2</v>
      </c>
      <c r="D731">
        <v>2</v>
      </c>
      <c r="E731">
        <v>0</v>
      </c>
      <c r="F731">
        <v>13156</v>
      </c>
      <c r="G731">
        <v>1</v>
      </c>
      <c r="H731">
        <v>0</v>
      </c>
      <c r="I731" t="s">
        <v>16</v>
      </c>
      <c r="J731">
        <v>10</v>
      </c>
    </row>
    <row r="732" spans="1:10">
      <c r="A732">
        <v>35</v>
      </c>
      <c r="B732" t="s">
        <v>13</v>
      </c>
      <c r="C732">
        <v>3</v>
      </c>
      <c r="D732">
        <v>2</v>
      </c>
      <c r="E732">
        <v>0</v>
      </c>
      <c r="F732">
        <v>262</v>
      </c>
      <c r="G732">
        <v>0</v>
      </c>
      <c r="H732">
        <v>0</v>
      </c>
      <c r="I732" t="s">
        <v>16</v>
      </c>
      <c r="J732">
        <v>3</v>
      </c>
    </row>
    <row r="733" spans="1:10">
      <c r="A733">
        <v>46</v>
      </c>
      <c r="B733" t="s">
        <v>20</v>
      </c>
      <c r="C733">
        <v>3</v>
      </c>
      <c r="D733">
        <v>3</v>
      </c>
      <c r="E733">
        <v>0</v>
      </c>
      <c r="F733">
        <v>7331</v>
      </c>
      <c r="G733">
        <v>0</v>
      </c>
      <c r="H733">
        <v>0</v>
      </c>
      <c r="I733" t="s">
        <v>15</v>
      </c>
      <c r="J733">
        <v>10</v>
      </c>
    </row>
    <row r="734" spans="1:10">
      <c r="A734">
        <v>39</v>
      </c>
      <c r="B734" t="s">
        <v>19</v>
      </c>
      <c r="C734">
        <v>2</v>
      </c>
      <c r="D734">
        <v>2</v>
      </c>
      <c r="E734">
        <v>0</v>
      </c>
      <c r="F734">
        <v>1355</v>
      </c>
      <c r="G734">
        <v>1</v>
      </c>
      <c r="H734">
        <v>0</v>
      </c>
      <c r="I734" t="s">
        <v>12</v>
      </c>
      <c r="J734">
        <v>7</v>
      </c>
    </row>
    <row r="735" spans="1:10">
      <c r="A735">
        <v>33</v>
      </c>
      <c r="B735" t="s">
        <v>13</v>
      </c>
      <c r="C735">
        <v>3</v>
      </c>
      <c r="D735">
        <v>2</v>
      </c>
      <c r="E735">
        <v>0</v>
      </c>
      <c r="F735">
        <v>0</v>
      </c>
      <c r="G735">
        <v>1</v>
      </c>
      <c r="H735">
        <v>0</v>
      </c>
      <c r="I735" t="s">
        <v>17</v>
      </c>
      <c r="J735">
        <v>7</v>
      </c>
    </row>
    <row r="736" spans="1:10">
      <c r="A736">
        <v>39</v>
      </c>
      <c r="B736" t="s">
        <v>21</v>
      </c>
      <c r="C736">
        <v>2</v>
      </c>
      <c r="D736">
        <v>3</v>
      </c>
      <c r="E736">
        <v>0</v>
      </c>
      <c r="F736">
        <v>426</v>
      </c>
      <c r="G736">
        <v>0</v>
      </c>
      <c r="H736">
        <v>0</v>
      </c>
      <c r="I736" t="s">
        <v>12</v>
      </c>
      <c r="J736">
        <v>3</v>
      </c>
    </row>
    <row r="737" spans="1:10">
      <c r="A737">
        <v>37</v>
      </c>
      <c r="B737" t="s">
        <v>11</v>
      </c>
      <c r="C737">
        <v>3</v>
      </c>
      <c r="D737">
        <v>2</v>
      </c>
      <c r="E737">
        <v>0</v>
      </c>
      <c r="F737">
        <v>0</v>
      </c>
      <c r="G737">
        <v>1</v>
      </c>
      <c r="H737">
        <v>0</v>
      </c>
      <c r="I737" t="s">
        <v>17</v>
      </c>
      <c r="J737">
        <v>7</v>
      </c>
    </row>
    <row r="738" spans="1:10">
      <c r="A738">
        <v>77</v>
      </c>
      <c r="B738" t="s">
        <v>22</v>
      </c>
      <c r="C738">
        <v>3</v>
      </c>
      <c r="D738">
        <v>2</v>
      </c>
      <c r="E738">
        <v>0</v>
      </c>
      <c r="F738">
        <v>820</v>
      </c>
      <c r="G738">
        <v>0</v>
      </c>
      <c r="H738">
        <v>0</v>
      </c>
      <c r="I738" t="s">
        <v>10</v>
      </c>
      <c r="J738">
        <v>10</v>
      </c>
    </row>
    <row r="739" spans="1:10">
      <c r="A739">
        <v>37</v>
      </c>
      <c r="B739" t="s">
        <v>20</v>
      </c>
      <c r="C739">
        <v>1</v>
      </c>
      <c r="D739">
        <v>3</v>
      </c>
      <c r="E739">
        <v>0</v>
      </c>
      <c r="F739">
        <v>488</v>
      </c>
      <c r="G739">
        <v>1</v>
      </c>
      <c r="H739">
        <v>0</v>
      </c>
      <c r="I739" t="s">
        <v>16</v>
      </c>
      <c r="J739">
        <v>3</v>
      </c>
    </row>
    <row r="740" spans="1:10">
      <c r="A740">
        <v>39</v>
      </c>
      <c r="B740" t="s">
        <v>13</v>
      </c>
      <c r="C740">
        <v>2</v>
      </c>
      <c r="D740">
        <v>2</v>
      </c>
      <c r="E740">
        <v>0</v>
      </c>
      <c r="F740">
        <v>0</v>
      </c>
      <c r="G740">
        <v>0</v>
      </c>
      <c r="H740">
        <v>0</v>
      </c>
      <c r="I740" t="s">
        <v>17</v>
      </c>
      <c r="J740">
        <v>3</v>
      </c>
    </row>
    <row r="741" spans="1:10">
      <c r="A741">
        <v>47</v>
      </c>
      <c r="B741" t="s">
        <v>20</v>
      </c>
      <c r="C741">
        <v>3</v>
      </c>
      <c r="D741">
        <v>3</v>
      </c>
      <c r="E741">
        <v>0</v>
      </c>
      <c r="F741">
        <v>1147</v>
      </c>
      <c r="G741">
        <v>0</v>
      </c>
      <c r="H741">
        <v>0</v>
      </c>
      <c r="I741" t="s">
        <v>17</v>
      </c>
      <c r="J741">
        <v>7</v>
      </c>
    </row>
    <row r="742" spans="1:10">
      <c r="A742">
        <v>59</v>
      </c>
      <c r="B742" t="s">
        <v>9</v>
      </c>
      <c r="C742">
        <v>3</v>
      </c>
      <c r="D742">
        <v>2</v>
      </c>
      <c r="E742">
        <v>0</v>
      </c>
      <c r="F742">
        <v>1365</v>
      </c>
      <c r="G742">
        <v>0</v>
      </c>
      <c r="H742">
        <v>0</v>
      </c>
      <c r="I742" t="s">
        <v>12</v>
      </c>
      <c r="J742">
        <v>7</v>
      </c>
    </row>
    <row r="743" spans="1:10">
      <c r="A743">
        <v>39</v>
      </c>
      <c r="B743" t="s">
        <v>20</v>
      </c>
      <c r="C743">
        <v>2</v>
      </c>
      <c r="D743">
        <v>3</v>
      </c>
      <c r="E743">
        <v>0</v>
      </c>
      <c r="F743">
        <v>0</v>
      </c>
      <c r="G743">
        <v>1</v>
      </c>
      <c r="H743">
        <v>0</v>
      </c>
      <c r="I743" t="s">
        <v>16</v>
      </c>
      <c r="J743">
        <v>7</v>
      </c>
    </row>
    <row r="744" spans="1:10">
      <c r="A744">
        <v>62</v>
      </c>
      <c r="B744" t="s">
        <v>19</v>
      </c>
      <c r="C744">
        <v>3</v>
      </c>
      <c r="D744">
        <v>2</v>
      </c>
      <c r="E744">
        <v>0</v>
      </c>
      <c r="F744">
        <v>973</v>
      </c>
      <c r="G744">
        <v>0</v>
      </c>
      <c r="H744">
        <v>0</v>
      </c>
      <c r="I744" t="s">
        <v>12</v>
      </c>
      <c r="J744">
        <v>7</v>
      </c>
    </row>
    <row r="745" spans="1:10">
      <c r="A745">
        <v>45</v>
      </c>
      <c r="B745" t="s">
        <v>9</v>
      </c>
      <c r="C745">
        <v>3</v>
      </c>
      <c r="D745">
        <v>2</v>
      </c>
      <c r="E745">
        <v>0</v>
      </c>
      <c r="F745">
        <v>67</v>
      </c>
      <c r="G745">
        <v>0</v>
      </c>
      <c r="H745">
        <v>0</v>
      </c>
      <c r="I745" t="s">
        <v>12</v>
      </c>
      <c r="J745">
        <v>7</v>
      </c>
    </row>
    <row r="746" spans="1:10">
      <c r="A746">
        <v>39</v>
      </c>
      <c r="B746" t="s">
        <v>20</v>
      </c>
      <c r="C746">
        <v>2</v>
      </c>
      <c r="D746">
        <v>3</v>
      </c>
      <c r="E746">
        <v>0</v>
      </c>
      <c r="F746">
        <v>763</v>
      </c>
      <c r="G746">
        <v>0</v>
      </c>
      <c r="H746">
        <v>0</v>
      </c>
      <c r="I746" t="s">
        <v>15</v>
      </c>
      <c r="J746">
        <v>3</v>
      </c>
    </row>
    <row r="747" spans="1:10">
      <c r="A747">
        <v>39</v>
      </c>
      <c r="B747" t="s">
        <v>13</v>
      </c>
      <c r="C747">
        <v>2</v>
      </c>
      <c r="D747">
        <v>3</v>
      </c>
      <c r="E747">
        <v>0</v>
      </c>
      <c r="F747">
        <v>48</v>
      </c>
      <c r="G747">
        <v>0</v>
      </c>
      <c r="H747">
        <v>0</v>
      </c>
      <c r="I747" t="s">
        <v>10</v>
      </c>
      <c r="J747">
        <v>3</v>
      </c>
    </row>
    <row r="748" spans="1:10">
      <c r="A748">
        <v>36</v>
      </c>
      <c r="B748" t="s">
        <v>20</v>
      </c>
      <c r="C748">
        <v>3</v>
      </c>
      <c r="D748">
        <v>1</v>
      </c>
      <c r="E748">
        <v>0</v>
      </c>
      <c r="F748">
        <v>1506</v>
      </c>
      <c r="G748">
        <v>0</v>
      </c>
      <c r="H748">
        <v>0</v>
      </c>
      <c r="I748" t="s">
        <v>17</v>
      </c>
      <c r="J748">
        <v>3</v>
      </c>
    </row>
    <row r="749" spans="1:10">
      <c r="A749">
        <v>64</v>
      </c>
      <c r="B749" t="s">
        <v>22</v>
      </c>
      <c r="C749">
        <v>1</v>
      </c>
      <c r="D749">
        <v>1</v>
      </c>
      <c r="E749">
        <v>0</v>
      </c>
      <c r="F749">
        <v>109</v>
      </c>
      <c r="G749">
        <v>0</v>
      </c>
      <c r="H749">
        <v>0</v>
      </c>
      <c r="I749" t="s">
        <v>10</v>
      </c>
      <c r="J749">
        <v>0</v>
      </c>
    </row>
    <row r="750" spans="1:10">
      <c r="A750">
        <v>47</v>
      </c>
      <c r="B750" t="s">
        <v>20</v>
      </c>
      <c r="C750">
        <v>3</v>
      </c>
      <c r="D750">
        <v>3</v>
      </c>
      <c r="E750">
        <v>0</v>
      </c>
      <c r="F750">
        <v>3663</v>
      </c>
      <c r="G750">
        <v>0</v>
      </c>
      <c r="H750">
        <v>0</v>
      </c>
      <c r="I750" t="s">
        <v>15</v>
      </c>
      <c r="J750">
        <v>7</v>
      </c>
    </row>
    <row r="751" spans="1:10">
      <c r="A751">
        <v>39</v>
      </c>
      <c r="B751" t="s">
        <v>19</v>
      </c>
      <c r="C751">
        <v>2</v>
      </c>
      <c r="D751">
        <v>2</v>
      </c>
      <c r="E751">
        <v>0</v>
      </c>
      <c r="F751">
        <v>1435</v>
      </c>
      <c r="G751">
        <v>0</v>
      </c>
      <c r="H751">
        <v>0</v>
      </c>
      <c r="I751" t="s">
        <v>16</v>
      </c>
      <c r="J751">
        <v>3</v>
      </c>
    </row>
    <row r="752" spans="1:10">
      <c r="A752">
        <v>44</v>
      </c>
      <c r="B752" t="s">
        <v>20</v>
      </c>
      <c r="C752">
        <v>3</v>
      </c>
      <c r="D752">
        <v>0</v>
      </c>
      <c r="E752">
        <v>0</v>
      </c>
      <c r="F752">
        <v>21</v>
      </c>
      <c r="G752">
        <v>0</v>
      </c>
      <c r="H752">
        <v>0</v>
      </c>
      <c r="I752" t="s">
        <v>16</v>
      </c>
      <c r="J752">
        <v>3</v>
      </c>
    </row>
    <row r="753" spans="1:10">
      <c r="A753">
        <v>47</v>
      </c>
      <c r="B753" t="s">
        <v>11</v>
      </c>
      <c r="C753">
        <v>3</v>
      </c>
      <c r="D753">
        <v>2</v>
      </c>
      <c r="E753">
        <v>0</v>
      </c>
      <c r="F753">
        <v>2597</v>
      </c>
      <c r="G753">
        <v>1</v>
      </c>
      <c r="H753">
        <v>0</v>
      </c>
      <c r="I753" t="s">
        <v>12</v>
      </c>
      <c r="J753">
        <v>10</v>
      </c>
    </row>
    <row r="754" spans="1:10">
      <c r="A754">
        <v>31</v>
      </c>
      <c r="B754" t="s">
        <v>9</v>
      </c>
      <c r="C754">
        <v>3</v>
      </c>
      <c r="D754">
        <v>2</v>
      </c>
      <c r="E754">
        <v>0</v>
      </c>
      <c r="F754">
        <v>23</v>
      </c>
      <c r="G754">
        <v>0</v>
      </c>
      <c r="H754">
        <v>0</v>
      </c>
      <c r="I754" t="s">
        <v>10</v>
      </c>
      <c r="J754">
        <v>3</v>
      </c>
    </row>
    <row r="755" spans="1:10">
      <c r="A755">
        <v>36</v>
      </c>
      <c r="B755" t="s">
        <v>18</v>
      </c>
      <c r="C755">
        <v>1</v>
      </c>
      <c r="D755">
        <v>2</v>
      </c>
      <c r="E755">
        <v>0</v>
      </c>
      <c r="F755">
        <v>8267</v>
      </c>
      <c r="G755">
        <v>0</v>
      </c>
      <c r="H755">
        <v>0</v>
      </c>
      <c r="I755" t="s">
        <v>17</v>
      </c>
      <c r="J755">
        <v>3</v>
      </c>
    </row>
    <row r="756" spans="1:10">
      <c r="A756">
        <v>54</v>
      </c>
      <c r="B756" t="s">
        <v>20</v>
      </c>
      <c r="C756">
        <v>1</v>
      </c>
      <c r="D756">
        <v>3</v>
      </c>
      <c r="E756">
        <v>0</v>
      </c>
      <c r="F756">
        <v>5475</v>
      </c>
      <c r="G756">
        <v>0</v>
      </c>
      <c r="H756">
        <v>0</v>
      </c>
      <c r="I756" t="s">
        <v>12</v>
      </c>
      <c r="J756">
        <v>3</v>
      </c>
    </row>
    <row r="757" spans="1:10">
      <c r="A757">
        <v>32</v>
      </c>
      <c r="B757" t="s">
        <v>20</v>
      </c>
      <c r="C757">
        <v>3</v>
      </c>
      <c r="D757">
        <v>3</v>
      </c>
      <c r="E757">
        <v>0</v>
      </c>
      <c r="F757">
        <v>128</v>
      </c>
      <c r="G757">
        <v>1</v>
      </c>
      <c r="H757">
        <v>0</v>
      </c>
      <c r="I757" t="s">
        <v>15</v>
      </c>
      <c r="J757">
        <v>10</v>
      </c>
    </row>
    <row r="758" spans="1:10">
      <c r="A758">
        <v>56</v>
      </c>
      <c r="B758" t="s">
        <v>22</v>
      </c>
      <c r="C758">
        <v>3</v>
      </c>
      <c r="D758">
        <v>1</v>
      </c>
      <c r="E758">
        <v>0</v>
      </c>
      <c r="F758">
        <v>9367</v>
      </c>
      <c r="G758">
        <v>0</v>
      </c>
      <c r="H758">
        <v>0</v>
      </c>
      <c r="I758" t="s">
        <v>17</v>
      </c>
      <c r="J758">
        <v>10</v>
      </c>
    </row>
    <row r="759" spans="1:10">
      <c r="A759">
        <v>34</v>
      </c>
      <c r="B759" t="s">
        <v>19</v>
      </c>
      <c r="C759">
        <v>3</v>
      </c>
      <c r="D759">
        <v>2</v>
      </c>
      <c r="E759">
        <v>0</v>
      </c>
      <c r="F759">
        <v>1026</v>
      </c>
      <c r="G759">
        <v>0</v>
      </c>
      <c r="H759">
        <v>0</v>
      </c>
      <c r="I759" t="s">
        <v>16</v>
      </c>
      <c r="J759">
        <v>3</v>
      </c>
    </row>
    <row r="760" spans="1:10">
      <c r="A760">
        <v>39</v>
      </c>
      <c r="B760" t="s">
        <v>18</v>
      </c>
      <c r="C760">
        <v>2</v>
      </c>
      <c r="D760">
        <v>2</v>
      </c>
      <c r="E760">
        <v>0</v>
      </c>
      <c r="F760">
        <v>2645</v>
      </c>
      <c r="G760">
        <v>1</v>
      </c>
      <c r="H760">
        <v>0</v>
      </c>
      <c r="I760" t="s">
        <v>10</v>
      </c>
      <c r="J760">
        <v>7</v>
      </c>
    </row>
    <row r="761" spans="1:10">
      <c r="A761">
        <v>40</v>
      </c>
      <c r="B761" t="s">
        <v>13</v>
      </c>
      <c r="C761">
        <v>3</v>
      </c>
      <c r="D761">
        <v>2</v>
      </c>
      <c r="E761">
        <v>0</v>
      </c>
      <c r="F761">
        <v>1028</v>
      </c>
      <c r="G761">
        <v>1</v>
      </c>
      <c r="H761">
        <v>1</v>
      </c>
      <c r="I761" t="s">
        <v>12</v>
      </c>
      <c r="J761">
        <v>7</v>
      </c>
    </row>
    <row r="762" spans="1:10">
      <c r="A762">
        <v>39</v>
      </c>
      <c r="B762" t="s">
        <v>19</v>
      </c>
      <c r="C762">
        <v>2</v>
      </c>
      <c r="D762">
        <v>2</v>
      </c>
      <c r="E762">
        <v>0</v>
      </c>
      <c r="F762">
        <v>1685</v>
      </c>
      <c r="G762">
        <v>1</v>
      </c>
      <c r="H762">
        <v>0</v>
      </c>
      <c r="I762" t="s">
        <v>16</v>
      </c>
      <c r="J762">
        <v>7</v>
      </c>
    </row>
    <row r="763" spans="1:10">
      <c r="A763">
        <v>33</v>
      </c>
      <c r="B763" t="s">
        <v>9</v>
      </c>
      <c r="C763">
        <v>3</v>
      </c>
      <c r="D763">
        <v>3</v>
      </c>
      <c r="E763">
        <v>0</v>
      </c>
      <c r="F763">
        <v>640</v>
      </c>
      <c r="G763">
        <v>0</v>
      </c>
      <c r="H763">
        <v>0</v>
      </c>
      <c r="I763" t="s">
        <v>16</v>
      </c>
      <c r="J763">
        <v>7</v>
      </c>
    </row>
    <row r="764" spans="1:10">
      <c r="A764">
        <v>88</v>
      </c>
      <c r="B764" t="s">
        <v>22</v>
      </c>
      <c r="C764">
        <v>3</v>
      </c>
      <c r="D764">
        <v>1</v>
      </c>
      <c r="E764">
        <v>0</v>
      </c>
      <c r="F764">
        <v>648</v>
      </c>
      <c r="G764">
        <v>0</v>
      </c>
      <c r="H764">
        <v>0</v>
      </c>
      <c r="I764" t="s">
        <v>17</v>
      </c>
      <c r="J764">
        <v>7</v>
      </c>
    </row>
    <row r="765" spans="1:10">
      <c r="A765">
        <v>56</v>
      </c>
      <c r="B765" t="s">
        <v>20</v>
      </c>
      <c r="C765">
        <v>1</v>
      </c>
      <c r="D765">
        <v>3</v>
      </c>
      <c r="E765">
        <v>0</v>
      </c>
      <c r="F765">
        <v>2037</v>
      </c>
      <c r="G765">
        <v>0</v>
      </c>
      <c r="H765">
        <v>0</v>
      </c>
      <c r="I765" t="s">
        <v>16</v>
      </c>
      <c r="J765">
        <v>3</v>
      </c>
    </row>
    <row r="766" spans="1:10">
      <c r="A766">
        <v>49</v>
      </c>
      <c r="B766" t="s">
        <v>11</v>
      </c>
      <c r="C766">
        <v>3</v>
      </c>
      <c r="D766">
        <v>2</v>
      </c>
      <c r="E766">
        <v>0</v>
      </c>
      <c r="F766">
        <v>653</v>
      </c>
      <c r="G766">
        <v>0</v>
      </c>
      <c r="H766">
        <v>0</v>
      </c>
      <c r="I766" t="s">
        <v>16</v>
      </c>
      <c r="J766">
        <v>7</v>
      </c>
    </row>
    <row r="767" spans="1:10">
      <c r="A767">
        <v>39</v>
      </c>
      <c r="B767" t="s">
        <v>20</v>
      </c>
      <c r="C767">
        <v>2</v>
      </c>
      <c r="D767">
        <v>3</v>
      </c>
      <c r="E767">
        <v>0</v>
      </c>
      <c r="F767">
        <v>0</v>
      </c>
      <c r="G767">
        <v>1</v>
      </c>
      <c r="H767">
        <v>0</v>
      </c>
      <c r="I767" t="s">
        <v>12</v>
      </c>
      <c r="J767">
        <v>7</v>
      </c>
    </row>
    <row r="768" spans="1:10">
      <c r="A768">
        <v>39</v>
      </c>
      <c r="B768" t="s">
        <v>11</v>
      </c>
      <c r="C768">
        <v>2</v>
      </c>
      <c r="D768">
        <v>3</v>
      </c>
      <c r="E768">
        <v>0</v>
      </c>
      <c r="F768">
        <v>410</v>
      </c>
      <c r="G768">
        <v>0</v>
      </c>
      <c r="H768">
        <v>0</v>
      </c>
      <c r="I768" t="s">
        <v>15</v>
      </c>
      <c r="J768">
        <v>3</v>
      </c>
    </row>
    <row r="769" spans="1:10">
      <c r="A769">
        <v>58</v>
      </c>
      <c r="B769" t="s">
        <v>20</v>
      </c>
      <c r="C769">
        <v>3</v>
      </c>
      <c r="D769">
        <v>3</v>
      </c>
      <c r="E769">
        <v>0</v>
      </c>
      <c r="F769">
        <v>3768</v>
      </c>
      <c r="G769">
        <v>1</v>
      </c>
      <c r="H769">
        <v>0</v>
      </c>
      <c r="I769" t="s">
        <v>17</v>
      </c>
      <c r="J769">
        <v>10</v>
      </c>
    </row>
    <row r="770" spans="1:10">
      <c r="A770">
        <v>49</v>
      </c>
      <c r="B770" t="s">
        <v>20</v>
      </c>
      <c r="C770">
        <v>3</v>
      </c>
      <c r="D770">
        <v>3</v>
      </c>
      <c r="E770">
        <v>0</v>
      </c>
      <c r="F770">
        <v>1093</v>
      </c>
      <c r="G770">
        <v>1</v>
      </c>
      <c r="H770">
        <v>1</v>
      </c>
      <c r="I770" t="s">
        <v>17</v>
      </c>
      <c r="J770">
        <v>7</v>
      </c>
    </row>
    <row r="771" spans="1:10">
      <c r="A771">
        <v>40</v>
      </c>
      <c r="B771" t="s">
        <v>18</v>
      </c>
      <c r="C771">
        <v>1</v>
      </c>
      <c r="D771">
        <v>2</v>
      </c>
      <c r="E771">
        <v>0</v>
      </c>
      <c r="F771">
        <v>991</v>
      </c>
      <c r="G771">
        <v>1</v>
      </c>
      <c r="H771">
        <v>0</v>
      </c>
      <c r="I771" t="s">
        <v>17</v>
      </c>
      <c r="J771">
        <v>3</v>
      </c>
    </row>
    <row r="772" spans="1:10">
      <c r="A772">
        <v>34</v>
      </c>
      <c r="B772" t="s">
        <v>19</v>
      </c>
      <c r="C772">
        <v>1</v>
      </c>
      <c r="D772">
        <v>2</v>
      </c>
      <c r="E772">
        <v>0</v>
      </c>
      <c r="F772">
        <v>259</v>
      </c>
      <c r="G772">
        <v>0</v>
      </c>
      <c r="H772">
        <v>0</v>
      </c>
      <c r="I772" t="s">
        <v>15</v>
      </c>
      <c r="J772">
        <v>0</v>
      </c>
    </row>
    <row r="773" spans="1:10">
      <c r="A773">
        <v>40</v>
      </c>
      <c r="B773" t="s">
        <v>9</v>
      </c>
      <c r="C773">
        <v>2</v>
      </c>
      <c r="D773">
        <v>3</v>
      </c>
      <c r="E773">
        <v>0</v>
      </c>
      <c r="F773">
        <v>1248</v>
      </c>
      <c r="G773">
        <v>0</v>
      </c>
      <c r="H773">
        <v>0</v>
      </c>
      <c r="I773" t="s">
        <v>12</v>
      </c>
      <c r="J773">
        <v>3</v>
      </c>
    </row>
    <row r="774" spans="1:10">
      <c r="A774">
        <v>42</v>
      </c>
      <c r="B774" t="s">
        <v>13</v>
      </c>
      <c r="C774">
        <v>3</v>
      </c>
      <c r="D774">
        <v>2</v>
      </c>
      <c r="E774">
        <v>0</v>
      </c>
      <c r="F774">
        <v>273</v>
      </c>
      <c r="G774">
        <v>0</v>
      </c>
      <c r="H774">
        <v>0</v>
      </c>
      <c r="I774" t="s">
        <v>16</v>
      </c>
      <c r="J774">
        <v>7</v>
      </c>
    </row>
    <row r="775" spans="1:10">
      <c r="A775">
        <v>61</v>
      </c>
      <c r="B775" t="s">
        <v>22</v>
      </c>
      <c r="C775">
        <v>1</v>
      </c>
      <c r="D775">
        <v>2</v>
      </c>
      <c r="E775">
        <v>0</v>
      </c>
      <c r="F775">
        <v>4243</v>
      </c>
      <c r="G775">
        <v>0</v>
      </c>
      <c r="H775">
        <v>0</v>
      </c>
      <c r="I775" t="s">
        <v>15</v>
      </c>
      <c r="J775">
        <v>3</v>
      </c>
    </row>
    <row r="776" spans="1:10">
      <c r="A776">
        <v>47</v>
      </c>
      <c r="B776" t="s">
        <v>20</v>
      </c>
      <c r="C776">
        <v>3</v>
      </c>
      <c r="D776">
        <v>3</v>
      </c>
      <c r="E776">
        <v>0</v>
      </c>
      <c r="F776">
        <v>0</v>
      </c>
      <c r="G776">
        <v>0</v>
      </c>
      <c r="H776">
        <v>0</v>
      </c>
      <c r="I776" t="s">
        <v>12</v>
      </c>
      <c r="J776">
        <v>7</v>
      </c>
    </row>
    <row r="777" spans="1:10">
      <c r="A777">
        <v>40</v>
      </c>
      <c r="B777" t="s">
        <v>19</v>
      </c>
      <c r="C777">
        <v>2</v>
      </c>
      <c r="D777">
        <v>0</v>
      </c>
      <c r="E777">
        <v>0</v>
      </c>
      <c r="F777">
        <v>3652</v>
      </c>
      <c r="G777">
        <v>1</v>
      </c>
      <c r="H777">
        <v>0</v>
      </c>
      <c r="I777" t="s">
        <v>17</v>
      </c>
      <c r="J777">
        <v>7</v>
      </c>
    </row>
    <row r="778" spans="1:10">
      <c r="A778">
        <v>40</v>
      </c>
      <c r="B778" t="s">
        <v>13</v>
      </c>
      <c r="C778">
        <v>3</v>
      </c>
      <c r="D778">
        <v>2</v>
      </c>
      <c r="E778">
        <v>0</v>
      </c>
      <c r="F778">
        <v>1451</v>
      </c>
      <c r="G778">
        <v>0</v>
      </c>
      <c r="H778">
        <v>0</v>
      </c>
      <c r="I778" t="s">
        <v>12</v>
      </c>
      <c r="J778">
        <v>7</v>
      </c>
    </row>
    <row r="779" spans="1:10">
      <c r="A779">
        <v>34</v>
      </c>
      <c r="B779" t="s">
        <v>20</v>
      </c>
      <c r="C779">
        <v>3</v>
      </c>
      <c r="D779">
        <v>3</v>
      </c>
      <c r="E779">
        <v>0</v>
      </c>
      <c r="F779">
        <v>105</v>
      </c>
      <c r="G779">
        <v>1</v>
      </c>
      <c r="H779">
        <v>0</v>
      </c>
      <c r="I779" t="s">
        <v>12</v>
      </c>
      <c r="J779">
        <v>10</v>
      </c>
    </row>
    <row r="780" spans="1:10">
      <c r="A780">
        <v>40</v>
      </c>
      <c r="B780" t="s">
        <v>9</v>
      </c>
      <c r="C780">
        <v>2</v>
      </c>
      <c r="D780">
        <v>2</v>
      </c>
      <c r="E780">
        <v>0</v>
      </c>
      <c r="F780">
        <v>2040</v>
      </c>
      <c r="G780">
        <v>1</v>
      </c>
      <c r="H780">
        <v>0</v>
      </c>
      <c r="I780" t="s">
        <v>12</v>
      </c>
      <c r="J780">
        <v>7</v>
      </c>
    </row>
    <row r="781" spans="1:10">
      <c r="A781">
        <v>92</v>
      </c>
      <c r="B781" t="s">
        <v>22</v>
      </c>
      <c r="C781">
        <v>3</v>
      </c>
      <c r="D781">
        <v>0</v>
      </c>
      <c r="E781">
        <v>0</v>
      </c>
      <c r="F781">
        <v>775</v>
      </c>
      <c r="G781">
        <v>0</v>
      </c>
      <c r="H781">
        <v>0</v>
      </c>
      <c r="I781" t="s">
        <v>15</v>
      </c>
      <c r="J781">
        <v>7</v>
      </c>
    </row>
    <row r="782" spans="1:10">
      <c r="A782">
        <v>40</v>
      </c>
      <c r="B782" t="s">
        <v>18</v>
      </c>
      <c r="C782">
        <v>2</v>
      </c>
      <c r="D782">
        <v>3</v>
      </c>
      <c r="E782">
        <v>0</v>
      </c>
      <c r="F782">
        <v>7968</v>
      </c>
      <c r="G782">
        <v>0</v>
      </c>
      <c r="H782">
        <v>0</v>
      </c>
      <c r="I782" t="s">
        <v>16</v>
      </c>
      <c r="J782">
        <v>7</v>
      </c>
    </row>
    <row r="783" spans="1:10">
      <c r="A783">
        <v>52</v>
      </c>
      <c r="B783" t="s">
        <v>20</v>
      </c>
      <c r="C783">
        <v>3</v>
      </c>
      <c r="D783">
        <v>0</v>
      </c>
      <c r="E783">
        <v>0</v>
      </c>
      <c r="F783">
        <v>1708</v>
      </c>
      <c r="G783">
        <v>0</v>
      </c>
      <c r="H783">
        <v>0</v>
      </c>
      <c r="I783" t="s">
        <v>12</v>
      </c>
      <c r="J783">
        <v>3</v>
      </c>
    </row>
    <row r="784" spans="1:10">
      <c r="A784">
        <v>40</v>
      </c>
      <c r="B784" t="s">
        <v>20</v>
      </c>
      <c r="C784">
        <v>2</v>
      </c>
      <c r="D784">
        <v>3</v>
      </c>
      <c r="E784">
        <v>0</v>
      </c>
      <c r="F784">
        <v>0</v>
      </c>
      <c r="G784">
        <v>0</v>
      </c>
      <c r="H784">
        <v>0</v>
      </c>
      <c r="I784" t="s">
        <v>17</v>
      </c>
      <c r="J784">
        <v>3</v>
      </c>
    </row>
    <row r="785" spans="1:10">
      <c r="A785">
        <v>40</v>
      </c>
      <c r="B785" t="s">
        <v>9</v>
      </c>
      <c r="C785">
        <v>2</v>
      </c>
      <c r="D785">
        <v>2</v>
      </c>
      <c r="E785">
        <v>0</v>
      </c>
      <c r="F785">
        <v>985</v>
      </c>
      <c r="G785">
        <v>1</v>
      </c>
      <c r="H785">
        <v>0</v>
      </c>
      <c r="I785" t="s">
        <v>17</v>
      </c>
      <c r="J785">
        <v>7</v>
      </c>
    </row>
    <row r="786" spans="1:10">
      <c r="A786">
        <v>40</v>
      </c>
      <c r="B786" t="s">
        <v>18</v>
      </c>
      <c r="C786">
        <v>2</v>
      </c>
      <c r="D786">
        <v>3</v>
      </c>
      <c r="E786">
        <v>0</v>
      </c>
      <c r="F786">
        <v>72</v>
      </c>
      <c r="G786">
        <v>0</v>
      </c>
      <c r="H786">
        <v>0</v>
      </c>
      <c r="I786" t="s">
        <v>17</v>
      </c>
      <c r="J786">
        <v>3</v>
      </c>
    </row>
    <row r="787" spans="1:10">
      <c r="A787">
        <v>40</v>
      </c>
      <c r="B787" t="s">
        <v>9</v>
      </c>
      <c r="C787">
        <v>2</v>
      </c>
      <c r="D787">
        <v>3</v>
      </c>
      <c r="E787">
        <v>0</v>
      </c>
      <c r="F787">
        <v>1005</v>
      </c>
      <c r="G787">
        <v>1</v>
      </c>
      <c r="H787">
        <v>0</v>
      </c>
      <c r="I787" t="s">
        <v>10</v>
      </c>
      <c r="J787">
        <v>7</v>
      </c>
    </row>
    <row r="788" spans="1:10">
      <c r="A788">
        <v>31</v>
      </c>
      <c r="B788" t="s">
        <v>18</v>
      </c>
      <c r="C788">
        <v>3</v>
      </c>
      <c r="D788">
        <v>3</v>
      </c>
      <c r="E788">
        <v>0</v>
      </c>
      <c r="F788">
        <v>330</v>
      </c>
      <c r="G788">
        <v>0</v>
      </c>
      <c r="H788">
        <v>0</v>
      </c>
      <c r="I788" t="s">
        <v>17</v>
      </c>
      <c r="J788">
        <v>7</v>
      </c>
    </row>
    <row r="789" spans="1:10">
      <c r="A789">
        <v>40</v>
      </c>
      <c r="B789" t="s">
        <v>19</v>
      </c>
      <c r="C789">
        <v>2</v>
      </c>
      <c r="D789">
        <v>3</v>
      </c>
      <c r="E789">
        <v>0</v>
      </c>
      <c r="F789">
        <v>693</v>
      </c>
      <c r="G789">
        <v>0</v>
      </c>
      <c r="H789">
        <v>0</v>
      </c>
      <c r="I789" t="s">
        <v>10</v>
      </c>
      <c r="J789">
        <v>3</v>
      </c>
    </row>
    <row r="790" spans="1:10">
      <c r="A790">
        <v>47</v>
      </c>
      <c r="B790" t="s">
        <v>11</v>
      </c>
      <c r="C790">
        <v>3</v>
      </c>
      <c r="D790">
        <v>2</v>
      </c>
      <c r="E790">
        <v>0</v>
      </c>
      <c r="F790">
        <v>367</v>
      </c>
      <c r="G790">
        <v>1</v>
      </c>
      <c r="H790">
        <v>0</v>
      </c>
      <c r="I790" t="s">
        <v>10</v>
      </c>
      <c r="J790">
        <v>10</v>
      </c>
    </row>
    <row r="791" spans="1:10">
      <c r="A791">
        <v>76</v>
      </c>
      <c r="B791" t="s">
        <v>22</v>
      </c>
      <c r="C791">
        <v>3</v>
      </c>
      <c r="D791">
        <v>1</v>
      </c>
      <c r="E791">
        <v>0</v>
      </c>
      <c r="F791">
        <v>3324</v>
      </c>
      <c r="G791">
        <v>0</v>
      </c>
      <c r="H791">
        <v>0</v>
      </c>
      <c r="I791" t="s">
        <v>17</v>
      </c>
      <c r="J791">
        <v>7</v>
      </c>
    </row>
    <row r="792" spans="1:10">
      <c r="A792">
        <v>45</v>
      </c>
      <c r="B792" t="s">
        <v>9</v>
      </c>
      <c r="C792">
        <v>3</v>
      </c>
      <c r="D792">
        <v>2</v>
      </c>
      <c r="E792">
        <v>0</v>
      </c>
      <c r="F792">
        <v>1206</v>
      </c>
      <c r="G792">
        <v>0</v>
      </c>
      <c r="H792">
        <v>0</v>
      </c>
      <c r="I792" t="s">
        <v>16</v>
      </c>
      <c r="J792">
        <v>7</v>
      </c>
    </row>
    <row r="793" spans="1:10">
      <c r="A793">
        <v>41</v>
      </c>
      <c r="B793" t="s">
        <v>19</v>
      </c>
      <c r="C793">
        <v>2</v>
      </c>
      <c r="D793">
        <v>3</v>
      </c>
      <c r="E793">
        <v>0</v>
      </c>
      <c r="F793">
        <v>145</v>
      </c>
      <c r="G793">
        <v>0</v>
      </c>
      <c r="H793">
        <v>0</v>
      </c>
      <c r="I793" t="s">
        <v>10</v>
      </c>
      <c r="J793">
        <v>3</v>
      </c>
    </row>
    <row r="794" spans="1:10">
      <c r="A794">
        <v>41</v>
      </c>
      <c r="B794" t="s">
        <v>23</v>
      </c>
      <c r="C794">
        <v>2</v>
      </c>
      <c r="D794">
        <v>2</v>
      </c>
      <c r="E794">
        <v>0</v>
      </c>
      <c r="F794">
        <v>663</v>
      </c>
      <c r="G794">
        <v>0</v>
      </c>
      <c r="H794">
        <v>0</v>
      </c>
      <c r="I794" t="s">
        <v>17</v>
      </c>
      <c r="J794">
        <v>3</v>
      </c>
    </row>
    <row r="795" spans="1:10">
      <c r="A795">
        <v>36</v>
      </c>
      <c r="B795" t="s">
        <v>19</v>
      </c>
      <c r="C795">
        <v>3</v>
      </c>
      <c r="D795">
        <v>2</v>
      </c>
      <c r="E795">
        <v>0</v>
      </c>
      <c r="F795">
        <v>3579</v>
      </c>
      <c r="G795">
        <v>0</v>
      </c>
      <c r="H795">
        <v>0</v>
      </c>
      <c r="I795" t="s">
        <v>15</v>
      </c>
      <c r="J795">
        <v>7</v>
      </c>
    </row>
    <row r="796" spans="1:10">
      <c r="A796">
        <v>60</v>
      </c>
      <c r="B796" t="s">
        <v>22</v>
      </c>
      <c r="C796">
        <v>3</v>
      </c>
      <c r="D796">
        <v>2</v>
      </c>
      <c r="E796">
        <v>0</v>
      </c>
      <c r="F796">
        <v>404</v>
      </c>
      <c r="G796">
        <v>0</v>
      </c>
      <c r="H796">
        <v>0</v>
      </c>
      <c r="I796" t="s">
        <v>12</v>
      </c>
      <c r="J796">
        <v>7</v>
      </c>
    </row>
    <row r="797" spans="1:10">
      <c r="A797">
        <v>48</v>
      </c>
      <c r="B797" t="s">
        <v>13</v>
      </c>
      <c r="C797">
        <v>3</v>
      </c>
      <c r="D797">
        <v>1</v>
      </c>
      <c r="E797">
        <v>0</v>
      </c>
      <c r="F797">
        <v>214</v>
      </c>
      <c r="G797">
        <v>1</v>
      </c>
      <c r="H797">
        <v>1</v>
      </c>
      <c r="I797" t="s">
        <v>16</v>
      </c>
      <c r="J797">
        <v>3</v>
      </c>
    </row>
    <row r="798" spans="1:10">
      <c r="A798">
        <v>40</v>
      </c>
      <c r="B798" t="s">
        <v>9</v>
      </c>
      <c r="C798">
        <v>3</v>
      </c>
      <c r="D798">
        <v>2</v>
      </c>
      <c r="E798">
        <v>0</v>
      </c>
      <c r="F798">
        <v>260</v>
      </c>
      <c r="G798">
        <v>1</v>
      </c>
      <c r="H798">
        <v>0</v>
      </c>
      <c r="I798" t="s">
        <v>17</v>
      </c>
      <c r="J798">
        <v>7</v>
      </c>
    </row>
    <row r="799" spans="1:10">
      <c r="A799">
        <v>45</v>
      </c>
      <c r="B799" t="s">
        <v>22</v>
      </c>
      <c r="C799">
        <v>1</v>
      </c>
      <c r="D799">
        <v>2</v>
      </c>
      <c r="E799">
        <v>0</v>
      </c>
      <c r="F799">
        <v>1735</v>
      </c>
      <c r="G799">
        <v>0</v>
      </c>
      <c r="H799">
        <v>1</v>
      </c>
      <c r="I799" t="s">
        <v>10</v>
      </c>
      <c r="J799">
        <v>0</v>
      </c>
    </row>
    <row r="800" spans="1:10">
      <c r="A800">
        <v>44</v>
      </c>
      <c r="B800" t="s">
        <v>13</v>
      </c>
      <c r="C800">
        <v>3</v>
      </c>
      <c r="D800">
        <v>2</v>
      </c>
      <c r="E800">
        <v>0</v>
      </c>
      <c r="F800">
        <v>776</v>
      </c>
      <c r="G800">
        <v>1</v>
      </c>
      <c r="H800">
        <v>0</v>
      </c>
      <c r="I800" t="s">
        <v>10</v>
      </c>
      <c r="J800">
        <v>10</v>
      </c>
    </row>
    <row r="801" spans="1:10">
      <c r="A801">
        <v>41</v>
      </c>
      <c r="B801" t="s">
        <v>11</v>
      </c>
      <c r="C801">
        <v>3</v>
      </c>
      <c r="D801">
        <v>2</v>
      </c>
      <c r="E801">
        <v>0</v>
      </c>
      <c r="F801">
        <v>1319</v>
      </c>
      <c r="G801">
        <v>1</v>
      </c>
      <c r="H801">
        <v>0</v>
      </c>
      <c r="I801" t="s">
        <v>10</v>
      </c>
      <c r="J801">
        <v>10</v>
      </c>
    </row>
    <row r="802" spans="1:10">
      <c r="A802">
        <v>65</v>
      </c>
      <c r="B802" t="s">
        <v>22</v>
      </c>
      <c r="C802">
        <v>1</v>
      </c>
      <c r="D802">
        <v>2</v>
      </c>
      <c r="E802">
        <v>0</v>
      </c>
      <c r="F802">
        <v>828</v>
      </c>
      <c r="G802">
        <v>0</v>
      </c>
      <c r="H802">
        <v>0</v>
      </c>
      <c r="I802" t="s">
        <v>16</v>
      </c>
      <c r="J802">
        <v>3</v>
      </c>
    </row>
    <row r="803" spans="1:10">
      <c r="A803">
        <v>29</v>
      </c>
      <c r="B803" t="s">
        <v>20</v>
      </c>
      <c r="C803">
        <v>3</v>
      </c>
      <c r="D803">
        <v>3</v>
      </c>
      <c r="E803">
        <v>0</v>
      </c>
      <c r="F803">
        <v>7832</v>
      </c>
      <c r="G803">
        <v>1</v>
      </c>
      <c r="H803">
        <v>0</v>
      </c>
      <c r="I803" t="s">
        <v>15</v>
      </c>
      <c r="J803">
        <v>10</v>
      </c>
    </row>
    <row r="804" spans="1:10">
      <c r="A804">
        <v>45</v>
      </c>
      <c r="B804" t="s">
        <v>20</v>
      </c>
      <c r="C804">
        <v>3</v>
      </c>
      <c r="D804">
        <v>2</v>
      </c>
      <c r="E804">
        <v>0</v>
      </c>
      <c r="F804">
        <v>446</v>
      </c>
      <c r="G804">
        <v>0</v>
      </c>
      <c r="H804">
        <v>0</v>
      </c>
      <c r="I804" t="s">
        <v>17</v>
      </c>
      <c r="J804">
        <v>7</v>
      </c>
    </row>
    <row r="805" spans="1:10">
      <c r="A805">
        <v>49</v>
      </c>
      <c r="B805" t="s">
        <v>20</v>
      </c>
      <c r="C805">
        <v>3</v>
      </c>
      <c r="D805">
        <v>3</v>
      </c>
      <c r="E805">
        <v>0</v>
      </c>
      <c r="F805">
        <v>7007</v>
      </c>
      <c r="G805">
        <v>0</v>
      </c>
      <c r="H805">
        <v>0</v>
      </c>
      <c r="I805" t="s">
        <v>17</v>
      </c>
      <c r="J805">
        <v>10</v>
      </c>
    </row>
    <row r="806" spans="1:10">
      <c r="A806">
        <v>79</v>
      </c>
      <c r="B806" t="s">
        <v>22</v>
      </c>
      <c r="C806">
        <v>3</v>
      </c>
      <c r="D806">
        <v>2</v>
      </c>
      <c r="E806">
        <v>0</v>
      </c>
      <c r="F806">
        <v>8304</v>
      </c>
      <c r="G806">
        <v>0</v>
      </c>
      <c r="H806">
        <v>0</v>
      </c>
      <c r="I806" t="s">
        <v>10</v>
      </c>
      <c r="J806">
        <v>10</v>
      </c>
    </row>
    <row r="807" spans="1:10">
      <c r="A807">
        <v>41</v>
      </c>
      <c r="B807" t="s">
        <v>13</v>
      </c>
      <c r="C807">
        <v>2</v>
      </c>
      <c r="D807">
        <v>2</v>
      </c>
      <c r="E807">
        <v>1</v>
      </c>
      <c r="F807">
        <v>1085</v>
      </c>
      <c r="G807">
        <v>1</v>
      </c>
      <c r="H807">
        <v>1</v>
      </c>
      <c r="I807" t="s">
        <v>10</v>
      </c>
      <c r="J807">
        <v>0</v>
      </c>
    </row>
    <row r="808" spans="1:10">
      <c r="A808">
        <v>53</v>
      </c>
      <c r="B808" t="s">
        <v>21</v>
      </c>
      <c r="C808">
        <v>3</v>
      </c>
      <c r="D808">
        <v>3</v>
      </c>
      <c r="E808">
        <v>0</v>
      </c>
      <c r="F808">
        <v>290</v>
      </c>
      <c r="G808">
        <v>0</v>
      </c>
      <c r="H808">
        <v>1</v>
      </c>
      <c r="I808" t="s">
        <v>17</v>
      </c>
      <c r="J808">
        <v>3</v>
      </c>
    </row>
    <row r="809" spans="1:10">
      <c r="A809">
        <v>28</v>
      </c>
      <c r="B809" t="s">
        <v>9</v>
      </c>
      <c r="C809">
        <v>1</v>
      </c>
      <c r="D809">
        <v>2</v>
      </c>
      <c r="E809">
        <v>0</v>
      </c>
      <c r="F809">
        <v>451</v>
      </c>
      <c r="G809">
        <v>1</v>
      </c>
      <c r="H809">
        <v>0</v>
      </c>
      <c r="I809" t="s">
        <v>15</v>
      </c>
      <c r="J809">
        <v>3</v>
      </c>
    </row>
    <row r="810" spans="1:10">
      <c r="A810">
        <v>51</v>
      </c>
      <c r="B810" t="s">
        <v>20</v>
      </c>
      <c r="C810">
        <v>3</v>
      </c>
      <c r="D810">
        <v>3</v>
      </c>
      <c r="E810">
        <v>0</v>
      </c>
      <c r="F810">
        <v>0</v>
      </c>
      <c r="G810">
        <v>0</v>
      </c>
      <c r="H810">
        <v>0</v>
      </c>
      <c r="I810" t="s">
        <v>15</v>
      </c>
      <c r="J810">
        <v>7</v>
      </c>
    </row>
    <row r="811" spans="1:10">
      <c r="A811">
        <v>52</v>
      </c>
      <c r="B811" t="s">
        <v>20</v>
      </c>
      <c r="C811">
        <v>3</v>
      </c>
      <c r="D811">
        <v>3</v>
      </c>
      <c r="E811">
        <v>0</v>
      </c>
      <c r="F811">
        <v>659</v>
      </c>
      <c r="G811">
        <v>0</v>
      </c>
      <c r="H811">
        <v>0</v>
      </c>
      <c r="I811" t="s">
        <v>12</v>
      </c>
      <c r="J811">
        <v>7</v>
      </c>
    </row>
    <row r="812" spans="1:10">
      <c r="A812">
        <v>38</v>
      </c>
      <c r="B812" t="s">
        <v>19</v>
      </c>
      <c r="C812">
        <v>1</v>
      </c>
      <c r="D812">
        <v>2</v>
      </c>
      <c r="E812">
        <v>0</v>
      </c>
      <c r="F812">
        <v>902</v>
      </c>
      <c r="G812">
        <v>1</v>
      </c>
      <c r="H812">
        <v>0</v>
      </c>
      <c r="I812" t="s">
        <v>16</v>
      </c>
      <c r="J812">
        <v>3</v>
      </c>
    </row>
    <row r="813" spans="1:10">
      <c r="A813">
        <v>68</v>
      </c>
      <c r="B813" t="s">
        <v>22</v>
      </c>
      <c r="C813">
        <v>1</v>
      </c>
      <c r="D813">
        <v>1</v>
      </c>
      <c r="E813">
        <v>0</v>
      </c>
      <c r="F813">
        <v>2027</v>
      </c>
      <c r="G813">
        <v>0</v>
      </c>
      <c r="H813">
        <v>0</v>
      </c>
      <c r="I813" t="s">
        <v>17</v>
      </c>
      <c r="J813">
        <v>3</v>
      </c>
    </row>
    <row r="814" spans="1:10">
      <c r="A814">
        <v>37</v>
      </c>
      <c r="B814" t="s">
        <v>19</v>
      </c>
      <c r="C814">
        <v>3</v>
      </c>
      <c r="D814">
        <v>2</v>
      </c>
      <c r="E814">
        <v>0</v>
      </c>
      <c r="F814">
        <v>261</v>
      </c>
      <c r="G814">
        <v>0</v>
      </c>
      <c r="H814">
        <v>0</v>
      </c>
      <c r="I814" t="s">
        <v>17</v>
      </c>
      <c r="J814">
        <v>3</v>
      </c>
    </row>
    <row r="815" spans="1:10">
      <c r="A815">
        <v>41</v>
      </c>
      <c r="B815" t="s">
        <v>18</v>
      </c>
      <c r="C815">
        <v>2</v>
      </c>
      <c r="D815">
        <v>1</v>
      </c>
      <c r="E815">
        <v>0</v>
      </c>
      <c r="F815">
        <v>216</v>
      </c>
      <c r="G815">
        <v>0</v>
      </c>
      <c r="H815">
        <v>0</v>
      </c>
      <c r="I815" t="s">
        <v>17</v>
      </c>
      <c r="J815">
        <v>0</v>
      </c>
    </row>
    <row r="816" spans="1:10">
      <c r="A816">
        <v>64</v>
      </c>
      <c r="B816" t="s">
        <v>22</v>
      </c>
      <c r="C816">
        <v>3</v>
      </c>
      <c r="D816">
        <v>2</v>
      </c>
      <c r="E816">
        <v>0</v>
      </c>
      <c r="F816">
        <v>1574</v>
      </c>
      <c r="G816">
        <v>0</v>
      </c>
      <c r="H816">
        <v>0</v>
      </c>
      <c r="I816" t="s">
        <v>12</v>
      </c>
      <c r="J816">
        <v>7</v>
      </c>
    </row>
    <row r="817" spans="1:10">
      <c r="A817">
        <v>41</v>
      </c>
      <c r="B817" t="s">
        <v>9</v>
      </c>
      <c r="C817">
        <v>1</v>
      </c>
      <c r="D817">
        <v>2</v>
      </c>
      <c r="E817">
        <v>0</v>
      </c>
      <c r="F817">
        <v>6046</v>
      </c>
      <c r="G817">
        <v>1</v>
      </c>
      <c r="H817">
        <v>1</v>
      </c>
      <c r="I817" t="s">
        <v>12</v>
      </c>
      <c r="J817">
        <v>3</v>
      </c>
    </row>
    <row r="818" spans="1:10">
      <c r="A818">
        <v>41</v>
      </c>
      <c r="B818" t="s">
        <v>20</v>
      </c>
      <c r="C818">
        <v>2</v>
      </c>
      <c r="D818">
        <v>3</v>
      </c>
      <c r="E818">
        <v>0</v>
      </c>
      <c r="F818">
        <v>1982</v>
      </c>
      <c r="G818">
        <v>0</v>
      </c>
      <c r="H818">
        <v>0</v>
      </c>
      <c r="I818" t="s">
        <v>16</v>
      </c>
      <c r="J818">
        <v>3</v>
      </c>
    </row>
    <row r="819" spans="1:10">
      <c r="A819">
        <v>52</v>
      </c>
      <c r="B819" t="s">
        <v>20</v>
      </c>
      <c r="C819">
        <v>3</v>
      </c>
      <c r="D819">
        <v>3</v>
      </c>
      <c r="E819">
        <v>0</v>
      </c>
      <c r="F819">
        <v>3634</v>
      </c>
      <c r="G819">
        <v>0</v>
      </c>
      <c r="H819">
        <v>0</v>
      </c>
      <c r="I819" t="s">
        <v>15</v>
      </c>
      <c r="J819">
        <v>7</v>
      </c>
    </row>
    <row r="820" spans="1:10">
      <c r="A820">
        <v>52</v>
      </c>
      <c r="B820" t="s">
        <v>20</v>
      </c>
      <c r="C820">
        <v>3</v>
      </c>
      <c r="D820">
        <v>3</v>
      </c>
      <c r="E820">
        <v>0</v>
      </c>
      <c r="F820">
        <v>575</v>
      </c>
      <c r="G820">
        <v>0</v>
      </c>
      <c r="H820">
        <v>0</v>
      </c>
      <c r="I820" t="s">
        <v>16</v>
      </c>
      <c r="J820">
        <v>7</v>
      </c>
    </row>
    <row r="821" spans="1:10">
      <c r="A821">
        <v>52</v>
      </c>
      <c r="B821" t="s">
        <v>20</v>
      </c>
      <c r="C821">
        <v>3</v>
      </c>
      <c r="D821">
        <v>3</v>
      </c>
      <c r="E821">
        <v>0</v>
      </c>
      <c r="F821">
        <v>388</v>
      </c>
      <c r="G821">
        <v>0</v>
      </c>
      <c r="H821">
        <v>0</v>
      </c>
      <c r="I821" t="s">
        <v>16</v>
      </c>
      <c r="J821">
        <v>7</v>
      </c>
    </row>
    <row r="822" spans="1:10">
      <c r="A822">
        <v>41</v>
      </c>
      <c r="B822" t="s">
        <v>9</v>
      </c>
      <c r="C822">
        <v>2</v>
      </c>
      <c r="D822">
        <v>2</v>
      </c>
      <c r="E822">
        <v>0</v>
      </c>
      <c r="F822">
        <v>0</v>
      </c>
      <c r="G822">
        <v>0</v>
      </c>
      <c r="H822">
        <v>0</v>
      </c>
      <c r="I822" t="s">
        <v>10</v>
      </c>
      <c r="J822">
        <v>3</v>
      </c>
    </row>
    <row r="823" spans="1:10">
      <c r="A823">
        <v>47</v>
      </c>
      <c r="B823" t="s">
        <v>23</v>
      </c>
      <c r="C823">
        <v>3</v>
      </c>
      <c r="D823">
        <v>2</v>
      </c>
      <c r="E823">
        <v>0</v>
      </c>
      <c r="F823">
        <v>318</v>
      </c>
      <c r="G823">
        <v>0</v>
      </c>
      <c r="H823">
        <v>0</v>
      </c>
      <c r="I823" t="s">
        <v>15</v>
      </c>
      <c r="J823">
        <v>7</v>
      </c>
    </row>
    <row r="824" spans="1:10">
      <c r="A824">
        <v>41</v>
      </c>
      <c r="B824" t="s">
        <v>9</v>
      </c>
      <c r="C824">
        <v>2</v>
      </c>
      <c r="D824">
        <v>2</v>
      </c>
      <c r="E824">
        <v>0</v>
      </c>
      <c r="F824">
        <v>985</v>
      </c>
      <c r="G824">
        <v>1</v>
      </c>
      <c r="H824">
        <v>0</v>
      </c>
      <c r="I824" t="s">
        <v>15</v>
      </c>
      <c r="J824">
        <v>7</v>
      </c>
    </row>
    <row r="825" spans="1:10">
      <c r="A825">
        <v>74</v>
      </c>
      <c r="B825" t="s">
        <v>22</v>
      </c>
      <c r="C825">
        <v>1</v>
      </c>
      <c r="D825">
        <v>1</v>
      </c>
      <c r="E825">
        <v>0</v>
      </c>
      <c r="F825">
        <v>29080</v>
      </c>
      <c r="G825">
        <v>0</v>
      </c>
      <c r="H825">
        <v>0</v>
      </c>
      <c r="I825" t="s">
        <v>10</v>
      </c>
      <c r="J825">
        <v>10</v>
      </c>
    </row>
    <row r="826" spans="1:10">
      <c r="A826">
        <v>53</v>
      </c>
      <c r="B826" t="s">
        <v>20</v>
      </c>
      <c r="C826">
        <v>3</v>
      </c>
      <c r="D826">
        <v>3</v>
      </c>
      <c r="E826">
        <v>0</v>
      </c>
      <c r="F826">
        <v>2578</v>
      </c>
      <c r="G826">
        <v>0</v>
      </c>
      <c r="H826">
        <v>0</v>
      </c>
      <c r="I826" t="s">
        <v>12</v>
      </c>
      <c r="J826">
        <v>7</v>
      </c>
    </row>
    <row r="827" spans="1:10">
      <c r="A827">
        <v>42</v>
      </c>
      <c r="B827" t="s">
        <v>19</v>
      </c>
      <c r="C827">
        <v>2</v>
      </c>
      <c r="D827">
        <v>2</v>
      </c>
      <c r="E827">
        <v>0</v>
      </c>
      <c r="F827">
        <v>0</v>
      </c>
      <c r="G827">
        <v>1</v>
      </c>
      <c r="H827">
        <v>0</v>
      </c>
      <c r="I827" t="s">
        <v>16</v>
      </c>
      <c r="J827">
        <v>7</v>
      </c>
    </row>
    <row r="828" spans="1:10">
      <c r="A828">
        <v>55</v>
      </c>
      <c r="B828" t="s">
        <v>20</v>
      </c>
      <c r="C828">
        <v>3</v>
      </c>
      <c r="D828">
        <v>3</v>
      </c>
      <c r="E828">
        <v>0</v>
      </c>
      <c r="F828">
        <v>7803</v>
      </c>
      <c r="G828">
        <v>0</v>
      </c>
      <c r="H828">
        <v>0</v>
      </c>
      <c r="I828" t="s">
        <v>12</v>
      </c>
      <c r="J828">
        <v>10</v>
      </c>
    </row>
    <row r="829" spans="1:10">
      <c r="A829">
        <v>31</v>
      </c>
      <c r="B829" t="s">
        <v>9</v>
      </c>
      <c r="C829">
        <v>3</v>
      </c>
      <c r="D829">
        <v>2</v>
      </c>
      <c r="E829">
        <v>0</v>
      </c>
      <c r="F829">
        <v>89</v>
      </c>
      <c r="G829">
        <v>0</v>
      </c>
      <c r="H829">
        <v>0</v>
      </c>
      <c r="I829" t="s">
        <v>15</v>
      </c>
      <c r="J829">
        <v>3</v>
      </c>
    </row>
    <row r="830" spans="1:10">
      <c r="A830">
        <v>55</v>
      </c>
      <c r="B830" t="s">
        <v>20</v>
      </c>
      <c r="C830">
        <v>3</v>
      </c>
      <c r="D830">
        <v>3</v>
      </c>
      <c r="E830">
        <v>0</v>
      </c>
      <c r="F830">
        <v>1433</v>
      </c>
      <c r="G830">
        <v>0</v>
      </c>
      <c r="H830">
        <v>0</v>
      </c>
      <c r="I830" t="s">
        <v>15</v>
      </c>
      <c r="J830">
        <v>7</v>
      </c>
    </row>
    <row r="831" spans="1:10">
      <c r="A831">
        <v>56</v>
      </c>
      <c r="B831" t="s">
        <v>20</v>
      </c>
      <c r="C831">
        <v>3</v>
      </c>
      <c r="D831">
        <v>3</v>
      </c>
      <c r="E831">
        <v>0</v>
      </c>
      <c r="F831">
        <v>94</v>
      </c>
      <c r="G831">
        <v>0</v>
      </c>
      <c r="H831">
        <v>0</v>
      </c>
      <c r="I831" t="s">
        <v>12</v>
      </c>
      <c r="J831">
        <v>7</v>
      </c>
    </row>
    <row r="832" spans="1:10">
      <c r="A832">
        <v>31</v>
      </c>
      <c r="B832" t="s">
        <v>13</v>
      </c>
      <c r="C832">
        <v>3</v>
      </c>
      <c r="D832">
        <v>2</v>
      </c>
      <c r="E832">
        <v>0</v>
      </c>
      <c r="F832">
        <v>4471</v>
      </c>
      <c r="G832">
        <v>1</v>
      </c>
      <c r="H832">
        <v>0</v>
      </c>
      <c r="I832" t="s">
        <v>16</v>
      </c>
      <c r="J832">
        <v>10</v>
      </c>
    </row>
    <row r="833" spans="1:10">
      <c r="A833">
        <v>43</v>
      </c>
      <c r="B833" t="s">
        <v>20</v>
      </c>
      <c r="C833">
        <v>2</v>
      </c>
      <c r="D833">
        <v>3</v>
      </c>
      <c r="E833">
        <v>0</v>
      </c>
      <c r="F833">
        <v>2081</v>
      </c>
      <c r="G833">
        <v>0</v>
      </c>
      <c r="H833">
        <v>0</v>
      </c>
      <c r="I833" t="s">
        <v>12</v>
      </c>
      <c r="J833">
        <v>3</v>
      </c>
    </row>
    <row r="834" spans="1:10">
      <c r="A834">
        <v>60</v>
      </c>
      <c r="B834" t="s">
        <v>22</v>
      </c>
      <c r="C834">
        <v>1</v>
      </c>
      <c r="D834">
        <v>3</v>
      </c>
      <c r="E834">
        <v>0</v>
      </c>
      <c r="F834">
        <v>979</v>
      </c>
      <c r="G834">
        <v>1</v>
      </c>
      <c r="H834">
        <v>0</v>
      </c>
      <c r="I834" t="s">
        <v>10</v>
      </c>
      <c r="J834">
        <v>7</v>
      </c>
    </row>
    <row r="835" spans="1:10">
      <c r="A835">
        <v>31</v>
      </c>
      <c r="B835" t="s">
        <v>13</v>
      </c>
      <c r="C835">
        <v>3</v>
      </c>
      <c r="D835">
        <v>2</v>
      </c>
      <c r="E835">
        <v>0</v>
      </c>
      <c r="F835">
        <v>255</v>
      </c>
      <c r="G835">
        <v>1</v>
      </c>
      <c r="H835">
        <v>1</v>
      </c>
      <c r="I835" t="s">
        <v>10</v>
      </c>
      <c r="J835">
        <v>3</v>
      </c>
    </row>
    <row r="836" spans="1:10">
      <c r="A836">
        <v>58</v>
      </c>
      <c r="B836" t="s">
        <v>13</v>
      </c>
      <c r="C836">
        <v>3</v>
      </c>
      <c r="D836">
        <v>1</v>
      </c>
      <c r="E836">
        <v>0</v>
      </c>
      <c r="F836">
        <v>3109</v>
      </c>
      <c r="G836">
        <v>0</v>
      </c>
      <c r="H836">
        <v>0</v>
      </c>
      <c r="I836" t="s">
        <v>12</v>
      </c>
      <c r="J836">
        <v>7</v>
      </c>
    </row>
    <row r="837" spans="1:10">
      <c r="A837">
        <v>43</v>
      </c>
      <c r="B837" t="s">
        <v>9</v>
      </c>
      <c r="C837">
        <v>2</v>
      </c>
      <c r="D837">
        <v>2</v>
      </c>
      <c r="E837">
        <v>0</v>
      </c>
      <c r="F837">
        <v>1707</v>
      </c>
      <c r="G837">
        <v>1</v>
      </c>
      <c r="H837">
        <v>0</v>
      </c>
      <c r="I837" t="s">
        <v>16</v>
      </c>
      <c r="J837">
        <v>7</v>
      </c>
    </row>
    <row r="838" spans="1:10">
      <c r="A838">
        <v>56</v>
      </c>
      <c r="B838" t="s">
        <v>20</v>
      </c>
      <c r="C838">
        <v>3</v>
      </c>
      <c r="D838">
        <v>3</v>
      </c>
      <c r="E838">
        <v>0</v>
      </c>
      <c r="F838">
        <v>616</v>
      </c>
      <c r="G838">
        <v>0</v>
      </c>
      <c r="H838">
        <v>0</v>
      </c>
      <c r="I838" t="s">
        <v>12</v>
      </c>
      <c r="J838">
        <v>7</v>
      </c>
    </row>
    <row r="839" spans="1:10">
      <c r="A839">
        <v>54</v>
      </c>
      <c r="B839" t="s">
        <v>19</v>
      </c>
      <c r="C839">
        <v>3</v>
      </c>
      <c r="D839">
        <v>2</v>
      </c>
      <c r="E839">
        <v>0</v>
      </c>
      <c r="F839">
        <v>827</v>
      </c>
      <c r="G839">
        <v>0</v>
      </c>
      <c r="H839">
        <v>1</v>
      </c>
      <c r="I839" t="s">
        <v>12</v>
      </c>
      <c r="J839">
        <v>3</v>
      </c>
    </row>
    <row r="840" spans="1:10">
      <c r="A840">
        <v>58</v>
      </c>
      <c r="B840" t="s">
        <v>20</v>
      </c>
      <c r="C840">
        <v>3</v>
      </c>
      <c r="D840">
        <v>3</v>
      </c>
      <c r="E840">
        <v>0</v>
      </c>
      <c r="F840">
        <v>473</v>
      </c>
      <c r="G840">
        <v>0</v>
      </c>
      <c r="H840">
        <v>0</v>
      </c>
      <c r="I840" t="s">
        <v>17</v>
      </c>
      <c r="J840">
        <v>7</v>
      </c>
    </row>
    <row r="841" spans="1:10">
      <c r="A841">
        <v>43</v>
      </c>
      <c r="B841" t="s">
        <v>9</v>
      </c>
      <c r="C841">
        <v>2</v>
      </c>
      <c r="D841">
        <v>2</v>
      </c>
      <c r="E841">
        <v>0</v>
      </c>
      <c r="F841">
        <v>733</v>
      </c>
      <c r="G841">
        <v>1</v>
      </c>
      <c r="H841">
        <v>0</v>
      </c>
      <c r="I841" t="s">
        <v>17</v>
      </c>
      <c r="J841">
        <v>7</v>
      </c>
    </row>
    <row r="842" spans="1:10">
      <c r="A842">
        <v>44</v>
      </c>
      <c r="B842" t="s">
        <v>13</v>
      </c>
      <c r="C842">
        <v>2</v>
      </c>
      <c r="D842">
        <v>2</v>
      </c>
      <c r="E842">
        <v>0</v>
      </c>
      <c r="F842">
        <v>712</v>
      </c>
      <c r="G842">
        <v>1</v>
      </c>
      <c r="H842">
        <v>1</v>
      </c>
      <c r="I842" t="s">
        <v>15</v>
      </c>
      <c r="J842">
        <v>3</v>
      </c>
    </row>
    <row r="843" spans="1:10">
      <c r="A843">
        <v>44</v>
      </c>
      <c r="B843" t="s">
        <v>13</v>
      </c>
      <c r="C843">
        <v>2</v>
      </c>
      <c r="D843">
        <v>1</v>
      </c>
      <c r="E843">
        <v>0</v>
      </c>
      <c r="F843">
        <v>36</v>
      </c>
      <c r="G843">
        <v>1</v>
      </c>
      <c r="H843">
        <v>0</v>
      </c>
      <c r="I843" t="s">
        <v>12</v>
      </c>
      <c r="J843">
        <v>7</v>
      </c>
    </row>
    <row r="844" spans="1:10">
      <c r="A844">
        <v>44</v>
      </c>
      <c r="B844" t="s">
        <v>20</v>
      </c>
      <c r="C844">
        <v>2</v>
      </c>
      <c r="D844">
        <v>3</v>
      </c>
      <c r="E844">
        <v>0</v>
      </c>
      <c r="F844">
        <v>5063</v>
      </c>
      <c r="G844">
        <v>0</v>
      </c>
      <c r="H844">
        <v>0</v>
      </c>
      <c r="I844" t="s">
        <v>12</v>
      </c>
      <c r="J844">
        <v>7</v>
      </c>
    </row>
    <row r="845" spans="1:10">
      <c r="A845">
        <v>65</v>
      </c>
      <c r="B845" t="s">
        <v>23</v>
      </c>
      <c r="C845">
        <v>3</v>
      </c>
      <c r="D845">
        <v>3</v>
      </c>
      <c r="E845">
        <v>0</v>
      </c>
      <c r="F845">
        <v>2331</v>
      </c>
      <c r="G845">
        <v>0</v>
      </c>
      <c r="H845">
        <v>0</v>
      </c>
      <c r="I845" t="s">
        <v>17</v>
      </c>
      <c r="J845">
        <v>10</v>
      </c>
    </row>
    <row r="846" spans="1:10">
      <c r="A846">
        <v>74</v>
      </c>
      <c r="B846" t="s">
        <v>22</v>
      </c>
      <c r="C846">
        <v>3</v>
      </c>
      <c r="D846">
        <v>1</v>
      </c>
      <c r="E846">
        <v>0</v>
      </c>
      <c r="F846">
        <v>1765</v>
      </c>
      <c r="G846">
        <v>0</v>
      </c>
      <c r="H846">
        <v>0</v>
      </c>
      <c r="I846" t="s">
        <v>16</v>
      </c>
      <c r="J846">
        <v>7</v>
      </c>
    </row>
    <row r="847" spans="1:10">
      <c r="A847">
        <v>62</v>
      </c>
      <c r="B847" t="s">
        <v>13</v>
      </c>
      <c r="C847">
        <v>3</v>
      </c>
      <c r="D847">
        <v>2</v>
      </c>
      <c r="E847">
        <v>0</v>
      </c>
      <c r="F847">
        <v>272</v>
      </c>
      <c r="G847">
        <v>0</v>
      </c>
      <c r="H847">
        <v>0</v>
      </c>
      <c r="I847" t="s">
        <v>12</v>
      </c>
      <c r="J847">
        <v>7</v>
      </c>
    </row>
    <row r="848" spans="1:10">
      <c r="A848">
        <v>56</v>
      </c>
      <c r="B848" t="s">
        <v>9</v>
      </c>
      <c r="C848">
        <v>3</v>
      </c>
      <c r="D848">
        <v>2</v>
      </c>
      <c r="E848">
        <v>0</v>
      </c>
      <c r="F848">
        <v>510</v>
      </c>
      <c r="G848">
        <v>1</v>
      </c>
      <c r="H848">
        <v>0</v>
      </c>
      <c r="I848" t="s">
        <v>17</v>
      </c>
      <c r="J848">
        <v>10</v>
      </c>
    </row>
    <row r="849" spans="1:10">
      <c r="A849">
        <v>38</v>
      </c>
      <c r="B849" t="s">
        <v>9</v>
      </c>
      <c r="C849">
        <v>3</v>
      </c>
      <c r="D849">
        <v>2</v>
      </c>
      <c r="E849">
        <v>0</v>
      </c>
      <c r="F849">
        <v>47</v>
      </c>
      <c r="G849">
        <v>1</v>
      </c>
      <c r="H849">
        <v>0</v>
      </c>
      <c r="I849" t="s">
        <v>17</v>
      </c>
      <c r="J849">
        <v>7</v>
      </c>
    </row>
    <row r="850" spans="1:10">
      <c r="A850">
        <v>42</v>
      </c>
      <c r="B850" t="s">
        <v>13</v>
      </c>
      <c r="C850">
        <v>3</v>
      </c>
      <c r="D850">
        <v>1</v>
      </c>
      <c r="E850">
        <v>0</v>
      </c>
      <c r="F850">
        <v>480</v>
      </c>
      <c r="G850">
        <v>1</v>
      </c>
      <c r="H850">
        <v>0</v>
      </c>
      <c r="I850" t="s">
        <v>17</v>
      </c>
      <c r="J850">
        <v>7</v>
      </c>
    </row>
    <row r="851" spans="1:10">
      <c r="A851">
        <v>44</v>
      </c>
      <c r="B851" t="s">
        <v>23</v>
      </c>
      <c r="C851">
        <v>2</v>
      </c>
      <c r="D851">
        <v>0</v>
      </c>
      <c r="E851">
        <v>0</v>
      </c>
      <c r="F851">
        <v>323</v>
      </c>
      <c r="G851">
        <v>0</v>
      </c>
      <c r="H851">
        <v>0</v>
      </c>
      <c r="I851" t="s">
        <v>15</v>
      </c>
      <c r="J851">
        <v>0</v>
      </c>
    </row>
    <row r="852" spans="1:10">
      <c r="A852">
        <v>45</v>
      </c>
      <c r="B852" t="s">
        <v>11</v>
      </c>
      <c r="C852">
        <v>2</v>
      </c>
      <c r="D852">
        <v>2</v>
      </c>
      <c r="E852">
        <v>0</v>
      </c>
      <c r="F852">
        <v>482</v>
      </c>
      <c r="G852">
        <v>1</v>
      </c>
      <c r="H852">
        <v>1</v>
      </c>
      <c r="I852" t="s">
        <v>10</v>
      </c>
      <c r="J852">
        <v>3</v>
      </c>
    </row>
    <row r="853" spans="1:10">
      <c r="A853">
        <v>36</v>
      </c>
      <c r="B853" t="s">
        <v>13</v>
      </c>
      <c r="C853">
        <v>3</v>
      </c>
      <c r="D853">
        <v>1</v>
      </c>
      <c r="E853">
        <v>0</v>
      </c>
      <c r="F853">
        <v>448</v>
      </c>
      <c r="G853">
        <v>1</v>
      </c>
      <c r="H853">
        <v>0</v>
      </c>
      <c r="I853" t="s">
        <v>15</v>
      </c>
      <c r="J853">
        <v>7</v>
      </c>
    </row>
    <row r="854" spans="1:10">
      <c r="A854">
        <v>45</v>
      </c>
      <c r="B854" t="s">
        <v>21</v>
      </c>
      <c r="C854">
        <v>2</v>
      </c>
      <c r="D854">
        <v>1</v>
      </c>
      <c r="E854">
        <v>0</v>
      </c>
      <c r="F854">
        <v>112</v>
      </c>
      <c r="G854">
        <v>0</v>
      </c>
      <c r="H854">
        <v>0</v>
      </c>
      <c r="I854" t="s">
        <v>17</v>
      </c>
      <c r="J854">
        <v>3</v>
      </c>
    </row>
    <row r="855" spans="1:10">
      <c r="A855">
        <v>46</v>
      </c>
      <c r="B855" t="s">
        <v>20</v>
      </c>
      <c r="C855">
        <v>2</v>
      </c>
      <c r="D855">
        <v>3</v>
      </c>
      <c r="E855">
        <v>0</v>
      </c>
      <c r="F855">
        <v>2904</v>
      </c>
      <c r="G855">
        <v>1</v>
      </c>
      <c r="H855">
        <v>0</v>
      </c>
      <c r="I855" t="s">
        <v>17</v>
      </c>
      <c r="J855">
        <v>7</v>
      </c>
    </row>
    <row r="856" spans="1:10">
      <c r="A856">
        <v>58</v>
      </c>
      <c r="B856" t="s">
        <v>18</v>
      </c>
      <c r="C856">
        <v>3</v>
      </c>
      <c r="D856">
        <v>2</v>
      </c>
      <c r="E856">
        <v>0</v>
      </c>
      <c r="F856">
        <v>1625</v>
      </c>
      <c r="G856">
        <v>0</v>
      </c>
      <c r="H856">
        <v>0</v>
      </c>
      <c r="I856" t="s">
        <v>17</v>
      </c>
      <c r="J856">
        <v>7</v>
      </c>
    </row>
    <row r="857" spans="1:10">
      <c r="A857">
        <v>56</v>
      </c>
      <c r="B857" t="s">
        <v>11</v>
      </c>
      <c r="C857">
        <v>3</v>
      </c>
      <c r="D857">
        <v>2</v>
      </c>
      <c r="E857">
        <v>0</v>
      </c>
      <c r="F857">
        <v>9</v>
      </c>
      <c r="G857">
        <v>0</v>
      </c>
      <c r="H857">
        <v>1</v>
      </c>
      <c r="I857" t="s">
        <v>15</v>
      </c>
      <c r="J857">
        <v>3</v>
      </c>
    </row>
    <row r="858" spans="1:10">
      <c r="A858">
        <v>42</v>
      </c>
      <c r="B858" t="s">
        <v>19</v>
      </c>
      <c r="C858">
        <v>3</v>
      </c>
      <c r="D858">
        <v>2</v>
      </c>
      <c r="E858">
        <v>0</v>
      </c>
      <c r="F858">
        <v>3082</v>
      </c>
      <c r="G858">
        <v>0</v>
      </c>
      <c r="H858">
        <v>0</v>
      </c>
      <c r="I858" t="s">
        <v>17</v>
      </c>
      <c r="J858">
        <v>7</v>
      </c>
    </row>
    <row r="859" spans="1:10">
      <c r="A859">
        <v>46</v>
      </c>
      <c r="B859" t="s">
        <v>19</v>
      </c>
      <c r="C859">
        <v>2</v>
      </c>
      <c r="D859">
        <v>2</v>
      </c>
      <c r="E859">
        <v>0</v>
      </c>
      <c r="F859">
        <v>874</v>
      </c>
      <c r="G859">
        <v>0</v>
      </c>
      <c r="H859">
        <v>0</v>
      </c>
      <c r="I859" t="s">
        <v>10</v>
      </c>
      <c r="J859">
        <v>3</v>
      </c>
    </row>
    <row r="860" spans="1:10">
      <c r="A860">
        <v>46</v>
      </c>
      <c r="B860" t="s">
        <v>9</v>
      </c>
      <c r="C860">
        <v>2</v>
      </c>
      <c r="D860">
        <v>2</v>
      </c>
      <c r="E860">
        <v>0</v>
      </c>
      <c r="F860">
        <v>1544</v>
      </c>
      <c r="G860">
        <v>1</v>
      </c>
      <c r="H860">
        <v>0</v>
      </c>
      <c r="I860" t="s">
        <v>12</v>
      </c>
      <c r="J860">
        <v>7</v>
      </c>
    </row>
    <row r="861" spans="1:10">
      <c r="A861">
        <v>76</v>
      </c>
      <c r="B861" t="s">
        <v>22</v>
      </c>
      <c r="C861">
        <v>1</v>
      </c>
      <c r="D861">
        <v>1</v>
      </c>
      <c r="E861">
        <v>0</v>
      </c>
      <c r="F861">
        <v>802</v>
      </c>
      <c r="G861">
        <v>0</v>
      </c>
      <c r="H861">
        <v>0</v>
      </c>
      <c r="I861" t="s">
        <v>17</v>
      </c>
      <c r="J861">
        <v>3</v>
      </c>
    </row>
    <row r="862" spans="1:10">
      <c r="A862">
        <v>49</v>
      </c>
      <c r="B862" t="s">
        <v>13</v>
      </c>
      <c r="C862">
        <v>1</v>
      </c>
      <c r="D862">
        <v>2</v>
      </c>
      <c r="E862">
        <v>1</v>
      </c>
      <c r="F862">
        <v>259</v>
      </c>
      <c r="G862">
        <v>0</v>
      </c>
      <c r="H862">
        <v>0</v>
      </c>
      <c r="I862" t="s">
        <v>16</v>
      </c>
      <c r="J862">
        <v>0</v>
      </c>
    </row>
    <row r="863" spans="1:10">
      <c r="A863">
        <v>34</v>
      </c>
      <c r="B863" t="s">
        <v>9</v>
      </c>
      <c r="C863">
        <v>1</v>
      </c>
      <c r="D863">
        <v>2</v>
      </c>
      <c r="E863">
        <v>0</v>
      </c>
      <c r="F863">
        <v>627</v>
      </c>
      <c r="G863">
        <v>1</v>
      </c>
      <c r="H863">
        <v>0</v>
      </c>
      <c r="I863" t="s">
        <v>16</v>
      </c>
      <c r="J863">
        <v>3</v>
      </c>
    </row>
    <row r="864" spans="1:10">
      <c r="A864">
        <v>67</v>
      </c>
      <c r="B864" t="s">
        <v>22</v>
      </c>
      <c r="C864">
        <v>3</v>
      </c>
      <c r="D864">
        <v>1</v>
      </c>
      <c r="E864">
        <v>0</v>
      </c>
      <c r="F864">
        <v>1430</v>
      </c>
      <c r="G864">
        <v>0</v>
      </c>
      <c r="H864">
        <v>0</v>
      </c>
      <c r="I864" t="s">
        <v>15</v>
      </c>
      <c r="J864">
        <v>7</v>
      </c>
    </row>
    <row r="865" spans="1:10">
      <c r="A865">
        <v>49</v>
      </c>
      <c r="B865" t="s">
        <v>11</v>
      </c>
      <c r="C865">
        <v>3</v>
      </c>
      <c r="D865">
        <v>2</v>
      </c>
      <c r="E865">
        <v>0</v>
      </c>
      <c r="F865">
        <v>1114</v>
      </c>
      <c r="G865">
        <v>0</v>
      </c>
      <c r="H865">
        <v>0</v>
      </c>
      <c r="I865" t="s">
        <v>15</v>
      </c>
      <c r="J865">
        <v>7</v>
      </c>
    </row>
    <row r="866" spans="1:10">
      <c r="A866">
        <v>46</v>
      </c>
      <c r="B866" t="s">
        <v>9</v>
      </c>
      <c r="C866">
        <v>2</v>
      </c>
      <c r="D866">
        <v>3</v>
      </c>
      <c r="E866">
        <v>0</v>
      </c>
      <c r="F866">
        <v>2889</v>
      </c>
      <c r="G866">
        <v>1</v>
      </c>
      <c r="H866">
        <v>0</v>
      </c>
      <c r="I866" t="s">
        <v>17</v>
      </c>
      <c r="J866">
        <v>7</v>
      </c>
    </row>
    <row r="867" spans="1:10">
      <c r="A867">
        <v>47</v>
      </c>
      <c r="B867" t="s">
        <v>19</v>
      </c>
      <c r="C867">
        <v>1</v>
      </c>
      <c r="D867">
        <v>2</v>
      </c>
      <c r="E867">
        <v>0</v>
      </c>
      <c r="F867">
        <v>5735</v>
      </c>
      <c r="G867">
        <v>0</v>
      </c>
      <c r="H867">
        <v>0</v>
      </c>
      <c r="I867" t="s">
        <v>17</v>
      </c>
      <c r="J867">
        <v>3</v>
      </c>
    </row>
    <row r="868" spans="1:10">
      <c r="A868">
        <v>46</v>
      </c>
      <c r="B868" t="s">
        <v>9</v>
      </c>
      <c r="C868">
        <v>2</v>
      </c>
      <c r="D868">
        <v>2</v>
      </c>
      <c r="E868">
        <v>0</v>
      </c>
      <c r="F868">
        <v>1693</v>
      </c>
      <c r="G868">
        <v>1</v>
      </c>
      <c r="H868">
        <v>0</v>
      </c>
      <c r="I868" t="s">
        <v>10</v>
      </c>
      <c r="J868">
        <v>7</v>
      </c>
    </row>
    <row r="869" spans="1:10">
      <c r="A869">
        <v>47</v>
      </c>
      <c r="B869" t="s">
        <v>20</v>
      </c>
      <c r="C869">
        <v>2</v>
      </c>
      <c r="D869">
        <v>3</v>
      </c>
      <c r="E869">
        <v>0</v>
      </c>
      <c r="F869">
        <v>86</v>
      </c>
      <c r="G869">
        <v>0</v>
      </c>
      <c r="H869">
        <v>0</v>
      </c>
      <c r="I869" t="s">
        <v>12</v>
      </c>
      <c r="J869">
        <v>3</v>
      </c>
    </row>
    <row r="870" spans="1:10">
      <c r="A870">
        <v>41</v>
      </c>
      <c r="B870" t="s">
        <v>11</v>
      </c>
      <c r="C870">
        <v>3</v>
      </c>
      <c r="D870">
        <v>2</v>
      </c>
      <c r="E870">
        <v>0</v>
      </c>
      <c r="F870">
        <v>3992</v>
      </c>
      <c r="G870">
        <v>1</v>
      </c>
      <c r="H870">
        <v>0</v>
      </c>
      <c r="I870" t="s">
        <v>12</v>
      </c>
      <c r="J870">
        <v>10</v>
      </c>
    </row>
    <row r="871" spans="1:10">
      <c r="A871">
        <v>84</v>
      </c>
      <c r="B871" t="s">
        <v>22</v>
      </c>
      <c r="C871">
        <v>1</v>
      </c>
      <c r="D871">
        <v>1</v>
      </c>
      <c r="E871">
        <v>0</v>
      </c>
      <c r="F871">
        <v>639</v>
      </c>
      <c r="G871">
        <v>0</v>
      </c>
      <c r="H871">
        <v>0</v>
      </c>
      <c r="I871" t="s">
        <v>12</v>
      </c>
      <c r="J871">
        <v>3</v>
      </c>
    </row>
    <row r="872" spans="1:10">
      <c r="A872">
        <v>50</v>
      </c>
      <c r="B872" t="s">
        <v>19</v>
      </c>
      <c r="C872">
        <v>1</v>
      </c>
      <c r="D872">
        <v>2</v>
      </c>
      <c r="E872">
        <v>0</v>
      </c>
      <c r="F872">
        <v>0</v>
      </c>
      <c r="G872">
        <v>0</v>
      </c>
      <c r="H872">
        <v>0</v>
      </c>
      <c r="I872" t="s">
        <v>17</v>
      </c>
      <c r="J872">
        <v>0</v>
      </c>
    </row>
    <row r="873" spans="1:10">
      <c r="A873">
        <v>61</v>
      </c>
      <c r="B873" t="s">
        <v>22</v>
      </c>
      <c r="C873">
        <v>3</v>
      </c>
      <c r="D873">
        <v>1</v>
      </c>
      <c r="E873">
        <v>0</v>
      </c>
      <c r="F873">
        <v>0</v>
      </c>
      <c r="G873">
        <v>1</v>
      </c>
      <c r="H873">
        <v>1</v>
      </c>
      <c r="I873" t="s">
        <v>17</v>
      </c>
      <c r="J873">
        <v>7</v>
      </c>
    </row>
    <row r="874" spans="1:10">
      <c r="A874">
        <v>43</v>
      </c>
      <c r="B874" t="s">
        <v>20</v>
      </c>
      <c r="C874">
        <v>3</v>
      </c>
      <c r="D874">
        <v>3</v>
      </c>
      <c r="E874">
        <v>0</v>
      </c>
      <c r="F874">
        <v>0</v>
      </c>
      <c r="G874">
        <v>1</v>
      </c>
      <c r="H874">
        <v>0</v>
      </c>
      <c r="I874" t="s">
        <v>12</v>
      </c>
      <c r="J874">
        <v>10</v>
      </c>
    </row>
    <row r="875" spans="1:10">
      <c r="A875">
        <v>31</v>
      </c>
      <c r="B875" t="s">
        <v>20</v>
      </c>
      <c r="C875">
        <v>3</v>
      </c>
      <c r="D875">
        <v>3</v>
      </c>
      <c r="E875">
        <v>0</v>
      </c>
      <c r="F875">
        <v>2603</v>
      </c>
      <c r="G875">
        <v>1</v>
      </c>
      <c r="H875">
        <v>0</v>
      </c>
      <c r="I875" t="s">
        <v>12</v>
      </c>
      <c r="J875">
        <v>10</v>
      </c>
    </row>
    <row r="876" spans="1:10">
      <c r="A876">
        <v>46</v>
      </c>
      <c r="B876" t="s">
        <v>13</v>
      </c>
      <c r="C876">
        <v>3</v>
      </c>
      <c r="D876">
        <v>1</v>
      </c>
      <c r="E876">
        <v>0</v>
      </c>
      <c r="F876">
        <v>143</v>
      </c>
      <c r="G876">
        <v>1</v>
      </c>
      <c r="H876">
        <v>0</v>
      </c>
      <c r="I876" t="s">
        <v>17</v>
      </c>
      <c r="J876">
        <v>7</v>
      </c>
    </row>
    <row r="877" spans="1:10">
      <c r="A877">
        <v>60</v>
      </c>
      <c r="B877" t="s">
        <v>22</v>
      </c>
      <c r="C877">
        <v>3</v>
      </c>
      <c r="D877">
        <v>2</v>
      </c>
      <c r="E877">
        <v>0</v>
      </c>
      <c r="F877">
        <v>8332</v>
      </c>
      <c r="G877">
        <v>0</v>
      </c>
      <c r="H877">
        <v>0</v>
      </c>
      <c r="I877" t="s">
        <v>16</v>
      </c>
      <c r="J877">
        <v>10</v>
      </c>
    </row>
    <row r="878" spans="1:10">
      <c r="A878">
        <v>47</v>
      </c>
      <c r="B878" t="s">
        <v>20</v>
      </c>
      <c r="C878">
        <v>2</v>
      </c>
      <c r="D878">
        <v>3</v>
      </c>
      <c r="E878">
        <v>0</v>
      </c>
      <c r="F878">
        <v>255</v>
      </c>
      <c r="G878">
        <v>0</v>
      </c>
      <c r="H878">
        <v>1</v>
      </c>
      <c r="I878" t="s">
        <v>12</v>
      </c>
      <c r="J878">
        <v>0</v>
      </c>
    </row>
    <row r="879" spans="1:10">
      <c r="A879">
        <v>47</v>
      </c>
      <c r="B879" t="s">
        <v>9</v>
      </c>
      <c r="C879">
        <v>2</v>
      </c>
      <c r="D879">
        <v>2</v>
      </c>
      <c r="E879">
        <v>0</v>
      </c>
      <c r="F879">
        <v>3696</v>
      </c>
      <c r="G879">
        <v>0</v>
      </c>
      <c r="H879">
        <v>0</v>
      </c>
      <c r="I879" t="s">
        <v>12</v>
      </c>
      <c r="J879">
        <v>3</v>
      </c>
    </row>
    <row r="880" spans="1:10">
      <c r="A880">
        <v>63</v>
      </c>
      <c r="B880" t="s">
        <v>19</v>
      </c>
      <c r="C880">
        <v>3</v>
      </c>
      <c r="D880">
        <v>2</v>
      </c>
      <c r="E880">
        <v>0</v>
      </c>
      <c r="F880">
        <v>896</v>
      </c>
      <c r="G880">
        <v>1</v>
      </c>
      <c r="H880">
        <v>0</v>
      </c>
      <c r="I880" t="s">
        <v>12</v>
      </c>
      <c r="J880">
        <v>10</v>
      </c>
    </row>
    <row r="881" spans="1:10">
      <c r="A881">
        <v>41</v>
      </c>
      <c r="B881" t="s">
        <v>13</v>
      </c>
      <c r="C881">
        <v>3</v>
      </c>
      <c r="D881">
        <v>2</v>
      </c>
      <c r="E881">
        <v>0</v>
      </c>
      <c r="F881">
        <v>1020</v>
      </c>
      <c r="G881">
        <v>1</v>
      </c>
      <c r="H881">
        <v>0</v>
      </c>
      <c r="I881" t="s">
        <v>17</v>
      </c>
      <c r="J881">
        <v>10</v>
      </c>
    </row>
    <row r="882" spans="1:10">
      <c r="A882">
        <v>65</v>
      </c>
      <c r="B882" t="s">
        <v>22</v>
      </c>
      <c r="C882">
        <v>3</v>
      </c>
      <c r="D882">
        <v>2</v>
      </c>
      <c r="E882">
        <v>0</v>
      </c>
      <c r="F882">
        <v>2326</v>
      </c>
      <c r="G882">
        <v>0</v>
      </c>
      <c r="H882">
        <v>1</v>
      </c>
      <c r="I882" t="s">
        <v>17</v>
      </c>
      <c r="J882">
        <v>3</v>
      </c>
    </row>
    <row r="883" spans="1:10">
      <c r="A883">
        <v>45</v>
      </c>
      <c r="B883" t="s">
        <v>19</v>
      </c>
      <c r="C883">
        <v>3</v>
      </c>
      <c r="D883">
        <v>2</v>
      </c>
      <c r="E883">
        <v>0</v>
      </c>
      <c r="F883">
        <v>1831</v>
      </c>
      <c r="G883">
        <v>0</v>
      </c>
      <c r="H883">
        <v>0</v>
      </c>
      <c r="I883" t="s">
        <v>16</v>
      </c>
      <c r="J883">
        <v>7</v>
      </c>
    </row>
    <row r="884" spans="1:10">
      <c r="A884">
        <v>33</v>
      </c>
      <c r="B884" t="s">
        <v>20</v>
      </c>
      <c r="C884">
        <v>3</v>
      </c>
      <c r="D884">
        <v>3</v>
      </c>
      <c r="E884">
        <v>0</v>
      </c>
      <c r="F884">
        <v>728</v>
      </c>
      <c r="G884">
        <v>1</v>
      </c>
      <c r="H884">
        <v>0</v>
      </c>
      <c r="I884" t="s">
        <v>15</v>
      </c>
      <c r="J884">
        <v>10</v>
      </c>
    </row>
    <row r="885" spans="1:10">
      <c r="A885">
        <v>52</v>
      </c>
      <c r="B885" t="s">
        <v>23</v>
      </c>
      <c r="C885">
        <v>1</v>
      </c>
      <c r="D885">
        <v>2</v>
      </c>
      <c r="E885">
        <v>0</v>
      </c>
      <c r="F885">
        <v>105</v>
      </c>
      <c r="G885">
        <v>0</v>
      </c>
      <c r="H885">
        <v>1</v>
      </c>
      <c r="I885" t="s">
        <v>15</v>
      </c>
      <c r="J885">
        <v>0</v>
      </c>
    </row>
    <row r="886" spans="1:10">
      <c r="A886">
        <v>47</v>
      </c>
      <c r="B886" t="s">
        <v>20</v>
      </c>
      <c r="C886">
        <v>2</v>
      </c>
      <c r="D886">
        <v>3</v>
      </c>
      <c r="E886">
        <v>0</v>
      </c>
      <c r="F886">
        <v>86</v>
      </c>
      <c r="G886">
        <v>0</v>
      </c>
      <c r="H886">
        <v>0</v>
      </c>
      <c r="I886" t="s">
        <v>10</v>
      </c>
      <c r="J886">
        <v>3</v>
      </c>
    </row>
    <row r="887" spans="1:10">
      <c r="A887">
        <v>44</v>
      </c>
      <c r="B887" t="s">
        <v>20</v>
      </c>
      <c r="C887">
        <v>3</v>
      </c>
      <c r="D887">
        <v>3</v>
      </c>
      <c r="E887">
        <v>0</v>
      </c>
      <c r="F887">
        <v>1850</v>
      </c>
      <c r="G887">
        <v>1</v>
      </c>
      <c r="H887">
        <v>0</v>
      </c>
      <c r="I887" t="s">
        <v>12</v>
      </c>
      <c r="J887">
        <v>10</v>
      </c>
    </row>
    <row r="888" spans="1:10">
      <c r="A888">
        <v>48</v>
      </c>
      <c r="B888" t="s">
        <v>19</v>
      </c>
      <c r="C888">
        <v>3</v>
      </c>
      <c r="D888">
        <v>2</v>
      </c>
      <c r="E888">
        <v>0</v>
      </c>
      <c r="F888">
        <v>1526</v>
      </c>
      <c r="G888">
        <v>0</v>
      </c>
      <c r="H888">
        <v>0</v>
      </c>
      <c r="I888" t="s">
        <v>15</v>
      </c>
      <c r="J888">
        <v>7</v>
      </c>
    </row>
    <row r="889" spans="1:10">
      <c r="A889">
        <v>41</v>
      </c>
      <c r="B889" t="s">
        <v>20</v>
      </c>
      <c r="C889">
        <v>3</v>
      </c>
      <c r="D889">
        <v>2</v>
      </c>
      <c r="E889">
        <v>0</v>
      </c>
      <c r="F889">
        <v>3096</v>
      </c>
      <c r="G889">
        <v>1</v>
      </c>
      <c r="H889">
        <v>0</v>
      </c>
      <c r="I889" t="s">
        <v>15</v>
      </c>
      <c r="J889">
        <v>10</v>
      </c>
    </row>
    <row r="890" spans="1:10">
      <c r="A890">
        <v>48</v>
      </c>
      <c r="B890" t="s">
        <v>9</v>
      </c>
      <c r="C890">
        <v>2</v>
      </c>
      <c r="D890">
        <v>2</v>
      </c>
      <c r="E890">
        <v>0</v>
      </c>
      <c r="F890">
        <v>479</v>
      </c>
      <c r="G890">
        <v>1</v>
      </c>
      <c r="H890">
        <v>1</v>
      </c>
      <c r="I890" t="s">
        <v>10</v>
      </c>
      <c r="J890">
        <v>3</v>
      </c>
    </row>
    <row r="891" spans="1:10">
      <c r="A891">
        <v>59</v>
      </c>
      <c r="B891" t="s">
        <v>9</v>
      </c>
      <c r="C891">
        <v>3</v>
      </c>
      <c r="D891">
        <v>2</v>
      </c>
      <c r="E891">
        <v>0</v>
      </c>
      <c r="F891">
        <v>2145</v>
      </c>
      <c r="G891">
        <v>0</v>
      </c>
      <c r="H891">
        <v>0</v>
      </c>
      <c r="I891" t="s">
        <v>15</v>
      </c>
      <c r="J891">
        <v>7</v>
      </c>
    </row>
    <row r="892" spans="1:10">
      <c r="A892">
        <v>48</v>
      </c>
      <c r="B892" t="s">
        <v>20</v>
      </c>
      <c r="C892">
        <v>2</v>
      </c>
      <c r="D892">
        <v>3</v>
      </c>
      <c r="E892">
        <v>0</v>
      </c>
      <c r="F892">
        <v>86</v>
      </c>
      <c r="G892">
        <v>0</v>
      </c>
      <c r="H892">
        <v>0</v>
      </c>
      <c r="I892" t="s">
        <v>15</v>
      </c>
      <c r="J892">
        <v>3</v>
      </c>
    </row>
    <row r="893" spans="1:10">
      <c r="A893">
        <v>58</v>
      </c>
      <c r="B893" t="s">
        <v>20</v>
      </c>
      <c r="C893">
        <v>3</v>
      </c>
      <c r="D893">
        <v>3</v>
      </c>
      <c r="E893">
        <v>0</v>
      </c>
      <c r="F893">
        <v>0</v>
      </c>
      <c r="G893">
        <v>0</v>
      </c>
      <c r="H893">
        <v>0</v>
      </c>
      <c r="I893" t="s">
        <v>17</v>
      </c>
      <c r="J893">
        <v>7</v>
      </c>
    </row>
    <row r="894" spans="1:10">
      <c r="A894">
        <v>49</v>
      </c>
      <c r="B894" t="s">
        <v>20</v>
      </c>
      <c r="C894">
        <v>2</v>
      </c>
      <c r="D894">
        <v>3</v>
      </c>
      <c r="E894">
        <v>0</v>
      </c>
      <c r="F894">
        <v>7443</v>
      </c>
      <c r="G894">
        <v>0</v>
      </c>
      <c r="H894">
        <v>0</v>
      </c>
      <c r="I894" t="s">
        <v>10</v>
      </c>
      <c r="J894">
        <v>7</v>
      </c>
    </row>
    <row r="895" spans="1:10">
      <c r="A895">
        <v>42</v>
      </c>
      <c r="B895" t="s">
        <v>11</v>
      </c>
      <c r="C895">
        <v>3</v>
      </c>
      <c r="D895">
        <v>2</v>
      </c>
      <c r="E895">
        <v>0</v>
      </c>
      <c r="F895">
        <v>1376</v>
      </c>
      <c r="G895">
        <v>1</v>
      </c>
      <c r="H895">
        <v>0</v>
      </c>
      <c r="I895" t="s">
        <v>10</v>
      </c>
      <c r="J895">
        <v>10</v>
      </c>
    </row>
    <row r="896" spans="1:10">
      <c r="A896">
        <v>51</v>
      </c>
      <c r="B896" t="s">
        <v>21</v>
      </c>
      <c r="C896">
        <v>2</v>
      </c>
      <c r="D896">
        <v>2</v>
      </c>
      <c r="E896">
        <v>0</v>
      </c>
      <c r="F896">
        <v>0</v>
      </c>
      <c r="G896">
        <v>0</v>
      </c>
      <c r="H896">
        <v>0</v>
      </c>
      <c r="I896" t="s">
        <v>16</v>
      </c>
      <c r="J896">
        <v>3</v>
      </c>
    </row>
    <row r="897" spans="1:10">
      <c r="A897">
        <v>51</v>
      </c>
      <c r="B897" t="s">
        <v>11</v>
      </c>
      <c r="C897">
        <v>2</v>
      </c>
      <c r="D897">
        <v>2</v>
      </c>
      <c r="E897">
        <v>0</v>
      </c>
      <c r="F897">
        <v>513</v>
      </c>
      <c r="G897">
        <v>1</v>
      </c>
      <c r="H897">
        <v>0</v>
      </c>
      <c r="I897" t="s">
        <v>17</v>
      </c>
      <c r="J897">
        <v>7</v>
      </c>
    </row>
    <row r="898" spans="1:10">
      <c r="A898">
        <v>41</v>
      </c>
      <c r="B898" t="s">
        <v>20</v>
      </c>
      <c r="C898">
        <v>1</v>
      </c>
      <c r="D898">
        <v>3</v>
      </c>
      <c r="E898">
        <v>0</v>
      </c>
      <c r="F898">
        <v>647</v>
      </c>
      <c r="G898">
        <v>1</v>
      </c>
      <c r="H898">
        <v>0</v>
      </c>
      <c r="I898" t="s">
        <v>15</v>
      </c>
      <c r="J898">
        <v>3</v>
      </c>
    </row>
    <row r="899" spans="1:10">
      <c r="A899">
        <v>52</v>
      </c>
      <c r="B899" t="s">
        <v>23</v>
      </c>
      <c r="C899">
        <v>2</v>
      </c>
      <c r="D899">
        <v>3</v>
      </c>
      <c r="E899">
        <v>0</v>
      </c>
      <c r="F899">
        <v>3469</v>
      </c>
      <c r="G899">
        <v>1</v>
      </c>
      <c r="H899">
        <v>0</v>
      </c>
      <c r="I899" t="s">
        <v>12</v>
      </c>
      <c r="J899">
        <v>10</v>
      </c>
    </row>
    <row r="900" spans="1:10">
      <c r="A900">
        <v>61</v>
      </c>
      <c r="B900" t="s">
        <v>20</v>
      </c>
      <c r="C900">
        <v>3</v>
      </c>
      <c r="D900">
        <v>0</v>
      </c>
      <c r="E900">
        <v>0</v>
      </c>
      <c r="F900">
        <v>264</v>
      </c>
      <c r="G900">
        <v>0</v>
      </c>
      <c r="H900">
        <v>0</v>
      </c>
      <c r="I900" t="s">
        <v>15</v>
      </c>
      <c r="J900">
        <v>3</v>
      </c>
    </row>
    <row r="901" spans="1:10">
      <c r="A901">
        <v>58</v>
      </c>
      <c r="B901" t="s">
        <v>22</v>
      </c>
      <c r="C901">
        <v>3</v>
      </c>
      <c r="D901">
        <v>3</v>
      </c>
      <c r="E901">
        <v>0</v>
      </c>
      <c r="F901">
        <v>4048</v>
      </c>
      <c r="G901">
        <v>0</v>
      </c>
      <c r="H901">
        <v>1</v>
      </c>
      <c r="I901" t="s">
        <v>10</v>
      </c>
      <c r="J901">
        <v>7</v>
      </c>
    </row>
    <row r="902" spans="1:10">
      <c r="A902">
        <v>49</v>
      </c>
      <c r="B902" t="s">
        <v>20</v>
      </c>
      <c r="C902">
        <v>3</v>
      </c>
      <c r="D902">
        <v>1</v>
      </c>
      <c r="E902">
        <v>0</v>
      </c>
      <c r="F902">
        <v>3371</v>
      </c>
      <c r="G902">
        <v>0</v>
      </c>
      <c r="H902">
        <v>0</v>
      </c>
      <c r="I902" t="s">
        <v>17</v>
      </c>
      <c r="J902">
        <v>7</v>
      </c>
    </row>
    <row r="903" spans="1:10">
      <c r="A903">
        <v>44</v>
      </c>
      <c r="B903" t="s">
        <v>23</v>
      </c>
      <c r="C903">
        <v>3</v>
      </c>
      <c r="D903">
        <v>2</v>
      </c>
      <c r="E903">
        <v>0</v>
      </c>
      <c r="F903">
        <v>320</v>
      </c>
      <c r="G903">
        <v>1</v>
      </c>
      <c r="H903">
        <v>1</v>
      </c>
      <c r="I903" t="s">
        <v>17</v>
      </c>
      <c r="J903">
        <v>7</v>
      </c>
    </row>
    <row r="904" spans="1:10">
      <c r="A904">
        <v>53</v>
      </c>
      <c r="B904" t="s">
        <v>19</v>
      </c>
      <c r="C904">
        <v>2</v>
      </c>
      <c r="D904">
        <v>3</v>
      </c>
      <c r="E904">
        <v>0</v>
      </c>
      <c r="F904">
        <v>185</v>
      </c>
      <c r="G904">
        <v>1</v>
      </c>
      <c r="H904">
        <v>0</v>
      </c>
      <c r="I904" t="s">
        <v>16</v>
      </c>
      <c r="J904">
        <v>7</v>
      </c>
    </row>
    <row r="905" spans="1:10">
      <c r="A905">
        <v>59</v>
      </c>
      <c r="B905" t="s">
        <v>20</v>
      </c>
      <c r="C905">
        <v>3</v>
      </c>
      <c r="D905">
        <v>3</v>
      </c>
      <c r="E905">
        <v>0</v>
      </c>
      <c r="F905">
        <v>5397</v>
      </c>
      <c r="G905">
        <v>0</v>
      </c>
      <c r="H905">
        <v>0</v>
      </c>
      <c r="I905" t="s">
        <v>12</v>
      </c>
      <c r="J905">
        <v>10</v>
      </c>
    </row>
    <row r="906" spans="1:10">
      <c r="A906">
        <v>44</v>
      </c>
      <c r="B906" t="s">
        <v>20</v>
      </c>
      <c r="C906">
        <v>3</v>
      </c>
      <c r="D906">
        <v>1</v>
      </c>
      <c r="E906">
        <v>0</v>
      </c>
      <c r="F906">
        <v>558</v>
      </c>
      <c r="G906">
        <v>0</v>
      </c>
      <c r="H906">
        <v>0</v>
      </c>
      <c r="I906" t="s">
        <v>12</v>
      </c>
      <c r="J906">
        <v>3</v>
      </c>
    </row>
    <row r="907" spans="1:10">
      <c r="A907">
        <v>36</v>
      </c>
      <c r="B907" t="s">
        <v>13</v>
      </c>
      <c r="C907">
        <v>3</v>
      </c>
      <c r="D907">
        <v>0</v>
      </c>
      <c r="E907">
        <v>0</v>
      </c>
      <c r="F907">
        <v>722</v>
      </c>
      <c r="G907">
        <v>1</v>
      </c>
      <c r="H907">
        <v>0</v>
      </c>
      <c r="I907" t="s">
        <v>16</v>
      </c>
      <c r="J907">
        <v>7</v>
      </c>
    </row>
    <row r="908" spans="1:10">
      <c r="A908">
        <v>53</v>
      </c>
      <c r="B908" t="s">
        <v>19</v>
      </c>
      <c r="C908">
        <v>2</v>
      </c>
      <c r="D908">
        <v>2</v>
      </c>
      <c r="E908">
        <v>0</v>
      </c>
      <c r="F908">
        <v>925</v>
      </c>
      <c r="G908">
        <v>0</v>
      </c>
      <c r="H908">
        <v>0</v>
      </c>
      <c r="I908" t="s">
        <v>17</v>
      </c>
      <c r="J908">
        <v>3</v>
      </c>
    </row>
    <row r="909" spans="1:10">
      <c r="A909">
        <v>54</v>
      </c>
      <c r="B909" t="s">
        <v>9</v>
      </c>
      <c r="C909">
        <v>3</v>
      </c>
      <c r="D909">
        <v>3</v>
      </c>
      <c r="E909">
        <v>0</v>
      </c>
      <c r="F909">
        <v>59</v>
      </c>
      <c r="G909">
        <v>1</v>
      </c>
      <c r="H909">
        <v>0</v>
      </c>
      <c r="I909" t="s">
        <v>16</v>
      </c>
      <c r="J909">
        <v>10</v>
      </c>
    </row>
    <row r="910" spans="1:10">
      <c r="A910">
        <v>53</v>
      </c>
      <c r="B910" t="s">
        <v>20</v>
      </c>
      <c r="C910">
        <v>2</v>
      </c>
      <c r="D910">
        <v>3</v>
      </c>
      <c r="E910">
        <v>0</v>
      </c>
      <c r="F910">
        <v>1074</v>
      </c>
      <c r="G910">
        <v>1</v>
      </c>
      <c r="H910">
        <v>0</v>
      </c>
      <c r="I910" t="s">
        <v>15</v>
      </c>
      <c r="J910">
        <v>7</v>
      </c>
    </row>
    <row r="911" spans="1:10">
      <c r="A911">
        <v>53</v>
      </c>
      <c r="B911" t="s">
        <v>9</v>
      </c>
      <c r="C911">
        <v>2</v>
      </c>
      <c r="D911">
        <v>2</v>
      </c>
      <c r="E911">
        <v>0</v>
      </c>
      <c r="F911">
        <v>2398</v>
      </c>
      <c r="G911">
        <v>1</v>
      </c>
      <c r="H911">
        <v>0</v>
      </c>
      <c r="I911" t="s">
        <v>10</v>
      </c>
      <c r="J911">
        <v>7</v>
      </c>
    </row>
    <row r="912" spans="1:10">
      <c r="A912">
        <v>53</v>
      </c>
      <c r="B912" t="s">
        <v>22</v>
      </c>
      <c r="C912">
        <v>3</v>
      </c>
      <c r="D912">
        <v>1</v>
      </c>
      <c r="E912">
        <v>0</v>
      </c>
      <c r="F912">
        <v>136</v>
      </c>
      <c r="G912">
        <v>1</v>
      </c>
      <c r="H912">
        <v>0</v>
      </c>
      <c r="I912" t="s">
        <v>12</v>
      </c>
      <c r="J912">
        <v>7</v>
      </c>
    </row>
    <row r="913" spans="1:10">
      <c r="A913">
        <v>35</v>
      </c>
      <c r="B913" t="s">
        <v>13</v>
      </c>
      <c r="C913">
        <v>3</v>
      </c>
      <c r="D913">
        <v>2</v>
      </c>
      <c r="E913">
        <v>0</v>
      </c>
      <c r="F913">
        <v>625</v>
      </c>
      <c r="G913">
        <v>0</v>
      </c>
      <c r="H913">
        <v>0</v>
      </c>
      <c r="I913" t="s">
        <v>10</v>
      </c>
      <c r="J913">
        <v>3</v>
      </c>
    </row>
    <row r="914" spans="1:10">
      <c r="A914">
        <v>55</v>
      </c>
      <c r="B914" t="s">
        <v>13</v>
      </c>
      <c r="C914">
        <v>3</v>
      </c>
      <c r="D914">
        <v>2</v>
      </c>
      <c r="E914">
        <v>1</v>
      </c>
      <c r="F914">
        <v>67</v>
      </c>
      <c r="G914">
        <v>0</v>
      </c>
      <c r="H914">
        <v>0</v>
      </c>
      <c r="I914" t="s">
        <v>17</v>
      </c>
      <c r="J914">
        <v>0</v>
      </c>
    </row>
    <row r="915" spans="1:10">
      <c r="A915">
        <v>58</v>
      </c>
      <c r="B915" t="s">
        <v>20</v>
      </c>
      <c r="C915">
        <v>2</v>
      </c>
      <c r="D915">
        <v>3</v>
      </c>
      <c r="E915">
        <v>0</v>
      </c>
      <c r="F915">
        <v>342</v>
      </c>
      <c r="G915">
        <v>0</v>
      </c>
      <c r="H915">
        <v>1</v>
      </c>
      <c r="I915" t="s">
        <v>12</v>
      </c>
      <c r="J915">
        <v>3</v>
      </c>
    </row>
    <row r="916" spans="1:10">
      <c r="A916">
        <v>35</v>
      </c>
      <c r="B916" t="s">
        <v>13</v>
      </c>
      <c r="C916">
        <v>3</v>
      </c>
      <c r="D916">
        <v>1</v>
      </c>
      <c r="E916">
        <v>0</v>
      </c>
      <c r="F916">
        <v>4319</v>
      </c>
      <c r="G916">
        <v>0</v>
      </c>
      <c r="H916">
        <v>0</v>
      </c>
      <c r="I916" t="s">
        <v>15</v>
      </c>
      <c r="J916">
        <v>7</v>
      </c>
    </row>
    <row r="917" spans="1:10">
      <c r="A917">
        <v>58</v>
      </c>
      <c r="B917" t="s">
        <v>19</v>
      </c>
      <c r="C917">
        <v>2</v>
      </c>
      <c r="D917">
        <v>2</v>
      </c>
      <c r="E917">
        <v>0</v>
      </c>
      <c r="F917">
        <v>382</v>
      </c>
      <c r="G917">
        <v>0</v>
      </c>
      <c r="H917">
        <v>0</v>
      </c>
      <c r="I917" t="s">
        <v>12</v>
      </c>
      <c r="J917">
        <v>3</v>
      </c>
    </row>
    <row r="918" spans="1:10">
      <c r="A918">
        <v>31</v>
      </c>
      <c r="B918" t="s">
        <v>20</v>
      </c>
      <c r="C918">
        <v>3</v>
      </c>
      <c r="D918">
        <v>3</v>
      </c>
      <c r="E918">
        <v>0</v>
      </c>
      <c r="F918">
        <v>3914</v>
      </c>
      <c r="G918">
        <v>0</v>
      </c>
      <c r="H918">
        <v>1</v>
      </c>
      <c r="I918" t="s">
        <v>12</v>
      </c>
      <c r="J918">
        <v>3</v>
      </c>
    </row>
    <row r="919" spans="1:10">
      <c r="A919">
        <v>49</v>
      </c>
      <c r="B919" t="s">
        <v>19</v>
      </c>
      <c r="C919">
        <v>3</v>
      </c>
      <c r="D919">
        <v>2</v>
      </c>
      <c r="E919">
        <v>0</v>
      </c>
      <c r="F919">
        <v>308</v>
      </c>
      <c r="G919">
        <v>0</v>
      </c>
      <c r="H919">
        <v>0</v>
      </c>
      <c r="I919" t="s">
        <v>12</v>
      </c>
      <c r="J919">
        <v>7</v>
      </c>
    </row>
    <row r="920" spans="1:10">
      <c r="A920">
        <v>42</v>
      </c>
      <c r="B920" t="s">
        <v>13</v>
      </c>
      <c r="C920">
        <v>3</v>
      </c>
      <c r="D920">
        <v>1</v>
      </c>
      <c r="E920">
        <v>0</v>
      </c>
      <c r="F920">
        <v>201</v>
      </c>
      <c r="G920">
        <v>1</v>
      </c>
      <c r="H920">
        <v>0</v>
      </c>
      <c r="I920" t="s">
        <v>17</v>
      </c>
      <c r="J920">
        <v>7</v>
      </c>
    </row>
    <row r="921" spans="1:10">
      <c r="A921">
        <v>34</v>
      </c>
      <c r="B921" t="s">
        <v>19</v>
      </c>
      <c r="C921">
        <v>3</v>
      </c>
      <c r="D921">
        <v>2</v>
      </c>
      <c r="E921">
        <v>0</v>
      </c>
      <c r="F921">
        <v>294</v>
      </c>
      <c r="G921">
        <v>1</v>
      </c>
      <c r="H921">
        <v>0</v>
      </c>
      <c r="I921" t="s">
        <v>16</v>
      </c>
      <c r="J921">
        <v>7</v>
      </c>
    </row>
    <row r="922" spans="1:10">
      <c r="A922">
        <v>60</v>
      </c>
      <c r="B922" t="s">
        <v>20</v>
      </c>
      <c r="C922">
        <v>3</v>
      </c>
      <c r="D922">
        <v>3</v>
      </c>
      <c r="E922">
        <v>0</v>
      </c>
      <c r="F922">
        <v>5041</v>
      </c>
      <c r="G922">
        <v>0</v>
      </c>
      <c r="H922">
        <v>0</v>
      </c>
      <c r="I922" t="s">
        <v>12</v>
      </c>
      <c r="J922">
        <v>10</v>
      </c>
    </row>
    <row r="923" spans="1:10">
      <c r="A923">
        <v>60</v>
      </c>
      <c r="B923" t="s">
        <v>19</v>
      </c>
      <c r="C923">
        <v>3</v>
      </c>
      <c r="D923">
        <v>2</v>
      </c>
      <c r="E923">
        <v>0</v>
      </c>
      <c r="F923">
        <v>824</v>
      </c>
      <c r="G923">
        <v>1</v>
      </c>
      <c r="H923">
        <v>0</v>
      </c>
      <c r="I923" t="s">
        <v>10</v>
      </c>
      <c r="J923">
        <v>10</v>
      </c>
    </row>
    <row r="924" spans="1:10">
      <c r="A924">
        <v>33</v>
      </c>
      <c r="B924" t="s">
        <v>20</v>
      </c>
      <c r="C924">
        <v>1</v>
      </c>
      <c r="D924">
        <v>3</v>
      </c>
      <c r="E924">
        <v>0</v>
      </c>
      <c r="F924">
        <v>2240</v>
      </c>
      <c r="G924">
        <v>0</v>
      </c>
      <c r="H924">
        <v>0</v>
      </c>
      <c r="I924" t="s">
        <v>16</v>
      </c>
      <c r="J924">
        <v>0</v>
      </c>
    </row>
    <row r="925" spans="1:10">
      <c r="A925">
        <v>59</v>
      </c>
      <c r="B925" t="s">
        <v>18</v>
      </c>
      <c r="C925">
        <v>2</v>
      </c>
      <c r="D925">
        <v>2</v>
      </c>
      <c r="E925">
        <v>0</v>
      </c>
      <c r="F925">
        <v>865</v>
      </c>
      <c r="G925">
        <v>0</v>
      </c>
      <c r="H925">
        <v>0</v>
      </c>
      <c r="I925" t="s">
        <v>15</v>
      </c>
      <c r="J925">
        <v>3</v>
      </c>
    </row>
    <row r="926" spans="1:10">
      <c r="A926">
        <v>59</v>
      </c>
      <c r="B926" t="s">
        <v>18</v>
      </c>
      <c r="C926">
        <v>2</v>
      </c>
      <c r="D926">
        <v>1</v>
      </c>
      <c r="E926">
        <v>0</v>
      </c>
      <c r="F926">
        <v>7724</v>
      </c>
      <c r="G926">
        <v>0</v>
      </c>
      <c r="H926">
        <v>0</v>
      </c>
      <c r="I926" t="s">
        <v>10</v>
      </c>
      <c r="J926">
        <v>7</v>
      </c>
    </row>
    <row r="927" spans="1:10">
      <c r="A927">
        <v>60</v>
      </c>
      <c r="B927" t="s">
        <v>22</v>
      </c>
      <c r="C927">
        <v>1</v>
      </c>
      <c r="D927">
        <v>2</v>
      </c>
      <c r="E927">
        <v>0</v>
      </c>
      <c r="F927">
        <v>514</v>
      </c>
      <c r="G927">
        <v>0</v>
      </c>
      <c r="H927">
        <v>0</v>
      </c>
      <c r="I927" t="s">
        <v>16</v>
      </c>
      <c r="J927">
        <v>3</v>
      </c>
    </row>
    <row r="928" spans="1:10">
      <c r="A928">
        <v>63</v>
      </c>
      <c r="B928" t="s">
        <v>22</v>
      </c>
      <c r="C928">
        <v>1</v>
      </c>
      <c r="D928">
        <v>3</v>
      </c>
      <c r="E928">
        <v>0</v>
      </c>
      <c r="F928">
        <v>0</v>
      </c>
      <c r="G928">
        <v>0</v>
      </c>
      <c r="H928">
        <v>0</v>
      </c>
      <c r="I928" t="s">
        <v>12</v>
      </c>
      <c r="J928">
        <v>3</v>
      </c>
    </row>
    <row r="929" spans="1:10">
      <c r="A929">
        <v>44</v>
      </c>
      <c r="B929" t="s">
        <v>19</v>
      </c>
      <c r="C929">
        <v>3</v>
      </c>
      <c r="D929">
        <v>2</v>
      </c>
      <c r="E929">
        <v>0</v>
      </c>
      <c r="F929">
        <v>135</v>
      </c>
      <c r="G929">
        <v>1</v>
      </c>
      <c r="H929">
        <v>0</v>
      </c>
      <c r="I929" t="s">
        <v>10</v>
      </c>
      <c r="J929">
        <v>10</v>
      </c>
    </row>
    <row r="930" spans="1:10">
      <c r="A930">
        <v>44</v>
      </c>
      <c r="B930" t="s">
        <v>9</v>
      </c>
      <c r="C930">
        <v>1</v>
      </c>
      <c r="D930">
        <v>3</v>
      </c>
      <c r="E930">
        <v>0</v>
      </c>
      <c r="F930">
        <v>558</v>
      </c>
      <c r="G930">
        <v>1</v>
      </c>
      <c r="H930">
        <v>0</v>
      </c>
      <c r="I930" t="s">
        <v>17</v>
      </c>
      <c r="J930">
        <v>3</v>
      </c>
    </row>
    <row r="931" spans="1:10">
      <c r="A931">
        <v>77</v>
      </c>
      <c r="B931" t="s">
        <v>22</v>
      </c>
      <c r="C931">
        <v>2</v>
      </c>
      <c r="D931">
        <v>1</v>
      </c>
      <c r="E931">
        <v>0</v>
      </c>
      <c r="F931">
        <v>300</v>
      </c>
      <c r="G931">
        <v>0</v>
      </c>
      <c r="H931">
        <v>0</v>
      </c>
      <c r="I931" t="s">
        <v>15</v>
      </c>
      <c r="J931">
        <v>3</v>
      </c>
    </row>
    <row r="932" spans="1:10">
      <c r="A932">
        <v>62</v>
      </c>
      <c r="B932" t="s">
        <v>20</v>
      </c>
      <c r="C932">
        <v>3</v>
      </c>
      <c r="D932">
        <v>3</v>
      </c>
      <c r="E932">
        <v>0</v>
      </c>
      <c r="F932">
        <v>0</v>
      </c>
      <c r="G932">
        <v>0</v>
      </c>
      <c r="H932">
        <v>0</v>
      </c>
      <c r="I932" t="s">
        <v>15</v>
      </c>
      <c r="J932">
        <v>7</v>
      </c>
    </row>
    <row r="933" spans="1:10">
      <c r="A933">
        <v>54</v>
      </c>
      <c r="B933" t="s">
        <v>19</v>
      </c>
      <c r="C933">
        <v>1</v>
      </c>
      <c r="D933">
        <v>2</v>
      </c>
      <c r="E933">
        <v>0</v>
      </c>
      <c r="F933">
        <v>2156</v>
      </c>
      <c r="G933">
        <v>1</v>
      </c>
      <c r="H933">
        <v>0</v>
      </c>
      <c r="I933" t="s">
        <v>10</v>
      </c>
      <c r="J933">
        <v>7</v>
      </c>
    </row>
    <row r="934" spans="1:10">
      <c r="A934">
        <v>34</v>
      </c>
      <c r="B934" t="s">
        <v>13</v>
      </c>
      <c r="C934">
        <v>3</v>
      </c>
      <c r="D934">
        <v>1</v>
      </c>
      <c r="E934">
        <v>0</v>
      </c>
      <c r="F934">
        <v>218</v>
      </c>
      <c r="G934">
        <v>1</v>
      </c>
      <c r="H934">
        <v>1</v>
      </c>
      <c r="I934" t="s">
        <v>16</v>
      </c>
      <c r="J934">
        <v>3</v>
      </c>
    </row>
    <row r="935" spans="1:10">
      <c r="A935">
        <v>72</v>
      </c>
      <c r="B935" t="s">
        <v>21</v>
      </c>
      <c r="C935">
        <v>3</v>
      </c>
      <c r="D935">
        <v>3</v>
      </c>
      <c r="E935">
        <v>0</v>
      </c>
      <c r="F935">
        <v>132</v>
      </c>
      <c r="G935">
        <v>0</v>
      </c>
      <c r="H935">
        <v>0</v>
      </c>
      <c r="I935" t="s">
        <v>12</v>
      </c>
      <c r="J935">
        <v>10</v>
      </c>
    </row>
    <row r="936" spans="1:10">
      <c r="A936">
        <v>67</v>
      </c>
      <c r="B936" t="s">
        <v>22</v>
      </c>
      <c r="C936">
        <v>3</v>
      </c>
      <c r="D936">
        <v>2</v>
      </c>
      <c r="E936">
        <v>0</v>
      </c>
      <c r="F936">
        <v>1146</v>
      </c>
      <c r="G936">
        <v>0</v>
      </c>
      <c r="H936">
        <v>0</v>
      </c>
      <c r="I936" t="s">
        <v>17</v>
      </c>
      <c r="J936">
        <v>7</v>
      </c>
    </row>
  </sheetData>
  <phoneticPr fontId="2"/>
  <pageMargins left="0.7" right="0.7" top="0.75" bottom="0.75" header="0.3" footer="0.3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FC6E-D49F-CB4A-9CF1-D653888F6B66}">
  <dimension ref="A1:R936"/>
  <sheetViews>
    <sheetView topLeftCell="H6" zoomScale="175" workbookViewId="0">
      <selection activeCell="L32" sqref="L32"/>
    </sheetView>
  </sheetViews>
  <sheetFormatPr baseColWidth="10" defaultRowHeight="14"/>
  <cols>
    <col min="1" max="1" width="7.1640625" customWidth="1"/>
    <col min="3" max="3" width="15.33203125" customWidth="1"/>
    <col min="4" max="4" width="16.1640625" customWidth="1"/>
    <col min="5" max="5" width="18.1640625" customWidth="1"/>
    <col min="7" max="7" width="14.1640625" customWidth="1"/>
    <col min="8" max="8" width="13.83203125" customWidth="1"/>
    <col min="9" max="9" width="14" customWidth="1"/>
    <col min="10" max="10" width="14.33203125" customWidth="1"/>
    <col min="12" max="12" width="24.5" customWidth="1"/>
    <col min="13" max="13" width="11.33203125" bestFit="1" customWidth="1"/>
    <col min="14" max="16" width="5" bestFit="1" customWidth="1"/>
    <col min="17" max="17" width="6.83203125" bestFit="1" customWidth="1"/>
    <col min="18" max="18" width="5.6640625" bestFit="1" customWidth="1"/>
    <col min="19" max="20" width="5" bestFit="1" customWidth="1"/>
    <col min="21" max="21" width="4" bestFit="1" customWidth="1"/>
    <col min="22" max="22" width="7.1640625" bestFit="1" customWidth="1"/>
    <col min="23" max="23" width="4.83203125" bestFit="1" customWidth="1"/>
    <col min="24" max="26" width="5" bestFit="1" customWidth="1"/>
    <col min="27" max="27" width="7.1640625" bestFit="1" customWidth="1"/>
    <col min="28" max="28" width="8.6640625" bestFit="1" customWidth="1"/>
    <col min="29" max="29" width="11" bestFit="1" customWidth="1"/>
    <col min="30" max="31" width="6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26</v>
      </c>
    </row>
    <row r="2" spans="1:18">
      <c r="A2">
        <v>30</v>
      </c>
      <c r="B2" t="s">
        <v>9</v>
      </c>
      <c r="C2">
        <v>3</v>
      </c>
      <c r="D2">
        <v>2</v>
      </c>
      <c r="E2">
        <v>0</v>
      </c>
      <c r="F2">
        <v>1310</v>
      </c>
      <c r="G2">
        <v>0</v>
      </c>
      <c r="H2">
        <v>0</v>
      </c>
      <c r="I2" t="s">
        <v>10</v>
      </c>
      <c r="J2">
        <v>3</v>
      </c>
    </row>
    <row r="3" spans="1:18">
      <c r="A3">
        <v>44</v>
      </c>
      <c r="B3" t="s">
        <v>11</v>
      </c>
      <c r="C3">
        <v>1</v>
      </c>
      <c r="D3">
        <v>2</v>
      </c>
      <c r="E3">
        <v>0</v>
      </c>
      <c r="F3">
        <v>51</v>
      </c>
      <c r="G3">
        <v>1</v>
      </c>
      <c r="H3">
        <v>1</v>
      </c>
      <c r="I3" t="s">
        <v>12</v>
      </c>
      <c r="J3">
        <v>0</v>
      </c>
    </row>
    <row r="4" spans="1:18">
      <c r="A4">
        <v>47</v>
      </c>
      <c r="B4" t="s">
        <v>13</v>
      </c>
      <c r="C4">
        <v>3</v>
      </c>
      <c r="D4">
        <v>2</v>
      </c>
      <c r="E4">
        <v>0</v>
      </c>
      <c r="F4">
        <v>238</v>
      </c>
      <c r="G4">
        <v>1</v>
      </c>
      <c r="H4">
        <v>1</v>
      </c>
      <c r="I4" t="s">
        <v>10</v>
      </c>
      <c r="J4">
        <v>7</v>
      </c>
    </row>
    <row r="5" spans="1:18">
      <c r="A5">
        <v>18</v>
      </c>
      <c r="B5" t="s">
        <v>14</v>
      </c>
      <c r="C5">
        <v>2</v>
      </c>
      <c r="D5">
        <v>1</v>
      </c>
      <c r="E5">
        <v>0</v>
      </c>
      <c r="F5">
        <v>608</v>
      </c>
      <c r="G5">
        <v>0</v>
      </c>
      <c r="H5">
        <v>0</v>
      </c>
      <c r="I5" t="s">
        <v>15</v>
      </c>
      <c r="J5">
        <v>0</v>
      </c>
    </row>
    <row r="6" spans="1:18">
      <c r="A6">
        <v>53</v>
      </c>
      <c r="B6" t="s">
        <v>13</v>
      </c>
      <c r="C6">
        <v>3</v>
      </c>
      <c r="D6">
        <v>1</v>
      </c>
      <c r="E6">
        <v>0</v>
      </c>
      <c r="F6">
        <v>5603</v>
      </c>
      <c r="G6">
        <v>0</v>
      </c>
      <c r="H6">
        <v>0</v>
      </c>
      <c r="I6" t="s">
        <v>16</v>
      </c>
      <c r="J6">
        <v>7</v>
      </c>
    </row>
    <row r="7" spans="1:18">
      <c r="A7">
        <v>34</v>
      </c>
      <c r="B7" t="s">
        <v>13</v>
      </c>
      <c r="C7">
        <v>1</v>
      </c>
      <c r="D7">
        <v>2</v>
      </c>
      <c r="E7">
        <v>0</v>
      </c>
      <c r="F7">
        <v>383</v>
      </c>
      <c r="G7">
        <v>1</v>
      </c>
      <c r="H7">
        <v>0</v>
      </c>
      <c r="I7" t="s">
        <v>17</v>
      </c>
      <c r="J7">
        <v>3</v>
      </c>
    </row>
    <row r="8" spans="1:18">
      <c r="A8">
        <v>40</v>
      </c>
      <c r="B8" t="s">
        <v>18</v>
      </c>
      <c r="C8">
        <v>3</v>
      </c>
      <c r="D8">
        <v>2</v>
      </c>
      <c r="E8">
        <v>0</v>
      </c>
      <c r="F8">
        <v>3430</v>
      </c>
      <c r="G8">
        <v>1</v>
      </c>
      <c r="H8">
        <v>0</v>
      </c>
      <c r="I8" t="s">
        <v>10</v>
      </c>
      <c r="J8">
        <v>10</v>
      </c>
    </row>
    <row r="9" spans="1:18">
      <c r="A9">
        <v>20</v>
      </c>
      <c r="B9" t="s">
        <v>13</v>
      </c>
      <c r="C9">
        <v>2</v>
      </c>
      <c r="D9">
        <v>2</v>
      </c>
      <c r="E9">
        <v>0</v>
      </c>
      <c r="F9">
        <v>423</v>
      </c>
      <c r="G9">
        <v>1</v>
      </c>
      <c r="H9">
        <v>0</v>
      </c>
      <c r="I9" t="s">
        <v>17</v>
      </c>
      <c r="J9">
        <v>3</v>
      </c>
      <c r="L9" t="s">
        <v>102</v>
      </c>
    </row>
    <row r="10" spans="1:18">
      <c r="A10">
        <v>31</v>
      </c>
      <c r="B10" t="s">
        <v>9</v>
      </c>
      <c r="C10">
        <v>1</v>
      </c>
      <c r="D10">
        <v>2</v>
      </c>
      <c r="E10">
        <v>0</v>
      </c>
      <c r="F10">
        <v>217</v>
      </c>
      <c r="G10">
        <v>1</v>
      </c>
      <c r="H10">
        <v>0</v>
      </c>
      <c r="I10" t="s">
        <v>15</v>
      </c>
      <c r="J10">
        <v>3</v>
      </c>
    </row>
    <row r="11" spans="1:18">
      <c r="A11">
        <v>21</v>
      </c>
      <c r="B11" t="s">
        <v>14</v>
      </c>
      <c r="C11">
        <v>2</v>
      </c>
      <c r="D11">
        <v>3</v>
      </c>
      <c r="E11">
        <v>0</v>
      </c>
      <c r="F11">
        <v>1258</v>
      </c>
      <c r="G11">
        <v>0</v>
      </c>
      <c r="H11">
        <v>0</v>
      </c>
      <c r="I11" t="s">
        <v>17</v>
      </c>
      <c r="J11">
        <v>3</v>
      </c>
      <c r="L11" t="s">
        <v>103</v>
      </c>
      <c r="M11" t="s">
        <v>43</v>
      </c>
    </row>
    <row r="12" spans="1:18">
      <c r="A12">
        <v>30</v>
      </c>
      <c r="B12" t="s">
        <v>11</v>
      </c>
      <c r="C12">
        <v>1</v>
      </c>
      <c r="D12">
        <v>2</v>
      </c>
      <c r="E12">
        <v>0</v>
      </c>
      <c r="F12">
        <v>436</v>
      </c>
      <c r="G12">
        <v>1</v>
      </c>
      <c r="H12">
        <v>0</v>
      </c>
      <c r="I12" t="s">
        <v>10</v>
      </c>
      <c r="J12">
        <v>3</v>
      </c>
      <c r="L12" t="s">
        <v>40</v>
      </c>
      <c r="M12">
        <v>0</v>
      </c>
      <c r="N12">
        <v>3</v>
      </c>
      <c r="O12">
        <v>7</v>
      </c>
      <c r="P12">
        <v>10</v>
      </c>
      <c r="Q12" t="s">
        <v>41</v>
      </c>
      <c r="R12" t="s">
        <v>42</v>
      </c>
    </row>
    <row r="13" spans="1:18">
      <c r="A13">
        <v>21</v>
      </c>
      <c r="B13" t="s">
        <v>13</v>
      </c>
      <c r="C13">
        <v>2</v>
      </c>
      <c r="D13">
        <v>2</v>
      </c>
      <c r="E13">
        <v>0</v>
      </c>
      <c r="F13">
        <v>682</v>
      </c>
      <c r="G13">
        <v>0</v>
      </c>
      <c r="H13">
        <v>0</v>
      </c>
      <c r="I13" t="s">
        <v>16</v>
      </c>
      <c r="J13">
        <v>0</v>
      </c>
      <c r="L13" s="11">
        <v>1</v>
      </c>
      <c r="M13">
        <v>39</v>
      </c>
      <c r="N13">
        <v>63</v>
      </c>
      <c r="O13">
        <v>12</v>
      </c>
      <c r="P13">
        <v>2</v>
      </c>
      <c r="R13">
        <v>116</v>
      </c>
    </row>
    <row r="14" spans="1:18">
      <c r="A14">
        <v>22</v>
      </c>
      <c r="B14" t="s">
        <v>14</v>
      </c>
      <c r="C14">
        <v>2</v>
      </c>
      <c r="D14">
        <v>3</v>
      </c>
      <c r="E14">
        <v>0</v>
      </c>
      <c r="F14">
        <v>729</v>
      </c>
      <c r="G14">
        <v>0</v>
      </c>
      <c r="H14">
        <v>0</v>
      </c>
      <c r="I14" t="s">
        <v>12</v>
      </c>
      <c r="J14">
        <v>3</v>
      </c>
      <c r="L14" s="11">
        <v>2</v>
      </c>
      <c r="M14">
        <v>50</v>
      </c>
      <c r="N14">
        <v>150</v>
      </c>
      <c r="O14">
        <v>97</v>
      </c>
      <c r="P14">
        <v>4</v>
      </c>
      <c r="R14">
        <v>301</v>
      </c>
    </row>
    <row r="15" spans="1:18">
      <c r="A15">
        <v>58</v>
      </c>
      <c r="B15" t="s">
        <v>19</v>
      </c>
      <c r="C15">
        <v>3</v>
      </c>
      <c r="D15">
        <v>2</v>
      </c>
      <c r="E15">
        <v>0</v>
      </c>
      <c r="F15">
        <v>3399</v>
      </c>
      <c r="G15">
        <v>0</v>
      </c>
      <c r="H15">
        <v>0</v>
      </c>
      <c r="I15" t="s">
        <v>16</v>
      </c>
      <c r="J15">
        <v>7</v>
      </c>
      <c r="L15" s="11">
        <v>3</v>
      </c>
      <c r="M15">
        <v>4</v>
      </c>
      <c r="N15">
        <v>80</v>
      </c>
      <c r="O15">
        <v>283</v>
      </c>
      <c r="P15">
        <v>151</v>
      </c>
      <c r="R15">
        <v>518</v>
      </c>
    </row>
    <row r="16" spans="1:18">
      <c r="A16">
        <v>31</v>
      </c>
      <c r="B16" t="s">
        <v>20</v>
      </c>
      <c r="C16">
        <v>1</v>
      </c>
      <c r="D16">
        <v>3</v>
      </c>
      <c r="E16">
        <v>0</v>
      </c>
      <c r="F16">
        <v>254</v>
      </c>
      <c r="G16">
        <v>0</v>
      </c>
      <c r="H16">
        <v>0</v>
      </c>
      <c r="I16" t="s">
        <v>12</v>
      </c>
      <c r="J16">
        <v>0</v>
      </c>
      <c r="L16" s="11" t="s">
        <v>41</v>
      </c>
    </row>
    <row r="17" spans="1:18">
      <c r="A17">
        <v>22</v>
      </c>
      <c r="B17" t="s">
        <v>14</v>
      </c>
      <c r="C17">
        <v>2</v>
      </c>
      <c r="D17">
        <v>2</v>
      </c>
      <c r="E17">
        <v>0</v>
      </c>
      <c r="F17">
        <v>2488</v>
      </c>
      <c r="G17">
        <v>0</v>
      </c>
      <c r="H17">
        <v>0</v>
      </c>
      <c r="I17" t="s">
        <v>10</v>
      </c>
      <c r="J17">
        <v>3</v>
      </c>
      <c r="L17" s="11" t="s">
        <v>42</v>
      </c>
      <c r="M17">
        <v>93</v>
      </c>
      <c r="N17">
        <v>293</v>
      </c>
      <c r="O17">
        <v>392</v>
      </c>
      <c r="P17">
        <v>157</v>
      </c>
      <c r="R17">
        <v>935</v>
      </c>
    </row>
    <row r="18" spans="1:18">
      <c r="A18">
        <v>46</v>
      </c>
      <c r="B18" t="s">
        <v>20</v>
      </c>
      <c r="C18">
        <v>3</v>
      </c>
      <c r="D18">
        <v>1</v>
      </c>
      <c r="E18">
        <v>0</v>
      </c>
      <c r="F18">
        <v>3229</v>
      </c>
      <c r="G18">
        <v>1</v>
      </c>
      <c r="H18">
        <v>0</v>
      </c>
      <c r="I18" t="s">
        <v>17</v>
      </c>
      <c r="J18">
        <v>10</v>
      </c>
    </row>
    <row r="19" spans="1:18">
      <c r="A19">
        <v>46</v>
      </c>
      <c r="B19" t="s">
        <v>19</v>
      </c>
      <c r="C19">
        <v>3</v>
      </c>
      <c r="D19">
        <v>2</v>
      </c>
      <c r="E19">
        <v>0</v>
      </c>
      <c r="F19">
        <v>1167</v>
      </c>
      <c r="G19">
        <v>1</v>
      </c>
      <c r="H19">
        <v>0</v>
      </c>
      <c r="I19" t="s">
        <v>10</v>
      </c>
      <c r="J19">
        <v>10</v>
      </c>
    </row>
    <row r="20" spans="1:18">
      <c r="A20">
        <v>44</v>
      </c>
      <c r="B20" t="s">
        <v>20</v>
      </c>
      <c r="C20">
        <v>3</v>
      </c>
      <c r="D20">
        <v>3</v>
      </c>
      <c r="E20">
        <v>0</v>
      </c>
      <c r="F20">
        <v>105</v>
      </c>
      <c r="G20">
        <v>1</v>
      </c>
      <c r="H20">
        <v>0</v>
      </c>
      <c r="I20" t="s">
        <v>16</v>
      </c>
      <c r="J20">
        <v>10</v>
      </c>
    </row>
    <row r="21" spans="1:18">
      <c r="A21">
        <v>43</v>
      </c>
      <c r="B21" t="s">
        <v>20</v>
      </c>
      <c r="C21">
        <v>3</v>
      </c>
      <c r="D21">
        <v>3</v>
      </c>
      <c r="E21">
        <v>0</v>
      </c>
      <c r="F21">
        <v>580</v>
      </c>
      <c r="G21">
        <v>1</v>
      </c>
      <c r="H21">
        <v>0</v>
      </c>
      <c r="I21" t="s">
        <v>10</v>
      </c>
      <c r="J21">
        <v>10</v>
      </c>
    </row>
    <row r="22" spans="1:18">
      <c r="A22">
        <v>22</v>
      </c>
      <c r="B22" t="s">
        <v>9</v>
      </c>
      <c r="C22">
        <v>2</v>
      </c>
      <c r="D22">
        <v>2</v>
      </c>
      <c r="E22">
        <v>0</v>
      </c>
      <c r="F22">
        <v>33</v>
      </c>
      <c r="G22">
        <v>0</v>
      </c>
      <c r="H22">
        <v>0</v>
      </c>
      <c r="I22" t="s">
        <v>15</v>
      </c>
      <c r="J22">
        <v>0</v>
      </c>
      <c r="L22" t="s">
        <v>104</v>
      </c>
    </row>
    <row r="23" spans="1:18">
      <c r="A23">
        <v>32</v>
      </c>
      <c r="B23" t="s">
        <v>11</v>
      </c>
      <c r="C23">
        <v>3</v>
      </c>
      <c r="D23">
        <v>2</v>
      </c>
      <c r="E23">
        <v>0</v>
      </c>
      <c r="F23">
        <v>264</v>
      </c>
      <c r="G23">
        <v>1</v>
      </c>
      <c r="H23">
        <v>1</v>
      </c>
      <c r="I23" t="s">
        <v>16</v>
      </c>
      <c r="J23">
        <v>3</v>
      </c>
      <c r="L23" s="3" t="s">
        <v>108</v>
      </c>
      <c r="M23" s="3">
        <v>0</v>
      </c>
      <c r="N23" s="3">
        <v>3</v>
      </c>
      <c r="O23" s="3">
        <v>7</v>
      </c>
      <c r="P23" s="3">
        <v>10</v>
      </c>
      <c r="Q23" s="3"/>
      <c r="R23" s="3"/>
    </row>
    <row r="24" spans="1:18">
      <c r="A24">
        <v>35</v>
      </c>
      <c r="B24" t="s">
        <v>20</v>
      </c>
      <c r="C24">
        <v>3</v>
      </c>
      <c r="D24">
        <v>3</v>
      </c>
      <c r="E24">
        <v>0</v>
      </c>
      <c r="F24">
        <v>991</v>
      </c>
      <c r="G24">
        <v>1</v>
      </c>
      <c r="H24">
        <v>0</v>
      </c>
      <c r="I24" t="s">
        <v>10</v>
      </c>
      <c r="J24">
        <v>10</v>
      </c>
      <c r="L24" s="3">
        <v>1</v>
      </c>
      <c r="M24" s="3">
        <f>116*93/935</f>
        <v>11.537967914438502</v>
      </c>
      <c r="N24" s="3">
        <f>293*116/935</f>
        <v>36.350802139037434</v>
      </c>
      <c r="O24" s="3">
        <f>392*116/935</f>
        <v>48.633155080213903</v>
      </c>
      <c r="P24" s="3">
        <f>157*116/935</f>
        <v>19.478074866310159</v>
      </c>
      <c r="Q24" s="3"/>
      <c r="R24" s="3">
        <f>SUM(M24:P24)</f>
        <v>116</v>
      </c>
    </row>
    <row r="25" spans="1:18">
      <c r="A25">
        <v>56</v>
      </c>
      <c r="B25" t="s">
        <v>9</v>
      </c>
      <c r="C25">
        <v>3</v>
      </c>
      <c r="D25">
        <v>2</v>
      </c>
      <c r="E25">
        <v>0</v>
      </c>
      <c r="F25">
        <v>45</v>
      </c>
      <c r="G25">
        <v>0</v>
      </c>
      <c r="H25">
        <v>0</v>
      </c>
      <c r="I25" t="s">
        <v>10</v>
      </c>
      <c r="J25">
        <v>7</v>
      </c>
      <c r="L25" s="3">
        <v>2</v>
      </c>
      <c r="M25" s="3">
        <f>301*93/935</f>
        <v>29.939037433155079</v>
      </c>
      <c r="N25" s="3">
        <f>293*301/935</f>
        <v>94.324064171122998</v>
      </c>
      <c r="O25" s="3">
        <f>392*301/935</f>
        <v>126.19465240641711</v>
      </c>
      <c r="P25" s="3">
        <f>157*301/935</f>
        <v>50.54224598930481</v>
      </c>
      <c r="Q25" s="3"/>
      <c r="R25" s="3">
        <f>SUM(M25:P25)</f>
        <v>301</v>
      </c>
    </row>
    <row r="26" spans="1:18">
      <c r="A26">
        <v>30</v>
      </c>
      <c r="B26" t="s">
        <v>21</v>
      </c>
      <c r="C26">
        <v>3</v>
      </c>
      <c r="D26">
        <v>3</v>
      </c>
      <c r="E26">
        <v>0</v>
      </c>
      <c r="F26">
        <v>543</v>
      </c>
      <c r="G26">
        <v>1</v>
      </c>
      <c r="H26">
        <v>1</v>
      </c>
      <c r="I26" t="s">
        <v>12</v>
      </c>
      <c r="J26">
        <v>7</v>
      </c>
      <c r="L26" s="3">
        <v>3</v>
      </c>
      <c r="M26" s="3">
        <f>93*518/935</f>
        <v>51.522994652406418</v>
      </c>
      <c r="N26" s="3">
        <f>293*518/935</f>
        <v>162.32513368983956</v>
      </c>
      <c r="O26" s="3">
        <f>392*518/935</f>
        <v>217.172192513369</v>
      </c>
      <c r="P26" s="3">
        <f>157*518/935</f>
        <v>86.979679144385031</v>
      </c>
      <c r="Q26" s="3"/>
      <c r="R26" s="3">
        <f>SUM(M26:P26)</f>
        <v>518</v>
      </c>
    </row>
    <row r="27" spans="1:18">
      <c r="A27">
        <v>22</v>
      </c>
      <c r="B27" t="s">
        <v>14</v>
      </c>
      <c r="C27">
        <v>2</v>
      </c>
      <c r="D27">
        <v>2</v>
      </c>
      <c r="E27">
        <v>0</v>
      </c>
      <c r="F27">
        <v>216</v>
      </c>
      <c r="G27">
        <v>0</v>
      </c>
      <c r="H27">
        <v>0</v>
      </c>
      <c r="I27" t="s">
        <v>16</v>
      </c>
      <c r="J27">
        <v>0</v>
      </c>
      <c r="L27" s="3"/>
      <c r="M27" s="3"/>
      <c r="N27" s="3"/>
      <c r="O27" s="3"/>
      <c r="P27" s="3"/>
      <c r="Q27" s="3"/>
      <c r="R27" s="3"/>
    </row>
    <row r="28" spans="1:18">
      <c r="A28">
        <v>26</v>
      </c>
      <c r="B28" t="s">
        <v>11</v>
      </c>
      <c r="C28">
        <v>1</v>
      </c>
      <c r="D28">
        <v>1</v>
      </c>
      <c r="E28">
        <v>0</v>
      </c>
      <c r="F28">
        <v>633</v>
      </c>
      <c r="G28">
        <v>1</v>
      </c>
      <c r="H28">
        <v>0</v>
      </c>
      <c r="I28" t="s">
        <v>16</v>
      </c>
      <c r="J28">
        <v>0</v>
      </c>
      <c r="L28" s="3" t="s">
        <v>107</v>
      </c>
      <c r="M28" s="3">
        <f>SUM(M24:M26)</f>
        <v>93</v>
      </c>
      <c r="N28" s="3">
        <f>SUM(N24:N26)</f>
        <v>293</v>
      </c>
      <c r="O28" s="3">
        <f>SUM(O24:O26)</f>
        <v>392</v>
      </c>
      <c r="P28" s="3">
        <f>SUM(P24:P26)</f>
        <v>157</v>
      </c>
      <c r="Q28" s="3"/>
      <c r="R28" s="3">
        <v>935</v>
      </c>
    </row>
    <row r="29" spans="1:18">
      <c r="A29">
        <v>61</v>
      </c>
      <c r="B29" t="s">
        <v>22</v>
      </c>
      <c r="C29">
        <v>3</v>
      </c>
      <c r="D29">
        <v>3</v>
      </c>
      <c r="E29">
        <v>0</v>
      </c>
      <c r="F29">
        <v>32685</v>
      </c>
      <c r="G29">
        <v>1</v>
      </c>
      <c r="H29">
        <v>0</v>
      </c>
      <c r="I29" t="s">
        <v>12</v>
      </c>
      <c r="J29">
        <v>10</v>
      </c>
    </row>
    <row r="30" spans="1:18">
      <c r="A30">
        <v>47</v>
      </c>
      <c r="B30" t="s">
        <v>23</v>
      </c>
      <c r="C30">
        <v>3</v>
      </c>
      <c r="D30">
        <v>2</v>
      </c>
      <c r="E30">
        <v>0</v>
      </c>
      <c r="F30">
        <v>0</v>
      </c>
      <c r="G30">
        <v>0</v>
      </c>
      <c r="H30">
        <v>0</v>
      </c>
      <c r="I30" t="s">
        <v>16</v>
      </c>
      <c r="J30">
        <v>7</v>
      </c>
    </row>
    <row r="31" spans="1:18">
      <c r="A31">
        <v>31</v>
      </c>
      <c r="B31" t="s">
        <v>21</v>
      </c>
      <c r="C31">
        <v>3</v>
      </c>
      <c r="D31">
        <v>1</v>
      </c>
      <c r="E31">
        <v>0</v>
      </c>
      <c r="F31">
        <v>1074</v>
      </c>
      <c r="G31">
        <v>1</v>
      </c>
      <c r="H31">
        <v>0</v>
      </c>
      <c r="I31" t="s">
        <v>16</v>
      </c>
      <c r="J31">
        <v>7</v>
      </c>
      <c r="L31" t="s">
        <v>105</v>
      </c>
    </row>
    <row r="32" spans="1:18">
      <c r="A32">
        <v>29</v>
      </c>
      <c r="B32" t="s">
        <v>20</v>
      </c>
      <c r="C32">
        <v>3</v>
      </c>
      <c r="D32">
        <v>3</v>
      </c>
      <c r="E32">
        <v>0</v>
      </c>
      <c r="F32">
        <v>318</v>
      </c>
      <c r="G32">
        <v>1</v>
      </c>
      <c r="H32">
        <v>0</v>
      </c>
      <c r="I32" t="s">
        <v>17</v>
      </c>
      <c r="J32">
        <v>7</v>
      </c>
      <c r="L32">
        <f>_xlfn.CHISQ.TEST(M13:P15, M24:P26)</f>
        <v>2.7667243758144838E-78</v>
      </c>
    </row>
    <row r="33" spans="1:12">
      <c r="A33">
        <v>39</v>
      </c>
      <c r="B33" t="s">
        <v>13</v>
      </c>
      <c r="C33">
        <v>3</v>
      </c>
      <c r="D33">
        <v>2</v>
      </c>
      <c r="E33">
        <v>0</v>
      </c>
      <c r="F33">
        <v>284</v>
      </c>
      <c r="G33">
        <v>1</v>
      </c>
      <c r="H33">
        <v>1</v>
      </c>
      <c r="I33" t="s">
        <v>10</v>
      </c>
      <c r="J33">
        <v>7</v>
      </c>
      <c r="L33" t="s">
        <v>106</v>
      </c>
    </row>
    <row r="34" spans="1:12">
      <c r="A34">
        <v>22</v>
      </c>
      <c r="B34" t="s">
        <v>14</v>
      </c>
      <c r="C34">
        <v>2</v>
      </c>
      <c r="D34">
        <v>3</v>
      </c>
      <c r="E34">
        <v>0</v>
      </c>
      <c r="F34">
        <v>691</v>
      </c>
      <c r="G34">
        <v>0</v>
      </c>
      <c r="H34">
        <v>0</v>
      </c>
      <c r="I34" t="s">
        <v>10</v>
      </c>
      <c r="J34">
        <v>3</v>
      </c>
    </row>
    <row r="35" spans="1:12">
      <c r="A35">
        <v>39</v>
      </c>
      <c r="B35" t="s">
        <v>11</v>
      </c>
      <c r="C35">
        <v>3</v>
      </c>
      <c r="D35">
        <v>2</v>
      </c>
      <c r="E35">
        <v>0</v>
      </c>
      <c r="F35">
        <v>52</v>
      </c>
      <c r="G35">
        <v>0</v>
      </c>
      <c r="H35">
        <v>0</v>
      </c>
      <c r="I35" t="s">
        <v>15</v>
      </c>
      <c r="J35">
        <v>3</v>
      </c>
    </row>
    <row r="36" spans="1:12">
      <c r="A36">
        <v>31</v>
      </c>
      <c r="B36" t="s">
        <v>18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</row>
    <row r="37" spans="1:12">
      <c r="A37">
        <v>34</v>
      </c>
      <c r="B37" t="s">
        <v>13</v>
      </c>
      <c r="C37">
        <v>3</v>
      </c>
      <c r="D37">
        <v>1</v>
      </c>
      <c r="E37">
        <v>0</v>
      </c>
      <c r="F37">
        <v>425</v>
      </c>
      <c r="G37">
        <v>1</v>
      </c>
      <c r="H37">
        <v>0</v>
      </c>
      <c r="I37" t="s">
        <v>10</v>
      </c>
      <c r="J37">
        <v>7</v>
      </c>
    </row>
    <row r="38" spans="1:12">
      <c r="A38">
        <v>22</v>
      </c>
      <c r="B38" t="s">
        <v>14</v>
      </c>
      <c r="C38">
        <v>2</v>
      </c>
      <c r="D38">
        <v>2</v>
      </c>
      <c r="E38">
        <v>0</v>
      </c>
      <c r="F38">
        <v>71</v>
      </c>
      <c r="G38">
        <v>0</v>
      </c>
      <c r="H38">
        <v>0</v>
      </c>
      <c r="I38" t="s">
        <v>12</v>
      </c>
      <c r="J38">
        <v>0</v>
      </c>
    </row>
    <row r="39" spans="1:12">
      <c r="A39">
        <v>35</v>
      </c>
      <c r="B39" t="s">
        <v>18</v>
      </c>
      <c r="C39">
        <v>3</v>
      </c>
      <c r="D39">
        <v>2</v>
      </c>
      <c r="E39">
        <v>0</v>
      </c>
      <c r="F39">
        <v>978</v>
      </c>
      <c r="G39">
        <v>0</v>
      </c>
      <c r="H39">
        <v>0</v>
      </c>
      <c r="I39" t="s">
        <v>16</v>
      </c>
      <c r="J39">
        <v>3</v>
      </c>
    </row>
    <row r="40" spans="1:12">
      <c r="A40">
        <v>39</v>
      </c>
      <c r="B40" t="s">
        <v>19</v>
      </c>
      <c r="C40">
        <v>3</v>
      </c>
      <c r="D40">
        <v>2</v>
      </c>
      <c r="E40">
        <v>0</v>
      </c>
      <c r="F40">
        <v>10685</v>
      </c>
      <c r="G40">
        <v>1</v>
      </c>
      <c r="H40">
        <v>0</v>
      </c>
      <c r="I40" t="s">
        <v>17</v>
      </c>
      <c r="J40">
        <v>10</v>
      </c>
    </row>
    <row r="41" spans="1:12">
      <c r="A41">
        <v>22</v>
      </c>
      <c r="B41" t="s">
        <v>14</v>
      </c>
      <c r="C41">
        <v>2</v>
      </c>
      <c r="D41">
        <v>1</v>
      </c>
      <c r="E41">
        <v>0</v>
      </c>
      <c r="F41">
        <v>423</v>
      </c>
      <c r="G41">
        <v>0</v>
      </c>
      <c r="H41">
        <v>0</v>
      </c>
      <c r="I41" t="s">
        <v>15</v>
      </c>
      <c r="J41">
        <v>0</v>
      </c>
    </row>
    <row r="42" spans="1:12">
      <c r="A42">
        <v>38</v>
      </c>
      <c r="B42" t="s">
        <v>20</v>
      </c>
      <c r="C42">
        <v>1</v>
      </c>
      <c r="D42">
        <v>3</v>
      </c>
      <c r="E42">
        <v>0</v>
      </c>
      <c r="F42">
        <v>4692</v>
      </c>
      <c r="G42">
        <v>1</v>
      </c>
      <c r="H42">
        <v>0</v>
      </c>
      <c r="I42" t="s">
        <v>17</v>
      </c>
      <c r="J42">
        <v>7</v>
      </c>
    </row>
    <row r="43" spans="1:12">
      <c r="A43">
        <v>47</v>
      </c>
      <c r="B43" t="s">
        <v>9</v>
      </c>
      <c r="C43">
        <v>3</v>
      </c>
      <c r="D43">
        <v>2</v>
      </c>
      <c r="E43">
        <v>0</v>
      </c>
      <c r="F43">
        <v>290</v>
      </c>
      <c r="G43">
        <v>1</v>
      </c>
      <c r="H43">
        <v>0</v>
      </c>
      <c r="I43" t="s">
        <v>12</v>
      </c>
      <c r="J43">
        <v>10</v>
      </c>
    </row>
    <row r="44" spans="1:12">
      <c r="A44">
        <v>33</v>
      </c>
      <c r="B44" t="s">
        <v>20</v>
      </c>
      <c r="C44">
        <v>1</v>
      </c>
      <c r="D44">
        <v>2</v>
      </c>
      <c r="E44">
        <v>0</v>
      </c>
      <c r="F44">
        <v>5</v>
      </c>
      <c r="G44">
        <v>1</v>
      </c>
      <c r="H44">
        <v>0</v>
      </c>
      <c r="I44" t="s">
        <v>15</v>
      </c>
      <c r="J44">
        <v>3</v>
      </c>
    </row>
    <row r="45" spans="1:12">
      <c r="A45">
        <v>22</v>
      </c>
      <c r="B45" t="s">
        <v>14</v>
      </c>
      <c r="C45">
        <v>2</v>
      </c>
      <c r="D45">
        <v>0</v>
      </c>
      <c r="E45">
        <v>0</v>
      </c>
      <c r="F45">
        <v>1</v>
      </c>
      <c r="G45">
        <v>0</v>
      </c>
      <c r="H45">
        <v>0</v>
      </c>
      <c r="I45" t="s">
        <v>17</v>
      </c>
      <c r="J45">
        <v>0</v>
      </c>
    </row>
    <row r="46" spans="1:12">
      <c r="A46">
        <v>51</v>
      </c>
      <c r="B46" t="s">
        <v>11</v>
      </c>
      <c r="C46">
        <v>1</v>
      </c>
      <c r="D46">
        <v>2</v>
      </c>
      <c r="E46">
        <v>0</v>
      </c>
      <c r="F46">
        <v>242</v>
      </c>
      <c r="G46">
        <v>0</v>
      </c>
      <c r="H46">
        <v>1</v>
      </c>
      <c r="I46" t="s">
        <v>12</v>
      </c>
      <c r="J46">
        <v>0</v>
      </c>
    </row>
    <row r="47" spans="1:12">
      <c r="A47">
        <v>31</v>
      </c>
      <c r="B47" t="s">
        <v>11</v>
      </c>
      <c r="C47">
        <v>1</v>
      </c>
      <c r="D47">
        <v>1</v>
      </c>
      <c r="E47">
        <v>0</v>
      </c>
      <c r="F47">
        <v>459</v>
      </c>
      <c r="G47">
        <v>1</v>
      </c>
      <c r="H47">
        <v>0</v>
      </c>
      <c r="I47" t="s">
        <v>16</v>
      </c>
      <c r="J47">
        <v>0</v>
      </c>
    </row>
    <row r="48" spans="1:12">
      <c r="A48">
        <v>39</v>
      </c>
      <c r="B48" t="s">
        <v>13</v>
      </c>
      <c r="C48">
        <v>3</v>
      </c>
      <c r="D48">
        <v>0</v>
      </c>
      <c r="E48">
        <v>0</v>
      </c>
      <c r="F48">
        <v>621</v>
      </c>
      <c r="G48">
        <v>1</v>
      </c>
      <c r="H48">
        <v>0</v>
      </c>
      <c r="I48" t="s">
        <v>15</v>
      </c>
      <c r="J48">
        <v>7</v>
      </c>
    </row>
    <row r="49" spans="1:10">
      <c r="A49">
        <v>54</v>
      </c>
      <c r="B49" t="s">
        <v>20</v>
      </c>
      <c r="C49">
        <v>3</v>
      </c>
      <c r="D49">
        <v>2</v>
      </c>
      <c r="E49">
        <v>0</v>
      </c>
      <c r="F49">
        <v>1134</v>
      </c>
      <c r="G49">
        <v>1</v>
      </c>
      <c r="H49">
        <v>0</v>
      </c>
      <c r="I49" t="s">
        <v>17</v>
      </c>
      <c r="J49">
        <v>10</v>
      </c>
    </row>
    <row r="50" spans="1:10">
      <c r="A50">
        <v>38</v>
      </c>
      <c r="B50" t="s">
        <v>13</v>
      </c>
      <c r="C50">
        <v>3</v>
      </c>
      <c r="D50">
        <v>2</v>
      </c>
      <c r="E50">
        <v>0</v>
      </c>
      <c r="F50">
        <v>1627</v>
      </c>
      <c r="G50">
        <v>0</v>
      </c>
      <c r="H50">
        <v>0</v>
      </c>
      <c r="I50" t="s">
        <v>16</v>
      </c>
      <c r="J50">
        <v>7</v>
      </c>
    </row>
    <row r="51" spans="1:10">
      <c r="A51">
        <v>35</v>
      </c>
      <c r="B51" t="s">
        <v>20</v>
      </c>
      <c r="C51">
        <v>1</v>
      </c>
      <c r="D51">
        <v>3</v>
      </c>
      <c r="E51">
        <v>0</v>
      </c>
      <c r="F51">
        <v>434</v>
      </c>
      <c r="G51">
        <v>1</v>
      </c>
      <c r="H51">
        <v>0</v>
      </c>
      <c r="I51" t="s">
        <v>10</v>
      </c>
      <c r="J51">
        <v>3</v>
      </c>
    </row>
    <row r="52" spans="1:10">
      <c r="A52">
        <v>38</v>
      </c>
      <c r="B52" t="s">
        <v>19</v>
      </c>
      <c r="C52">
        <v>3</v>
      </c>
      <c r="D52">
        <v>3</v>
      </c>
      <c r="E52">
        <v>0</v>
      </c>
      <c r="F52">
        <v>202</v>
      </c>
      <c r="G52">
        <v>0</v>
      </c>
      <c r="H52">
        <v>0</v>
      </c>
      <c r="I52" t="s">
        <v>17</v>
      </c>
      <c r="J52">
        <v>7</v>
      </c>
    </row>
    <row r="53" spans="1:10">
      <c r="A53">
        <v>23</v>
      </c>
      <c r="B53" t="s">
        <v>19</v>
      </c>
      <c r="C53">
        <v>2</v>
      </c>
      <c r="D53">
        <v>3</v>
      </c>
      <c r="E53">
        <v>0</v>
      </c>
      <c r="F53">
        <v>7729</v>
      </c>
      <c r="G53">
        <v>1</v>
      </c>
      <c r="H53">
        <v>0</v>
      </c>
      <c r="I53" t="s">
        <v>12</v>
      </c>
      <c r="J53">
        <v>7</v>
      </c>
    </row>
    <row r="54" spans="1:10">
      <c r="A54">
        <v>23</v>
      </c>
      <c r="B54" t="s">
        <v>11</v>
      </c>
      <c r="C54">
        <v>2</v>
      </c>
      <c r="D54">
        <v>2</v>
      </c>
      <c r="E54">
        <v>0</v>
      </c>
      <c r="F54">
        <v>425</v>
      </c>
      <c r="G54">
        <v>1</v>
      </c>
      <c r="H54">
        <v>0</v>
      </c>
      <c r="I54" t="s">
        <v>15</v>
      </c>
      <c r="J54">
        <v>3</v>
      </c>
    </row>
    <row r="55" spans="1:10">
      <c r="A55">
        <v>46</v>
      </c>
      <c r="B55" t="s">
        <v>20</v>
      </c>
      <c r="C55">
        <v>1</v>
      </c>
      <c r="D55">
        <v>3</v>
      </c>
      <c r="E55">
        <v>0</v>
      </c>
      <c r="F55">
        <v>14481</v>
      </c>
      <c r="G55">
        <v>1</v>
      </c>
      <c r="H55">
        <v>0</v>
      </c>
      <c r="I55" t="s">
        <v>10</v>
      </c>
      <c r="J55">
        <v>10</v>
      </c>
    </row>
    <row r="56" spans="1:10">
      <c r="A56">
        <v>48</v>
      </c>
      <c r="B56" t="s">
        <v>13</v>
      </c>
      <c r="C56">
        <v>3</v>
      </c>
      <c r="D56">
        <v>2</v>
      </c>
      <c r="E56">
        <v>0</v>
      </c>
      <c r="F56">
        <v>1000</v>
      </c>
      <c r="G56">
        <v>1</v>
      </c>
      <c r="H56">
        <v>0</v>
      </c>
      <c r="I56" t="s">
        <v>10</v>
      </c>
      <c r="J56">
        <v>10</v>
      </c>
    </row>
    <row r="57" spans="1:10">
      <c r="A57">
        <v>23</v>
      </c>
      <c r="B57" t="s">
        <v>14</v>
      </c>
      <c r="C57">
        <v>2</v>
      </c>
      <c r="D57">
        <v>2</v>
      </c>
      <c r="E57">
        <v>0</v>
      </c>
      <c r="F57">
        <v>480</v>
      </c>
      <c r="G57">
        <v>0</v>
      </c>
      <c r="H57">
        <v>0</v>
      </c>
      <c r="I57" t="s">
        <v>15</v>
      </c>
      <c r="J57">
        <v>0</v>
      </c>
    </row>
    <row r="58" spans="1:10">
      <c r="A58">
        <v>40</v>
      </c>
      <c r="B58" t="s">
        <v>11</v>
      </c>
      <c r="C58">
        <v>3</v>
      </c>
      <c r="D58">
        <v>2</v>
      </c>
      <c r="E58">
        <v>0</v>
      </c>
      <c r="F58">
        <v>446</v>
      </c>
      <c r="G58">
        <v>1</v>
      </c>
      <c r="H58">
        <v>0</v>
      </c>
      <c r="I58" t="s">
        <v>10</v>
      </c>
      <c r="J58">
        <v>7</v>
      </c>
    </row>
    <row r="59" spans="1:10">
      <c r="A59">
        <v>48</v>
      </c>
      <c r="B59" t="s">
        <v>21</v>
      </c>
      <c r="C59">
        <v>3</v>
      </c>
      <c r="D59">
        <v>3</v>
      </c>
      <c r="E59">
        <v>0</v>
      </c>
      <c r="F59">
        <v>0</v>
      </c>
      <c r="G59">
        <v>0</v>
      </c>
      <c r="H59">
        <v>0</v>
      </c>
      <c r="I59" t="s">
        <v>16</v>
      </c>
      <c r="J59">
        <v>7</v>
      </c>
    </row>
    <row r="60" spans="1:10">
      <c r="A60">
        <v>48</v>
      </c>
      <c r="B60" t="s">
        <v>20</v>
      </c>
      <c r="C60">
        <v>3</v>
      </c>
      <c r="D60">
        <v>2</v>
      </c>
      <c r="E60">
        <v>0</v>
      </c>
      <c r="F60">
        <v>0</v>
      </c>
      <c r="G60">
        <v>1</v>
      </c>
      <c r="H60">
        <v>1</v>
      </c>
      <c r="I60" t="s">
        <v>15</v>
      </c>
      <c r="J60">
        <v>7</v>
      </c>
    </row>
    <row r="61" spans="1:10">
      <c r="A61">
        <v>29</v>
      </c>
      <c r="B61" t="s">
        <v>9</v>
      </c>
      <c r="C61">
        <v>3</v>
      </c>
      <c r="D61">
        <v>2</v>
      </c>
      <c r="E61">
        <v>0</v>
      </c>
      <c r="F61">
        <v>252</v>
      </c>
      <c r="G61">
        <v>1</v>
      </c>
      <c r="H61">
        <v>0</v>
      </c>
      <c r="I61" t="s">
        <v>16</v>
      </c>
      <c r="J61">
        <v>7</v>
      </c>
    </row>
    <row r="62" spans="1:10">
      <c r="A62">
        <v>23</v>
      </c>
      <c r="B62" t="s">
        <v>14</v>
      </c>
      <c r="C62">
        <v>2</v>
      </c>
      <c r="D62">
        <v>2</v>
      </c>
      <c r="E62">
        <v>0</v>
      </c>
      <c r="F62">
        <v>1809</v>
      </c>
      <c r="G62">
        <v>0</v>
      </c>
      <c r="H62">
        <v>0</v>
      </c>
      <c r="I62" t="s">
        <v>12</v>
      </c>
      <c r="J62">
        <v>0</v>
      </c>
    </row>
    <row r="63" spans="1:10">
      <c r="A63">
        <v>41</v>
      </c>
      <c r="B63" t="s">
        <v>21</v>
      </c>
      <c r="C63">
        <v>3</v>
      </c>
      <c r="D63">
        <v>2</v>
      </c>
      <c r="E63">
        <v>0</v>
      </c>
      <c r="F63">
        <v>3123</v>
      </c>
      <c r="G63">
        <v>1</v>
      </c>
      <c r="H63">
        <v>0</v>
      </c>
      <c r="I63" t="s">
        <v>17</v>
      </c>
      <c r="J63">
        <v>10</v>
      </c>
    </row>
    <row r="64" spans="1:10">
      <c r="A64">
        <v>55</v>
      </c>
      <c r="B64" t="s">
        <v>13</v>
      </c>
      <c r="C64">
        <v>3</v>
      </c>
      <c r="D64">
        <v>1</v>
      </c>
      <c r="E64">
        <v>0</v>
      </c>
      <c r="F64">
        <v>512</v>
      </c>
      <c r="G64">
        <v>0</v>
      </c>
      <c r="H64">
        <v>0</v>
      </c>
      <c r="I64" t="s">
        <v>12</v>
      </c>
      <c r="J64">
        <v>7</v>
      </c>
    </row>
    <row r="65" spans="1:10">
      <c r="A65">
        <v>46</v>
      </c>
      <c r="B65" t="s">
        <v>20</v>
      </c>
      <c r="C65">
        <v>1</v>
      </c>
      <c r="D65">
        <v>3</v>
      </c>
      <c r="E65">
        <v>0</v>
      </c>
      <c r="F65">
        <v>507</v>
      </c>
      <c r="G65">
        <v>1</v>
      </c>
      <c r="H65">
        <v>0</v>
      </c>
      <c r="I65" t="s">
        <v>12</v>
      </c>
      <c r="J65">
        <v>3</v>
      </c>
    </row>
    <row r="66" spans="1:10">
      <c r="A66">
        <v>27</v>
      </c>
      <c r="B66" t="s">
        <v>13</v>
      </c>
      <c r="C66">
        <v>3</v>
      </c>
      <c r="D66">
        <v>1</v>
      </c>
      <c r="E66">
        <v>0</v>
      </c>
      <c r="F66">
        <v>416</v>
      </c>
      <c r="G66">
        <v>1</v>
      </c>
      <c r="H66">
        <v>0</v>
      </c>
      <c r="I66" t="s">
        <v>17</v>
      </c>
      <c r="J66">
        <v>7</v>
      </c>
    </row>
    <row r="67" spans="1:10">
      <c r="A67">
        <v>24</v>
      </c>
      <c r="B67" t="s">
        <v>14</v>
      </c>
      <c r="C67">
        <v>2</v>
      </c>
      <c r="D67">
        <v>2</v>
      </c>
      <c r="E67">
        <v>0</v>
      </c>
      <c r="F67">
        <v>1925</v>
      </c>
      <c r="G67">
        <v>0</v>
      </c>
      <c r="H67">
        <v>0</v>
      </c>
      <c r="I67" t="s">
        <v>10</v>
      </c>
      <c r="J67">
        <v>3</v>
      </c>
    </row>
    <row r="68" spans="1:10">
      <c r="A68">
        <v>71</v>
      </c>
      <c r="B68" t="s">
        <v>22</v>
      </c>
      <c r="C68">
        <v>3</v>
      </c>
      <c r="D68">
        <v>2</v>
      </c>
      <c r="E68">
        <v>0</v>
      </c>
      <c r="F68">
        <v>3</v>
      </c>
      <c r="G68">
        <v>0</v>
      </c>
      <c r="H68">
        <v>0</v>
      </c>
      <c r="I68" t="s">
        <v>10</v>
      </c>
      <c r="J68">
        <v>7</v>
      </c>
    </row>
    <row r="69" spans="1:10">
      <c r="A69">
        <v>24</v>
      </c>
      <c r="B69" t="s">
        <v>20</v>
      </c>
      <c r="C69">
        <v>2</v>
      </c>
      <c r="D69">
        <v>3</v>
      </c>
      <c r="E69">
        <v>0</v>
      </c>
      <c r="F69">
        <v>393</v>
      </c>
      <c r="G69">
        <v>0</v>
      </c>
      <c r="H69">
        <v>0</v>
      </c>
      <c r="I69" t="s">
        <v>10</v>
      </c>
      <c r="J69">
        <v>3</v>
      </c>
    </row>
    <row r="70" spans="1:10">
      <c r="A70">
        <v>24</v>
      </c>
      <c r="B70" t="s">
        <v>13</v>
      </c>
      <c r="C70">
        <v>2</v>
      </c>
      <c r="D70">
        <v>2</v>
      </c>
      <c r="E70">
        <v>0</v>
      </c>
      <c r="F70">
        <v>833</v>
      </c>
      <c r="G70">
        <v>1</v>
      </c>
      <c r="H70">
        <v>0</v>
      </c>
      <c r="I70" t="s">
        <v>16</v>
      </c>
      <c r="J70">
        <v>3</v>
      </c>
    </row>
    <row r="71" spans="1:10">
      <c r="A71">
        <v>36</v>
      </c>
      <c r="B71" t="s">
        <v>20</v>
      </c>
      <c r="C71">
        <v>1</v>
      </c>
      <c r="D71">
        <v>3</v>
      </c>
      <c r="E71">
        <v>0</v>
      </c>
      <c r="F71">
        <v>0</v>
      </c>
      <c r="G71">
        <v>0</v>
      </c>
      <c r="H71">
        <v>0</v>
      </c>
      <c r="I71" t="s">
        <v>12</v>
      </c>
      <c r="J71">
        <v>0</v>
      </c>
    </row>
    <row r="72" spans="1:10">
      <c r="A72">
        <v>37</v>
      </c>
      <c r="B72" t="s">
        <v>23</v>
      </c>
      <c r="C72">
        <v>1</v>
      </c>
      <c r="D72">
        <v>3</v>
      </c>
      <c r="E72">
        <v>0</v>
      </c>
      <c r="F72">
        <v>66</v>
      </c>
      <c r="G72">
        <v>0</v>
      </c>
      <c r="H72">
        <v>0</v>
      </c>
      <c r="I72" t="s">
        <v>16</v>
      </c>
      <c r="J72">
        <v>0</v>
      </c>
    </row>
    <row r="73" spans="1:10">
      <c r="A73">
        <v>41</v>
      </c>
      <c r="B73" t="s">
        <v>13</v>
      </c>
      <c r="C73">
        <v>3</v>
      </c>
      <c r="D73">
        <v>2</v>
      </c>
      <c r="E73">
        <v>0</v>
      </c>
      <c r="F73">
        <v>1384</v>
      </c>
      <c r="G73">
        <v>1</v>
      </c>
      <c r="H73">
        <v>0</v>
      </c>
      <c r="I73" t="s">
        <v>15</v>
      </c>
      <c r="J73">
        <v>10</v>
      </c>
    </row>
    <row r="74" spans="1:10">
      <c r="A74">
        <v>40</v>
      </c>
      <c r="B74" t="s">
        <v>13</v>
      </c>
      <c r="C74">
        <v>3</v>
      </c>
      <c r="D74">
        <v>1</v>
      </c>
      <c r="E74">
        <v>0</v>
      </c>
      <c r="F74">
        <v>2129</v>
      </c>
      <c r="G74">
        <v>1</v>
      </c>
      <c r="H74">
        <v>0</v>
      </c>
      <c r="I74" t="s">
        <v>12</v>
      </c>
      <c r="J74">
        <v>7</v>
      </c>
    </row>
    <row r="75" spans="1:10">
      <c r="A75">
        <v>35</v>
      </c>
      <c r="B75" t="s">
        <v>13</v>
      </c>
      <c r="C75">
        <v>1</v>
      </c>
      <c r="D75">
        <v>1</v>
      </c>
      <c r="E75">
        <v>0</v>
      </c>
      <c r="F75">
        <v>1792</v>
      </c>
      <c r="G75">
        <v>1</v>
      </c>
      <c r="H75">
        <v>0</v>
      </c>
      <c r="I75" t="s">
        <v>16</v>
      </c>
      <c r="J75">
        <v>3</v>
      </c>
    </row>
    <row r="76" spans="1:10">
      <c r="A76">
        <v>25</v>
      </c>
      <c r="B76" t="s">
        <v>20</v>
      </c>
      <c r="C76">
        <v>3</v>
      </c>
      <c r="D76">
        <v>3</v>
      </c>
      <c r="E76">
        <v>0</v>
      </c>
      <c r="F76">
        <v>4461</v>
      </c>
      <c r="G76">
        <v>0</v>
      </c>
      <c r="H76">
        <v>0</v>
      </c>
      <c r="I76" t="s">
        <v>12</v>
      </c>
      <c r="J76">
        <v>7</v>
      </c>
    </row>
    <row r="77" spans="1:10">
      <c r="A77">
        <v>40</v>
      </c>
      <c r="B77" t="s">
        <v>9</v>
      </c>
      <c r="C77">
        <v>3</v>
      </c>
      <c r="D77">
        <v>2</v>
      </c>
      <c r="E77">
        <v>0</v>
      </c>
      <c r="F77">
        <v>341</v>
      </c>
      <c r="G77">
        <v>0</v>
      </c>
      <c r="H77">
        <v>0</v>
      </c>
      <c r="I77" t="s">
        <v>12</v>
      </c>
      <c r="J77">
        <v>3</v>
      </c>
    </row>
    <row r="78" spans="1:10">
      <c r="A78">
        <v>31</v>
      </c>
      <c r="B78" t="s">
        <v>20</v>
      </c>
      <c r="C78">
        <v>3</v>
      </c>
      <c r="D78">
        <v>3</v>
      </c>
      <c r="E78">
        <v>0</v>
      </c>
      <c r="F78">
        <v>325</v>
      </c>
      <c r="G78">
        <v>1</v>
      </c>
      <c r="H78">
        <v>0</v>
      </c>
      <c r="I78" t="s">
        <v>17</v>
      </c>
      <c r="J78">
        <v>10</v>
      </c>
    </row>
    <row r="79" spans="1:10">
      <c r="A79">
        <v>30</v>
      </c>
      <c r="B79" t="s">
        <v>20</v>
      </c>
      <c r="C79">
        <v>3</v>
      </c>
      <c r="D79">
        <v>3</v>
      </c>
      <c r="E79">
        <v>0</v>
      </c>
      <c r="F79">
        <v>1567</v>
      </c>
      <c r="G79">
        <v>1</v>
      </c>
      <c r="H79">
        <v>0</v>
      </c>
      <c r="I79" t="s">
        <v>12</v>
      </c>
      <c r="J79">
        <v>10</v>
      </c>
    </row>
    <row r="80" spans="1:10">
      <c r="A80">
        <v>24</v>
      </c>
      <c r="B80" t="s">
        <v>14</v>
      </c>
      <c r="C80">
        <v>2</v>
      </c>
      <c r="D80">
        <v>2</v>
      </c>
      <c r="E80">
        <v>0</v>
      </c>
      <c r="F80">
        <v>4726</v>
      </c>
      <c r="G80">
        <v>0</v>
      </c>
      <c r="H80">
        <v>0</v>
      </c>
      <c r="I80" t="s">
        <v>16</v>
      </c>
      <c r="J80">
        <v>3</v>
      </c>
    </row>
    <row r="81" spans="1:10">
      <c r="A81">
        <v>30</v>
      </c>
      <c r="B81" t="s">
        <v>20</v>
      </c>
      <c r="C81">
        <v>3</v>
      </c>
      <c r="D81">
        <v>3</v>
      </c>
      <c r="E81">
        <v>0</v>
      </c>
      <c r="F81">
        <v>1996</v>
      </c>
      <c r="G81">
        <v>0</v>
      </c>
      <c r="H81">
        <v>0</v>
      </c>
      <c r="I81" t="s">
        <v>17</v>
      </c>
      <c r="J81">
        <v>7</v>
      </c>
    </row>
    <row r="82" spans="1:10">
      <c r="A82">
        <v>53</v>
      </c>
      <c r="B82" t="s">
        <v>19</v>
      </c>
      <c r="C82">
        <v>3</v>
      </c>
      <c r="D82">
        <v>2</v>
      </c>
      <c r="E82">
        <v>0</v>
      </c>
      <c r="F82">
        <v>6831</v>
      </c>
      <c r="G82">
        <v>0</v>
      </c>
      <c r="H82">
        <v>0</v>
      </c>
      <c r="I82" t="s">
        <v>16</v>
      </c>
      <c r="J82">
        <v>10</v>
      </c>
    </row>
    <row r="83" spans="1:10">
      <c r="A83">
        <v>35</v>
      </c>
      <c r="B83" t="s">
        <v>20</v>
      </c>
      <c r="C83">
        <v>1</v>
      </c>
      <c r="D83">
        <v>3</v>
      </c>
      <c r="E83">
        <v>0</v>
      </c>
      <c r="F83">
        <v>6997</v>
      </c>
      <c r="G83">
        <v>1</v>
      </c>
      <c r="H83">
        <v>0</v>
      </c>
      <c r="I83" t="s">
        <v>17</v>
      </c>
      <c r="J83">
        <v>7</v>
      </c>
    </row>
    <row r="84" spans="1:10">
      <c r="A84">
        <v>72</v>
      </c>
      <c r="B84" t="s">
        <v>22</v>
      </c>
      <c r="C84">
        <v>3</v>
      </c>
      <c r="D84">
        <v>2</v>
      </c>
      <c r="E84">
        <v>0</v>
      </c>
      <c r="F84">
        <v>5715</v>
      </c>
      <c r="G84">
        <v>0</v>
      </c>
      <c r="H84">
        <v>0</v>
      </c>
      <c r="I84" t="s">
        <v>16</v>
      </c>
      <c r="J84">
        <v>10</v>
      </c>
    </row>
    <row r="85" spans="1:10">
      <c r="A85">
        <v>30</v>
      </c>
      <c r="B85" t="s">
        <v>20</v>
      </c>
      <c r="C85">
        <v>3</v>
      </c>
      <c r="D85">
        <v>3</v>
      </c>
      <c r="E85">
        <v>0</v>
      </c>
      <c r="F85">
        <v>1390</v>
      </c>
      <c r="G85">
        <v>0</v>
      </c>
      <c r="H85">
        <v>0</v>
      </c>
      <c r="I85" t="s">
        <v>17</v>
      </c>
      <c r="J85">
        <v>7</v>
      </c>
    </row>
    <row r="86" spans="1:10">
      <c r="A86">
        <v>40</v>
      </c>
      <c r="B86" t="s">
        <v>13</v>
      </c>
      <c r="C86">
        <v>3</v>
      </c>
      <c r="D86">
        <v>2</v>
      </c>
      <c r="E86">
        <v>0</v>
      </c>
      <c r="F86">
        <v>1954</v>
      </c>
      <c r="G86">
        <v>0</v>
      </c>
      <c r="H86">
        <v>0</v>
      </c>
      <c r="I86" t="s">
        <v>12</v>
      </c>
      <c r="J86">
        <v>7</v>
      </c>
    </row>
    <row r="87" spans="1:10">
      <c r="A87">
        <v>24</v>
      </c>
      <c r="B87" t="s">
        <v>14</v>
      </c>
      <c r="C87">
        <v>2</v>
      </c>
      <c r="D87">
        <v>1</v>
      </c>
      <c r="E87">
        <v>0</v>
      </c>
      <c r="F87">
        <v>474</v>
      </c>
      <c r="G87">
        <v>0</v>
      </c>
      <c r="H87">
        <v>0</v>
      </c>
      <c r="I87" t="s">
        <v>12</v>
      </c>
      <c r="J87">
        <v>0</v>
      </c>
    </row>
    <row r="88" spans="1:10">
      <c r="A88">
        <v>29</v>
      </c>
      <c r="B88" t="s">
        <v>11</v>
      </c>
      <c r="C88">
        <v>1</v>
      </c>
      <c r="D88">
        <v>2</v>
      </c>
      <c r="E88">
        <v>0</v>
      </c>
      <c r="F88">
        <v>84</v>
      </c>
      <c r="G88">
        <v>1</v>
      </c>
      <c r="H88">
        <v>0</v>
      </c>
      <c r="I88" t="s">
        <v>17</v>
      </c>
      <c r="J88">
        <v>3</v>
      </c>
    </row>
    <row r="89" spans="1:10">
      <c r="A89">
        <v>26</v>
      </c>
      <c r="B89" t="s">
        <v>13</v>
      </c>
      <c r="C89">
        <v>3</v>
      </c>
      <c r="D89">
        <v>2</v>
      </c>
      <c r="E89">
        <v>0</v>
      </c>
      <c r="F89">
        <v>5795</v>
      </c>
      <c r="G89">
        <v>1</v>
      </c>
      <c r="H89">
        <v>0</v>
      </c>
      <c r="I89" t="s">
        <v>12</v>
      </c>
      <c r="J89">
        <v>10</v>
      </c>
    </row>
    <row r="90" spans="1:10">
      <c r="A90">
        <v>50</v>
      </c>
      <c r="B90" t="s">
        <v>13</v>
      </c>
      <c r="C90">
        <v>3</v>
      </c>
      <c r="D90">
        <v>0</v>
      </c>
      <c r="E90">
        <v>0</v>
      </c>
      <c r="F90">
        <v>2284</v>
      </c>
      <c r="G90">
        <v>1</v>
      </c>
      <c r="H90">
        <v>0</v>
      </c>
      <c r="I90" t="s">
        <v>10</v>
      </c>
      <c r="J90">
        <v>7</v>
      </c>
    </row>
    <row r="91" spans="1:10">
      <c r="A91">
        <v>24</v>
      </c>
      <c r="B91" t="s">
        <v>14</v>
      </c>
      <c r="C91">
        <v>2</v>
      </c>
      <c r="D91">
        <v>2</v>
      </c>
      <c r="E91">
        <v>0</v>
      </c>
      <c r="F91">
        <v>139</v>
      </c>
      <c r="G91">
        <v>0</v>
      </c>
      <c r="H91">
        <v>0</v>
      </c>
      <c r="I91" t="s">
        <v>17</v>
      </c>
      <c r="J91">
        <v>0</v>
      </c>
    </row>
    <row r="92" spans="1:10">
      <c r="A92">
        <v>24</v>
      </c>
      <c r="B92" t="s">
        <v>14</v>
      </c>
      <c r="C92">
        <v>2</v>
      </c>
      <c r="D92">
        <v>2</v>
      </c>
      <c r="E92">
        <v>0</v>
      </c>
      <c r="F92">
        <v>431</v>
      </c>
      <c r="G92">
        <v>0</v>
      </c>
      <c r="H92">
        <v>0</v>
      </c>
      <c r="I92" t="s">
        <v>12</v>
      </c>
      <c r="J92">
        <v>0</v>
      </c>
    </row>
    <row r="93" spans="1:10">
      <c r="A93">
        <v>24</v>
      </c>
      <c r="B93" t="s">
        <v>18</v>
      </c>
      <c r="C93">
        <v>2</v>
      </c>
      <c r="D93">
        <v>2</v>
      </c>
      <c r="E93">
        <v>0</v>
      </c>
      <c r="F93">
        <v>2573</v>
      </c>
      <c r="G93">
        <v>0</v>
      </c>
      <c r="H93">
        <v>0</v>
      </c>
      <c r="I93" t="s">
        <v>17</v>
      </c>
      <c r="J93">
        <v>3</v>
      </c>
    </row>
    <row r="94" spans="1:10">
      <c r="A94">
        <v>40</v>
      </c>
      <c r="B94" t="s">
        <v>13</v>
      </c>
      <c r="C94">
        <v>3</v>
      </c>
      <c r="D94">
        <v>2</v>
      </c>
      <c r="E94">
        <v>0</v>
      </c>
      <c r="F94">
        <v>273</v>
      </c>
      <c r="G94">
        <v>1</v>
      </c>
      <c r="H94">
        <v>0</v>
      </c>
      <c r="I94" t="s">
        <v>10</v>
      </c>
      <c r="J94">
        <v>7</v>
      </c>
    </row>
    <row r="95" spans="1:10">
      <c r="A95">
        <v>34</v>
      </c>
      <c r="B95" t="s">
        <v>20</v>
      </c>
      <c r="C95">
        <v>3</v>
      </c>
      <c r="D95">
        <v>3</v>
      </c>
      <c r="E95">
        <v>0</v>
      </c>
      <c r="F95">
        <v>828</v>
      </c>
      <c r="G95">
        <v>0</v>
      </c>
      <c r="H95">
        <v>1</v>
      </c>
      <c r="I95" t="s">
        <v>10</v>
      </c>
      <c r="J95">
        <v>3</v>
      </c>
    </row>
    <row r="96" spans="1:10">
      <c r="A96">
        <v>24</v>
      </c>
      <c r="B96" t="s">
        <v>9</v>
      </c>
      <c r="C96">
        <v>2</v>
      </c>
      <c r="D96">
        <v>2</v>
      </c>
      <c r="E96">
        <v>0</v>
      </c>
      <c r="F96">
        <v>1295</v>
      </c>
      <c r="G96">
        <v>0</v>
      </c>
      <c r="H96">
        <v>0</v>
      </c>
      <c r="I96" t="s">
        <v>17</v>
      </c>
      <c r="J96">
        <v>0</v>
      </c>
    </row>
    <row r="97" spans="1:10">
      <c r="A97">
        <v>24</v>
      </c>
      <c r="B97" t="s">
        <v>9</v>
      </c>
      <c r="C97">
        <v>2</v>
      </c>
      <c r="D97">
        <v>3</v>
      </c>
      <c r="E97">
        <v>0</v>
      </c>
      <c r="F97">
        <v>674</v>
      </c>
      <c r="G97">
        <v>1</v>
      </c>
      <c r="H97">
        <v>0</v>
      </c>
      <c r="I97" t="s">
        <v>16</v>
      </c>
      <c r="J97">
        <v>7</v>
      </c>
    </row>
    <row r="98" spans="1:10">
      <c r="A98">
        <v>25</v>
      </c>
      <c r="B98" t="s">
        <v>13</v>
      </c>
      <c r="C98">
        <v>2</v>
      </c>
      <c r="D98">
        <v>2</v>
      </c>
      <c r="E98">
        <v>0</v>
      </c>
      <c r="F98">
        <v>1243</v>
      </c>
      <c r="G98">
        <v>0</v>
      </c>
      <c r="H98">
        <v>1</v>
      </c>
      <c r="I98" t="s">
        <v>12</v>
      </c>
      <c r="J98">
        <v>0</v>
      </c>
    </row>
    <row r="99" spans="1:10">
      <c r="A99">
        <v>32</v>
      </c>
      <c r="B99" t="s">
        <v>19</v>
      </c>
      <c r="C99">
        <v>3</v>
      </c>
      <c r="D99">
        <v>2</v>
      </c>
      <c r="E99">
        <v>0</v>
      </c>
      <c r="F99">
        <v>473</v>
      </c>
      <c r="G99">
        <v>0</v>
      </c>
      <c r="H99">
        <v>1</v>
      </c>
      <c r="I99" t="s">
        <v>15</v>
      </c>
      <c r="J99">
        <v>0</v>
      </c>
    </row>
    <row r="100" spans="1:10">
      <c r="A100">
        <v>25</v>
      </c>
      <c r="B100" t="s">
        <v>11</v>
      </c>
      <c r="C100">
        <v>2</v>
      </c>
      <c r="D100">
        <v>2</v>
      </c>
      <c r="E100">
        <v>0</v>
      </c>
      <c r="F100">
        <v>1119</v>
      </c>
      <c r="G100">
        <v>1</v>
      </c>
      <c r="H100">
        <v>0</v>
      </c>
      <c r="I100" t="s">
        <v>10</v>
      </c>
      <c r="J100">
        <v>3</v>
      </c>
    </row>
    <row r="101" spans="1:10">
      <c r="A101">
        <v>59</v>
      </c>
      <c r="B101" t="s">
        <v>22</v>
      </c>
      <c r="C101">
        <v>1</v>
      </c>
      <c r="D101">
        <v>2</v>
      </c>
      <c r="E101">
        <v>0</v>
      </c>
      <c r="F101">
        <v>5845</v>
      </c>
      <c r="G101">
        <v>0</v>
      </c>
      <c r="H101">
        <v>0</v>
      </c>
      <c r="I101" t="s">
        <v>10</v>
      </c>
      <c r="J101">
        <v>3</v>
      </c>
    </row>
    <row r="102" spans="1:10">
      <c r="A102">
        <v>49</v>
      </c>
      <c r="B102" t="s">
        <v>13</v>
      </c>
      <c r="C102">
        <v>3</v>
      </c>
      <c r="D102">
        <v>2</v>
      </c>
      <c r="E102">
        <v>0</v>
      </c>
      <c r="F102">
        <v>3728</v>
      </c>
      <c r="G102">
        <v>1</v>
      </c>
      <c r="H102">
        <v>0</v>
      </c>
      <c r="I102" t="s">
        <v>10</v>
      </c>
      <c r="J102">
        <v>10</v>
      </c>
    </row>
    <row r="103" spans="1:10">
      <c r="A103">
        <v>25</v>
      </c>
      <c r="B103" t="s">
        <v>11</v>
      </c>
      <c r="C103">
        <v>2</v>
      </c>
      <c r="D103">
        <v>2</v>
      </c>
      <c r="E103">
        <v>0</v>
      </c>
      <c r="F103">
        <v>333</v>
      </c>
      <c r="G103">
        <v>0</v>
      </c>
      <c r="H103">
        <v>1</v>
      </c>
      <c r="I103" t="s">
        <v>15</v>
      </c>
      <c r="J103">
        <v>0</v>
      </c>
    </row>
    <row r="104" spans="1:10">
      <c r="A104">
        <v>55</v>
      </c>
      <c r="B104" t="s">
        <v>19</v>
      </c>
      <c r="C104">
        <v>1</v>
      </c>
      <c r="D104">
        <v>2</v>
      </c>
      <c r="E104">
        <v>1</v>
      </c>
      <c r="F104">
        <v>4</v>
      </c>
      <c r="G104">
        <v>0</v>
      </c>
      <c r="H104">
        <v>0</v>
      </c>
      <c r="I104" t="s">
        <v>15</v>
      </c>
      <c r="J104">
        <v>0</v>
      </c>
    </row>
    <row r="105" spans="1:10">
      <c r="A105">
        <v>48</v>
      </c>
      <c r="B105" t="s">
        <v>9</v>
      </c>
      <c r="C105">
        <v>3</v>
      </c>
      <c r="D105">
        <v>1</v>
      </c>
      <c r="E105">
        <v>0</v>
      </c>
      <c r="F105">
        <v>3644</v>
      </c>
      <c r="G105">
        <v>1</v>
      </c>
      <c r="H105">
        <v>1</v>
      </c>
      <c r="I105" t="s">
        <v>15</v>
      </c>
      <c r="J105">
        <v>7</v>
      </c>
    </row>
    <row r="106" spans="1:10">
      <c r="A106">
        <v>25</v>
      </c>
      <c r="B106" t="s">
        <v>13</v>
      </c>
      <c r="C106">
        <v>2</v>
      </c>
      <c r="D106">
        <v>1</v>
      </c>
      <c r="E106">
        <v>0</v>
      </c>
      <c r="F106">
        <v>292</v>
      </c>
      <c r="G106">
        <v>1</v>
      </c>
      <c r="H106">
        <v>1</v>
      </c>
      <c r="I106" t="s">
        <v>15</v>
      </c>
      <c r="J106">
        <v>0</v>
      </c>
    </row>
    <row r="107" spans="1:10">
      <c r="A107">
        <v>43</v>
      </c>
      <c r="B107" t="s">
        <v>20</v>
      </c>
      <c r="C107">
        <v>3</v>
      </c>
      <c r="D107">
        <v>3</v>
      </c>
      <c r="E107">
        <v>0</v>
      </c>
      <c r="F107">
        <v>1429</v>
      </c>
      <c r="G107">
        <v>1</v>
      </c>
      <c r="H107">
        <v>0</v>
      </c>
      <c r="I107" t="s">
        <v>12</v>
      </c>
      <c r="J107">
        <v>10</v>
      </c>
    </row>
    <row r="108" spans="1:10">
      <c r="A108">
        <v>25</v>
      </c>
      <c r="B108" t="s">
        <v>14</v>
      </c>
      <c r="C108">
        <v>2</v>
      </c>
      <c r="D108">
        <v>2</v>
      </c>
      <c r="E108">
        <v>1</v>
      </c>
      <c r="F108">
        <v>373</v>
      </c>
      <c r="G108">
        <v>0</v>
      </c>
      <c r="H108">
        <v>0</v>
      </c>
      <c r="I108" t="s">
        <v>16</v>
      </c>
      <c r="J108">
        <v>0</v>
      </c>
    </row>
    <row r="109" spans="1:10">
      <c r="A109">
        <v>25</v>
      </c>
      <c r="B109" t="s">
        <v>13</v>
      </c>
      <c r="C109">
        <v>2</v>
      </c>
      <c r="D109">
        <v>2</v>
      </c>
      <c r="E109">
        <v>0</v>
      </c>
      <c r="F109">
        <v>189</v>
      </c>
      <c r="G109">
        <v>0</v>
      </c>
      <c r="H109">
        <v>1</v>
      </c>
      <c r="I109" t="s">
        <v>16</v>
      </c>
      <c r="J109">
        <v>0</v>
      </c>
    </row>
    <row r="110" spans="1:10">
      <c r="A110">
        <v>25</v>
      </c>
      <c r="B110" t="s">
        <v>14</v>
      </c>
      <c r="C110">
        <v>2</v>
      </c>
      <c r="D110">
        <v>2</v>
      </c>
      <c r="E110">
        <v>0</v>
      </c>
      <c r="F110">
        <v>1608</v>
      </c>
      <c r="G110">
        <v>0</v>
      </c>
      <c r="H110">
        <v>0</v>
      </c>
      <c r="I110" t="s">
        <v>12</v>
      </c>
      <c r="J110">
        <v>3</v>
      </c>
    </row>
    <row r="111" spans="1:10">
      <c r="A111">
        <v>35</v>
      </c>
      <c r="B111" t="s">
        <v>13</v>
      </c>
      <c r="C111">
        <v>3</v>
      </c>
      <c r="D111">
        <v>0</v>
      </c>
      <c r="E111">
        <v>0</v>
      </c>
      <c r="F111">
        <v>1084</v>
      </c>
      <c r="G111">
        <v>1</v>
      </c>
      <c r="H111">
        <v>0</v>
      </c>
      <c r="I111" t="s">
        <v>12</v>
      </c>
      <c r="J111">
        <v>7</v>
      </c>
    </row>
    <row r="112" spans="1:10">
      <c r="A112">
        <v>36</v>
      </c>
      <c r="B112" t="s">
        <v>11</v>
      </c>
      <c r="C112">
        <v>3</v>
      </c>
      <c r="D112">
        <v>2</v>
      </c>
      <c r="E112">
        <v>0</v>
      </c>
      <c r="F112">
        <v>472</v>
      </c>
      <c r="G112">
        <v>1</v>
      </c>
      <c r="H112">
        <v>0</v>
      </c>
      <c r="I112" t="s">
        <v>10</v>
      </c>
      <c r="J112">
        <v>7</v>
      </c>
    </row>
    <row r="113" spans="1:10">
      <c r="A113">
        <v>60</v>
      </c>
      <c r="B113" t="s">
        <v>13</v>
      </c>
      <c r="C113">
        <v>3</v>
      </c>
      <c r="D113">
        <v>1</v>
      </c>
      <c r="E113">
        <v>0</v>
      </c>
      <c r="F113">
        <v>1262</v>
      </c>
      <c r="G113">
        <v>1</v>
      </c>
      <c r="H113">
        <v>1</v>
      </c>
      <c r="I113" t="s">
        <v>16</v>
      </c>
      <c r="J113">
        <v>7</v>
      </c>
    </row>
    <row r="114" spans="1:10">
      <c r="A114">
        <v>42</v>
      </c>
      <c r="B114" t="s">
        <v>23</v>
      </c>
      <c r="C114">
        <v>3</v>
      </c>
      <c r="D114">
        <v>2</v>
      </c>
      <c r="E114">
        <v>0</v>
      </c>
      <c r="F114">
        <v>46</v>
      </c>
      <c r="G114">
        <v>0</v>
      </c>
      <c r="H114">
        <v>0</v>
      </c>
      <c r="I114" t="s">
        <v>16</v>
      </c>
      <c r="J114">
        <v>7</v>
      </c>
    </row>
    <row r="115" spans="1:10">
      <c r="A115">
        <v>42</v>
      </c>
      <c r="B115" t="s">
        <v>9</v>
      </c>
      <c r="C115">
        <v>1</v>
      </c>
      <c r="D115">
        <v>2</v>
      </c>
      <c r="E115">
        <v>0</v>
      </c>
      <c r="F115">
        <v>241</v>
      </c>
      <c r="G115">
        <v>1</v>
      </c>
      <c r="H115">
        <v>0</v>
      </c>
      <c r="I115" t="s">
        <v>17</v>
      </c>
      <c r="J115">
        <v>3</v>
      </c>
    </row>
    <row r="116" spans="1:10">
      <c r="A116">
        <v>33</v>
      </c>
      <c r="B116" t="s">
        <v>13</v>
      </c>
      <c r="C116">
        <v>3</v>
      </c>
      <c r="D116">
        <v>1</v>
      </c>
      <c r="E116">
        <v>0</v>
      </c>
      <c r="F116">
        <v>5</v>
      </c>
      <c r="G116">
        <v>1</v>
      </c>
      <c r="H116">
        <v>0</v>
      </c>
      <c r="I116" t="s">
        <v>10</v>
      </c>
      <c r="J116">
        <v>7</v>
      </c>
    </row>
    <row r="117" spans="1:10">
      <c r="A117">
        <v>79</v>
      </c>
      <c r="B117" t="s">
        <v>22</v>
      </c>
      <c r="C117">
        <v>3</v>
      </c>
      <c r="D117">
        <v>1</v>
      </c>
      <c r="E117">
        <v>0</v>
      </c>
      <c r="F117">
        <v>429</v>
      </c>
      <c r="G117">
        <v>0</v>
      </c>
      <c r="H117">
        <v>0</v>
      </c>
      <c r="I117" t="s">
        <v>12</v>
      </c>
      <c r="J117">
        <v>7</v>
      </c>
    </row>
    <row r="118" spans="1:10">
      <c r="A118">
        <v>25</v>
      </c>
      <c r="B118" t="s">
        <v>20</v>
      </c>
      <c r="C118">
        <v>2</v>
      </c>
      <c r="D118">
        <v>3</v>
      </c>
      <c r="E118">
        <v>0</v>
      </c>
      <c r="F118">
        <v>362</v>
      </c>
      <c r="G118">
        <v>0</v>
      </c>
      <c r="H118">
        <v>0</v>
      </c>
      <c r="I118" t="s">
        <v>16</v>
      </c>
      <c r="J118">
        <v>3</v>
      </c>
    </row>
    <row r="119" spans="1:10">
      <c r="A119">
        <v>42</v>
      </c>
      <c r="B119" t="s">
        <v>20</v>
      </c>
      <c r="C119">
        <v>1</v>
      </c>
      <c r="D119">
        <v>3</v>
      </c>
      <c r="E119">
        <v>0</v>
      </c>
      <c r="F119">
        <v>7243</v>
      </c>
      <c r="G119">
        <v>0</v>
      </c>
      <c r="H119">
        <v>0</v>
      </c>
      <c r="I119" t="s">
        <v>15</v>
      </c>
      <c r="J119">
        <v>3</v>
      </c>
    </row>
    <row r="120" spans="1:10">
      <c r="A120">
        <v>39</v>
      </c>
      <c r="B120" t="s">
        <v>20</v>
      </c>
      <c r="C120">
        <v>3</v>
      </c>
      <c r="D120">
        <v>3</v>
      </c>
      <c r="E120">
        <v>0</v>
      </c>
      <c r="F120">
        <v>357</v>
      </c>
      <c r="G120">
        <v>1</v>
      </c>
      <c r="H120">
        <v>0</v>
      </c>
      <c r="I120" t="s">
        <v>17</v>
      </c>
      <c r="J120">
        <v>10</v>
      </c>
    </row>
    <row r="121" spans="1:10">
      <c r="A121">
        <v>36</v>
      </c>
      <c r="B121" t="s">
        <v>11</v>
      </c>
      <c r="C121">
        <v>3</v>
      </c>
      <c r="D121">
        <v>2</v>
      </c>
      <c r="E121">
        <v>0</v>
      </c>
      <c r="F121">
        <v>77462</v>
      </c>
      <c r="G121">
        <v>1</v>
      </c>
      <c r="H121">
        <v>0</v>
      </c>
      <c r="I121" t="s">
        <v>12</v>
      </c>
      <c r="J121">
        <v>10</v>
      </c>
    </row>
    <row r="122" spans="1:10">
      <c r="A122">
        <v>36</v>
      </c>
      <c r="B122" t="s">
        <v>23</v>
      </c>
      <c r="C122">
        <v>1</v>
      </c>
      <c r="D122">
        <v>3</v>
      </c>
      <c r="E122">
        <v>0</v>
      </c>
      <c r="F122">
        <v>3407</v>
      </c>
      <c r="G122">
        <v>0</v>
      </c>
      <c r="H122">
        <v>0</v>
      </c>
      <c r="I122" t="s">
        <v>15</v>
      </c>
      <c r="J122">
        <v>3</v>
      </c>
    </row>
    <row r="123" spans="1:10">
      <c r="A123">
        <v>84</v>
      </c>
      <c r="B123" t="s">
        <v>23</v>
      </c>
      <c r="C123">
        <v>3</v>
      </c>
      <c r="D123">
        <v>2</v>
      </c>
      <c r="E123">
        <v>0</v>
      </c>
      <c r="F123">
        <v>0</v>
      </c>
      <c r="G123">
        <v>0</v>
      </c>
      <c r="H123">
        <v>0</v>
      </c>
      <c r="I123" t="s">
        <v>12</v>
      </c>
      <c r="J123">
        <v>10</v>
      </c>
    </row>
    <row r="124" spans="1:10">
      <c r="A124">
        <v>25</v>
      </c>
      <c r="B124" t="s">
        <v>21</v>
      </c>
      <c r="C124">
        <v>2</v>
      </c>
      <c r="D124">
        <v>2</v>
      </c>
      <c r="E124">
        <v>0</v>
      </c>
      <c r="F124">
        <v>1242</v>
      </c>
      <c r="G124">
        <v>1</v>
      </c>
      <c r="H124">
        <v>0</v>
      </c>
      <c r="I124" t="s">
        <v>15</v>
      </c>
      <c r="J124">
        <v>3</v>
      </c>
    </row>
    <row r="125" spans="1:10">
      <c r="A125">
        <v>25</v>
      </c>
      <c r="B125" t="s">
        <v>20</v>
      </c>
      <c r="C125">
        <v>2</v>
      </c>
      <c r="D125">
        <v>3</v>
      </c>
      <c r="E125">
        <v>0</v>
      </c>
      <c r="F125">
        <v>943</v>
      </c>
      <c r="G125">
        <v>0</v>
      </c>
      <c r="H125">
        <v>0</v>
      </c>
      <c r="I125" t="s">
        <v>15</v>
      </c>
      <c r="J125">
        <v>3</v>
      </c>
    </row>
    <row r="126" spans="1:10">
      <c r="A126">
        <v>49</v>
      </c>
      <c r="B126" t="s">
        <v>13</v>
      </c>
      <c r="C126">
        <v>3</v>
      </c>
      <c r="D126">
        <v>0</v>
      </c>
      <c r="E126">
        <v>0</v>
      </c>
      <c r="F126">
        <v>57</v>
      </c>
      <c r="G126">
        <v>1</v>
      </c>
      <c r="H126">
        <v>0</v>
      </c>
      <c r="I126" t="s">
        <v>10</v>
      </c>
      <c r="J126">
        <v>7</v>
      </c>
    </row>
    <row r="127" spans="1:10">
      <c r="A127">
        <v>25</v>
      </c>
      <c r="B127" t="s">
        <v>9</v>
      </c>
      <c r="C127">
        <v>2</v>
      </c>
      <c r="D127">
        <v>2</v>
      </c>
      <c r="E127">
        <v>0</v>
      </c>
      <c r="F127">
        <v>122</v>
      </c>
      <c r="G127">
        <v>1</v>
      </c>
      <c r="H127">
        <v>0</v>
      </c>
      <c r="I127" t="s">
        <v>17</v>
      </c>
      <c r="J127">
        <v>3</v>
      </c>
    </row>
    <row r="128" spans="1:10">
      <c r="A128">
        <v>47</v>
      </c>
      <c r="B128" t="s">
        <v>20</v>
      </c>
      <c r="C128">
        <v>3</v>
      </c>
      <c r="D128">
        <v>1</v>
      </c>
      <c r="E128">
        <v>0</v>
      </c>
      <c r="F128">
        <v>5370</v>
      </c>
      <c r="G128">
        <v>1</v>
      </c>
      <c r="H128">
        <v>0</v>
      </c>
      <c r="I128" t="s">
        <v>16</v>
      </c>
      <c r="J128">
        <v>10</v>
      </c>
    </row>
    <row r="129" spans="1:10">
      <c r="A129">
        <v>64</v>
      </c>
      <c r="B129" t="s">
        <v>22</v>
      </c>
      <c r="C129">
        <v>3</v>
      </c>
      <c r="D129">
        <v>2</v>
      </c>
      <c r="E129">
        <v>0</v>
      </c>
      <c r="F129">
        <v>5966</v>
      </c>
      <c r="G129">
        <v>1</v>
      </c>
      <c r="H129">
        <v>0</v>
      </c>
      <c r="I129" t="s">
        <v>16</v>
      </c>
      <c r="J129">
        <v>10</v>
      </c>
    </row>
    <row r="130" spans="1:10">
      <c r="A130">
        <v>59</v>
      </c>
      <c r="B130" t="s">
        <v>9</v>
      </c>
      <c r="C130">
        <v>3</v>
      </c>
      <c r="D130">
        <v>2</v>
      </c>
      <c r="E130">
        <v>0</v>
      </c>
      <c r="F130">
        <v>0</v>
      </c>
      <c r="G130">
        <v>1</v>
      </c>
      <c r="H130">
        <v>0</v>
      </c>
      <c r="I130" t="s">
        <v>15</v>
      </c>
      <c r="J130">
        <v>10</v>
      </c>
    </row>
    <row r="131" spans="1:10">
      <c r="A131">
        <v>25</v>
      </c>
      <c r="B131" t="s">
        <v>19</v>
      </c>
      <c r="C131">
        <v>2</v>
      </c>
      <c r="D131">
        <v>2</v>
      </c>
      <c r="E131">
        <v>0</v>
      </c>
      <c r="F131">
        <v>1231</v>
      </c>
      <c r="G131">
        <v>1</v>
      </c>
      <c r="H131">
        <v>0</v>
      </c>
      <c r="I131" t="s">
        <v>15</v>
      </c>
      <c r="J131">
        <v>3</v>
      </c>
    </row>
    <row r="132" spans="1:10">
      <c r="A132">
        <v>59</v>
      </c>
      <c r="B132" t="s">
        <v>22</v>
      </c>
      <c r="C132">
        <v>3</v>
      </c>
      <c r="D132">
        <v>2</v>
      </c>
      <c r="E132">
        <v>0</v>
      </c>
      <c r="F132">
        <v>2467</v>
      </c>
      <c r="G132">
        <v>0</v>
      </c>
      <c r="H132">
        <v>0</v>
      </c>
      <c r="I132" t="s">
        <v>10</v>
      </c>
      <c r="J132">
        <v>7</v>
      </c>
    </row>
    <row r="133" spans="1:10">
      <c r="A133">
        <v>31</v>
      </c>
      <c r="B133" t="s">
        <v>20</v>
      </c>
      <c r="C133">
        <v>3</v>
      </c>
      <c r="D133">
        <v>3</v>
      </c>
      <c r="E133">
        <v>0</v>
      </c>
      <c r="F133">
        <v>1812</v>
      </c>
      <c r="G133">
        <v>0</v>
      </c>
      <c r="H133">
        <v>0</v>
      </c>
      <c r="I133" t="s">
        <v>15</v>
      </c>
      <c r="J133">
        <v>7</v>
      </c>
    </row>
    <row r="134" spans="1:10">
      <c r="A134">
        <v>31</v>
      </c>
      <c r="B134" t="s">
        <v>20</v>
      </c>
      <c r="C134">
        <v>3</v>
      </c>
      <c r="D134">
        <v>3</v>
      </c>
      <c r="E134">
        <v>0</v>
      </c>
      <c r="F134">
        <v>166</v>
      </c>
      <c r="G134">
        <v>0</v>
      </c>
      <c r="H134">
        <v>0</v>
      </c>
      <c r="I134" t="s">
        <v>15</v>
      </c>
      <c r="J134">
        <v>7</v>
      </c>
    </row>
    <row r="135" spans="1:10">
      <c r="A135">
        <v>37</v>
      </c>
      <c r="B135" t="s">
        <v>18</v>
      </c>
      <c r="C135">
        <v>3</v>
      </c>
      <c r="D135">
        <v>2</v>
      </c>
      <c r="E135">
        <v>0</v>
      </c>
      <c r="F135">
        <v>86</v>
      </c>
      <c r="G135">
        <v>1</v>
      </c>
      <c r="H135">
        <v>1</v>
      </c>
      <c r="I135" t="s">
        <v>15</v>
      </c>
      <c r="J135">
        <v>3</v>
      </c>
    </row>
    <row r="136" spans="1:10">
      <c r="A136">
        <v>25</v>
      </c>
      <c r="B136" t="s">
        <v>20</v>
      </c>
      <c r="C136">
        <v>2</v>
      </c>
      <c r="D136">
        <v>2</v>
      </c>
      <c r="E136">
        <v>0</v>
      </c>
      <c r="F136">
        <v>1272</v>
      </c>
      <c r="G136">
        <v>1</v>
      </c>
      <c r="H136">
        <v>0</v>
      </c>
      <c r="I136" t="s">
        <v>10</v>
      </c>
      <c r="J136">
        <v>3</v>
      </c>
    </row>
    <row r="137" spans="1:10">
      <c r="A137">
        <v>53</v>
      </c>
      <c r="B137" t="s">
        <v>11</v>
      </c>
      <c r="C137">
        <v>1</v>
      </c>
      <c r="D137">
        <v>2</v>
      </c>
      <c r="E137">
        <v>0</v>
      </c>
      <c r="F137">
        <v>765</v>
      </c>
      <c r="G137">
        <v>1</v>
      </c>
      <c r="H137">
        <v>0</v>
      </c>
      <c r="I137" t="s">
        <v>12</v>
      </c>
      <c r="J137">
        <v>3</v>
      </c>
    </row>
    <row r="138" spans="1:10">
      <c r="A138">
        <v>50</v>
      </c>
      <c r="B138" t="s">
        <v>20</v>
      </c>
      <c r="C138">
        <v>3</v>
      </c>
      <c r="D138">
        <v>1</v>
      </c>
      <c r="E138">
        <v>0</v>
      </c>
      <c r="F138">
        <v>373</v>
      </c>
      <c r="G138">
        <v>0</v>
      </c>
      <c r="H138">
        <v>0</v>
      </c>
      <c r="I138" t="s">
        <v>17</v>
      </c>
      <c r="J138">
        <v>3</v>
      </c>
    </row>
    <row r="139" spans="1:10">
      <c r="A139">
        <v>25</v>
      </c>
      <c r="B139" t="s">
        <v>19</v>
      </c>
      <c r="C139">
        <v>2</v>
      </c>
      <c r="D139">
        <v>2</v>
      </c>
      <c r="E139">
        <v>0</v>
      </c>
      <c r="F139">
        <v>1199</v>
      </c>
      <c r="G139">
        <v>0</v>
      </c>
      <c r="H139">
        <v>0</v>
      </c>
      <c r="I139" t="s">
        <v>12</v>
      </c>
      <c r="J139">
        <v>0</v>
      </c>
    </row>
    <row r="140" spans="1:10">
      <c r="A140">
        <v>47</v>
      </c>
      <c r="B140" t="s">
        <v>11</v>
      </c>
      <c r="C140">
        <v>3</v>
      </c>
      <c r="D140">
        <v>2</v>
      </c>
      <c r="E140">
        <v>0</v>
      </c>
      <c r="F140">
        <v>477</v>
      </c>
      <c r="G140">
        <v>1</v>
      </c>
      <c r="H140">
        <v>0</v>
      </c>
      <c r="I140" t="s">
        <v>10</v>
      </c>
      <c r="J140">
        <v>10</v>
      </c>
    </row>
    <row r="141" spans="1:10">
      <c r="A141">
        <v>34</v>
      </c>
      <c r="B141" t="s">
        <v>13</v>
      </c>
      <c r="C141">
        <v>3</v>
      </c>
      <c r="D141">
        <v>1</v>
      </c>
      <c r="E141">
        <v>0</v>
      </c>
      <c r="F141">
        <v>329</v>
      </c>
      <c r="G141">
        <v>1</v>
      </c>
      <c r="H141">
        <v>0</v>
      </c>
      <c r="I141" t="s">
        <v>17</v>
      </c>
      <c r="J141">
        <v>7</v>
      </c>
    </row>
    <row r="142" spans="1:10">
      <c r="A142">
        <v>38</v>
      </c>
      <c r="B142" t="s">
        <v>19</v>
      </c>
      <c r="C142">
        <v>1</v>
      </c>
      <c r="D142">
        <v>3</v>
      </c>
      <c r="E142">
        <v>0</v>
      </c>
      <c r="F142">
        <v>7805</v>
      </c>
      <c r="G142">
        <v>0</v>
      </c>
      <c r="H142">
        <v>0</v>
      </c>
      <c r="I142" t="s">
        <v>17</v>
      </c>
      <c r="J142">
        <v>3</v>
      </c>
    </row>
    <row r="143" spans="1:10">
      <c r="A143">
        <v>32</v>
      </c>
      <c r="B143" t="s">
        <v>21</v>
      </c>
      <c r="C143">
        <v>1</v>
      </c>
      <c r="D143">
        <v>3</v>
      </c>
      <c r="E143">
        <v>0</v>
      </c>
      <c r="F143">
        <v>3277</v>
      </c>
      <c r="G143">
        <v>0</v>
      </c>
      <c r="H143">
        <v>0</v>
      </c>
      <c r="I143" t="s">
        <v>15</v>
      </c>
      <c r="J143">
        <v>0</v>
      </c>
    </row>
    <row r="144" spans="1:10">
      <c r="A144">
        <v>25</v>
      </c>
      <c r="B144" t="s">
        <v>14</v>
      </c>
      <c r="C144">
        <v>2</v>
      </c>
      <c r="D144">
        <v>2</v>
      </c>
      <c r="E144">
        <v>0</v>
      </c>
      <c r="F144">
        <v>469</v>
      </c>
      <c r="G144">
        <v>0</v>
      </c>
      <c r="H144">
        <v>0</v>
      </c>
      <c r="I144" t="s">
        <v>17</v>
      </c>
      <c r="J144">
        <v>0</v>
      </c>
    </row>
    <row r="145" spans="1:10">
      <c r="A145">
        <v>37</v>
      </c>
      <c r="B145" t="s">
        <v>13</v>
      </c>
      <c r="C145">
        <v>3</v>
      </c>
      <c r="D145">
        <v>2</v>
      </c>
      <c r="E145">
        <v>0</v>
      </c>
      <c r="F145">
        <v>374</v>
      </c>
      <c r="G145">
        <v>1</v>
      </c>
      <c r="H145">
        <v>0</v>
      </c>
      <c r="I145" t="s">
        <v>10</v>
      </c>
      <c r="J145">
        <v>7</v>
      </c>
    </row>
    <row r="146" spans="1:10">
      <c r="A146">
        <v>26</v>
      </c>
      <c r="B146" t="s">
        <v>18</v>
      </c>
      <c r="C146">
        <v>2</v>
      </c>
      <c r="D146">
        <v>3</v>
      </c>
      <c r="E146">
        <v>0</v>
      </c>
      <c r="F146">
        <v>814</v>
      </c>
      <c r="G146">
        <v>0</v>
      </c>
      <c r="H146">
        <v>0</v>
      </c>
      <c r="I146" t="s">
        <v>10</v>
      </c>
      <c r="J146">
        <v>3</v>
      </c>
    </row>
    <row r="147" spans="1:10">
      <c r="A147">
        <v>26</v>
      </c>
      <c r="B147" t="s">
        <v>13</v>
      </c>
      <c r="C147">
        <v>2</v>
      </c>
      <c r="D147">
        <v>1</v>
      </c>
      <c r="E147">
        <v>0</v>
      </c>
      <c r="F147">
        <v>941</v>
      </c>
      <c r="G147">
        <v>0</v>
      </c>
      <c r="H147">
        <v>0</v>
      </c>
      <c r="I147" t="s">
        <v>16</v>
      </c>
      <c r="J147">
        <v>0</v>
      </c>
    </row>
    <row r="148" spans="1:10">
      <c r="A148">
        <v>35</v>
      </c>
      <c r="B148" t="s">
        <v>13</v>
      </c>
      <c r="C148">
        <v>1</v>
      </c>
      <c r="D148">
        <v>1</v>
      </c>
      <c r="E148">
        <v>0</v>
      </c>
      <c r="F148">
        <v>13</v>
      </c>
      <c r="G148">
        <v>0</v>
      </c>
      <c r="H148">
        <v>1</v>
      </c>
      <c r="I148" t="s">
        <v>16</v>
      </c>
      <c r="J148">
        <v>0</v>
      </c>
    </row>
    <row r="149" spans="1:10">
      <c r="A149">
        <v>57</v>
      </c>
      <c r="B149" t="s">
        <v>22</v>
      </c>
      <c r="C149">
        <v>1</v>
      </c>
      <c r="D149">
        <v>2</v>
      </c>
      <c r="E149">
        <v>0</v>
      </c>
      <c r="F149">
        <v>376</v>
      </c>
      <c r="G149">
        <v>0</v>
      </c>
      <c r="H149">
        <v>0</v>
      </c>
      <c r="I149" t="s">
        <v>12</v>
      </c>
      <c r="J149">
        <v>0</v>
      </c>
    </row>
    <row r="150" spans="1:10">
      <c r="A150">
        <v>26</v>
      </c>
      <c r="B150" t="s">
        <v>14</v>
      </c>
      <c r="C150">
        <v>2</v>
      </c>
      <c r="D150">
        <v>2</v>
      </c>
      <c r="E150">
        <v>0</v>
      </c>
      <c r="F150">
        <v>4613</v>
      </c>
      <c r="G150">
        <v>0</v>
      </c>
      <c r="H150">
        <v>0</v>
      </c>
      <c r="I150" t="s">
        <v>16</v>
      </c>
      <c r="J150">
        <v>3</v>
      </c>
    </row>
    <row r="151" spans="1:10">
      <c r="A151">
        <v>52</v>
      </c>
      <c r="B151" t="s">
        <v>11</v>
      </c>
      <c r="C151">
        <v>1</v>
      </c>
      <c r="D151">
        <v>2</v>
      </c>
      <c r="E151">
        <v>0</v>
      </c>
      <c r="F151">
        <v>36</v>
      </c>
      <c r="G151">
        <v>1</v>
      </c>
      <c r="H151">
        <v>1</v>
      </c>
      <c r="I151" t="s">
        <v>10</v>
      </c>
      <c r="J151">
        <v>0</v>
      </c>
    </row>
    <row r="152" spans="1:10">
      <c r="A152">
        <v>26</v>
      </c>
      <c r="B152" t="s">
        <v>14</v>
      </c>
      <c r="C152">
        <v>2</v>
      </c>
      <c r="D152">
        <v>2</v>
      </c>
      <c r="E152">
        <v>0</v>
      </c>
      <c r="F152">
        <v>0</v>
      </c>
      <c r="G152">
        <v>1</v>
      </c>
      <c r="H152">
        <v>0</v>
      </c>
      <c r="I152" t="s">
        <v>15</v>
      </c>
      <c r="J152">
        <v>3</v>
      </c>
    </row>
    <row r="153" spans="1:10">
      <c r="A153">
        <v>38</v>
      </c>
      <c r="B153" t="s">
        <v>20</v>
      </c>
      <c r="C153">
        <v>1</v>
      </c>
      <c r="D153">
        <v>3</v>
      </c>
      <c r="E153">
        <v>0</v>
      </c>
      <c r="F153">
        <v>6368</v>
      </c>
      <c r="G153">
        <v>1</v>
      </c>
      <c r="H153">
        <v>0</v>
      </c>
      <c r="I153" t="s">
        <v>15</v>
      </c>
      <c r="J153">
        <v>7</v>
      </c>
    </row>
    <row r="154" spans="1:10">
      <c r="A154">
        <v>60</v>
      </c>
      <c r="B154" t="s">
        <v>9</v>
      </c>
      <c r="C154">
        <v>3</v>
      </c>
      <c r="D154">
        <v>3</v>
      </c>
      <c r="E154">
        <v>0</v>
      </c>
      <c r="F154">
        <v>7674</v>
      </c>
      <c r="G154">
        <v>0</v>
      </c>
      <c r="H154">
        <v>0</v>
      </c>
      <c r="I154" t="s">
        <v>15</v>
      </c>
      <c r="J154">
        <v>10</v>
      </c>
    </row>
    <row r="155" spans="1:10">
      <c r="A155">
        <v>26</v>
      </c>
      <c r="B155" t="s">
        <v>19</v>
      </c>
      <c r="C155">
        <v>2</v>
      </c>
      <c r="D155">
        <v>2</v>
      </c>
      <c r="E155">
        <v>0</v>
      </c>
      <c r="F155">
        <v>354</v>
      </c>
      <c r="G155">
        <v>0</v>
      </c>
      <c r="H155">
        <v>0</v>
      </c>
      <c r="I155" t="s">
        <v>12</v>
      </c>
      <c r="J155">
        <v>0</v>
      </c>
    </row>
    <row r="156" spans="1:10">
      <c r="A156">
        <v>26</v>
      </c>
      <c r="B156" t="s">
        <v>21</v>
      </c>
      <c r="C156">
        <v>2</v>
      </c>
      <c r="D156">
        <v>2</v>
      </c>
      <c r="E156">
        <v>0</v>
      </c>
      <c r="F156">
        <v>551</v>
      </c>
      <c r="G156">
        <v>0</v>
      </c>
      <c r="H156">
        <v>0</v>
      </c>
      <c r="I156" t="s">
        <v>17</v>
      </c>
      <c r="J156">
        <v>0</v>
      </c>
    </row>
    <row r="157" spans="1:10">
      <c r="A157">
        <v>26</v>
      </c>
      <c r="B157" t="s">
        <v>19</v>
      </c>
      <c r="C157">
        <v>2</v>
      </c>
      <c r="D157">
        <v>3</v>
      </c>
      <c r="E157">
        <v>0</v>
      </c>
      <c r="F157">
        <v>192</v>
      </c>
      <c r="G157">
        <v>1</v>
      </c>
      <c r="H157">
        <v>0</v>
      </c>
      <c r="I157" t="s">
        <v>10</v>
      </c>
      <c r="J157">
        <v>7</v>
      </c>
    </row>
    <row r="158" spans="1:10">
      <c r="A158">
        <v>52</v>
      </c>
      <c r="B158" t="s">
        <v>21</v>
      </c>
      <c r="C158">
        <v>3</v>
      </c>
      <c r="D158">
        <v>3</v>
      </c>
      <c r="E158">
        <v>0</v>
      </c>
      <c r="F158">
        <v>6657</v>
      </c>
      <c r="G158">
        <v>0</v>
      </c>
      <c r="H158">
        <v>0</v>
      </c>
      <c r="I158" t="s">
        <v>10</v>
      </c>
      <c r="J158">
        <v>10</v>
      </c>
    </row>
    <row r="159" spans="1:10">
      <c r="A159">
        <v>26</v>
      </c>
      <c r="B159" t="s">
        <v>14</v>
      </c>
      <c r="C159">
        <v>2</v>
      </c>
      <c r="D159">
        <v>3</v>
      </c>
      <c r="E159">
        <v>0</v>
      </c>
      <c r="F159">
        <v>10086</v>
      </c>
      <c r="G159">
        <v>0</v>
      </c>
      <c r="H159">
        <v>0</v>
      </c>
      <c r="I159" t="s">
        <v>17</v>
      </c>
      <c r="J159">
        <v>7</v>
      </c>
    </row>
    <row r="160" spans="1:10">
      <c r="A160">
        <v>26</v>
      </c>
      <c r="B160" t="s">
        <v>9</v>
      </c>
      <c r="C160">
        <v>2</v>
      </c>
      <c r="D160">
        <v>2</v>
      </c>
      <c r="E160">
        <v>0</v>
      </c>
      <c r="F160">
        <v>766</v>
      </c>
      <c r="G160">
        <v>0</v>
      </c>
      <c r="H160">
        <v>0</v>
      </c>
      <c r="I160" t="s">
        <v>15</v>
      </c>
      <c r="J160">
        <v>0</v>
      </c>
    </row>
    <row r="161" spans="1:10">
      <c r="A161">
        <v>39</v>
      </c>
      <c r="B161" t="s">
        <v>13</v>
      </c>
      <c r="C161">
        <v>3</v>
      </c>
      <c r="D161">
        <v>1</v>
      </c>
      <c r="E161">
        <v>0</v>
      </c>
      <c r="F161">
        <v>778</v>
      </c>
      <c r="G161">
        <v>0</v>
      </c>
      <c r="H161">
        <v>0</v>
      </c>
      <c r="I161" t="s">
        <v>15</v>
      </c>
      <c r="J161">
        <v>3</v>
      </c>
    </row>
    <row r="162" spans="1:10">
      <c r="A162">
        <v>32</v>
      </c>
      <c r="B162" t="s">
        <v>11</v>
      </c>
      <c r="C162">
        <v>3</v>
      </c>
      <c r="D162">
        <v>2</v>
      </c>
      <c r="E162">
        <v>0</v>
      </c>
      <c r="F162">
        <v>7729</v>
      </c>
      <c r="G162">
        <v>1</v>
      </c>
      <c r="H162">
        <v>0</v>
      </c>
      <c r="I162" t="s">
        <v>16</v>
      </c>
      <c r="J162">
        <v>10</v>
      </c>
    </row>
    <row r="163" spans="1:10">
      <c r="A163">
        <v>29</v>
      </c>
      <c r="B163" t="s">
        <v>13</v>
      </c>
      <c r="C163">
        <v>3</v>
      </c>
      <c r="D163">
        <v>2</v>
      </c>
      <c r="E163">
        <v>0</v>
      </c>
      <c r="F163">
        <v>704</v>
      </c>
      <c r="G163">
        <v>1</v>
      </c>
      <c r="H163">
        <v>0</v>
      </c>
      <c r="I163" t="s">
        <v>15</v>
      </c>
      <c r="J163">
        <v>7</v>
      </c>
    </row>
    <row r="164" spans="1:10">
      <c r="A164">
        <v>37</v>
      </c>
      <c r="B164" t="s">
        <v>13</v>
      </c>
      <c r="C164">
        <v>3</v>
      </c>
      <c r="D164">
        <v>1</v>
      </c>
      <c r="E164">
        <v>0</v>
      </c>
      <c r="F164">
        <v>33</v>
      </c>
      <c r="G164">
        <v>1</v>
      </c>
      <c r="H164">
        <v>0</v>
      </c>
      <c r="I164" t="s">
        <v>16</v>
      </c>
      <c r="J164">
        <v>7</v>
      </c>
    </row>
    <row r="165" spans="1:10">
      <c r="A165">
        <v>62</v>
      </c>
      <c r="B165" t="s">
        <v>22</v>
      </c>
      <c r="C165">
        <v>3</v>
      </c>
      <c r="D165">
        <v>2</v>
      </c>
      <c r="E165">
        <v>0</v>
      </c>
      <c r="F165">
        <v>7495</v>
      </c>
      <c r="G165">
        <v>0</v>
      </c>
      <c r="H165">
        <v>0</v>
      </c>
      <c r="I165" t="s">
        <v>12</v>
      </c>
      <c r="J165">
        <v>10</v>
      </c>
    </row>
    <row r="166" spans="1:10">
      <c r="A166">
        <v>47</v>
      </c>
      <c r="B166" t="s">
        <v>9</v>
      </c>
      <c r="C166">
        <v>1</v>
      </c>
      <c r="D166">
        <v>2</v>
      </c>
      <c r="E166">
        <v>0</v>
      </c>
      <c r="F166">
        <v>2550</v>
      </c>
      <c r="G166">
        <v>1</v>
      </c>
      <c r="H166">
        <v>0</v>
      </c>
      <c r="I166" t="s">
        <v>17</v>
      </c>
      <c r="J166">
        <v>3</v>
      </c>
    </row>
    <row r="167" spans="1:10">
      <c r="A167">
        <v>38</v>
      </c>
      <c r="B167" t="s">
        <v>9</v>
      </c>
      <c r="C167">
        <v>3</v>
      </c>
      <c r="D167">
        <v>2</v>
      </c>
      <c r="E167">
        <v>0</v>
      </c>
      <c r="F167">
        <v>7767</v>
      </c>
      <c r="G167">
        <v>1</v>
      </c>
      <c r="H167">
        <v>0</v>
      </c>
      <c r="I167" t="s">
        <v>16</v>
      </c>
      <c r="J167">
        <v>10</v>
      </c>
    </row>
    <row r="168" spans="1:10">
      <c r="A168">
        <v>47</v>
      </c>
      <c r="B168" t="s">
        <v>13</v>
      </c>
      <c r="C168">
        <v>3</v>
      </c>
      <c r="D168">
        <v>1</v>
      </c>
      <c r="E168">
        <v>0</v>
      </c>
      <c r="F168">
        <v>686</v>
      </c>
      <c r="G168">
        <v>1</v>
      </c>
      <c r="H168">
        <v>0</v>
      </c>
      <c r="I168" t="s">
        <v>10</v>
      </c>
      <c r="J168">
        <v>7</v>
      </c>
    </row>
    <row r="169" spans="1:10">
      <c r="A169">
        <v>50</v>
      </c>
      <c r="B169" t="s">
        <v>18</v>
      </c>
      <c r="C169">
        <v>3</v>
      </c>
      <c r="D169">
        <v>2</v>
      </c>
      <c r="E169">
        <v>0</v>
      </c>
      <c r="F169">
        <v>3674</v>
      </c>
      <c r="G169">
        <v>1</v>
      </c>
      <c r="H169">
        <v>0</v>
      </c>
      <c r="I169" t="s">
        <v>15</v>
      </c>
      <c r="J169">
        <v>10</v>
      </c>
    </row>
    <row r="170" spans="1:10">
      <c r="A170">
        <v>35</v>
      </c>
      <c r="B170" t="s">
        <v>13</v>
      </c>
      <c r="C170">
        <v>3</v>
      </c>
      <c r="D170">
        <v>2</v>
      </c>
      <c r="E170">
        <v>0</v>
      </c>
      <c r="F170">
        <v>860</v>
      </c>
      <c r="G170">
        <v>1</v>
      </c>
      <c r="H170">
        <v>0</v>
      </c>
      <c r="I170" t="s">
        <v>10</v>
      </c>
      <c r="J170">
        <v>7</v>
      </c>
    </row>
    <row r="171" spans="1:10">
      <c r="A171">
        <v>47</v>
      </c>
      <c r="B171" t="s">
        <v>18</v>
      </c>
      <c r="C171">
        <v>3</v>
      </c>
      <c r="D171">
        <v>3</v>
      </c>
      <c r="E171">
        <v>0</v>
      </c>
      <c r="F171">
        <v>0</v>
      </c>
      <c r="G171">
        <v>0</v>
      </c>
      <c r="H171">
        <v>0</v>
      </c>
      <c r="I171" t="s">
        <v>10</v>
      </c>
      <c r="J171">
        <v>7</v>
      </c>
    </row>
    <row r="172" spans="1:10">
      <c r="A172">
        <v>39</v>
      </c>
      <c r="B172" t="s">
        <v>19</v>
      </c>
      <c r="C172">
        <v>1</v>
      </c>
      <c r="D172">
        <v>2</v>
      </c>
      <c r="E172">
        <v>0</v>
      </c>
      <c r="F172">
        <v>297</v>
      </c>
      <c r="G172">
        <v>1</v>
      </c>
      <c r="H172">
        <v>0</v>
      </c>
      <c r="I172" t="s">
        <v>12</v>
      </c>
      <c r="J172">
        <v>3</v>
      </c>
    </row>
    <row r="173" spans="1:10">
      <c r="A173">
        <v>34</v>
      </c>
      <c r="B173" t="s">
        <v>23</v>
      </c>
      <c r="C173">
        <v>3</v>
      </c>
      <c r="D173">
        <v>1</v>
      </c>
      <c r="E173">
        <v>0</v>
      </c>
      <c r="F173">
        <v>7279</v>
      </c>
      <c r="G173">
        <v>1</v>
      </c>
      <c r="H173">
        <v>0</v>
      </c>
      <c r="I173" t="s">
        <v>10</v>
      </c>
      <c r="J173">
        <v>10</v>
      </c>
    </row>
    <row r="174" spans="1:10">
      <c r="A174">
        <v>58</v>
      </c>
      <c r="B174" t="s">
        <v>9</v>
      </c>
      <c r="C174">
        <v>3</v>
      </c>
      <c r="D174">
        <v>2</v>
      </c>
      <c r="E174">
        <v>0</v>
      </c>
      <c r="F174">
        <v>769</v>
      </c>
      <c r="G174">
        <v>0</v>
      </c>
      <c r="H174">
        <v>0</v>
      </c>
      <c r="I174" t="s">
        <v>17</v>
      </c>
      <c r="J174">
        <v>7</v>
      </c>
    </row>
    <row r="175" spans="1:10">
      <c r="A175">
        <v>58</v>
      </c>
      <c r="B175" t="s">
        <v>22</v>
      </c>
      <c r="C175">
        <v>3</v>
      </c>
      <c r="D175">
        <v>1</v>
      </c>
      <c r="E175">
        <v>0</v>
      </c>
      <c r="F175">
        <v>565</v>
      </c>
      <c r="G175">
        <v>0</v>
      </c>
      <c r="H175">
        <v>0</v>
      </c>
      <c r="I175" t="s">
        <v>17</v>
      </c>
      <c r="J175">
        <v>7</v>
      </c>
    </row>
    <row r="176" spans="1:10">
      <c r="A176">
        <v>52</v>
      </c>
      <c r="B176" t="s">
        <v>13</v>
      </c>
      <c r="C176">
        <v>3</v>
      </c>
      <c r="D176">
        <v>2</v>
      </c>
      <c r="E176">
        <v>0</v>
      </c>
      <c r="F176">
        <v>7779</v>
      </c>
      <c r="G176">
        <v>0</v>
      </c>
      <c r="H176">
        <v>1</v>
      </c>
      <c r="I176" t="s">
        <v>12</v>
      </c>
      <c r="J176">
        <v>7</v>
      </c>
    </row>
    <row r="177" spans="1:10">
      <c r="A177">
        <v>39</v>
      </c>
      <c r="B177" t="s">
        <v>11</v>
      </c>
      <c r="C177">
        <v>1</v>
      </c>
      <c r="D177">
        <v>2</v>
      </c>
      <c r="E177">
        <v>0</v>
      </c>
      <c r="F177">
        <v>687</v>
      </c>
      <c r="G177">
        <v>1</v>
      </c>
      <c r="H177">
        <v>0</v>
      </c>
      <c r="I177" t="s">
        <v>17</v>
      </c>
      <c r="J177">
        <v>3</v>
      </c>
    </row>
    <row r="178" spans="1:10">
      <c r="A178">
        <v>26</v>
      </c>
      <c r="B178" t="s">
        <v>20</v>
      </c>
      <c r="C178">
        <v>2</v>
      </c>
      <c r="D178">
        <v>3</v>
      </c>
      <c r="E178">
        <v>0</v>
      </c>
      <c r="F178">
        <v>2786</v>
      </c>
      <c r="G178">
        <v>0</v>
      </c>
      <c r="H178">
        <v>0</v>
      </c>
      <c r="I178" t="s">
        <v>16</v>
      </c>
      <c r="J178">
        <v>3</v>
      </c>
    </row>
    <row r="179" spans="1:10">
      <c r="A179">
        <v>26</v>
      </c>
      <c r="B179" t="s">
        <v>20</v>
      </c>
      <c r="C179">
        <v>2</v>
      </c>
      <c r="D179">
        <v>3</v>
      </c>
      <c r="E179">
        <v>0</v>
      </c>
      <c r="F179">
        <v>1720</v>
      </c>
      <c r="G179">
        <v>0</v>
      </c>
      <c r="H179">
        <v>0</v>
      </c>
      <c r="I179" t="s">
        <v>10</v>
      </c>
      <c r="J179">
        <v>3</v>
      </c>
    </row>
    <row r="180" spans="1:10">
      <c r="A180">
        <v>48</v>
      </c>
      <c r="B180" t="s">
        <v>13</v>
      </c>
      <c r="C180">
        <v>3</v>
      </c>
      <c r="D180">
        <v>1</v>
      </c>
      <c r="E180">
        <v>0</v>
      </c>
      <c r="F180">
        <v>476</v>
      </c>
      <c r="G180">
        <v>0</v>
      </c>
      <c r="H180">
        <v>0</v>
      </c>
      <c r="I180" t="s">
        <v>17</v>
      </c>
      <c r="J180">
        <v>3</v>
      </c>
    </row>
    <row r="181" spans="1:10">
      <c r="A181">
        <v>26</v>
      </c>
      <c r="B181" t="s">
        <v>9</v>
      </c>
      <c r="C181">
        <v>2</v>
      </c>
      <c r="D181">
        <v>2</v>
      </c>
      <c r="E181">
        <v>0</v>
      </c>
      <c r="F181">
        <v>274</v>
      </c>
      <c r="G181">
        <v>0</v>
      </c>
      <c r="H181">
        <v>0</v>
      </c>
      <c r="I181" t="s">
        <v>17</v>
      </c>
      <c r="J181">
        <v>0</v>
      </c>
    </row>
    <row r="182" spans="1:10">
      <c r="A182">
        <v>49</v>
      </c>
      <c r="B182" t="s">
        <v>19</v>
      </c>
      <c r="C182">
        <v>3</v>
      </c>
      <c r="D182">
        <v>2</v>
      </c>
      <c r="E182">
        <v>0</v>
      </c>
      <c r="F182">
        <v>307</v>
      </c>
      <c r="G182">
        <v>0</v>
      </c>
      <c r="H182">
        <v>0</v>
      </c>
      <c r="I182" t="s">
        <v>17</v>
      </c>
      <c r="J182">
        <v>7</v>
      </c>
    </row>
    <row r="183" spans="1:10">
      <c r="A183">
        <v>53</v>
      </c>
      <c r="B183" t="s">
        <v>13</v>
      </c>
      <c r="C183">
        <v>3</v>
      </c>
      <c r="D183">
        <v>2</v>
      </c>
      <c r="E183">
        <v>0</v>
      </c>
      <c r="F183">
        <v>2</v>
      </c>
      <c r="G183">
        <v>1</v>
      </c>
      <c r="H183">
        <v>0</v>
      </c>
      <c r="I183" t="s">
        <v>10</v>
      </c>
      <c r="J183">
        <v>10</v>
      </c>
    </row>
    <row r="184" spans="1:10">
      <c r="A184">
        <v>37</v>
      </c>
      <c r="B184" t="s">
        <v>21</v>
      </c>
      <c r="C184">
        <v>3</v>
      </c>
      <c r="D184">
        <v>2</v>
      </c>
      <c r="E184">
        <v>0</v>
      </c>
      <c r="F184">
        <v>587</v>
      </c>
      <c r="G184">
        <v>1</v>
      </c>
      <c r="H184">
        <v>0</v>
      </c>
      <c r="I184" t="s">
        <v>16</v>
      </c>
      <c r="J184">
        <v>7</v>
      </c>
    </row>
    <row r="185" spans="1:10">
      <c r="A185">
        <v>30</v>
      </c>
      <c r="B185" t="s">
        <v>13</v>
      </c>
      <c r="C185">
        <v>3</v>
      </c>
      <c r="D185">
        <v>2</v>
      </c>
      <c r="E185">
        <v>0</v>
      </c>
      <c r="F185">
        <v>5</v>
      </c>
      <c r="G185">
        <v>0</v>
      </c>
      <c r="H185">
        <v>0</v>
      </c>
      <c r="I185" t="s">
        <v>12</v>
      </c>
      <c r="J185">
        <v>3</v>
      </c>
    </row>
    <row r="186" spans="1:10">
      <c r="A186">
        <v>45</v>
      </c>
      <c r="B186" t="s">
        <v>19</v>
      </c>
      <c r="C186">
        <v>3</v>
      </c>
      <c r="D186">
        <v>3</v>
      </c>
      <c r="E186">
        <v>0</v>
      </c>
      <c r="F186">
        <v>377</v>
      </c>
      <c r="G186">
        <v>1</v>
      </c>
      <c r="H186">
        <v>0</v>
      </c>
      <c r="I186" t="s">
        <v>16</v>
      </c>
      <c r="J186">
        <v>10</v>
      </c>
    </row>
    <row r="187" spans="1:10">
      <c r="A187">
        <v>34</v>
      </c>
      <c r="B187" t="s">
        <v>11</v>
      </c>
      <c r="C187">
        <v>3</v>
      </c>
      <c r="D187">
        <v>2</v>
      </c>
      <c r="E187">
        <v>0</v>
      </c>
      <c r="F187">
        <v>2956</v>
      </c>
      <c r="G187">
        <v>0</v>
      </c>
      <c r="H187">
        <v>0</v>
      </c>
      <c r="I187" t="s">
        <v>10</v>
      </c>
      <c r="J187">
        <v>7</v>
      </c>
    </row>
    <row r="188" spans="1:10">
      <c r="A188">
        <v>26</v>
      </c>
      <c r="B188" t="s">
        <v>20</v>
      </c>
      <c r="C188">
        <v>2</v>
      </c>
      <c r="D188">
        <v>2</v>
      </c>
      <c r="E188">
        <v>0</v>
      </c>
      <c r="F188">
        <v>2613</v>
      </c>
      <c r="G188">
        <v>0</v>
      </c>
      <c r="H188">
        <v>0</v>
      </c>
      <c r="I188" t="s">
        <v>17</v>
      </c>
      <c r="J188">
        <v>3</v>
      </c>
    </row>
    <row r="189" spans="1:10">
      <c r="A189">
        <v>26</v>
      </c>
      <c r="B189" t="s">
        <v>11</v>
      </c>
      <c r="C189">
        <v>2</v>
      </c>
      <c r="D189">
        <v>2</v>
      </c>
      <c r="E189">
        <v>0</v>
      </c>
      <c r="F189">
        <v>397</v>
      </c>
      <c r="G189">
        <v>0</v>
      </c>
      <c r="H189">
        <v>0</v>
      </c>
      <c r="I189" t="s">
        <v>16</v>
      </c>
      <c r="J189">
        <v>0</v>
      </c>
    </row>
    <row r="190" spans="1:10">
      <c r="A190">
        <v>35</v>
      </c>
      <c r="B190" t="s">
        <v>13</v>
      </c>
      <c r="C190">
        <v>3</v>
      </c>
      <c r="D190">
        <v>1</v>
      </c>
      <c r="E190">
        <v>0</v>
      </c>
      <c r="F190">
        <v>759</v>
      </c>
      <c r="G190">
        <v>1</v>
      </c>
      <c r="H190">
        <v>1</v>
      </c>
      <c r="I190" t="s">
        <v>17</v>
      </c>
      <c r="J190">
        <v>3</v>
      </c>
    </row>
    <row r="191" spans="1:10">
      <c r="A191">
        <v>26</v>
      </c>
      <c r="B191" t="s">
        <v>20</v>
      </c>
      <c r="C191">
        <v>2</v>
      </c>
      <c r="D191">
        <v>3</v>
      </c>
      <c r="E191">
        <v>0</v>
      </c>
      <c r="F191">
        <v>7628</v>
      </c>
      <c r="G191">
        <v>0</v>
      </c>
      <c r="H191">
        <v>0</v>
      </c>
      <c r="I191" t="s">
        <v>17</v>
      </c>
      <c r="J191">
        <v>7</v>
      </c>
    </row>
    <row r="192" spans="1:10">
      <c r="A192">
        <v>27</v>
      </c>
      <c r="B192" t="s">
        <v>19</v>
      </c>
      <c r="C192">
        <v>2</v>
      </c>
      <c r="D192">
        <v>3</v>
      </c>
      <c r="E192">
        <v>0</v>
      </c>
      <c r="F192">
        <v>931</v>
      </c>
      <c r="G192">
        <v>1</v>
      </c>
      <c r="H192">
        <v>0</v>
      </c>
      <c r="I192" t="s">
        <v>12</v>
      </c>
      <c r="J192">
        <v>7</v>
      </c>
    </row>
    <row r="193" spans="1:10">
      <c r="A193">
        <v>27</v>
      </c>
      <c r="B193" t="s">
        <v>18</v>
      </c>
      <c r="C193">
        <v>2</v>
      </c>
      <c r="D193">
        <v>1</v>
      </c>
      <c r="E193">
        <v>0</v>
      </c>
      <c r="F193">
        <v>9</v>
      </c>
      <c r="G193">
        <v>0</v>
      </c>
      <c r="H193">
        <v>1</v>
      </c>
      <c r="I193" t="s">
        <v>17</v>
      </c>
      <c r="J193">
        <v>0</v>
      </c>
    </row>
    <row r="194" spans="1:10">
      <c r="A194">
        <v>53</v>
      </c>
      <c r="B194" t="s">
        <v>19</v>
      </c>
      <c r="C194">
        <v>3</v>
      </c>
      <c r="D194">
        <v>1</v>
      </c>
      <c r="E194">
        <v>0</v>
      </c>
      <c r="F194">
        <v>6787</v>
      </c>
      <c r="G194">
        <v>0</v>
      </c>
      <c r="H194">
        <v>0</v>
      </c>
      <c r="I194" t="s">
        <v>12</v>
      </c>
      <c r="J194">
        <v>7</v>
      </c>
    </row>
    <row r="195" spans="1:10">
      <c r="A195">
        <v>27</v>
      </c>
      <c r="B195" t="s">
        <v>20</v>
      </c>
      <c r="C195">
        <v>2</v>
      </c>
      <c r="D195">
        <v>3</v>
      </c>
      <c r="E195">
        <v>0</v>
      </c>
      <c r="F195">
        <v>2648</v>
      </c>
      <c r="G195">
        <v>0</v>
      </c>
      <c r="H195">
        <v>0</v>
      </c>
      <c r="I195" t="s">
        <v>16</v>
      </c>
      <c r="J195">
        <v>3</v>
      </c>
    </row>
    <row r="196" spans="1:10">
      <c r="A196">
        <v>39</v>
      </c>
      <c r="B196" t="s">
        <v>13</v>
      </c>
      <c r="C196">
        <v>3</v>
      </c>
      <c r="D196">
        <v>1</v>
      </c>
      <c r="E196">
        <v>0</v>
      </c>
      <c r="F196">
        <v>70</v>
      </c>
      <c r="G196">
        <v>0</v>
      </c>
      <c r="H196">
        <v>0</v>
      </c>
      <c r="I196" t="s">
        <v>17</v>
      </c>
      <c r="J196">
        <v>3</v>
      </c>
    </row>
    <row r="197" spans="1:10">
      <c r="A197">
        <v>39</v>
      </c>
      <c r="B197" t="s">
        <v>20</v>
      </c>
      <c r="C197">
        <v>3</v>
      </c>
      <c r="D197">
        <v>3</v>
      </c>
      <c r="E197">
        <v>0</v>
      </c>
      <c r="F197">
        <v>0</v>
      </c>
      <c r="G197">
        <v>1</v>
      </c>
      <c r="H197">
        <v>0</v>
      </c>
      <c r="I197" t="s">
        <v>16</v>
      </c>
      <c r="J197">
        <v>10</v>
      </c>
    </row>
    <row r="198" spans="1:10">
      <c r="A198">
        <v>45</v>
      </c>
      <c r="B198" t="s">
        <v>9</v>
      </c>
      <c r="C198">
        <v>3</v>
      </c>
      <c r="D198">
        <v>2</v>
      </c>
      <c r="E198">
        <v>0</v>
      </c>
      <c r="F198">
        <v>524</v>
      </c>
      <c r="G198">
        <v>1</v>
      </c>
      <c r="H198">
        <v>0</v>
      </c>
      <c r="I198" t="s">
        <v>17</v>
      </c>
      <c r="J198">
        <v>10</v>
      </c>
    </row>
    <row r="199" spans="1:10">
      <c r="A199">
        <v>56</v>
      </c>
      <c r="B199" t="s">
        <v>20</v>
      </c>
      <c r="C199">
        <v>3</v>
      </c>
      <c r="D199">
        <v>2</v>
      </c>
      <c r="E199">
        <v>0</v>
      </c>
      <c r="F199">
        <v>238</v>
      </c>
      <c r="G199">
        <v>1</v>
      </c>
      <c r="H199">
        <v>0</v>
      </c>
      <c r="I199" t="s">
        <v>12</v>
      </c>
      <c r="J199">
        <v>10</v>
      </c>
    </row>
    <row r="200" spans="1:10">
      <c r="A200">
        <v>27</v>
      </c>
      <c r="B200" t="s">
        <v>13</v>
      </c>
      <c r="C200">
        <v>2</v>
      </c>
      <c r="D200">
        <v>2</v>
      </c>
      <c r="E200">
        <v>0</v>
      </c>
      <c r="F200">
        <v>23</v>
      </c>
      <c r="G200">
        <v>0</v>
      </c>
      <c r="H200">
        <v>0</v>
      </c>
      <c r="I200" t="s">
        <v>16</v>
      </c>
      <c r="J200">
        <v>0</v>
      </c>
    </row>
    <row r="201" spans="1:10">
      <c r="A201">
        <v>27</v>
      </c>
      <c r="B201" t="s">
        <v>18</v>
      </c>
      <c r="C201">
        <v>2</v>
      </c>
      <c r="D201">
        <v>3</v>
      </c>
      <c r="E201">
        <v>0</v>
      </c>
      <c r="F201">
        <v>3060</v>
      </c>
      <c r="G201">
        <v>0</v>
      </c>
      <c r="H201">
        <v>0</v>
      </c>
      <c r="I201" t="s">
        <v>15</v>
      </c>
      <c r="J201">
        <v>3</v>
      </c>
    </row>
    <row r="202" spans="1:10">
      <c r="A202">
        <v>27</v>
      </c>
      <c r="B202" t="s">
        <v>19</v>
      </c>
      <c r="C202">
        <v>2</v>
      </c>
      <c r="D202">
        <v>3</v>
      </c>
      <c r="E202">
        <v>0</v>
      </c>
      <c r="F202">
        <v>1075</v>
      </c>
      <c r="G202">
        <v>0</v>
      </c>
      <c r="H202">
        <v>0</v>
      </c>
      <c r="I202" t="s">
        <v>10</v>
      </c>
      <c r="J202">
        <v>3</v>
      </c>
    </row>
    <row r="203" spans="1:10">
      <c r="A203">
        <v>31</v>
      </c>
      <c r="B203" t="s">
        <v>20</v>
      </c>
      <c r="C203">
        <v>3</v>
      </c>
      <c r="D203">
        <v>3</v>
      </c>
      <c r="E203">
        <v>0</v>
      </c>
      <c r="F203">
        <v>1331</v>
      </c>
      <c r="G203">
        <v>0</v>
      </c>
      <c r="H203">
        <v>0</v>
      </c>
      <c r="I203" t="s">
        <v>17</v>
      </c>
      <c r="J203">
        <v>7</v>
      </c>
    </row>
    <row r="204" spans="1:10">
      <c r="A204">
        <v>27</v>
      </c>
      <c r="B204" t="s">
        <v>19</v>
      </c>
      <c r="C204">
        <v>2</v>
      </c>
      <c r="D204">
        <v>2</v>
      </c>
      <c r="E204">
        <v>0</v>
      </c>
      <c r="F204">
        <v>489</v>
      </c>
      <c r="G204">
        <v>1</v>
      </c>
      <c r="H204">
        <v>0</v>
      </c>
      <c r="I204" t="s">
        <v>16</v>
      </c>
      <c r="J204">
        <v>3</v>
      </c>
    </row>
    <row r="205" spans="1:10">
      <c r="A205">
        <v>56</v>
      </c>
      <c r="B205" t="s">
        <v>9</v>
      </c>
      <c r="C205">
        <v>3</v>
      </c>
      <c r="D205">
        <v>2</v>
      </c>
      <c r="E205">
        <v>0</v>
      </c>
      <c r="F205">
        <v>1694</v>
      </c>
      <c r="G205">
        <v>0</v>
      </c>
      <c r="H205">
        <v>0</v>
      </c>
      <c r="I205" t="s">
        <v>16</v>
      </c>
      <c r="J205">
        <v>7</v>
      </c>
    </row>
    <row r="206" spans="1:10">
      <c r="A206">
        <v>30</v>
      </c>
      <c r="B206" t="s">
        <v>9</v>
      </c>
      <c r="C206">
        <v>3</v>
      </c>
      <c r="D206">
        <v>2</v>
      </c>
      <c r="E206">
        <v>0</v>
      </c>
      <c r="F206">
        <v>873</v>
      </c>
      <c r="G206">
        <v>1</v>
      </c>
      <c r="H206">
        <v>0</v>
      </c>
      <c r="I206" t="s">
        <v>16</v>
      </c>
      <c r="J206">
        <v>7</v>
      </c>
    </row>
    <row r="207" spans="1:10">
      <c r="A207">
        <v>56</v>
      </c>
      <c r="B207" t="s">
        <v>13</v>
      </c>
      <c r="C207">
        <v>3</v>
      </c>
      <c r="D207">
        <v>2</v>
      </c>
      <c r="E207">
        <v>0</v>
      </c>
      <c r="F207">
        <v>249</v>
      </c>
      <c r="G207">
        <v>1</v>
      </c>
      <c r="H207">
        <v>0</v>
      </c>
      <c r="I207" t="s">
        <v>16</v>
      </c>
      <c r="J207">
        <v>10</v>
      </c>
    </row>
    <row r="208" spans="1:10">
      <c r="A208">
        <v>47</v>
      </c>
      <c r="B208" t="s">
        <v>13</v>
      </c>
      <c r="C208">
        <v>3</v>
      </c>
      <c r="D208">
        <v>2</v>
      </c>
      <c r="E208">
        <v>0</v>
      </c>
      <c r="F208">
        <v>8229</v>
      </c>
      <c r="G208">
        <v>0</v>
      </c>
      <c r="H208">
        <v>0</v>
      </c>
      <c r="I208" t="s">
        <v>17</v>
      </c>
      <c r="J208">
        <v>10</v>
      </c>
    </row>
    <row r="209" spans="1:10">
      <c r="A209">
        <v>45</v>
      </c>
      <c r="B209" t="s">
        <v>18</v>
      </c>
      <c r="C209">
        <v>3</v>
      </c>
      <c r="D209">
        <v>3</v>
      </c>
      <c r="E209">
        <v>0</v>
      </c>
      <c r="F209">
        <v>1148</v>
      </c>
      <c r="G209">
        <v>0</v>
      </c>
      <c r="H209">
        <v>0</v>
      </c>
      <c r="I209" t="s">
        <v>16</v>
      </c>
      <c r="J209">
        <v>7</v>
      </c>
    </row>
    <row r="210" spans="1:10">
      <c r="A210">
        <v>47</v>
      </c>
      <c r="B210" t="s">
        <v>13</v>
      </c>
      <c r="C210">
        <v>3</v>
      </c>
      <c r="D210">
        <v>1</v>
      </c>
      <c r="E210">
        <v>0</v>
      </c>
      <c r="F210">
        <v>2749</v>
      </c>
      <c r="G210">
        <v>1</v>
      </c>
      <c r="H210">
        <v>0</v>
      </c>
      <c r="I210" t="s">
        <v>15</v>
      </c>
      <c r="J210">
        <v>10</v>
      </c>
    </row>
    <row r="211" spans="1:10">
      <c r="A211">
        <v>34</v>
      </c>
      <c r="B211" t="s">
        <v>13</v>
      </c>
      <c r="C211">
        <v>3</v>
      </c>
      <c r="D211">
        <v>1</v>
      </c>
      <c r="E211">
        <v>0</v>
      </c>
      <c r="F211">
        <v>479</v>
      </c>
      <c r="G211">
        <v>0</v>
      </c>
      <c r="H211">
        <v>0</v>
      </c>
      <c r="I211" t="s">
        <v>17</v>
      </c>
      <c r="J211">
        <v>3</v>
      </c>
    </row>
    <row r="212" spans="1:10">
      <c r="A212">
        <v>73</v>
      </c>
      <c r="B212" t="s">
        <v>22</v>
      </c>
      <c r="C212">
        <v>3</v>
      </c>
      <c r="D212">
        <v>0</v>
      </c>
      <c r="E212">
        <v>0</v>
      </c>
      <c r="F212">
        <v>3443</v>
      </c>
      <c r="G212">
        <v>0</v>
      </c>
      <c r="H212">
        <v>0</v>
      </c>
      <c r="I212" t="s">
        <v>12</v>
      </c>
      <c r="J212">
        <v>7</v>
      </c>
    </row>
    <row r="213" spans="1:10">
      <c r="A213">
        <v>38</v>
      </c>
      <c r="B213" t="s">
        <v>11</v>
      </c>
      <c r="C213">
        <v>1</v>
      </c>
      <c r="D213">
        <v>0</v>
      </c>
      <c r="E213">
        <v>0</v>
      </c>
      <c r="F213">
        <v>6360</v>
      </c>
      <c r="G213">
        <v>0</v>
      </c>
      <c r="H213">
        <v>0</v>
      </c>
      <c r="I213" t="s">
        <v>16</v>
      </c>
      <c r="J213">
        <v>0</v>
      </c>
    </row>
    <row r="214" spans="1:10">
      <c r="A214">
        <v>27</v>
      </c>
      <c r="B214" t="s">
        <v>13</v>
      </c>
      <c r="C214">
        <v>2</v>
      </c>
      <c r="D214">
        <v>2</v>
      </c>
      <c r="E214">
        <v>0</v>
      </c>
      <c r="F214">
        <v>513</v>
      </c>
      <c r="G214">
        <v>1</v>
      </c>
      <c r="H214">
        <v>1</v>
      </c>
      <c r="I214" t="s">
        <v>10</v>
      </c>
      <c r="J214">
        <v>0</v>
      </c>
    </row>
    <row r="215" spans="1:10">
      <c r="A215">
        <v>27</v>
      </c>
      <c r="B215" t="s">
        <v>11</v>
      </c>
      <c r="C215">
        <v>2</v>
      </c>
      <c r="D215">
        <v>2</v>
      </c>
      <c r="E215">
        <v>0</v>
      </c>
      <c r="F215">
        <v>194</v>
      </c>
      <c r="G215">
        <v>1</v>
      </c>
      <c r="H215">
        <v>0</v>
      </c>
      <c r="I215" t="s">
        <v>17</v>
      </c>
      <c r="J215">
        <v>3</v>
      </c>
    </row>
    <row r="216" spans="1:10">
      <c r="A216">
        <v>27</v>
      </c>
      <c r="B216" t="s">
        <v>13</v>
      </c>
      <c r="C216">
        <v>2</v>
      </c>
      <c r="D216">
        <v>2</v>
      </c>
      <c r="E216">
        <v>0</v>
      </c>
      <c r="F216">
        <v>484</v>
      </c>
      <c r="G216">
        <v>1</v>
      </c>
      <c r="H216">
        <v>0</v>
      </c>
      <c r="I216" t="s">
        <v>10</v>
      </c>
      <c r="J216">
        <v>3</v>
      </c>
    </row>
    <row r="217" spans="1:10">
      <c r="A217">
        <v>60</v>
      </c>
      <c r="B217" t="s">
        <v>22</v>
      </c>
      <c r="C217">
        <v>1</v>
      </c>
      <c r="D217">
        <v>2</v>
      </c>
      <c r="E217">
        <v>0</v>
      </c>
      <c r="F217">
        <v>1099</v>
      </c>
      <c r="G217">
        <v>0</v>
      </c>
      <c r="H217">
        <v>0</v>
      </c>
      <c r="I217" t="s">
        <v>16</v>
      </c>
      <c r="J217">
        <v>3</v>
      </c>
    </row>
    <row r="218" spans="1:10">
      <c r="A218">
        <v>45</v>
      </c>
      <c r="B218" t="s">
        <v>19</v>
      </c>
      <c r="C218">
        <v>3</v>
      </c>
      <c r="D218">
        <v>2</v>
      </c>
      <c r="E218">
        <v>0</v>
      </c>
      <c r="F218">
        <v>1412</v>
      </c>
      <c r="G218">
        <v>1</v>
      </c>
      <c r="H218">
        <v>0</v>
      </c>
      <c r="I218" t="s">
        <v>12</v>
      </c>
      <c r="J218">
        <v>10</v>
      </c>
    </row>
    <row r="219" spans="1:10">
      <c r="A219">
        <v>47</v>
      </c>
      <c r="B219" t="s">
        <v>19</v>
      </c>
      <c r="C219">
        <v>3</v>
      </c>
      <c r="D219">
        <v>2</v>
      </c>
      <c r="E219">
        <v>0</v>
      </c>
      <c r="F219">
        <v>2480</v>
      </c>
      <c r="G219">
        <v>0</v>
      </c>
      <c r="H219">
        <v>0</v>
      </c>
      <c r="I219" t="s">
        <v>16</v>
      </c>
      <c r="J219">
        <v>7</v>
      </c>
    </row>
    <row r="220" spans="1:10">
      <c r="A220">
        <v>27</v>
      </c>
      <c r="B220" t="s">
        <v>13</v>
      </c>
      <c r="C220">
        <v>2</v>
      </c>
      <c r="D220">
        <v>1</v>
      </c>
      <c r="E220">
        <v>0</v>
      </c>
      <c r="F220">
        <v>431</v>
      </c>
      <c r="G220">
        <v>1</v>
      </c>
      <c r="H220">
        <v>0</v>
      </c>
      <c r="I220" t="s">
        <v>15</v>
      </c>
      <c r="J220">
        <v>3</v>
      </c>
    </row>
    <row r="221" spans="1:10">
      <c r="A221">
        <v>50</v>
      </c>
      <c r="B221" t="s">
        <v>13</v>
      </c>
      <c r="C221">
        <v>3</v>
      </c>
      <c r="D221">
        <v>1</v>
      </c>
      <c r="E221">
        <v>0</v>
      </c>
      <c r="F221">
        <v>5872</v>
      </c>
      <c r="G221">
        <v>1</v>
      </c>
      <c r="H221">
        <v>0</v>
      </c>
      <c r="I221" t="s">
        <v>10</v>
      </c>
      <c r="J221">
        <v>10</v>
      </c>
    </row>
    <row r="222" spans="1:10">
      <c r="A222">
        <v>31</v>
      </c>
      <c r="B222" t="s">
        <v>20</v>
      </c>
      <c r="C222">
        <v>3</v>
      </c>
      <c r="D222">
        <v>3</v>
      </c>
      <c r="E222">
        <v>0</v>
      </c>
      <c r="F222">
        <v>1331</v>
      </c>
      <c r="G222">
        <v>0</v>
      </c>
      <c r="H222">
        <v>0</v>
      </c>
      <c r="I222" t="s">
        <v>10</v>
      </c>
      <c r="J222">
        <v>7</v>
      </c>
    </row>
    <row r="223" spans="1:10">
      <c r="A223">
        <v>47</v>
      </c>
      <c r="B223" t="s">
        <v>13</v>
      </c>
      <c r="C223">
        <v>3</v>
      </c>
      <c r="D223">
        <v>2</v>
      </c>
      <c r="E223">
        <v>0</v>
      </c>
      <c r="F223">
        <v>1996</v>
      </c>
      <c r="G223">
        <v>0</v>
      </c>
      <c r="H223">
        <v>0</v>
      </c>
      <c r="I223" t="s">
        <v>17</v>
      </c>
      <c r="J223">
        <v>7</v>
      </c>
    </row>
    <row r="224" spans="1:10">
      <c r="A224">
        <v>48</v>
      </c>
      <c r="B224" t="s">
        <v>13</v>
      </c>
      <c r="C224">
        <v>3</v>
      </c>
      <c r="D224">
        <v>2</v>
      </c>
      <c r="E224">
        <v>0</v>
      </c>
      <c r="F224">
        <v>1596</v>
      </c>
      <c r="G224">
        <v>1</v>
      </c>
      <c r="H224">
        <v>0</v>
      </c>
      <c r="I224" t="s">
        <v>10</v>
      </c>
      <c r="J224">
        <v>10</v>
      </c>
    </row>
    <row r="225" spans="1:10">
      <c r="A225">
        <v>32</v>
      </c>
      <c r="B225" t="s">
        <v>20</v>
      </c>
      <c r="C225">
        <v>3</v>
      </c>
      <c r="D225">
        <v>3</v>
      </c>
      <c r="E225">
        <v>0</v>
      </c>
      <c r="F225">
        <v>169</v>
      </c>
      <c r="G225">
        <v>0</v>
      </c>
      <c r="H225">
        <v>0</v>
      </c>
      <c r="I225" t="s">
        <v>16</v>
      </c>
      <c r="J225">
        <v>7</v>
      </c>
    </row>
    <row r="226" spans="1:10">
      <c r="A226">
        <v>32</v>
      </c>
      <c r="B226" t="s">
        <v>20</v>
      </c>
      <c r="C226">
        <v>3</v>
      </c>
      <c r="D226">
        <v>3</v>
      </c>
      <c r="E226">
        <v>0</v>
      </c>
      <c r="F226">
        <v>1812</v>
      </c>
      <c r="G226">
        <v>0</v>
      </c>
      <c r="H226">
        <v>0</v>
      </c>
      <c r="I226" t="s">
        <v>15</v>
      </c>
      <c r="J226">
        <v>7</v>
      </c>
    </row>
    <row r="227" spans="1:10">
      <c r="A227">
        <v>28</v>
      </c>
      <c r="B227" t="s">
        <v>11</v>
      </c>
      <c r="C227">
        <v>2</v>
      </c>
      <c r="D227">
        <v>2</v>
      </c>
      <c r="E227">
        <v>0</v>
      </c>
      <c r="F227">
        <v>340</v>
      </c>
      <c r="G227">
        <v>1</v>
      </c>
      <c r="H227">
        <v>0</v>
      </c>
      <c r="I227" t="s">
        <v>17</v>
      </c>
      <c r="J227">
        <v>3</v>
      </c>
    </row>
    <row r="228" spans="1:10">
      <c r="A228">
        <v>30</v>
      </c>
      <c r="B228" t="s">
        <v>19</v>
      </c>
      <c r="C228">
        <v>3</v>
      </c>
      <c r="D228">
        <v>2</v>
      </c>
      <c r="E228">
        <v>0</v>
      </c>
      <c r="F228">
        <v>455</v>
      </c>
      <c r="G228">
        <v>1</v>
      </c>
      <c r="H228">
        <v>0</v>
      </c>
      <c r="I228" t="s">
        <v>15</v>
      </c>
      <c r="J228">
        <v>7</v>
      </c>
    </row>
    <row r="229" spans="1:10">
      <c r="A229">
        <v>28</v>
      </c>
      <c r="B229" t="s">
        <v>20</v>
      </c>
      <c r="C229">
        <v>2</v>
      </c>
      <c r="D229">
        <v>3</v>
      </c>
      <c r="E229">
        <v>0</v>
      </c>
      <c r="F229">
        <v>0</v>
      </c>
      <c r="G229">
        <v>1</v>
      </c>
      <c r="H229">
        <v>0</v>
      </c>
      <c r="I229" t="s">
        <v>12</v>
      </c>
      <c r="J229">
        <v>7</v>
      </c>
    </row>
    <row r="230" spans="1:10">
      <c r="A230">
        <v>28</v>
      </c>
      <c r="B230" t="s">
        <v>20</v>
      </c>
      <c r="C230">
        <v>2</v>
      </c>
      <c r="D230">
        <v>3</v>
      </c>
      <c r="E230">
        <v>0</v>
      </c>
      <c r="F230">
        <v>939</v>
      </c>
      <c r="G230">
        <v>1</v>
      </c>
      <c r="H230">
        <v>0</v>
      </c>
      <c r="I230" t="s">
        <v>15</v>
      </c>
      <c r="J230">
        <v>7</v>
      </c>
    </row>
    <row r="231" spans="1:10">
      <c r="A231">
        <v>33</v>
      </c>
      <c r="B231" t="s">
        <v>20</v>
      </c>
      <c r="C231">
        <v>3</v>
      </c>
      <c r="D231">
        <v>3</v>
      </c>
      <c r="E231">
        <v>0</v>
      </c>
      <c r="F231">
        <v>1778</v>
      </c>
      <c r="G231">
        <v>0</v>
      </c>
      <c r="H231">
        <v>0</v>
      </c>
      <c r="I231" t="s">
        <v>10</v>
      </c>
      <c r="J231">
        <v>7</v>
      </c>
    </row>
    <row r="232" spans="1:10">
      <c r="A232">
        <v>52</v>
      </c>
      <c r="B232" t="s">
        <v>13</v>
      </c>
      <c r="C232">
        <v>3</v>
      </c>
      <c r="D232">
        <v>2</v>
      </c>
      <c r="E232">
        <v>0</v>
      </c>
      <c r="F232">
        <v>1405</v>
      </c>
      <c r="G232">
        <v>0</v>
      </c>
      <c r="H232">
        <v>1</v>
      </c>
      <c r="I232" t="s">
        <v>15</v>
      </c>
      <c r="J232">
        <v>3</v>
      </c>
    </row>
    <row r="233" spans="1:10">
      <c r="A233">
        <v>34</v>
      </c>
      <c r="B233" t="s">
        <v>13</v>
      </c>
      <c r="C233">
        <v>3</v>
      </c>
      <c r="D233">
        <v>1</v>
      </c>
      <c r="E233">
        <v>0</v>
      </c>
      <c r="F233">
        <v>1031</v>
      </c>
      <c r="G233">
        <v>1</v>
      </c>
      <c r="H233">
        <v>0</v>
      </c>
      <c r="I233" t="s">
        <v>16</v>
      </c>
      <c r="J233">
        <v>7</v>
      </c>
    </row>
    <row r="234" spans="1:10">
      <c r="A234">
        <v>39</v>
      </c>
      <c r="B234" t="s">
        <v>13</v>
      </c>
      <c r="C234">
        <v>1</v>
      </c>
      <c r="D234">
        <v>1</v>
      </c>
      <c r="E234">
        <v>0</v>
      </c>
      <c r="F234">
        <v>1317</v>
      </c>
      <c r="G234">
        <v>1</v>
      </c>
      <c r="H234">
        <v>0</v>
      </c>
      <c r="I234" t="s">
        <v>17</v>
      </c>
      <c r="J234">
        <v>3</v>
      </c>
    </row>
    <row r="235" spans="1:10">
      <c r="A235">
        <v>36</v>
      </c>
      <c r="B235" t="s">
        <v>13</v>
      </c>
      <c r="C235">
        <v>3</v>
      </c>
      <c r="D235">
        <v>2</v>
      </c>
      <c r="E235">
        <v>0</v>
      </c>
      <c r="F235">
        <v>2894</v>
      </c>
      <c r="G235">
        <v>1</v>
      </c>
      <c r="H235">
        <v>0</v>
      </c>
      <c r="I235" t="s">
        <v>12</v>
      </c>
      <c r="J235">
        <v>10</v>
      </c>
    </row>
    <row r="236" spans="1:10">
      <c r="A236">
        <v>40</v>
      </c>
      <c r="B236" t="s">
        <v>20</v>
      </c>
      <c r="C236">
        <v>1</v>
      </c>
      <c r="D236">
        <v>0</v>
      </c>
      <c r="E236">
        <v>0</v>
      </c>
      <c r="F236">
        <v>4095</v>
      </c>
      <c r="G236">
        <v>1</v>
      </c>
      <c r="H236">
        <v>0</v>
      </c>
      <c r="I236" t="s">
        <v>17</v>
      </c>
      <c r="J236">
        <v>3</v>
      </c>
    </row>
    <row r="237" spans="1:10">
      <c r="A237">
        <v>39</v>
      </c>
      <c r="B237" t="s">
        <v>20</v>
      </c>
      <c r="C237">
        <v>3</v>
      </c>
      <c r="D237">
        <v>2</v>
      </c>
      <c r="E237">
        <v>0</v>
      </c>
      <c r="F237">
        <v>11835</v>
      </c>
      <c r="G237">
        <v>1</v>
      </c>
      <c r="H237">
        <v>0</v>
      </c>
      <c r="I237" t="s">
        <v>16</v>
      </c>
      <c r="J237">
        <v>10</v>
      </c>
    </row>
    <row r="238" spans="1:10">
      <c r="A238">
        <v>28</v>
      </c>
      <c r="B238" t="s">
        <v>13</v>
      </c>
      <c r="C238">
        <v>3</v>
      </c>
      <c r="D238">
        <v>2</v>
      </c>
      <c r="E238">
        <v>0</v>
      </c>
      <c r="F238">
        <v>61</v>
      </c>
      <c r="G238">
        <v>1</v>
      </c>
      <c r="H238">
        <v>0</v>
      </c>
      <c r="I238" t="s">
        <v>17</v>
      </c>
      <c r="J238">
        <v>7</v>
      </c>
    </row>
    <row r="239" spans="1:10">
      <c r="A239">
        <v>32</v>
      </c>
      <c r="B239" t="s">
        <v>11</v>
      </c>
      <c r="C239">
        <v>3</v>
      </c>
      <c r="D239">
        <v>2</v>
      </c>
      <c r="E239">
        <v>0</v>
      </c>
      <c r="F239">
        <v>38</v>
      </c>
      <c r="G239">
        <v>1</v>
      </c>
      <c r="H239">
        <v>0</v>
      </c>
      <c r="I239" t="s">
        <v>15</v>
      </c>
      <c r="J239">
        <v>7</v>
      </c>
    </row>
    <row r="240" spans="1:10">
      <c r="A240">
        <v>28</v>
      </c>
      <c r="B240" t="s">
        <v>14</v>
      </c>
      <c r="C240">
        <v>2</v>
      </c>
      <c r="D240">
        <v>2</v>
      </c>
      <c r="E240">
        <v>0</v>
      </c>
      <c r="F240">
        <v>1377</v>
      </c>
      <c r="G240">
        <v>1</v>
      </c>
      <c r="H240">
        <v>0</v>
      </c>
      <c r="I240" t="s">
        <v>15</v>
      </c>
      <c r="J240">
        <v>7</v>
      </c>
    </row>
    <row r="241" spans="1:10">
      <c r="A241">
        <v>52</v>
      </c>
      <c r="B241" t="s">
        <v>22</v>
      </c>
      <c r="C241">
        <v>1</v>
      </c>
      <c r="D241">
        <v>3</v>
      </c>
      <c r="E241">
        <v>0</v>
      </c>
      <c r="F241">
        <v>3687</v>
      </c>
      <c r="G241">
        <v>1</v>
      </c>
      <c r="H241">
        <v>1</v>
      </c>
      <c r="I241" t="s">
        <v>16</v>
      </c>
      <c r="J241">
        <v>3</v>
      </c>
    </row>
    <row r="242" spans="1:10">
      <c r="A242">
        <v>28</v>
      </c>
      <c r="B242" t="s">
        <v>13</v>
      </c>
      <c r="C242">
        <v>2</v>
      </c>
      <c r="D242">
        <v>1</v>
      </c>
      <c r="E242">
        <v>0</v>
      </c>
      <c r="F242">
        <v>54</v>
      </c>
      <c r="G242">
        <v>1</v>
      </c>
      <c r="H242">
        <v>0</v>
      </c>
      <c r="I242" t="s">
        <v>12</v>
      </c>
      <c r="J242">
        <v>3</v>
      </c>
    </row>
    <row r="243" spans="1:10">
      <c r="A243">
        <v>28</v>
      </c>
      <c r="B243" t="s">
        <v>21</v>
      </c>
      <c r="C243">
        <v>2</v>
      </c>
      <c r="D243">
        <v>3</v>
      </c>
      <c r="E243">
        <v>0</v>
      </c>
      <c r="F243">
        <v>442</v>
      </c>
      <c r="G243">
        <v>0</v>
      </c>
      <c r="H243">
        <v>0</v>
      </c>
      <c r="I243" t="s">
        <v>10</v>
      </c>
      <c r="J243">
        <v>3</v>
      </c>
    </row>
    <row r="244" spans="1:10">
      <c r="A244">
        <v>31</v>
      </c>
      <c r="B244" t="s">
        <v>11</v>
      </c>
      <c r="C244">
        <v>3</v>
      </c>
      <c r="D244">
        <v>2</v>
      </c>
      <c r="E244">
        <v>0</v>
      </c>
      <c r="F244">
        <v>71</v>
      </c>
      <c r="G244">
        <v>1</v>
      </c>
      <c r="H244">
        <v>0</v>
      </c>
      <c r="I244" t="s">
        <v>12</v>
      </c>
      <c r="J244">
        <v>7</v>
      </c>
    </row>
    <row r="245" spans="1:10">
      <c r="A245">
        <v>80</v>
      </c>
      <c r="B245" t="s">
        <v>22</v>
      </c>
      <c r="C245">
        <v>3</v>
      </c>
      <c r="D245">
        <v>2</v>
      </c>
      <c r="E245">
        <v>0</v>
      </c>
      <c r="F245">
        <v>2354</v>
      </c>
      <c r="G245">
        <v>0</v>
      </c>
      <c r="H245">
        <v>0</v>
      </c>
      <c r="I245" t="s">
        <v>17</v>
      </c>
      <c r="J245">
        <v>10</v>
      </c>
    </row>
    <row r="246" spans="1:10">
      <c r="A246">
        <v>34</v>
      </c>
      <c r="B246" t="s">
        <v>19</v>
      </c>
      <c r="C246">
        <v>3</v>
      </c>
      <c r="D246">
        <v>3</v>
      </c>
      <c r="E246">
        <v>0</v>
      </c>
      <c r="F246">
        <v>149</v>
      </c>
      <c r="G246">
        <v>0</v>
      </c>
      <c r="H246">
        <v>0</v>
      </c>
      <c r="I246" t="s">
        <v>16</v>
      </c>
      <c r="J246">
        <v>7</v>
      </c>
    </row>
    <row r="247" spans="1:10">
      <c r="A247">
        <v>59</v>
      </c>
      <c r="B247" t="s">
        <v>23</v>
      </c>
      <c r="C247">
        <v>3</v>
      </c>
      <c r="D247">
        <v>2</v>
      </c>
      <c r="E247">
        <v>0</v>
      </c>
      <c r="F247">
        <v>496</v>
      </c>
      <c r="G247">
        <v>0</v>
      </c>
      <c r="H247">
        <v>0</v>
      </c>
      <c r="I247" t="s">
        <v>12</v>
      </c>
      <c r="J247">
        <v>7</v>
      </c>
    </row>
    <row r="248" spans="1:10">
      <c r="A248">
        <v>34</v>
      </c>
      <c r="B248" t="s">
        <v>13</v>
      </c>
      <c r="C248">
        <v>3</v>
      </c>
      <c r="D248">
        <v>2</v>
      </c>
      <c r="E248">
        <v>0</v>
      </c>
      <c r="F248">
        <v>634</v>
      </c>
      <c r="G248">
        <v>0</v>
      </c>
      <c r="H248">
        <v>1</v>
      </c>
      <c r="I248" t="s">
        <v>15</v>
      </c>
      <c r="J248">
        <v>0</v>
      </c>
    </row>
    <row r="249" spans="1:10">
      <c r="A249">
        <v>28</v>
      </c>
      <c r="B249" t="s">
        <v>9</v>
      </c>
      <c r="C249">
        <v>2</v>
      </c>
      <c r="D249">
        <v>2</v>
      </c>
      <c r="E249">
        <v>0</v>
      </c>
      <c r="F249">
        <v>2</v>
      </c>
      <c r="G249">
        <v>1</v>
      </c>
      <c r="H249">
        <v>0</v>
      </c>
      <c r="I249" t="s">
        <v>15</v>
      </c>
      <c r="J249">
        <v>3</v>
      </c>
    </row>
    <row r="250" spans="1:10">
      <c r="A250">
        <v>28</v>
      </c>
      <c r="B250" t="s">
        <v>11</v>
      </c>
      <c r="C250">
        <v>2</v>
      </c>
      <c r="D250">
        <v>2</v>
      </c>
      <c r="E250">
        <v>0</v>
      </c>
      <c r="F250">
        <v>341</v>
      </c>
      <c r="G250">
        <v>1</v>
      </c>
      <c r="H250">
        <v>0</v>
      </c>
      <c r="I250" t="s">
        <v>12</v>
      </c>
      <c r="J250">
        <v>3</v>
      </c>
    </row>
    <row r="251" spans="1:10">
      <c r="A251">
        <v>28</v>
      </c>
      <c r="B251" t="s">
        <v>9</v>
      </c>
      <c r="C251">
        <v>2</v>
      </c>
      <c r="D251">
        <v>3</v>
      </c>
      <c r="E251">
        <v>0</v>
      </c>
      <c r="F251">
        <v>832</v>
      </c>
      <c r="G251">
        <v>0</v>
      </c>
      <c r="H251">
        <v>0</v>
      </c>
      <c r="I251" t="s">
        <v>10</v>
      </c>
      <c r="J251">
        <v>3</v>
      </c>
    </row>
    <row r="252" spans="1:10">
      <c r="A252">
        <v>33</v>
      </c>
      <c r="B252" t="s">
        <v>13</v>
      </c>
      <c r="C252">
        <v>3</v>
      </c>
      <c r="D252">
        <v>2</v>
      </c>
      <c r="E252">
        <v>0</v>
      </c>
      <c r="F252">
        <v>139</v>
      </c>
      <c r="G252">
        <v>1</v>
      </c>
      <c r="H252">
        <v>1</v>
      </c>
      <c r="I252" t="s">
        <v>17</v>
      </c>
      <c r="J252">
        <v>3</v>
      </c>
    </row>
    <row r="253" spans="1:10">
      <c r="A253">
        <v>50</v>
      </c>
      <c r="B253" t="s">
        <v>22</v>
      </c>
      <c r="C253">
        <v>3</v>
      </c>
      <c r="D253">
        <v>2</v>
      </c>
      <c r="E253">
        <v>0</v>
      </c>
      <c r="F253">
        <v>8648</v>
      </c>
      <c r="G253">
        <v>0</v>
      </c>
      <c r="H253">
        <v>0</v>
      </c>
      <c r="I253" t="s">
        <v>17</v>
      </c>
      <c r="J253">
        <v>10</v>
      </c>
    </row>
    <row r="254" spans="1:10">
      <c r="A254">
        <v>34</v>
      </c>
      <c r="B254" t="s">
        <v>21</v>
      </c>
      <c r="C254">
        <v>3</v>
      </c>
      <c r="D254">
        <v>3</v>
      </c>
      <c r="E254">
        <v>0</v>
      </c>
      <c r="F254">
        <v>0</v>
      </c>
      <c r="G254">
        <v>0</v>
      </c>
      <c r="H254">
        <v>0</v>
      </c>
      <c r="I254" t="s">
        <v>15</v>
      </c>
      <c r="J254">
        <v>7</v>
      </c>
    </row>
    <row r="255" spans="1:10">
      <c r="A255">
        <v>57</v>
      </c>
      <c r="B255" t="s">
        <v>20</v>
      </c>
      <c r="C255">
        <v>1</v>
      </c>
      <c r="D255">
        <v>3</v>
      </c>
      <c r="E255">
        <v>0</v>
      </c>
      <c r="F255">
        <v>6468</v>
      </c>
      <c r="G255">
        <v>1</v>
      </c>
      <c r="H255">
        <v>0</v>
      </c>
      <c r="I255" t="s">
        <v>12</v>
      </c>
      <c r="J255">
        <v>7</v>
      </c>
    </row>
    <row r="256" spans="1:10">
      <c r="A256">
        <v>60</v>
      </c>
      <c r="B256" t="s">
        <v>22</v>
      </c>
      <c r="C256">
        <v>3</v>
      </c>
      <c r="D256">
        <v>1</v>
      </c>
      <c r="E256">
        <v>0</v>
      </c>
      <c r="F256">
        <v>1588</v>
      </c>
      <c r="G256">
        <v>0</v>
      </c>
      <c r="H256">
        <v>0</v>
      </c>
      <c r="I256" t="s">
        <v>15</v>
      </c>
      <c r="J256">
        <v>7</v>
      </c>
    </row>
    <row r="257" spans="1:10">
      <c r="A257">
        <v>53</v>
      </c>
      <c r="B257" t="s">
        <v>13</v>
      </c>
      <c r="C257">
        <v>3</v>
      </c>
      <c r="D257">
        <v>1</v>
      </c>
      <c r="E257">
        <v>0</v>
      </c>
      <c r="F257">
        <v>252</v>
      </c>
      <c r="G257">
        <v>0</v>
      </c>
      <c r="H257">
        <v>0</v>
      </c>
      <c r="I257" t="s">
        <v>10</v>
      </c>
      <c r="J257">
        <v>7</v>
      </c>
    </row>
    <row r="258" spans="1:10">
      <c r="A258">
        <v>28</v>
      </c>
      <c r="B258" t="s">
        <v>11</v>
      </c>
      <c r="C258">
        <v>2</v>
      </c>
      <c r="D258">
        <v>2</v>
      </c>
      <c r="E258">
        <v>0</v>
      </c>
      <c r="F258">
        <v>168</v>
      </c>
      <c r="G258">
        <v>0</v>
      </c>
      <c r="H258">
        <v>0</v>
      </c>
      <c r="I258" t="s">
        <v>15</v>
      </c>
      <c r="J258">
        <v>0</v>
      </c>
    </row>
    <row r="259" spans="1:10">
      <c r="A259">
        <v>28</v>
      </c>
      <c r="B259" t="s">
        <v>14</v>
      </c>
      <c r="C259">
        <v>2</v>
      </c>
      <c r="D259">
        <v>3</v>
      </c>
      <c r="E259">
        <v>0</v>
      </c>
      <c r="F259">
        <v>3054</v>
      </c>
      <c r="G259">
        <v>0</v>
      </c>
      <c r="H259">
        <v>0</v>
      </c>
      <c r="I259" t="s">
        <v>16</v>
      </c>
      <c r="J259">
        <v>3</v>
      </c>
    </row>
    <row r="260" spans="1:10">
      <c r="A260">
        <v>37</v>
      </c>
      <c r="B260" t="s">
        <v>11</v>
      </c>
      <c r="C260">
        <v>3</v>
      </c>
      <c r="D260">
        <v>2</v>
      </c>
      <c r="E260">
        <v>1</v>
      </c>
      <c r="F260">
        <v>144</v>
      </c>
      <c r="G260">
        <v>1</v>
      </c>
      <c r="H260">
        <v>0</v>
      </c>
      <c r="I260" t="s">
        <v>17</v>
      </c>
      <c r="J260">
        <v>3</v>
      </c>
    </row>
    <row r="261" spans="1:10">
      <c r="A261">
        <v>49</v>
      </c>
      <c r="B261" t="s">
        <v>19</v>
      </c>
      <c r="C261">
        <v>1</v>
      </c>
      <c r="D261">
        <v>3</v>
      </c>
      <c r="E261">
        <v>0</v>
      </c>
      <c r="F261">
        <v>596</v>
      </c>
      <c r="G261">
        <v>1</v>
      </c>
      <c r="H261">
        <v>0</v>
      </c>
      <c r="I261" t="s">
        <v>10</v>
      </c>
      <c r="J261">
        <v>7</v>
      </c>
    </row>
    <row r="262" spans="1:10">
      <c r="A262">
        <v>47</v>
      </c>
      <c r="B262" t="s">
        <v>18</v>
      </c>
      <c r="C262">
        <v>3</v>
      </c>
      <c r="D262">
        <v>2</v>
      </c>
      <c r="E262">
        <v>0</v>
      </c>
      <c r="F262">
        <v>817</v>
      </c>
      <c r="G262">
        <v>0</v>
      </c>
      <c r="H262">
        <v>0</v>
      </c>
      <c r="I262" t="s">
        <v>17</v>
      </c>
      <c r="J262">
        <v>7</v>
      </c>
    </row>
    <row r="263" spans="1:10">
      <c r="A263">
        <v>35</v>
      </c>
      <c r="B263" t="s">
        <v>20</v>
      </c>
      <c r="C263">
        <v>1</v>
      </c>
      <c r="D263">
        <v>3</v>
      </c>
      <c r="E263">
        <v>0</v>
      </c>
      <c r="F263">
        <v>146</v>
      </c>
      <c r="G263">
        <v>0</v>
      </c>
      <c r="H263">
        <v>0</v>
      </c>
      <c r="I263" t="s">
        <v>10</v>
      </c>
      <c r="J263">
        <v>0</v>
      </c>
    </row>
    <row r="264" spans="1:10">
      <c r="A264">
        <v>50</v>
      </c>
      <c r="B264" t="s">
        <v>9</v>
      </c>
      <c r="C264">
        <v>3</v>
      </c>
      <c r="D264">
        <v>2</v>
      </c>
      <c r="E264">
        <v>0</v>
      </c>
      <c r="F264">
        <v>4855</v>
      </c>
      <c r="G264">
        <v>0</v>
      </c>
      <c r="H264">
        <v>0</v>
      </c>
      <c r="I264" t="s">
        <v>12</v>
      </c>
      <c r="J264">
        <v>7</v>
      </c>
    </row>
    <row r="265" spans="1:10">
      <c r="A265">
        <v>28</v>
      </c>
      <c r="B265" t="s">
        <v>19</v>
      </c>
      <c r="C265">
        <v>2</v>
      </c>
      <c r="D265">
        <v>2</v>
      </c>
      <c r="E265">
        <v>0</v>
      </c>
      <c r="F265">
        <v>6551</v>
      </c>
      <c r="G265">
        <v>0</v>
      </c>
      <c r="H265">
        <v>0</v>
      </c>
      <c r="I265" t="s">
        <v>16</v>
      </c>
      <c r="J265">
        <v>3</v>
      </c>
    </row>
    <row r="266" spans="1:10">
      <c r="A266">
        <v>46</v>
      </c>
      <c r="B266" t="s">
        <v>20</v>
      </c>
      <c r="C266">
        <v>1</v>
      </c>
      <c r="D266">
        <v>3</v>
      </c>
      <c r="E266">
        <v>0</v>
      </c>
      <c r="F266">
        <v>1297</v>
      </c>
      <c r="G266">
        <v>0</v>
      </c>
      <c r="H266">
        <v>0</v>
      </c>
      <c r="I266" t="s">
        <v>15</v>
      </c>
      <c r="J266">
        <v>3</v>
      </c>
    </row>
    <row r="267" spans="1:10">
      <c r="A267">
        <v>69</v>
      </c>
      <c r="B267" t="s">
        <v>19</v>
      </c>
      <c r="C267">
        <v>3</v>
      </c>
      <c r="D267">
        <v>2</v>
      </c>
      <c r="E267">
        <v>0</v>
      </c>
      <c r="F267">
        <v>9064</v>
      </c>
      <c r="G267">
        <v>0</v>
      </c>
      <c r="H267">
        <v>0</v>
      </c>
      <c r="I267" t="s">
        <v>12</v>
      </c>
      <c r="J267">
        <v>10</v>
      </c>
    </row>
    <row r="268" spans="1:10">
      <c r="A268">
        <v>66</v>
      </c>
      <c r="B268" t="s">
        <v>9</v>
      </c>
      <c r="C268">
        <v>3</v>
      </c>
      <c r="D268">
        <v>2</v>
      </c>
      <c r="E268">
        <v>0</v>
      </c>
      <c r="F268">
        <v>4041</v>
      </c>
      <c r="G268">
        <v>0</v>
      </c>
      <c r="H268">
        <v>0</v>
      </c>
      <c r="I268" t="s">
        <v>15</v>
      </c>
      <c r="J268">
        <v>10</v>
      </c>
    </row>
    <row r="269" spans="1:10">
      <c r="A269">
        <v>80</v>
      </c>
      <c r="B269" t="s">
        <v>22</v>
      </c>
      <c r="C269">
        <v>3</v>
      </c>
      <c r="D269">
        <v>2</v>
      </c>
      <c r="E269">
        <v>0</v>
      </c>
      <c r="F269">
        <v>8304</v>
      </c>
      <c r="G269">
        <v>0</v>
      </c>
      <c r="H269">
        <v>0</v>
      </c>
      <c r="I269" t="s">
        <v>15</v>
      </c>
      <c r="J269">
        <v>10</v>
      </c>
    </row>
    <row r="270" spans="1:10">
      <c r="A270">
        <v>42</v>
      </c>
      <c r="B270" t="s">
        <v>11</v>
      </c>
      <c r="C270">
        <v>3</v>
      </c>
      <c r="D270">
        <v>2</v>
      </c>
      <c r="E270">
        <v>0</v>
      </c>
      <c r="F270">
        <v>1376</v>
      </c>
      <c r="G270">
        <v>1</v>
      </c>
      <c r="H270">
        <v>0</v>
      </c>
      <c r="I270" t="s">
        <v>12</v>
      </c>
      <c r="J270">
        <v>10</v>
      </c>
    </row>
    <row r="271" spans="1:10">
      <c r="A271">
        <v>44</v>
      </c>
      <c r="B271" t="s">
        <v>20</v>
      </c>
      <c r="C271">
        <v>3</v>
      </c>
      <c r="D271">
        <v>1</v>
      </c>
      <c r="E271">
        <v>0</v>
      </c>
      <c r="F271">
        <v>4758</v>
      </c>
      <c r="G271">
        <v>1</v>
      </c>
      <c r="H271">
        <v>0</v>
      </c>
      <c r="I271" t="s">
        <v>17</v>
      </c>
      <c r="J271">
        <v>10</v>
      </c>
    </row>
    <row r="272" spans="1:10">
      <c r="A272">
        <v>28</v>
      </c>
      <c r="B272" t="s">
        <v>11</v>
      </c>
      <c r="C272">
        <v>2</v>
      </c>
      <c r="D272">
        <v>2</v>
      </c>
      <c r="E272">
        <v>0</v>
      </c>
      <c r="F272">
        <v>168</v>
      </c>
      <c r="G272">
        <v>0</v>
      </c>
      <c r="H272">
        <v>0</v>
      </c>
      <c r="I272" t="s">
        <v>15</v>
      </c>
      <c r="J272">
        <v>0</v>
      </c>
    </row>
    <row r="273" spans="1:10">
      <c r="A273">
        <v>33</v>
      </c>
      <c r="B273" t="s">
        <v>20</v>
      </c>
      <c r="C273">
        <v>3</v>
      </c>
      <c r="D273">
        <v>3</v>
      </c>
      <c r="E273">
        <v>0</v>
      </c>
      <c r="F273">
        <v>1323</v>
      </c>
      <c r="G273">
        <v>0</v>
      </c>
      <c r="H273">
        <v>0</v>
      </c>
      <c r="I273" t="s">
        <v>12</v>
      </c>
      <c r="J273">
        <v>7</v>
      </c>
    </row>
    <row r="274" spans="1:10">
      <c r="A274">
        <v>28</v>
      </c>
      <c r="B274" t="s">
        <v>21</v>
      </c>
      <c r="C274">
        <v>2</v>
      </c>
      <c r="D274">
        <v>3</v>
      </c>
      <c r="E274">
        <v>0</v>
      </c>
      <c r="F274">
        <v>805</v>
      </c>
      <c r="G274">
        <v>0</v>
      </c>
      <c r="H274">
        <v>0</v>
      </c>
      <c r="I274" t="s">
        <v>16</v>
      </c>
      <c r="J274">
        <v>3</v>
      </c>
    </row>
    <row r="275" spans="1:10">
      <c r="A275">
        <v>42</v>
      </c>
      <c r="B275" t="s">
        <v>13</v>
      </c>
      <c r="C275">
        <v>1</v>
      </c>
      <c r="D275">
        <v>1</v>
      </c>
      <c r="E275">
        <v>0</v>
      </c>
      <c r="F275">
        <v>213</v>
      </c>
      <c r="G275">
        <v>1</v>
      </c>
      <c r="H275">
        <v>0</v>
      </c>
      <c r="I275" t="s">
        <v>12</v>
      </c>
      <c r="J275">
        <v>3</v>
      </c>
    </row>
    <row r="276" spans="1:10">
      <c r="A276">
        <v>28</v>
      </c>
      <c r="B276" t="s">
        <v>20</v>
      </c>
      <c r="C276">
        <v>2</v>
      </c>
      <c r="D276">
        <v>3</v>
      </c>
      <c r="E276">
        <v>0</v>
      </c>
      <c r="F276">
        <v>637</v>
      </c>
      <c r="G276">
        <v>1</v>
      </c>
      <c r="H276">
        <v>0</v>
      </c>
      <c r="I276" t="s">
        <v>10</v>
      </c>
      <c r="J276">
        <v>7</v>
      </c>
    </row>
    <row r="277" spans="1:10">
      <c r="A277">
        <v>45</v>
      </c>
      <c r="B277" t="s">
        <v>9</v>
      </c>
      <c r="C277">
        <v>3</v>
      </c>
      <c r="D277">
        <v>2</v>
      </c>
      <c r="E277">
        <v>0</v>
      </c>
      <c r="F277">
        <v>236</v>
      </c>
      <c r="G277">
        <v>0</v>
      </c>
      <c r="H277">
        <v>0</v>
      </c>
      <c r="I277" t="s">
        <v>15</v>
      </c>
      <c r="J277">
        <v>7</v>
      </c>
    </row>
    <row r="278" spans="1:10">
      <c r="A278">
        <v>44</v>
      </c>
      <c r="B278" t="s">
        <v>19</v>
      </c>
      <c r="C278">
        <v>3</v>
      </c>
      <c r="D278">
        <v>2</v>
      </c>
      <c r="E278">
        <v>0</v>
      </c>
      <c r="F278">
        <v>2776</v>
      </c>
      <c r="G278">
        <v>1</v>
      </c>
      <c r="H278">
        <v>0</v>
      </c>
      <c r="I278" t="s">
        <v>17</v>
      </c>
      <c r="J278">
        <v>10</v>
      </c>
    </row>
    <row r="279" spans="1:10">
      <c r="A279">
        <v>44</v>
      </c>
      <c r="B279" t="s">
        <v>20</v>
      </c>
      <c r="C279">
        <v>3</v>
      </c>
      <c r="D279">
        <v>0</v>
      </c>
      <c r="E279">
        <v>0</v>
      </c>
      <c r="F279">
        <v>282</v>
      </c>
      <c r="G279">
        <v>0</v>
      </c>
      <c r="H279">
        <v>0</v>
      </c>
      <c r="I279" t="s">
        <v>17</v>
      </c>
      <c r="J279">
        <v>3</v>
      </c>
    </row>
    <row r="280" spans="1:10">
      <c r="A280">
        <v>28</v>
      </c>
      <c r="B280" t="s">
        <v>14</v>
      </c>
      <c r="C280">
        <v>2</v>
      </c>
      <c r="D280">
        <v>3</v>
      </c>
      <c r="E280">
        <v>0</v>
      </c>
      <c r="F280">
        <v>0</v>
      </c>
      <c r="G280">
        <v>0</v>
      </c>
      <c r="H280">
        <v>0</v>
      </c>
      <c r="I280" t="s">
        <v>12</v>
      </c>
      <c r="J280">
        <v>3</v>
      </c>
    </row>
    <row r="281" spans="1:10">
      <c r="A281">
        <v>29</v>
      </c>
      <c r="B281" t="s">
        <v>13</v>
      </c>
      <c r="C281">
        <v>2</v>
      </c>
      <c r="D281">
        <v>1</v>
      </c>
      <c r="E281">
        <v>0</v>
      </c>
      <c r="F281">
        <v>213</v>
      </c>
      <c r="G281">
        <v>1</v>
      </c>
      <c r="H281">
        <v>0</v>
      </c>
      <c r="I281" t="s">
        <v>17</v>
      </c>
      <c r="J281">
        <v>3</v>
      </c>
    </row>
    <row r="282" spans="1:10">
      <c r="A282">
        <v>33</v>
      </c>
      <c r="B282" t="s">
        <v>20</v>
      </c>
      <c r="C282">
        <v>3</v>
      </c>
      <c r="D282">
        <v>3</v>
      </c>
      <c r="E282">
        <v>0</v>
      </c>
      <c r="F282">
        <v>1148</v>
      </c>
      <c r="G282">
        <v>0</v>
      </c>
      <c r="H282">
        <v>0</v>
      </c>
      <c r="I282" t="s">
        <v>17</v>
      </c>
      <c r="J282">
        <v>7</v>
      </c>
    </row>
    <row r="283" spans="1:10">
      <c r="A283">
        <v>29</v>
      </c>
      <c r="B283" t="s">
        <v>20</v>
      </c>
      <c r="C283">
        <v>2</v>
      </c>
      <c r="D283">
        <v>3</v>
      </c>
      <c r="E283">
        <v>0</v>
      </c>
      <c r="F283">
        <v>983</v>
      </c>
      <c r="G283">
        <v>1</v>
      </c>
      <c r="H283">
        <v>0</v>
      </c>
      <c r="I283" t="s">
        <v>12</v>
      </c>
      <c r="J283">
        <v>7</v>
      </c>
    </row>
    <row r="284" spans="1:10">
      <c r="A284">
        <v>49</v>
      </c>
      <c r="B284" t="s">
        <v>13</v>
      </c>
      <c r="C284">
        <v>3</v>
      </c>
      <c r="D284">
        <v>1</v>
      </c>
      <c r="E284">
        <v>0</v>
      </c>
      <c r="F284">
        <v>128</v>
      </c>
      <c r="G284">
        <v>0</v>
      </c>
      <c r="H284">
        <v>0</v>
      </c>
      <c r="I284" t="s">
        <v>16</v>
      </c>
      <c r="J284">
        <v>3</v>
      </c>
    </row>
    <row r="285" spans="1:10">
      <c r="A285">
        <v>59</v>
      </c>
      <c r="B285" t="s">
        <v>13</v>
      </c>
      <c r="C285">
        <v>3</v>
      </c>
      <c r="D285">
        <v>1</v>
      </c>
      <c r="E285">
        <v>0</v>
      </c>
      <c r="F285">
        <v>320</v>
      </c>
      <c r="G285">
        <v>1</v>
      </c>
      <c r="H285">
        <v>0</v>
      </c>
      <c r="I285" t="s">
        <v>12</v>
      </c>
      <c r="J285">
        <v>10</v>
      </c>
    </row>
    <row r="286" spans="1:10">
      <c r="A286">
        <v>30</v>
      </c>
      <c r="B286" t="s">
        <v>9</v>
      </c>
      <c r="C286">
        <v>3</v>
      </c>
      <c r="D286">
        <v>3</v>
      </c>
      <c r="E286">
        <v>0</v>
      </c>
      <c r="F286">
        <v>285</v>
      </c>
      <c r="G286">
        <v>0</v>
      </c>
      <c r="H286">
        <v>0</v>
      </c>
      <c r="I286" t="s">
        <v>10</v>
      </c>
      <c r="J286">
        <v>7</v>
      </c>
    </row>
    <row r="287" spans="1:10">
      <c r="A287">
        <v>29</v>
      </c>
      <c r="B287" t="s">
        <v>11</v>
      </c>
      <c r="C287">
        <v>2</v>
      </c>
      <c r="D287">
        <v>0</v>
      </c>
      <c r="E287">
        <v>0</v>
      </c>
      <c r="F287">
        <v>196</v>
      </c>
      <c r="G287">
        <v>0</v>
      </c>
      <c r="H287">
        <v>0</v>
      </c>
      <c r="I287" t="s">
        <v>15</v>
      </c>
      <c r="J287">
        <v>0</v>
      </c>
    </row>
    <row r="288" spans="1:10">
      <c r="A288">
        <v>42</v>
      </c>
      <c r="B288" t="s">
        <v>18</v>
      </c>
      <c r="C288">
        <v>3</v>
      </c>
      <c r="D288">
        <v>0</v>
      </c>
      <c r="E288">
        <v>0</v>
      </c>
      <c r="F288">
        <v>970</v>
      </c>
      <c r="G288">
        <v>1</v>
      </c>
      <c r="H288">
        <v>0</v>
      </c>
      <c r="I288" t="s">
        <v>10</v>
      </c>
      <c r="J288">
        <v>7</v>
      </c>
    </row>
    <row r="289" spans="1:10">
      <c r="A289">
        <v>35</v>
      </c>
      <c r="B289" t="s">
        <v>19</v>
      </c>
      <c r="C289">
        <v>1</v>
      </c>
      <c r="D289">
        <v>2</v>
      </c>
      <c r="E289">
        <v>0</v>
      </c>
      <c r="F289">
        <v>5724</v>
      </c>
      <c r="G289">
        <v>1</v>
      </c>
      <c r="H289">
        <v>0</v>
      </c>
      <c r="I289" t="s">
        <v>15</v>
      </c>
      <c r="J289">
        <v>7</v>
      </c>
    </row>
    <row r="290" spans="1:10">
      <c r="A290">
        <v>45</v>
      </c>
      <c r="B290" t="s">
        <v>21</v>
      </c>
      <c r="C290">
        <v>3</v>
      </c>
      <c r="D290">
        <v>2</v>
      </c>
      <c r="E290">
        <v>0</v>
      </c>
      <c r="F290">
        <v>7</v>
      </c>
      <c r="G290">
        <v>0</v>
      </c>
      <c r="H290">
        <v>0</v>
      </c>
      <c r="I290" t="s">
        <v>16</v>
      </c>
      <c r="J290">
        <v>7</v>
      </c>
    </row>
    <row r="291" spans="1:10">
      <c r="A291">
        <v>29</v>
      </c>
      <c r="B291" t="s">
        <v>13</v>
      </c>
      <c r="C291">
        <v>2</v>
      </c>
      <c r="D291">
        <v>2</v>
      </c>
      <c r="E291">
        <v>0</v>
      </c>
      <c r="F291">
        <v>260</v>
      </c>
      <c r="G291">
        <v>1</v>
      </c>
      <c r="H291">
        <v>0</v>
      </c>
      <c r="I291" t="s">
        <v>16</v>
      </c>
      <c r="J291">
        <v>3</v>
      </c>
    </row>
    <row r="292" spans="1:10">
      <c r="A292">
        <v>29</v>
      </c>
      <c r="B292" t="s">
        <v>20</v>
      </c>
      <c r="C292">
        <v>2</v>
      </c>
      <c r="D292">
        <v>3</v>
      </c>
      <c r="E292">
        <v>0</v>
      </c>
      <c r="F292">
        <v>3041</v>
      </c>
      <c r="G292">
        <v>1</v>
      </c>
      <c r="H292">
        <v>0</v>
      </c>
      <c r="I292" t="s">
        <v>10</v>
      </c>
      <c r="J292">
        <v>7</v>
      </c>
    </row>
    <row r="293" spans="1:10">
      <c r="A293">
        <v>57</v>
      </c>
      <c r="B293" t="s">
        <v>9</v>
      </c>
      <c r="C293">
        <v>3</v>
      </c>
      <c r="D293">
        <v>2</v>
      </c>
      <c r="E293">
        <v>0</v>
      </c>
      <c r="F293">
        <v>2120</v>
      </c>
      <c r="G293">
        <v>0</v>
      </c>
      <c r="H293">
        <v>0</v>
      </c>
      <c r="I293" t="s">
        <v>12</v>
      </c>
      <c r="J293">
        <v>7</v>
      </c>
    </row>
    <row r="294" spans="1:10">
      <c r="A294">
        <v>36</v>
      </c>
      <c r="B294" t="s">
        <v>13</v>
      </c>
      <c r="C294">
        <v>3</v>
      </c>
      <c r="D294">
        <v>2</v>
      </c>
      <c r="E294">
        <v>0</v>
      </c>
      <c r="F294">
        <v>274</v>
      </c>
      <c r="G294">
        <v>1</v>
      </c>
      <c r="H294">
        <v>0</v>
      </c>
      <c r="I294" t="s">
        <v>12</v>
      </c>
      <c r="J294">
        <v>7</v>
      </c>
    </row>
    <row r="295" spans="1:10">
      <c r="A295">
        <v>31</v>
      </c>
      <c r="B295" t="s">
        <v>9</v>
      </c>
      <c r="C295">
        <v>3</v>
      </c>
      <c r="D295">
        <v>2</v>
      </c>
      <c r="E295">
        <v>0</v>
      </c>
      <c r="F295">
        <v>8781</v>
      </c>
      <c r="G295">
        <v>1</v>
      </c>
      <c r="H295">
        <v>0</v>
      </c>
      <c r="I295" t="s">
        <v>17</v>
      </c>
      <c r="J295">
        <v>10</v>
      </c>
    </row>
    <row r="296" spans="1:10">
      <c r="A296">
        <v>50</v>
      </c>
      <c r="B296" t="s">
        <v>13</v>
      </c>
      <c r="C296">
        <v>3</v>
      </c>
      <c r="D296">
        <v>1</v>
      </c>
      <c r="E296">
        <v>0</v>
      </c>
      <c r="F296">
        <v>71</v>
      </c>
      <c r="G296">
        <v>1</v>
      </c>
      <c r="H296">
        <v>0</v>
      </c>
      <c r="I296" t="s">
        <v>16</v>
      </c>
      <c r="J296">
        <v>7</v>
      </c>
    </row>
    <row r="297" spans="1:10">
      <c r="A297">
        <v>30</v>
      </c>
      <c r="B297" t="s">
        <v>19</v>
      </c>
      <c r="C297">
        <v>3</v>
      </c>
      <c r="D297">
        <v>3</v>
      </c>
      <c r="E297">
        <v>0</v>
      </c>
      <c r="F297">
        <v>526</v>
      </c>
      <c r="G297">
        <v>1</v>
      </c>
      <c r="H297">
        <v>1</v>
      </c>
      <c r="I297" t="s">
        <v>17</v>
      </c>
      <c r="J297">
        <v>7</v>
      </c>
    </row>
    <row r="298" spans="1:10">
      <c r="A298">
        <v>45</v>
      </c>
      <c r="B298" t="s">
        <v>13</v>
      </c>
      <c r="C298">
        <v>3</v>
      </c>
      <c r="D298">
        <v>2</v>
      </c>
      <c r="E298">
        <v>0</v>
      </c>
      <c r="F298">
        <v>1144</v>
      </c>
      <c r="G298">
        <v>1</v>
      </c>
      <c r="H298">
        <v>0</v>
      </c>
      <c r="I298" t="s">
        <v>17</v>
      </c>
      <c r="J298">
        <v>10</v>
      </c>
    </row>
    <row r="299" spans="1:10">
      <c r="A299">
        <v>34</v>
      </c>
      <c r="B299" t="s">
        <v>20</v>
      </c>
      <c r="C299">
        <v>3</v>
      </c>
      <c r="D299">
        <v>3</v>
      </c>
      <c r="E299">
        <v>0</v>
      </c>
      <c r="F299">
        <v>3696</v>
      </c>
      <c r="G299">
        <v>0</v>
      </c>
      <c r="H299">
        <v>0</v>
      </c>
      <c r="I299" t="s">
        <v>17</v>
      </c>
      <c r="J299">
        <v>7</v>
      </c>
    </row>
    <row r="300" spans="1:10">
      <c r="A300">
        <v>50</v>
      </c>
      <c r="B300" t="s">
        <v>19</v>
      </c>
      <c r="C300">
        <v>3</v>
      </c>
      <c r="D300">
        <v>2</v>
      </c>
      <c r="E300">
        <v>0</v>
      </c>
      <c r="F300">
        <v>3176</v>
      </c>
      <c r="G300">
        <v>0</v>
      </c>
      <c r="H300">
        <v>0</v>
      </c>
      <c r="I300" t="s">
        <v>15</v>
      </c>
      <c r="J300">
        <v>7</v>
      </c>
    </row>
    <row r="301" spans="1:10">
      <c r="A301">
        <v>59</v>
      </c>
      <c r="B301" t="s">
        <v>22</v>
      </c>
      <c r="C301">
        <v>1</v>
      </c>
      <c r="D301">
        <v>2</v>
      </c>
      <c r="E301">
        <v>0</v>
      </c>
      <c r="F301">
        <v>1026</v>
      </c>
      <c r="G301">
        <v>0</v>
      </c>
      <c r="H301">
        <v>0</v>
      </c>
      <c r="I301" t="s">
        <v>15</v>
      </c>
      <c r="J301">
        <v>3</v>
      </c>
    </row>
    <row r="302" spans="1:10">
      <c r="A302">
        <v>33</v>
      </c>
      <c r="B302" t="s">
        <v>19</v>
      </c>
      <c r="C302">
        <v>3</v>
      </c>
      <c r="D302">
        <v>2</v>
      </c>
      <c r="E302">
        <v>0</v>
      </c>
      <c r="F302">
        <v>221</v>
      </c>
      <c r="G302">
        <v>1</v>
      </c>
      <c r="H302">
        <v>0</v>
      </c>
      <c r="I302" t="s">
        <v>12</v>
      </c>
      <c r="J302">
        <v>7</v>
      </c>
    </row>
    <row r="303" spans="1:10">
      <c r="A303">
        <v>43</v>
      </c>
      <c r="B303" t="s">
        <v>9</v>
      </c>
      <c r="C303">
        <v>1</v>
      </c>
      <c r="D303">
        <v>2</v>
      </c>
      <c r="E303">
        <v>0</v>
      </c>
      <c r="F303">
        <v>729</v>
      </c>
      <c r="G303">
        <v>1</v>
      </c>
      <c r="H303">
        <v>0</v>
      </c>
      <c r="I303" t="s">
        <v>15</v>
      </c>
      <c r="J303">
        <v>3</v>
      </c>
    </row>
    <row r="304" spans="1:10">
      <c r="A304">
        <v>56</v>
      </c>
      <c r="B304" t="s">
        <v>20</v>
      </c>
      <c r="C304">
        <v>3</v>
      </c>
      <c r="D304">
        <v>3</v>
      </c>
      <c r="E304">
        <v>0</v>
      </c>
      <c r="F304">
        <v>3120</v>
      </c>
      <c r="G304">
        <v>1</v>
      </c>
      <c r="H304">
        <v>0</v>
      </c>
      <c r="I304" t="s">
        <v>10</v>
      </c>
      <c r="J304">
        <v>10</v>
      </c>
    </row>
    <row r="305" spans="1:10">
      <c r="A305">
        <v>29</v>
      </c>
      <c r="B305" t="s">
        <v>19</v>
      </c>
      <c r="C305">
        <v>2</v>
      </c>
      <c r="D305">
        <v>2</v>
      </c>
      <c r="E305">
        <v>0</v>
      </c>
      <c r="F305">
        <v>674</v>
      </c>
      <c r="G305">
        <v>0</v>
      </c>
      <c r="H305">
        <v>0</v>
      </c>
      <c r="I305" t="s">
        <v>12</v>
      </c>
      <c r="J305">
        <v>3</v>
      </c>
    </row>
    <row r="306" spans="1:10">
      <c r="A306">
        <v>29</v>
      </c>
      <c r="B306" t="s">
        <v>9</v>
      </c>
      <c r="C306">
        <v>2</v>
      </c>
      <c r="D306">
        <v>2</v>
      </c>
      <c r="E306">
        <v>0</v>
      </c>
      <c r="F306">
        <v>382</v>
      </c>
      <c r="G306">
        <v>1</v>
      </c>
      <c r="H306">
        <v>0</v>
      </c>
      <c r="I306" t="s">
        <v>15</v>
      </c>
      <c r="J306">
        <v>3</v>
      </c>
    </row>
    <row r="307" spans="1:10">
      <c r="A307">
        <v>71</v>
      </c>
      <c r="B307" t="s">
        <v>22</v>
      </c>
      <c r="C307">
        <v>3</v>
      </c>
      <c r="D307">
        <v>2</v>
      </c>
      <c r="E307">
        <v>0</v>
      </c>
      <c r="F307">
        <v>1712</v>
      </c>
      <c r="G307">
        <v>0</v>
      </c>
      <c r="H307">
        <v>0</v>
      </c>
      <c r="I307" t="s">
        <v>17</v>
      </c>
      <c r="J307">
        <v>7</v>
      </c>
    </row>
    <row r="308" spans="1:10">
      <c r="A308">
        <v>34</v>
      </c>
      <c r="B308" t="s">
        <v>20</v>
      </c>
      <c r="C308">
        <v>3</v>
      </c>
      <c r="D308">
        <v>3</v>
      </c>
      <c r="E308">
        <v>0</v>
      </c>
      <c r="F308">
        <v>123</v>
      </c>
      <c r="G308">
        <v>0</v>
      </c>
      <c r="H308">
        <v>0</v>
      </c>
      <c r="I308" t="s">
        <v>10</v>
      </c>
      <c r="J308">
        <v>7</v>
      </c>
    </row>
    <row r="309" spans="1:10">
      <c r="A309">
        <v>45</v>
      </c>
      <c r="B309" t="s">
        <v>19</v>
      </c>
      <c r="C309">
        <v>3</v>
      </c>
      <c r="D309">
        <v>2</v>
      </c>
      <c r="E309">
        <v>0</v>
      </c>
      <c r="F309">
        <v>999</v>
      </c>
      <c r="G309">
        <v>1</v>
      </c>
      <c r="H309">
        <v>0</v>
      </c>
      <c r="I309" t="s">
        <v>15</v>
      </c>
      <c r="J309">
        <v>10</v>
      </c>
    </row>
    <row r="310" spans="1:10">
      <c r="A310">
        <v>60</v>
      </c>
      <c r="B310" t="s">
        <v>22</v>
      </c>
      <c r="C310">
        <v>1</v>
      </c>
      <c r="D310">
        <v>2</v>
      </c>
      <c r="E310">
        <v>0</v>
      </c>
      <c r="F310">
        <v>496</v>
      </c>
      <c r="G310">
        <v>1</v>
      </c>
      <c r="H310">
        <v>0</v>
      </c>
      <c r="I310" t="s">
        <v>15</v>
      </c>
      <c r="J310">
        <v>7</v>
      </c>
    </row>
    <row r="311" spans="1:10">
      <c r="A311">
        <v>31</v>
      </c>
      <c r="B311" t="s">
        <v>11</v>
      </c>
      <c r="C311">
        <v>3</v>
      </c>
      <c r="D311">
        <v>2</v>
      </c>
      <c r="E311">
        <v>0</v>
      </c>
      <c r="F311">
        <v>371</v>
      </c>
      <c r="G311">
        <v>1</v>
      </c>
      <c r="H311">
        <v>1</v>
      </c>
      <c r="I311" t="s">
        <v>12</v>
      </c>
      <c r="J311">
        <v>3</v>
      </c>
    </row>
    <row r="312" spans="1:10">
      <c r="A312">
        <v>35</v>
      </c>
      <c r="B312" t="s">
        <v>20</v>
      </c>
      <c r="C312">
        <v>3</v>
      </c>
      <c r="D312">
        <v>3</v>
      </c>
      <c r="E312">
        <v>0</v>
      </c>
      <c r="F312">
        <v>8000</v>
      </c>
      <c r="G312">
        <v>0</v>
      </c>
      <c r="H312">
        <v>0</v>
      </c>
      <c r="I312" t="s">
        <v>15</v>
      </c>
      <c r="J312">
        <v>10</v>
      </c>
    </row>
    <row r="313" spans="1:10">
      <c r="A313">
        <v>29</v>
      </c>
      <c r="B313" t="s">
        <v>13</v>
      </c>
      <c r="C313">
        <v>2</v>
      </c>
      <c r="D313">
        <v>2</v>
      </c>
      <c r="E313">
        <v>0</v>
      </c>
      <c r="F313">
        <v>322</v>
      </c>
      <c r="G313">
        <v>0</v>
      </c>
      <c r="H313">
        <v>0</v>
      </c>
      <c r="I313" t="s">
        <v>16</v>
      </c>
      <c r="J313">
        <v>0</v>
      </c>
    </row>
    <row r="314" spans="1:10">
      <c r="A314">
        <v>49</v>
      </c>
      <c r="B314" t="s">
        <v>11</v>
      </c>
      <c r="C314">
        <v>3</v>
      </c>
      <c r="D314">
        <v>2</v>
      </c>
      <c r="E314">
        <v>0</v>
      </c>
      <c r="F314">
        <v>202</v>
      </c>
      <c r="G314">
        <v>1</v>
      </c>
      <c r="H314">
        <v>0</v>
      </c>
      <c r="I314" t="s">
        <v>15</v>
      </c>
      <c r="J314">
        <v>10</v>
      </c>
    </row>
    <row r="315" spans="1:10">
      <c r="A315">
        <v>39</v>
      </c>
      <c r="B315" t="s">
        <v>13</v>
      </c>
      <c r="C315">
        <v>3</v>
      </c>
      <c r="D315">
        <v>0</v>
      </c>
      <c r="E315">
        <v>0</v>
      </c>
      <c r="F315">
        <v>1181</v>
      </c>
      <c r="G315">
        <v>1</v>
      </c>
      <c r="H315">
        <v>0</v>
      </c>
      <c r="I315" t="s">
        <v>10</v>
      </c>
      <c r="J315">
        <v>7</v>
      </c>
    </row>
    <row r="316" spans="1:10">
      <c r="A316">
        <v>29</v>
      </c>
      <c r="B316" t="s">
        <v>21</v>
      </c>
      <c r="C316">
        <v>2</v>
      </c>
      <c r="D316">
        <v>3</v>
      </c>
      <c r="E316">
        <v>0</v>
      </c>
      <c r="F316">
        <v>476</v>
      </c>
      <c r="G316">
        <v>1</v>
      </c>
      <c r="H316">
        <v>0</v>
      </c>
      <c r="I316" t="s">
        <v>15</v>
      </c>
      <c r="J316">
        <v>7</v>
      </c>
    </row>
    <row r="317" spans="1:10">
      <c r="A317">
        <v>46</v>
      </c>
      <c r="B317" t="s">
        <v>18</v>
      </c>
      <c r="C317">
        <v>3</v>
      </c>
      <c r="D317">
        <v>2</v>
      </c>
      <c r="E317">
        <v>0</v>
      </c>
      <c r="F317">
        <v>2551</v>
      </c>
      <c r="G317">
        <v>0</v>
      </c>
      <c r="H317">
        <v>0</v>
      </c>
      <c r="I317" t="s">
        <v>16</v>
      </c>
      <c r="J317">
        <v>7</v>
      </c>
    </row>
    <row r="318" spans="1:10">
      <c r="A318">
        <v>56</v>
      </c>
      <c r="B318" t="s">
        <v>19</v>
      </c>
      <c r="C318">
        <v>3</v>
      </c>
      <c r="D318">
        <v>3</v>
      </c>
      <c r="E318">
        <v>0</v>
      </c>
      <c r="F318">
        <v>73</v>
      </c>
      <c r="G318">
        <v>0</v>
      </c>
      <c r="H318">
        <v>0</v>
      </c>
      <c r="I318" t="s">
        <v>15</v>
      </c>
      <c r="J318">
        <v>7</v>
      </c>
    </row>
    <row r="319" spans="1:10">
      <c r="A319">
        <v>35</v>
      </c>
      <c r="B319" t="s">
        <v>19</v>
      </c>
      <c r="C319">
        <v>3</v>
      </c>
      <c r="D319">
        <v>2</v>
      </c>
      <c r="E319">
        <v>0</v>
      </c>
      <c r="F319">
        <v>0</v>
      </c>
      <c r="G319">
        <v>1</v>
      </c>
      <c r="H319">
        <v>0</v>
      </c>
      <c r="I319" t="s">
        <v>17</v>
      </c>
      <c r="J319">
        <v>7</v>
      </c>
    </row>
    <row r="320" spans="1:10">
      <c r="A320">
        <v>29</v>
      </c>
      <c r="B320" t="s">
        <v>13</v>
      </c>
      <c r="C320">
        <v>2</v>
      </c>
      <c r="D320">
        <v>3</v>
      </c>
      <c r="E320">
        <v>0</v>
      </c>
      <c r="F320">
        <v>455</v>
      </c>
      <c r="G320">
        <v>0</v>
      </c>
      <c r="H320">
        <v>0</v>
      </c>
      <c r="I320" t="s">
        <v>16</v>
      </c>
      <c r="J320">
        <v>3</v>
      </c>
    </row>
    <row r="321" spans="1:10">
      <c r="A321">
        <v>29</v>
      </c>
      <c r="B321" t="s">
        <v>20</v>
      </c>
      <c r="C321">
        <v>2</v>
      </c>
      <c r="D321">
        <v>3</v>
      </c>
      <c r="E321">
        <v>0</v>
      </c>
      <c r="F321">
        <v>502</v>
      </c>
      <c r="G321">
        <v>0</v>
      </c>
      <c r="H321">
        <v>0</v>
      </c>
      <c r="I321" t="s">
        <v>12</v>
      </c>
      <c r="J321">
        <v>3</v>
      </c>
    </row>
    <row r="322" spans="1:10">
      <c r="A322">
        <v>35</v>
      </c>
      <c r="B322" t="s">
        <v>20</v>
      </c>
      <c r="C322">
        <v>3</v>
      </c>
      <c r="D322">
        <v>3</v>
      </c>
      <c r="E322">
        <v>0</v>
      </c>
      <c r="F322">
        <v>323</v>
      </c>
      <c r="G322">
        <v>0</v>
      </c>
      <c r="H322">
        <v>0</v>
      </c>
      <c r="I322" t="s">
        <v>10</v>
      </c>
      <c r="J322">
        <v>7</v>
      </c>
    </row>
    <row r="323" spans="1:10">
      <c r="A323">
        <v>37</v>
      </c>
      <c r="B323" t="s">
        <v>9</v>
      </c>
      <c r="C323">
        <v>1</v>
      </c>
      <c r="D323">
        <v>2</v>
      </c>
      <c r="E323">
        <v>0</v>
      </c>
      <c r="F323">
        <v>1573</v>
      </c>
      <c r="G323">
        <v>1</v>
      </c>
      <c r="H323">
        <v>0</v>
      </c>
      <c r="I323" t="s">
        <v>16</v>
      </c>
      <c r="J323">
        <v>3</v>
      </c>
    </row>
    <row r="324" spans="1:10">
      <c r="A324">
        <v>29</v>
      </c>
      <c r="B324" t="s">
        <v>19</v>
      </c>
      <c r="C324">
        <v>2</v>
      </c>
      <c r="D324">
        <v>2</v>
      </c>
      <c r="E324">
        <v>0</v>
      </c>
      <c r="F324">
        <v>544</v>
      </c>
      <c r="G324">
        <v>1</v>
      </c>
      <c r="H324">
        <v>0</v>
      </c>
      <c r="I324" t="s">
        <v>15</v>
      </c>
      <c r="J324">
        <v>3</v>
      </c>
    </row>
    <row r="325" spans="1:10">
      <c r="A325">
        <v>29</v>
      </c>
      <c r="B325" t="s">
        <v>18</v>
      </c>
      <c r="C325">
        <v>2</v>
      </c>
      <c r="D325">
        <v>0</v>
      </c>
      <c r="E325">
        <v>0</v>
      </c>
      <c r="F325">
        <v>67</v>
      </c>
      <c r="G325">
        <v>0</v>
      </c>
      <c r="H325">
        <v>0</v>
      </c>
      <c r="I325" t="s">
        <v>10</v>
      </c>
      <c r="J325">
        <v>0</v>
      </c>
    </row>
    <row r="326" spans="1:10">
      <c r="A326">
        <v>42</v>
      </c>
      <c r="B326" t="s">
        <v>13</v>
      </c>
      <c r="C326">
        <v>3</v>
      </c>
      <c r="D326">
        <v>1</v>
      </c>
      <c r="E326">
        <v>0</v>
      </c>
      <c r="F326">
        <v>1673</v>
      </c>
      <c r="G326">
        <v>1</v>
      </c>
      <c r="H326">
        <v>0</v>
      </c>
      <c r="I326" t="s">
        <v>15</v>
      </c>
      <c r="J326">
        <v>7</v>
      </c>
    </row>
    <row r="327" spans="1:10">
      <c r="A327">
        <v>43</v>
      </c>
      <c r="B327" t="s">
        <v>23</v>
      </c>
      <c r="C327">
        <v>3</v>
      </c>
      <c r="D327">
        <v>2</v>
      </c>
      <c r="E327">
        <v>0</v>
      </c>
      <c r="F327">
        <v>104</v>
      </c>
      <c r="G327">
        <v>1</v>
      </c>
      <c r="H327">
        <v>0</v>
      </c>
      <c r="I327" t="s">
        <v>12</v>
      </c>
      <c r="J327">
        <v>10</v>
      </c>
    </row>
    <row r="328" spans="1:10">
      <c r="A328">
        <v>40</v>
      </c>
      <c r="B328" t="s">
        <v>9</v>
      </c>
      <c r="C328">
        <v>3</v>
      </c>
      <c r="D328">
        <v>2</v>
      </c>
      <c r="E328">
        <v>0</v>
      </c>
      <c r="F328">
        <v>1597</v>
      </c>
      <c r="G328">
        <v>1</v>
      </c>
      <c r="H328">
        <v>0</v>
      </c>
      <c r="I328" t="s">
        <v>16</v>
      </c>
      <c r="J328">
        <v>10</v>
      </c>
    </row>
    <row r="329" spans="1:10">
      <c r="A329">
        <v>29</v>
      </c>
      <c r="B329" t="s">
        <v>9</v>
      </c>
      <c r="C329">
        <v>2</v>
      </c>
      <c r="D329">
        <v>2</v>
      </c>
      <c r="E329">
        <v>0</v>
      </c>
      <c r="F329">
        <v>127</v>
      </c>
      <c r="G329">
        <v>1</v>
      </c>
      <c r="H329">
        <v>1</v>
      </c>
      <c r="I329" t="s">
        <v>16</v>
      </c>
      <c r="J329">
        <v>0</v>
      </c>
    </row>
    <row r="330" spans="1:10">
      <c r="A330">
        <v>43</v>
      </c>
      <c r="B330" t="s">
        <v>13</v>
      </c>
      <c r="C330">
        <v>1</v>
      </c>
      <c r="D330">
        <v>1</v>
      </c>
      <c r="E330">
        <v>0</v>
      </c>
      <c r="F330">
        <v>3550</v>
      </c>
      <c r="G330">
        <v>0</v>
      </c>
      <c r="H330">
        <v>0</v>
      </c>
      <c r="I330" t="s">
        <v>10</v>
      </c>
      <c r="J330">
        <v>0</v>
      </c>
    </row>
    <row r="331" spans="1:10">
      <c r="A331">
        <v>41</v>
      </c>
      <c r="B331" t="s">
        <v>23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 t="s">
        <v>16</v>
      </c>
      <c r="J331">
        <v>3</v>
      </c>
    </row>
    <row r="332" spans="1:10">
      <c r="A332">
        <v>36</v>
      </c>
      <c r="B332" t="s">
        <v>20</v>
      </c>
      <c r="C332">
        <v>3</v>
      </c>
      <c r="D332">
        <v>3</v>
      </c>
      <c r="E332">
        <v>0</v>
      </c>
      <c r="F332">
        <v>255</v>
      </c>
      <c r="G332">
        <v>0</v>
      </c>
      <c r="H332">
        <v>0</v>
      </c>
      <c r="I332" t="s">
        <v>10</v>
      </c>
      <c r="J332">
        <v>7</v>
      </c>
    </row>
    <row r="333" spans="1:10">
      <c r="A333">
        <v>37</v>
      </c>
      <c r="B333" t="s">
        <v>21</v>
      </c>
      <c r="C333">
        <v>3</v>
      </c>
      <c r="D333">
        <v>2</v>
      </c>
      <c r="E333">
        <v>0</v>
      </c>
      <c r="F333">
        <v>1633</v>
      </c>
      <c r="G333">
        <v>0</v>
      </c>
      <c r="H333">
        <v>0</v>
      </c>
      <c r="I333" t="s">
        <v>15</v>
      </c>
      <c r="J333">
        <v>7</v>
      </c>
    </row>
    <row r="334" spans="1:10">
      <c r="A334">
        <v>29</v>
      </c>
      <c r="B334" t="s">
        <v>13</v>
      </c>
      <c r="C334">
        <v>3</v>
      </c>
      <c r="D334">
        <v>2</v>
      </c>
      <c r="E334">
        <v>0</v>
      </c>
      <c r="F334">
        <v>8</v>
      </c>
      <c r="G334">
        <v>1</v>
      </c>
      <c r="H334">
        <v>1</v>
      </c>
      <c r="I334" t="s">
        <v>17</v>
      </c>
      <c r="J334">
        <v>3</v>
      </c>
    </row>
    <row r="335" spans="1:10">
      <c r="A335">
        <v>55</v>
      </c>
      <c r="B335" t="s">
        <v>13</v>
      </c>
      <c r="C335">
        <v>3</v>
      </c>
      <c r="D335">
        <v>1</v>
      </c>
      <c r="E335">
        <v>0</v>
      </c>
      <c r="F335">
        <v>3485</v>
      </c>
      <c r="G335">
        <v>0</v>
      </c>
      <c r="H335">
        <v>0</v>
      </c>
      <c r="I335" t="s">
        <v>10</v>
      </c>
      <c r="J335">
        <v>7</v>
      </c>
    </row>
    <row r="336" spans="1:10">
      <c r="A336">
        <v>60</v>
      </c>
      <c r="B336" t="s">
        <v>9</v>
      </c>
      <c r="C336">
        <v>3</v>
      </c>
      <c r="D336">
        <v>0</v>
      </c>
      <c r="E336">
        <v>0</v>
      </c>
      <c r="F336">
        <v>4629</v>
      </c>
      <c r="G336">
        <v>1</v>
      </c>
      <c r="H336">
        <v>0</v>
      </c>
      <c r="I336" t="s">
        <v>15</v>
      </c>
      <c r="J336">
        <v>10</v>
      </c>
    </row>
    <row r="337" spans="1:10">
      <c r="A337">
        <v>60</v>
      </c>
      <c r="B337" t="s">
        <v>22</v>
      </c>
      <c r="C337">
        <v>3</v>
      </c>
      <c r="D337">
        <v>3</v>
      </c>
      <c r="E337">
        <v>0</v>
      </c>
      <c r="F337">
        <v>108</v>
      </c>
      <c r="G337">
        <v>0</v>
      </c>
      <c r="H337">
        <v>0</v>
      </c>
      <c r="I337" t="s">
        <v>10</v>
      </c>
      <c r="J337">
        <v>7</v>
      </c>
    </row>
    <row r="338" spans="1:10">
      <c r="A338">
        <v>45</v>
      </c>
      <c r="B338" t="s">
        <v>18</v>
      </c>
      <c r="C338">
        <v>1</v>
      </c>
      <c r="D338">
        <v>1</v>
      </c>
      <c r="E338">
        <v>1</v>
      </c>
      <c r="F338">
        <v>11</v>
      </c>
      <c r="G338">
        <v>0</v>
      </c>
      <c r="H338">
        <v>0</v>
      </c>
      <c r="I338" t="s">
        <v>16</v>
      </c>
      <c r="J338">
        <v>0</v>
      </c>
    </row>
    <row r="339" spans="1:10">
      <c r="A339">
        <v>29</v>
      </c>
      <c r="B339" t="s">
        <v>11</v>
      </c>
      <c r="C339">
        <v>2</v>
      </c>
      <c r="D339">
        <v>2</v>
      </c>
      <c r="E339">
        <v>0</v>
      </c>
      <c r="F339">
        <v>37</v>
      </c>
      <c r="G339">
        <v>0</v>
      </c>
      <c r="H339">
        <v>1</v>
      </c>
      <c r="I339" t="s">
        <v>10</v>
      </c>
      <c r="J339">
        <v>0</v>
      </c>
    </row>
    <row r="340" spans="1:10">
      <c r="A340">
        <v>48</v>
      </c>
      <c r="B340" t="s">
        <v>13</v>
      </c>
      <c r="C340">
        <v>1</v>
      </c>
      <c r="D340">
        <v>1</v>
      </c>
      <c r="E340">
        <v>0</v>
      </c>
      <c r="F340">
        <v>783</v>
      </c>
      <c r="G340">
        <v>0</v>
      </c>
      <c r="H340">
        <v>0</v>
      </c>
      <c r="I340" t="s">
        <v>12</v>
      </c>
      <c r="J340">
        <v>0</v>
      </c>
    </row>
    <row r="341" spans="1:10">
      <c r="A341">
        <v>29</v>
      </c>
      <c r="B341" t="s">
        <v>18</v>
      </c>
      <c r="C341">
        <v>2</v>
      </c>
      <c r="D341">
        <v>1</v>
      </c>
      <c r="E341">
        <v>0</v>
      </c>
      <c r="F341">
        <v>1374</v>
      </c>
      <c r="G341">
        <v>0</v>
      </c>
      <c r="H341">
        <v>0</v>
      </c>
      <c r="I341" t="s">
        <v>12</v>
      </c>
      <c r="J341">
        <v>0</v>
      </c>
    </row>
    <row r="342" spans="1:10">
      <c r="A342">
        <v>29</v>
      </c>
      <c r="B342" t="s">
        <v>13</v>
      </c>
      <c r="C342">
        <v>2</v>
      </c>
      <c r="D342">
        <v>2</v>
      </c>
      <c r="E342">
        <v>0</v>
      </c>
      <c r="F342">
        <v>2891</v>
      </c>
      <c r="G342">
        <v>1</v>
      </c>
      <c r="H342">
        <v>0</v>
      </c>
      <c r="I342" t="s">
        <v>10</v>
      </c>
      <c r="J342">
        <v>7</v>
      </c>
    </row>
    <row r="343" spans="1:10">
      <c r="A343">
        <v>58</v>
      </c>
      <c r="B343" t="s">
        <v>22</v>
      </c>
      <c r="C343">
        <v>1</v>
      </c>
      <c r="D343">
        <v>3</v>
      </c>
      <c r="E343">
        <v>0</v>
      </c>
      <c r="F343">
        <v>3237</v>
      </c>
      <c r="G343">
        <v>0</v>
      </c>
      <c r="H343">
        <v>0</v>
      </c>
      <c r="I343" t="s">
        <v>12</v>
      </c>
      <c r="J343">
        <v>3</v>
      </c>
    </row>
    <row r="344" spans="1:10">
      <c r="A344">
        <v>31</v>
      </c>
      <c r="B344" t="s">
        <v>9</v>
      </c>
      <c r="C344">
        <v>3</v>
      </c>
      <c r="D344">
        <v>2</v>
      </c>
      <c r="E344">
        <v>0</v>
      </c>
      <c r="F344">
        <v>35</v>
      </c>
      <c r="G344">
        <v>0</v>
      </c>
      <c r="H344">
        <v>0</v>
      </c>
      <c r="I344" t="s">
        <v>17</v>
      </c>
      <c r="J344">
        <v>3</v>
      </c>
    </row>
    <row r="345" spans="1:10">
      <c r="A345">
        <v>29</v>
      </c>
      <c r="B345" t="s">
        <v>19</v>
      </c>
      <c r="C345">
        <v>2</v>
      </c>
      <c r="D345">
        <v>2</v>
      </c>
      <c r="E345">
        <v>0</v>
      </c>
      <c r="F345">
        <v>5763</v>
      </c>
      <c r="G345">
        <v>0</v>
      </c>
      <c r="H345">
        <v>1</v>
      </c>
      <c r="I345" t="s">
        <v>10</v>
      </c>
      <c r="J345">
        <v>0</v>
      </c>
    </row>
    <row r="346" spans="1:10">
      <c r="A346">
        <v>29</v>
      </c>
      <c r="B346" t="s">
        <v>13</v>
      </c>
      <c r="C346">
        <v>2</v>
      </c>
      <c r="D346">
        <v>2</v>
      </c>
      <c r="E346">
        <v>0</v>
      </c>
      <c r="F346">
        <v>9</v>
      </c>
      <c r="G346">
        <v>1</v>
      </c>
      <c r="H346">
        <v>0</v>
      </c>
      <c r="I346" t="s">
        <v>10</v>
      </c>
      <c r="J346">
        <v>3</v>
      </c>
    </row>
    <row r="347" spans="1:10">
      <c r="A347">
        <v>40</v>
      </c>
      <c r="B347" t="s">
        <v>19</v>
      </c>
      <c r="C347">
        <v>3</v>
      </c>
      <c r="D347">
        <v>2</v>
      </c>
      <c r="E347">
        <v>0</v>
      </c>
      <c r="F347">
        <v>312</v>
      </c>
      <c r="G347">
        <v>0</v>
      </c>
      <c r="H347">
        <v>0</v>
      </c>
      <c r="I347" t="s">
        <v>17</v>
      </c>
      <c r="J347">
        <v>3</v>
      </c>
    </row>
    <row r="348" spans="1:10">
      <c r="A348">
        <v>30</v>
      </c>
      <c r="B348" t="s">
        <v>14</v>
      </c>
      <c r="C348">
        <v>2</v>
      </c>
      <c r="D348">
        <v>3</v>
      </c>
      <c r="E348">
        <v>0</v>
      </c>
      <c r="F348">
        <v>3300</v>
      </c>
      <c r="G348">
        <v>0</v>
      </c>
      <c r="H348">
        <v>0</v>
      </c>
      <c r="I348" t="s">
        <v>16</v>
      </c>
      <c r="J348">
        <v>3</v>
      </c>
    </row>
    <row r="349" spans="1:10">
      <c r="A349">
        <v>30</v>
      </c>
      <c r="B349" t="s">
        <v>20</v>
      </c>
      <c r="C349">
        <v>2</v>
      </c>
      <c r="D349">
        <v>3</v>
      </c>
      <c r="E349">
        <v>0</v>
      </c>
      <c r="F349">
        <v>720</v>
      </c>
      <c r="G349">
        <v>0</v>
      </c>
      <c r="H349">
        <v>0</v>
      </c>
      <c r="I349" t="s">
        <v>17</v>
      </c>
      <c r="J349">
        <v>3</v>
      </c>
    </row>
    <row r="350" spans="1:10">
      <c r="A350">
        <v>30</v>
      </c>
      <c r="B350" t="s">
        <v>19</v>
      </c>
      <c r="C350">
        <v>2</v>
      </c>
      <c r="D350">
        <v>2</v>
      </c>
      <c r="E350">
        <v>0</v>
      </c>
      <c r="F350">
        <v>477</v>
      </c>
      <c r="G350">
        <v>1</v>
      </c>
      <c r="H350">
        <v>0</v>
      </c>
      <c r="I350" t="s">
        <v>12</v>
      </c>
      <c r="J350">
        <v>3</v>
      </c>
    </row>
    <row r="351" spans="1:10">
      <c r="A351">
        <v>30</v>
      </c>
      <c r="B351" t="s">
        <v>14</v>
      </c>
      <c r="C351">
        <v>2</v>
      </c>
      <c r="D351">
        <v>3</v>
      </c>
      <c r="E351">
        <v>0</v>
      </c>
      <c r="F351">
        <v>2766</v>
      </c>
      <c r="G351">
        <v>0</v>
      </c>
      <c r="H351">
        <v>0</v>
      </c>
      <c r="I351" t="s">
        <v>17</v>
      </c>
      <c r="J351">
        <v>3</v>
      </c>
    </row>
    <row r="352" spans="1:10">
      <c r="A352">
        <v>30</v>
      </c>
      <c r="B352" t="s">
        <v>19</v>
      </c>
      <c r="C352">
        <v>2</v>
      </c>
      <c r="D352">
        <v>2</v>
      </c>
      <c r="E352">
        <v>0</v>
      </c>
      <c r="F352">
        <v>2567</v>
      </c>
      <c r="G352">
        <v>0</v>
      </c>
      <c r="H352">
        <v>0</v>
      </c>
      <c r="I352" t="s">
        <v>17</v>
      </c>
      <c r="J352">
        <v>3</v>
      </c>
    </row>
    <row r="353" spans="1:10">
      <c r="A353">
        <v>36</v>
      </c>
      <c r="B353" t="s">
        <v>20</v>
      </c>
      <c r="C353">
        <v>3</v>
      </c>
      <c r="D353">
        <v>3</v>
      </c>
      <c r="E353">
        <v>0</v>
      </c>
      <c r="F353">
        <v>203</v>
      </c>
      <c r="G353">
        <v>0</v>
      </c>
      <c r="H353">
        <v>0</v>
      </c>
      <c r="I353" t="s">
        <v>17</v>
      </c>
      <c r="J353">
        <v>7</v>
      </c>
    </row>
    <row r="354" spans="1:10">
      <c r="A354">
        <v>36</v>
      </c>
      <c r="B354" t="s">
        <v>20</v>
      </c>
      <c r="C354">
        <v>3</v>
      </c>
      <c r="D354">
        <v>3</v>
      </c>
      <c r="E354">
        <v>0</v>
      </c>
      <c r="F354">
        <v>3874</v>
      </c>
      <c r="G354">
        <v>0</v>
      </c>
      <c r="H354">
        <v>0</v>
      </c>
      <c r="I354" t="s">
        <v>15</v>
      </c>
      <c r="J354">
        <v>7</v>
      </c>
    </row>
    <row r="355" spans="1:10">
      <c r="A355">
        <v>49</v>
      </c>
      <c r="B355" t="s">
        <v>11</v>
      </c>
      <c r="C355">
        <v>3</v>
      </c>
      <c r="D355">
        <v>1</v>
      </c>
      <c r="E355">
        <v>0</v>
      </c>
      <c r="F355">
        <v>468</v>
      </c>
      <c r="G355">
        <v>0</v>
      </c>
      <c r="H355">
        <v>0</v>
      </c>
      <c r="I355" t="s">
        <v>17</v>
      </c>
      <c r="J355">
        <v>3</v>
      </c>
    </row>
    <row r="356" spans="1:10">
      <c r="A356">
        <v>30</v>
      </c>
      <c r="B356" t="s">
        <v>20</v>
      </c>
      <c r="C356">
        <v>2</v>
      </c>
      <c r="D356">
        <v>3</v>
      </c>
      <c r="E356">
        <v>0</v>
      </c>
      <c r="F356">
        <v>376</v>
      </c>
      <c r="G356">
        <v>1</v>
      </c>
      <c r="H356">
        <v>0</v>
      </c>
      <c r="I356" t="s">
        <v>16</v>
      </c>
      <c r="J356">
        <v>7</v>
      </c>
    </row>
    <row r="357" spans="1:10">
      <c r="A357">
        <v>47</v>
      </c>
      <c r="B357" t="s">
        <v>9</v>
      </c>
      <c r="C357">
        <v>3</v>
      </c>
      <c r="D357">
        <v>2</v>
      </c>
      <c r="E357">
        <v>0</v>
      </c>
      <c r="F357">
        <v>1210</v>
      </c>
      <c r="G357">
        <v>0</v>
      </c>
      <c r="H357">
        <v>0</v>
      </c>
      <c r="I357" t="s">
        <v>10</v>
      </c>
      <c r="J357">
        <v>7</v>
      </c>
    </row>
    <row r="358" spans="1:10">
      <c r="A358">
        <v>30</v>
      </c>
      <c r="B358" t="s">
        <v>11</v>
      </c>
      <c r="C358">
        <v>2</v>
      </c>
      <c r="D358">
        <v>2</v>
      </c>
      <c r="E358">
        <v>0</v>
      </c>
      <c r="F358">
        <v>495</v>
      </c>
      <c r="G358">
        <v>1</v>
      </c>
      <c r="H358">
        <v>0</v>
      </c>
      <c r="I358" t="s">
        <v>10</v>
      </c>
      <c r="J358">
        <v>3</v>
      </c>
    </row>
    <row r="359" spans="1:10">
      <c r="A359">
        <v>30</v>
      </c>
      <c r="B359" t="s">
        <v>20</v>
      </c>
      <c r="C359">
        <v>2</v>
      </c>
      <c r="D359">
        <v>3</v>
      </c>
      <c r="E359">
        <v>0</v>
      </c>
      <c r="F359">
        <v>4889</v>
      </c>
      <c r="G359">
        <v>0</v>
      </c>
      <c r="H359">
        <v>0</v>
      </c>
      <c r="I359" t="s">
        <v>16</v>
      </c>
      <c r="J359">
        <v>3</v>
      </c>
    </row>
    <row r="360" spans="1:10">
      <c r="A360">
        <v>48</v>
      </c>
      <c r="B360" t="s">
        <v>18</v>
      </c>
      <c r="C360">
        <v>1</v>
      </c>
      <c r="D360">
        <v>2</v>
      </c>
      <c r="E360">
        <v>0</v>
      </c>
      <c r="F360">
        <v>201</v>
      </c>
      <c r="G360">
        <v>0</v>
      </c>
      <c r="H360">
        <v>0</v>
      </c>
      <c r="I360" t="s">
        <v>12</v>
      </c>
      <c r="J360">
        <v>0</v>
      </c>
    </row>
    <row r="361" spans="1:10">
      <c r="A361">
        <v>43</v>
      </c>
      <c r="B361" t="s">
        <v>13</v>
      </c>
      <c r="C361">
        <v>3</v>
      </c>
      <c r="D361">
        <v>1</v>
      </c>
      <c r="E361">
        <v>0</v>
      </c>
      <c r="F361">
        <v>0</v>
      </c>
      <c r="G361">
        <v>1</v>
      </c>
      <c r="H361">
        <v>0</v>
      </c>
      <c r="I361" t="s">
        <v>17</v>
      </c>
      <c r="J361">
        <v>7</v>
      </c>
    </row>
    <row r="362" spans="1:10">
      <c r="A362">
        <v>30</v>
      </c>
      <c r="B362" t="s">
        <v>9</v>
      </c>
      <c r="C362">
        <v>2</v>
      </c>
      <c r="D362">
        <v>2</v>
      </c>
      <c r="E362">
        <v>0</v>
      </c>
      <c r="F362">
        <v>914</v>
      </c>
      <c r="G362">
        <v>1</v>
      </c>
      <c r="H362">
        <v>0</v>
      </c>
      <c r="I362" t="s">
        <v>15</v>
      </c>
      <c r="J362">
        <v>7</v>
      </c>
    </row>
    <row r="363" spans="1:10">
      <c r="A363">
        <v>30</v>
      </c>
      <c r="B363" t="s">
        <v>20</v>
      </c>
      <c r="C363">
        <v>2</v>
      </c>
      <c r="D363">
        <v>3</v>
      </c>
      <c r="E363">
        <v>0</v>
      </c>
      <c r="F363">
        <v>119</v>
      </c>
      <c r="G363">
        <v>0</v>
      </c>
      <c r="H363">
        <v>0</v>
      </c>
      <c r="I363" t="s">
        <v>12</v>
      </c>
      <c r="J363">
        <v>3</v>
      </c>
    </row>
    <row r="364" spans="1:10">
      <c r="A364">
        <v>30</v>
      </c>
      <c r="B364" t="s">
        <v>21</v>
      </c>
      <c r="C364">
        <v>2</v>
      </c>
      <c r="D364">
        <v>2</v>
      </c>
      <c r="E364">
        <v>0</v>
      </c>
      <c r="F364">
        <v>5223</v>
      </c>
      <c r="G364">
        <v>0</v>
      </c>
      <c r="H364">
        <v>0</v>
      </c>
      <c r="I364" t="s">
        <v>10</v>
      </c>
      <c r="J364">
        <v>3</v>
      </c>
    </row>
    <row r="365" spans="1:10">
      <c r="A365">
        <v>30</v>
      </c>
      <c r="B365" t="s">
        <v>19</v>
      </c>
      <c r="C365">
        <v>2</v>
      </c>
      <c r="D365">
        <v>2</v>
      </c>
      <c r="E365">
        <v>0</v>
      </c>
      <c r="F365">
        <v>728</v>
      </c>
      <c r="G365">
        <v>1</v>
      </c>
      <c r="H365">
        <v>0</v>
      </c>
      <c r="I365" t="s">
        <v>12</v>
      </c>
      <c r="J365">
        <v>7</v>
      </c>
    </row>
    <row r="366" spans="1:10">
      <c r="A366">
        <v>30</v>
      </c>
      <c r="B366" t="s">
        <v>9</v>
      </c>
      <c r="C366">
        <v>2</v>
      </c>
      <c r="D366">
        <v>2</v>
      </c>
      <c r="E366">
        <v>0</v>
      </c>
      <c r="F366">
        <v>186</v>
      </c>
      <c r="G366">
        <v>1</v>
      </c>
      <c r="H366">
        <v>0</v>
      </c>
      <c r="I366" t="s">
        <v>15</v>
      </c>
      <c r="J366">
        <v>3</v>
      </c>
    </row>
    <row r="367" spans="1:10">
      <c r="A367">
        <v>30</v>
      </c>
      <c r="B367" t="s">
        <v>14</v>
      </c>
      <c r="C367">
        <v>3</v>
      </c>
      <c r="D367">
        <v>3</v>
      </c>
      <c r="E367">
        <v>0</v>
      </c>
      <c r="F367">
        <v>324</v>
      </c>
      <c r="G367">
        <v>0</v>
      </c>
      <c r="H367">
        <v>0</v>
      </c>
      <c r="I367" t="s">
        <v>12</v>
      </c>
      <c r="J367">
        <v>7</v>
      </c>
    </row>
    <row r="368" spans="1:10">
      <c r="A368">
        <v>46</v>
      </c>
      <c r="B368" t="s">
        <v>20</v>
      </c>
      <c r="C368">
        <v>3</v>
      </c>
      <c r="D368">
        <v>3</v>
      </c>
      <c r="E368">
        <v>0</v>
      </c>
      <c r="F368">
        <v>273</v>
      </c>
      <c r="G368">
        <v>1</v>
      </c>
      <c r="H368">
        <v>0</v>
      </c>
      <c r="I368" t="s">
        <v>16</v>
      </c>
      <c r="J368">
        <v>10</v>
      </c>
    </row>
    <row r="369" spans="1:10">
      <c r="A369">
        <v>72</v>
      </c>
      <c r="B369" t="s">
        <v>22</v>
      </c>
      <c r="C369">
        <v>3</v>
      </c>
      <c r="D369">
        <v>1</v>
      </c>
      <c r="E369">
        <v>0</v>
      </c>
      <c r="F369">
        <v>3856</v>
      </c>
      <c r="G369">
        <v>0</v>
      </c>
      <c r="H369">
        <v>0</v>
      </c>
      <c r="I369" t="s">
        <v>15</v>
      </c>
      <c r="J369">
        <v>7</v>
      </c>
    </row>
    <row r="370" spans="1:10">
      <c r="A370">
        <v>30</v>
      </c>
      <c r="B370" t="s">
        <v>20</v>
      </c>
      <c r="C370">
        <v>2</v>
      </c>
      <c r="D370">
        <v>3</v>
      </c>
      <c r="E370">
        <v>0</v>
      </c>
      <c r="F370">
        <v>1191</v>
      </c>
      <c r="G370">
        <v>0</v>
      </c>
      <c r="H370">
        <v>0</v>
      </c>
      <c r="I370" t="s">
        <v>12</v>
      </c>
      <c r="J370">
        <v>3</v>
      </c>
    </row>
    <row r="371" spans="1:10">
      <c r="A371">
        <v>30</v>
      </c>
      <c r="B371" t="s">
        <v>21</v>
      </c>
      <c r="C371">
        <v>2</v>
      </c>
      <c r="D371">
        <v>3</v>
      </c>
      <c r="E371">
        <v>0</v>
      </c>
      <c r="F371">
        <v>3137</v>
      </c>
      <c r="G371">
        <v>1</v>
      </c>
      <c r="H371">
        <v>0</v>
      </c>
      <c r="I371" t="s">
        <v>15</v>
      </c>
      <c r="J371">
        <v>7</v>
      </c>
    </row>
    <row r="372" spans="1:10">
      <c r="A372">
        <v>31</v>
      </c>
      <c r="B372" t="s">
        <v>19</v>
      </c>
      <c r="C372">
        <v>3</v>
      </c>
      <c r="D372">
        <v>3</v>
      </c>
      <c r="E372">
        <v>0</v>
      </c>
      <c r="F372">
        <v>2166</v>
      </c>
      <c r="G372">
        <v>0</v>
      </c>
      <c r="H372">
        <v>0</v>
      </c>
      <c r="I372" t="s">
        <v>12</v>
      </c>
      <c r="J372">
        <v>7</v>
      </c>
    </row>
    <row r="373" spans="1:10">
      <c r="A373">
        <v>51</v>
      </c>
      <c r="B373" t="s">
        <v>18</v>
      </c>
      <c r="C373">
        <v>1</v>
      </c>
      <c r="D373">
        <v>3</v>
      </c>
      <c r="E373">
        <v>0</v>
      </c>
      <c r="F373">
        <v>0</v>
      </c>
      <c r="G373">
        <v>0</v>
      </c>
      <c r="H373">
        <v>0</v>
      </c>
      <c r="I373" t="s">
        <v>17</v>
      </c>
      <c r="J373">
        <v>3</v>
      </c>
    </row>
    <row r="374" spans="1:10">
      <c r="A374">
        <v>45</v>
      </c>
      <c r="B374" t="s">
        <v>18</v>
      </c>
      <c r="C374">
        <v>3</v>
      </c>
      <c r="D374">
        <v>1</v>
      </c>
      <c r="E374">
        <v>0</v>
      </c>
      <c r="F374">
        <v>0</v>
      </c>
      <c r="G374">
        <v>1</v>
      </c>
      <c r="H374">
        <v>0</v>
      </c>
      <c r="I374" t="s">
        <v>15</v>
      </c>
      <c r="J374">
        <v>7</v>
      </c>
    </row>
    <row r="375" spans="1:10">
      <c r="A375">
        <v>55</v>
      </c>
      <c r="B375" t="s">
        <v>13</v>
      </c>
      <c r="C375">
        <v>3</v>
      </c>
      <c r="D375">
        <v>2</v>
      </c>
      <c r="E375">
        <v>0</v>
      </c>
      <c r="F375">
        <v>3917</v>
      </c>
      <c r="G375">
        <v>1</v>
      </c>
      <c r="H375">
        <v>0</v>
      </c>
      <c r="I375" t="s">
        <v>16</v>
      </c>
      <c r="J375">
        <v>10</v>
      </c>
    </row>
    <row r="376" spans="1:10">
      <c r="A376">
        <v>46</v>
      </c>
      <c r="B376" t="s">
        <v>11</v>
      </c>
      <c r="C376">
        <v>3</v>
      </c>
      <c r="D376">
        <v>2</v>
      </c>
      <c r="E376">
        <v>0</v>
      </c>
      <c r="F376">
        <v>273</v>
      </c>
      <c r="G376">
        <v>0</v>
      </c>
      <c r="H376">
        <v>0</v>
      </c>
      <c r="I376" t="s">
        <v>12</v>
      </c>
      <c r="J376">
        <v>7</v>
      </c>
    </row>
    <row r="377" spans="1:10">
      <c r="A377">
        <v>35</v>
      </c>
      <c r="B377" t="s">
        <v>20</v>
      </c>
      <c r="C377">
        <v>3</v>
      </c>
      <c r="D377">
        <v>3</v>
      </c>
      <c r="E377">
        <v>0</v>
      </c>
      <c r="F377">
        <v>193</v>
      </c>
      <c r="G377">
        <v>1</v>
      </c>
      <c r="H377">
        <v>0</v>
      </c>
      <c r="I377" t="s">
        <v>12</v>
      </c>
      <c r="J377">
        <v>10</v>
      </c>
    </row>
    <row r="378" spans="1:10">
      <c r="A378">
        <v>30</v>
      </c>
      <c r="B378" t="s">
        <v>18</v>
      </c>
      <c r="C378">
        <v>2</v>
      </c>
      <c r="D378">
        <v>3</v>
      </c>
      <c r="E378">
        <v>0</v>
      </c>
      <c r="F378">
        <v>1159</v>
      </c>
      <c r="G378">
        <v>0</v>
      </c>
      <c r="H378">
        <v>0</v>
      </c>
      <c r="I378" t="s">
        <v>15</v>
      </c>
      <c r="J378">
        <v>3</v>
      </c>
    </row>
    <row r="379" spans="1:10">
      <c r="A379">
        <v>80</v>
      </c>
      <c r="B379" t="s">
        <v>22</v>
      </c>
      <c r="C379">
        <v>3</v>
      </c>
      <c r="D379">
        <v>1</v>
      </c>
      <c r="E379">
        <v>0</v>
      </c>
      <c r="F379">
        <v>1861</v>
      </c>
      <c r="G379">
        <v>0</v>
      </c>
      <c r="H379">
        <v>0</v>
      </c>
      <c r="I379" t="s">
        <v>16</v>
      </c>
      <c r="J379">
        <v>7</v>
      </c>
    </row>
    <row r="380" spans="1:10">
      <c r="A380">
        <v>74</v>
      </c>
      <c r="B380" t="s">
        <v>22</v>
      </c>
      <c r="C380">
        <v>3</v>
      </c>
      <c r="D380">
        <v>1</v>
      </c>
      <c r="E380">
        <v>0</v>
      </c>
      <c r="F380">
        <v>0</v>
      </c>
      <c r="G380">
        <v>0</v>
      </c>
      <c r="H380">
        <v>0</v>
      </c>
      <c r="I380" t="s">
        <v>12</v>
      </c>
      <c r="J380">
        <v>7</v>
      </c>
    </row>
    <row r="381" spans="1:10">
      <c r="A381">
        <v>33</v>
      </c>
      <c r="B381" t="s">
        <v>20</v>
      </c>
      <c r="C381">
        <v>3</v>
      </c>
      <c r="D381">
        <v>3</v>
      </c>
      <c r="E381">
        <v>0</v>
      </c>
      <c r="F381">
        <v>1064</v>
      </c>
      <c r="G381">
        <v>1</v>
      </c>
      <c r="H381">
        <v>0</v>
      </c>
      <c r="I381" t="s">
        <v>10</v>
      </c>
      <c r="J381">
        <v>10</v>
      </c>
    </row>
    <row r="382" spans="1:10">
      <c r="A382">
        <v>48</v>
      </c>
      <c r="B382" t="s">
        <v>11</v>
      </c>
      <c r="C382">
        <v>1</v>
      </c>
      <c r="D382">
        <v>2</v>
      </c>
      <c r="E382">
        <v>0</v>
      </c>
      <c r="F382">
        <v>62</v>
      </c>
      <c r="G382">
        <v>1</v>
      </c>
      <c r="H382">
        <v>0</v>
      </c>
      <c r="I382" t="s">
        <v>17</v>
      </c>
      <c r="J382">
        <v>3</v>
      </c>
    </row>
    <row r="383" spans="1:10">
      <c r="A383">
        <v>30</v>
      </c>
      <c r="B383" t="s">
        <v>20</v>
      </c>
      <c r="C383">
        <v>2</v>
      </c>
      <c r="D383">
        <v>3</v>
      </c>
      <c r="E383">
        <v>0</v>
      </c>
      <c r="F383">
        <v>536</v>
      </c>
      <c r="G383">
        <v>0</v>
      </c>
      <c r="H383">
        <v>0</v>
      </c>
      <c r="I383" t="s">
        <v>16</v>
      </c>
      <c r="J383">
        <v>3</v>
      </c>
    </row>
    <row r="384" spans="1:10">
      <c r="A384">
        <v>33</v>
      </c>
      <c r="B384" t="s">
        <v>19</v>
      </c>
      <c r="C384">
        <v>1</v>
      </c>
      <c r="D384">
        <v>2</v>
      </c>
      <c r="E384">
        <v>0</v>
      </c>
      <c r="F384">
        <v>522</v>
      </c>
      <c r="G384">
        <v>0</v>
      </c>
      <c r="H384">
        <v>1</v>
      </c>
      <c r="I384" t="s">
        <v>10</v>
      </c>
      <c r="J384">
        <v>0</v>
      </c>
    </row>
    <row r="385" spans="1:10">
      <c r="A385">
        <v>30</v>
      </c>
      <c r="B385" t="s">
        <v>14</v>
      </c>
      <c r="C385">
        <v>2</v>
      </c>
      <c r="D385">
        <v>3</v>
      </c>
      <c r="E385">
        <v>0</v>
      </c>
      <c r="F385">
        <v>228</v>
      </c>
      <c r="G385">
        <v>1</v>
      </c>
      <c r="H385">
        <v>0</v>
      </c>
      <c r="I385" t="s">
        <v>10</v>
      </c>
      <c r="J385">
        <v>7</v>
      </c>
    </row>
    <row r="386" spans="1:10">
      <c r="A386">
        <v>51</v>
      </c>
      <c r="B386" t="s">
        <v>9</v>
      </c>
      <c r="C386">
        <v>3</v>
      </c>
      <c r="D386">
        <v>2</v>
      </c>
      <c r="E386">
        <v>0</v>
      </c>
      <c r="F386">
        <v>4178</v>
      </c>
      <c r="G386">
        <v>1</v>
      </c>
      <c r="H386">
        <v>0</v>
      </c>
      <c r="I386" t="s">
        <v>10</v>
      </c>
      <c r="J386">
        <v>10</v>
      </c>
    </row>
    <row r="387" spans="1:10">
      <c r="A387">
        <v>36</v>
      </c>
      <c r="B387" t="s">
        <v>18</v>
      </c>
      <c r="C387">
        <v>3</v>
      </c>
      <c r="D387">
        <v>3</v>
      </c>
      <c r="E387">
        <v>0</v>
      </c>
      <c r="F387">
        <v>154</v>
      </c>
      <c r="G387">
        <v>0</v>
      </c>
      <c r="H387">
        <v>0</v>
      </c>
      <c r="I387" t="s">
        <v>17</v>
      </c>
      <c r="J387">
        <v>7</v>
      </c>
    </row>
    <row r="388" spans="1:10">
      <c r="A388">
        <v>37</v>
      </c>
      <c r="B388" t="s">
        <v>9</v>
      </c>
      <c r="C388">
        <v>1</v>
      </c>
      <c r="D388">
        <v>2</v>
      </c>
      <c r="E388">
        <v>0</v>
      </c>
      <c r="F388">
        <v>1533</v>
      </c>
      <c r="G388">
        <v>1</v>
      </c>
      <c r="H388">
        <v>0</v>
      </c>
      <c r="I388" t="s">
        <v>15</v>
      </c>
      <c r="J388">
        <v>3</v>
      </c>
    </row>
    <row r="389" spans="1:10">
      <c r="A389">
        <v>30</v>
      </c>
      <c r="B389" t="s">
        <v>13</v>
      </c>
      <c r="C389">
        <v>2</v>
      </c>
      <c r="D389">
        <v>2</v>
      </c>
      <c r="E389">
        <v>0</v>
      </c>
      <c r="F389">
        <v>161</v>
      </c>
      <c r="G389">
        <v>0</v>
      </c>
      <c r="H389">
        <v>1</v>
      </c>
      <c r="I389" t="s">
        <v>16</v>
      </c>
      <c r="J389">
        <v>0</v>
      </c>
    </row>
    <row r="390" spans="1:10">
      <c r="A390">
        <v>27</v>
      </c>
      <c r="B390" t="s">
        <v>11</v>
      </c>
      <c r="C390">
        <v>3</v>
      </c>
      <c r="D390">
        <v>2</v>
      </c>
      <c r="E390">
        <v>0</v>
      </c>
      <c r="F390">
        <v>221</v>
      </c>
      <c r="G390">
        <v>0</v>
      </c>
      <c r="H390">
        <v>1</v>
      </c>
      <c r="I390" t="s">
        <v>12</v>
      </c>
      <c r="J390">
        <v>0</v>
      </c>
    </row>
    <row r="391" spans="1:10">
      <c r="A391">
        <v>37</v>
      </c>
      <c r="B391" t="s">
        <v>20</v>
      </c>
      <c r="C391">
        <v>3</v>
      </c>
      <c r="D391">
        <v>3</v>
      </c>
      <c r="E391">
        <v>0</v>
      </c>
      <c r="F391">
        <v>203</v>
      </c>
      <c r="G391">
        <v>0</v>
      </c>
      <c r="H391">
        <v>0</v>
      </c>
      <c r="I391" t="s">
        <v>17</v>
      </c>
      <c r="J391">
        <v>7</v>
      </c>
    </row>
    <row r="392" spans="1:10">
      <c r="A392">
        <v>30</v>
      </c>
      <c r="B392" t="s">
        <v>11</v>
      </c>
      <c r="C392">
        <v>2</v>
      </c>
      <c r="D392">
        <v>3</v>
      </c>
      <c r="E392">
        <v>0</v>
      </c>
      <c r="F392">
        <v>1788</v>
      </c>
      <c r="G392">
        <v>0</v>
      </c>
      <c r="H392">
        <v>0</v>
      </c>
      <c r="I392" t="s">
        <v>16</v>
      </c>
      <c r="J392">
        <v>3</v>
      </c>
    </row>
    <row r="393" spans="1:10">
      <c r="A393">
        <v>30</v>
      </c>
      <c r="B393" t="s">
        <v>21</v>
      </c>
      <c r="C393">
        <v>2</v>
      </c>
      <c r="D393">
        <v>3</v>
      </c>
      <c r="E393">
        <v>0</v>
      </c>
      <c r="F393">
        <v>655</v>
      </c>
      <c r="G393">
        <v>0</v>
      </c>
      <c r="H393">
        <v>0</v>
      </c>
      <c r="I393" t="s">
        <v>17</v>
      </c>
      <c r="J393">
        <v>3</v>
      </c>
    </row>
    <row r="394" spans="1:10">
      <c r="A394">
        <v>30</v>
      </c>
      <c r="B394" t="s">
        <v>19</v>
      </c>
      <c r="C394">
        <v>2</v>
      </c>
      <c r="D394">
        <v>2</v>
      </c>
      <c r="E394">
        <v>0</v>
      </c>
      <c r="F394">
        <v>3096</v>
      </c>
      <c r="G394">
        <v>1</v>
      </c>
      <c r="H394">
        <v>0</v>
      </c>
      <c r="I394" t="s">
        <v>12</v>
      </c>
      <c r="J394">
        <v>7</v>
      </c>
    </row>
    <row r="395" spans="1:10">
      <c r="A395">
        <v>30</v>
      </c>
      <c r="B395" t="s">
        <v>20</v>
      </c>
      <c r="C395">
        <v>2</v>
      </c>
      <c r="D395">
        <v>3</v>
      </c>
      <c r="E395">
        <v>0</v>
      </c>
      <c r="F395">
        <v>2</v>
      </c>
      <c r="G395">
        <v>0</v>
      </c>
      <c r="H395">
        <v>0</v>
      </c>
      <c r="I395" t="s">
        <v>12</v>
      </c>
      <c r="J395">
        <v>3</v>
      </c>
    </row>
    <row r="396" spans="1:10">
      <c r="A396">
        <v>31</v>
      </c>
      <c r="B396" t="s">
        <v>19</v>
      </c>
      <c r="C396">
        <v>2</v>
      </c>
      <c r="D396">
        <v>2</v>
      </c>
      <c r="E396">
        <v>0</v>
      </c>
      <c r="F396">
        <v>628</v>
      </c>
      <c r="G396">
        <v>1</v>
      </c>
      <c r="H396">
        <v>0</v>
      </c>
      <c r="I396" t="s">
        <v>15</v>
      </c>
      <c r="J396">
        <v>7</v>
      </c>
    </row>
    <row r="397" spans="1:10">
      <c r="A397">
        <v>31</v>
      </c>
      <c r="B397" t="s">
        <v>9</v>
      </c>
      <c r="C397">
        <v>2</v>
      </c>
      <c r="D397">
        <v>3</v>
      </c>
      <c r="E397">
        <v>0</v>
      </c>
      <c r="F397">
        <v>4041</v>
      </c>
      <c r="G397">
        <v>0</v>
      </c>
      <c r="H397">
        <v>0</v>
      </c>
      <c r="I397" t="s">
        <v>16</v>
      </c>
      <c r="J397">
        <v>3</v>
      </c>
    </row>
    <row r="398" spans="1:10">
      <c r="A398">
        <v>31</v>
      </c>
      <c r="B398" t="s">
        <v>21</v>
      </c>
      <c r="C398">
        <v>2</v>
      </c>
      <c r="D398">
        <v>3</v>
      </c>
      <c r="E398">
        <v>0</v>
      </c>
      <c r="F398">
        <v>17924</v>
      </c>
      <c r="G398">
        <v>1</v>
      </c>
      <c r="H398">
        <v>0</v>
      </c>
      <c r="I398" t="s">
        <v>17</v>
      </c>
      <c r="J398">
        <v>10</v>
      </c>
    </row>
    <row r="399" spans="1:10">
      <c r="A399">
        <v>52</v>
      </c>
      <c r="B399" t="s">
        <v>11</v>
      </c>
      <c r="C399">
        <v>3</v>
      </c>
      <c r="D399">
        <v>2</v>
      </c>
      <c r="E399">
        <v>0</v>
      </c>
      <c r="F399">
        <v>108</v>
      </c>
      <c r="G399">
        <v>1</v>
      </c>
      <c r="H399">
        <v>0</v>
      </c>
      <c r="I399" t="s">
        <v>12</v>
      </c>
      <c r="J399">
        <v>10</v>
      </c>
    </row>
    <row r="400" spans="1:10">
      <c r="A400">
        <v>48</v>
      </c>
      <c r="B400" t="s">
        <v>20</v>
      </c>
      <c r="C400">
        <v>1</v>
      </c>
      <c r="D400">
        <v>0</v>
      </c>
      <c r="E400">
        <v>0</v>
      </c>
      <c r="F400">
        <v>549</v>
      </c>
      <c r="G400">
        <v>1</v>
      </c>
      <c r="H400">
        <v>0</v>
      </c>
      <c r="I400" t="s">
        <v>15</v>
      </c>
      <c r="J400">
        <v>3</v>
      </c>
    </row>
    <row r="401" spans="1:10">
      <c r="A401">
        <v>51</v>
      </c>
      <c r="B401" t="s">
        <v>19</v>
      </c>
      <c r="C401">
        <v>3</v>
      </c>
      <c r="D401">
        <v>3</v>
      </c>
      <c r="E401">
        <v>0</v>
      </c>
      <c r="F401">
        <v>0</v>
      </c>
      <c r="G401">
        <v>0</v>
      </c>
      <c r="H401">
        <v>0</v>
      </c>
      <c r="I401" t="s">
        <v>15</v>
      </c>
      <c r="J401">
        <v>7</v>
      </c>
    </row>
    <row r="402" spans="1:10">
      <c r="A402">
        <v>31</v>
      </c>
      <c r="B402" t="s">
        <v>18</v>
      </c>
      <c r="C402">
        <v>2</v>
      </c>
      <c r="D402">
        <v>2</v>
      </c>
      <c r="E402">
        <v>0</v>
      </c>
      <c r="F402">
        <v>582</v>
      </c>
      <c r="G402">
        <v>1</v>
      </c>
      <c r="H402">
        <v>0</v>
      </c>
      <c r="I402" t="s">
        <v>16</v>
      </c>
      <c r="J402">
        <v>7</v>
      </c>
    </row>
    <row r="403" spans="1:10">
      <c r="A403">
        <v>31</v>
      </c>
      <c r="B403" t="s">
        <v>9</v>
      </c>
      <c r="C403">
        <v>3</v>
      </c>
      <c r="D403">
        <v>2</v>
      </c>
      <c r="E403">
        <v>0</v>
      </c>
      <c r="F403">
        <v>307</v>
      </c>
      <c r="G403">
        <v>1</v>
      </c>
      <c r="H403">
        <v>0</v>
      </c>
      <c r="I403" t="s">
        <v>17</v>
      </c>
      <c r="J403">
        <v>7</v>
      </c>
    </row>
    <row r="404" spans="1:10">
      <c r="A404">
        <v>35</v>
      </c>
      <c r="B404" t="s">
        <v>13</v>
      </c>
      <c r="C404">
        <v>3</v>
      </c>
      <c r="D404">
        <v>0</v>
      </c>
      <c r="E404">
        <v>0</v>
      </c>
      <c r="F404">
        <v>1201</v>
      </c>
      <c r="G404">
        <v>0</v>
      </c>
      <c r="H404">
        <v>0</v>
      </c>
      <c r="I404" t="s">
        <v>10</v>
      </c>
      <c r="J404">
        <v>3</v>
      </c>
    </row>
    <row r="405" spans="1:10">
      <c r="A405">
        <v>53</v>
      </c>
      <c r="B405" t="s">
        <v>9</v>
      </c>
      <c r="C405">
        <v>1</v>
      </c>
      <c r="D405">
        <v>2</v>
      </c>
      <c r="E405">
        <v>0</v>
      </c>
      <c r="F405">
        <v>223</v>
      </c>
      <c r="G405">
        <v>1</v>
      </c>
      <c r="H405">
        <v>1</v>
      </c>
      <c r="I405" t="s">
        <v>17</v>
      </c>
      <c r="J405">
        <v>0</v>
      </c>
    </row>
    <row r="406" spans="1:10">
      <c r="A406">
        <v>31</v>
      </c>
      <c r="B406" t="s">
        <v>20</v>
      </c>
      <c r="C406">
        <v>2</v>
      </c>
      <c r="D406">
        <v>3</v>
      </c>
      <c r="E406">
        <v>0</v>
      </c>
      <c r="F406">
        <v>5205</v>
      </c>
      <c r="G406">
        <v>0</v>
      </c>
      <c r="H406">
        <v>0</v>
      </c>
      <c r="I406" t="s">
        <v>15</v>
      </c>
      <c r="J406">
        <v>3</v>
      </c>
    </row>
    <row r="407" spans="1:10">
      <c r="A407">
        <v>31</v>
      </c>
      <c r="B407" t="s">
        <v>9</v>
      </c>
      <c r="C407">
        <v>2</v>
      </c>
      <c r="D407">
        <v>2</v>
      </c>
      <c r="E407">
        <v>0</v>
      </c>
      <c r="F407">
        <v>3950</v>
      </c>
      <c r="G407">
        <v>1</v>
      </c>
      <c r="H407">
        <v>0</v>
      </c>
      <c r="I407" t="s">
        <v>16</v>
      </c>
      <c r="J407">
        <v>7</v>
      </c>
    </row>
    <row r="408" spans="1:10">
      <c r="A408">
        <v>60</v>
      </c>
      <c r="B408" t="s">
        <v>13</v>
      </c>
      <c r="C408">
        <v>3</v>
      </c>
      <c r="D408">
        <v>1</v>
      </c>
      <c r="E408">
        <v>0</v>
      </c>
      <c r="F408">
        <v>5</v>
      </c>
      <c r="G408">
        <v>0</v>
      </c>
      <c r="H408">
        <v>0</v>
      </c>
      <c r="I408" t="s">
        <v>17</v>
      </c>
      <c r="J408">
        <v>7</v>
      </c>
    </row>
    <row r="409" spans="1:10">
      <c r="A409">
        <v>31</v>
      </c>
      <c r="B409" t="s">
        <v>20</v>
      </c>
      <c r="C409">
        <v>2</v>
      </c>
      <c r="D409">
        <v>3</v>
      </c>
      <c r="E409">
        <v>0</v>
      </c>
      <c r="F409">
        <v>165</v>
      </c>
      <c r="G409">
        <v>0</v>
      </c>
      <c r="H409">
        <v>1</v>
      </c>
      <c r="I409" t="s">
        <v>16</v>
      </c>
      <c r="J409">
        <v>0</v>
      </c>
    </row>
    <row r="410" spans="1:10">
      <c r="A410">
        <v>38</v>
      </c>
      <c r="B410" t="s">
        <v>23</v>
      </c>
      <c r="C410">
        <v>3</v>
      </c>
      <c r="D410">
        <v>3</v>
      </c>
      <c r="E410">
        <v>0</v>
      </c>
      <c r="F410">
        <v>0</v>
      </c>
      <c r="G410">
        <v>0</v>
      </c>
      <c r="H410">
        <v>0</v>
      </c>
      <c r="I410" t="s">
        <v>10</v>
      </c>
      <c r="J410">
        <v>7</v>
      </c>
    </row>
    <row r="411" spans="1:10">
      <c r="A411">
        <v>46</v>
      </c>
      <c r="B411" t="s">
        <v>19</v>
      </c>
      <c r="C411">
        <v>3</v>
      </c>
      <c r="D411">
        <v>3</v>
      </c>
      <c r="E411">
        <v>0</v>
      </c>
      <c r="F411">
        <v>0</v>
      </c>
      <c r="G411">
        <v>0</v>
      </c>
      <c r="H411">
        <v>0</v>
      </c>
      <c r="I411" t="s">
        <v>15</v>
      </c>
      <c r="J411">
        <v>7</v>
      </c>
    </row>
    <row r="412" spans="1:10">
      <c r="A412">
        <v>31</v>
      </c>
      <c r="B412" t="s">
        <v>9</v>
      </c>
      <c r="C412">
        <v>2</v>
      </c>
      <c r="D412">
        <v>2</v>
      </c>
      <c r="E412">
        <v>0</v>
      </c>
      <c r="F412">
        <v>50</v>
      </c>
      <c r="G412">
        <v>0</v>
      </c>
      <c r="H412">
        <v>0</v>
      </c>
      <c r="I412" t="s">
        <v>16</v>
      </c>
      <c r="J412">
        <v>0</v>
      </c>
    </row>
    <row r="413" spans="1:10">
      <c r="A413">
        <v>37</v>
      </c>
      <c r="B413" t="s">
        <v>20</v>
      </c>
      <c r="C413">
        <v>3</v>
      </c>
      <c r="D413">
        <v>3</v>
      </c>
      <c r="E413">
        <v>0</v>
      </c>
      <c r="F413">
        <v>7100</v>
      </c>
      <c r="G413">
        <v>0</v>
      </c>
      <c r="H413">
        <v>0</v>
      </c>
      <c r="I413" t="s">
        <v>10</v>
      </c>
      <c r="J413">
        <v>10</v>
      </c>
    </row>
    <row r="414" spans="1:10">
      <c r="A414">
        <v>50</v>
      </c>
      <c r="B414" t="s">
        <v>9</v>
      </c>
      <c r="C414">
        <v>3</v>
      </c>
      <c r="D414">
        <v>2</v>
      </c>
      <c r="E414">
        <v>0</v>
      </c>
      <c r="F414">
        <v>4117</v>
      </c>
      <c r="G414">
        <v>0</v>
      </c>
      <c r="H414">
        <v>0</v>
      </c>
      <c r="I414" t="s">
        <v>17</v>
      </c>
      <c r="J414">
        <v>7</v>
      </c>
    </row>
    <row r="415" spans="1:10">
      <c r="A415">
        <v>31</v>
      </c>
      <c r="B415" t="s">
        <v>20</v>
      </c>
      <c r="C415">
        <v>2</v>
      </c>
      <c r="D415">
        <v>3</v>
      </c>
      <c r="E415">
        <v>0</v>
      </c>
      <c r="F415">
        <v>11821</v>
      </c>
      <c r="G415">
        <v>0</v>
      </c>
      <c r="H415">
        <v>0</v>
      </c>
      <c r="I415" t="s">
        <v>15</v>
      </c>
      <c r="J415">
        <v>7</v>
      </c>
    </row>
    <row r="416" spans="1:10">
      <c r="A416">
        <v>31</v>
      </c>
      <c r="B416" t="s">
        <v>18</v>
      </c>
      <c r="C416">
        <v>2</v>
      </c>
      <c r="D416">
        <v>3</v>
      </c>
      <c r="E416">
        <v>0</v>
      </c>
      <c r="F416">
        <v>302</v>
      </c>
      <c r="G416">
        <v>0</v>
      </c>
      <c r="H416">
        <v>0</v>
      </c>
      <c r="I416" t="s">
        <v>10</v>
      </c>
      <c r="J416">
        <v>3</v>
      </c>
    </row>
    <row r="417" spans="1:10">
      <c r="A417">
        <v>31</v>
      </c>
      <c r="B417" t="s">
        <v>19</v>
      </c>
      <c r="C417">
        <v>2</v>
      </c>
      <c r="D417">
        <v>2</v>
      </c>
      <c r="E417">
        <v>0</v>
      </c>
      <c r="F417">
        <v>373</v>
      </c>
      <c r="G417">
        <v>0</v>
      </c>
      <c r="H417">
        <v>0</v>
      </c>
      <c r="I417" t="s">
        <v>17</v>
      </c>
      <c r="J417">
        <v>3</v>
      </c>
    </row>
    <row r="418" spans="1:10">
      <c r="A418">
        <v>64</v>
      </c>
      <c r="B418" t="s">
        <v>22</v>
      </c>
      <c r="C418">
        <v>3</v>
      </c>
      <c r="D418">
        <v>2</v>
      </c>
      <c r="E418">
        <v>0</v>
      </c>
      <c r="F418">
        <v>466</v>
      </c>
      <c r="G418">
        <v>1</v>
      </c>
      <c r="H418">
        <v>0</v>
      </c>
      <c r="I418" t="s">
        <v>15</v>
      </c>
      <c r="J418">
        <v>10</v>
      </c>
    </row>
    <row r="419" spans="1:10">
      <c r="A419">
        <v>45</v>
      </c>
      <c r="B419" t="s">
        <v>20</v>
      </c>
      <c r="C419">
        <v>3</v>
      </c>
      <c r="D419">
        <v>2</v>
      </c>
      <c r="E419">
        <v>1</v>
      </c>
      <c r="F419">
        <v>237</v>
      </c>
      <c r="G419">
        <v>1</v>
      </c>
      <c r="H419">
        <v>0</v>
      </c>
      <c r="I419" t="s">
        <v>16</v>
      </c>
      <c r="J419">
        <v>3</v>
      </c>
    </row>
    <row r="420" spans="1:10">
      <c r="A420">
        <v>39</v>
      </c>
      <c r="B420" t="s">
        <v>20</v>
      </c>
      <c r="C420">
        <v>3</v>
      </c>
      <c r="D420">
        <v>3</v>
      </c>
      <c r="E420">
        <v>0</v>
      </c>
      <c r="F420">
        <v>2763</v>
      </c>
      <c r="G420">
        <v>1</v>
      </c>
      <c r="H420">
        <v>0</v>
      </c>
      <c r="I420" t="s">
        <v>10</v>
      </c>
      <c r="J420">
        <v>10</v>
      </c>
    </row>
    <row r="421" spans="1:10">
      <c r="A421">
        <v>31</v>
      </c>
      <c r="B421" t="s">
        <v>20</v>
      </c>
      <c r="C421">
        <v>2</v>
      </c>
      <c r="D421">
        <v>3</v>
      </c>
      <c r="E421">
        <v>0</v>
      </c>
      <c r="F421">
        <v>12569</v>
      </c>
      <c r="G421">
        <v>0</v>
      </c>
      <c r="H421">
        <v>0</v>
      </c>
      <c r="I421" t="s">
        <v>15</v>
      </c>
      <c r="J421">
        <v>7</v>
      </c>
    </row>
    <row r="422" spans="1:10">
      <c r="A422">
        <v>31</v>
      </c>
      <c r="B422" t="s">
        <v>20</v>
      </c>
      <c r="C422">
        <v>2</v>
      </c>
      <c r="D422">
        <v>3</v>
      </c>
      <c r="E422">
        <v>0</v>
      </c>
      <c r="F422">
        <v>1619</v>
      </c>
      <c r="G422">
        <v>0</v>
      </c>
      <c r="H422">
        <v>0</v>
      </c>
      <c r="I422" t="s">
        <v>15</v>
      </c>
      <c r="J422">
        <v>3</v>
      </c>
    </row>
    <row r="423" spans="1:10">
      <c r="A423">
        <v>31</v>
      </c>
      <c r="B423" t="s">
        <v>19</v>
      </c>
      <c r="C423">
        <v>2</v>
      </c>
      <c r="D423">
        <v>2</v>
      </c>
      <c r="E423">
        <v>0</v>
      </c>
      <c r="F423">
        <v>200</v>
      </c>
      <c r="G423">
        <v>0</v>
      </c>
      <c r="H423">
        <v>0</v>
      </c>
      <c r="I423" t="s">
        <v>10</v>
      </c>
      <c r="J423">
        <v>3</v>
      </c>
    </row>
    <row r="424" spans="1:10">
      <c r="A424">
        <v>31</v>
      </c>
      <c r="B424" t="s">
        <v>20</v>
      </c>
      <c r="C424">
        <v>2</v>
      </c>
      <c r="D424">
        <v>2</v>
      </c>
      <c r="E424">
        <v>0</v>
      </c>
      <c r="F424">
        <v>360</v>
      </c>
      <c r="G424">
        <v>1</v>
      </c>
      <c r="H424">
        <v>0</v>
      </c>
      <c r="I424" t="s">
        <v>12</v>
      </c>
      <c r="J424">
        <v>7</v>
      </c>
    </row>
    <row r="425" spans="1:10">
      <c r="A425">
        <v>34</v>
      </c>
      <c r="B425" t="s">
        <v>9</v>
      </c>
      <c r="C425">
        <v>3</v>
      </c>
      <c r="D425">
        <v>2</v>
      </c>
      <c r="E425">
        <v>0</v>
      </c>
      <c r="F425">
        <v>3185</v>
      </c>
      <c r="G425">
        <v>1</v>
      </c>
      <c r="H425">
        <v>0</v>
      </c>
      <c r="I425" t="s">
        <v>15</v>
      </c>
      <c r="J425">
        <v>10</v>
      </c>
    </row>
    <row r="426" spans="1:10">
      <c r="A426">
        <v>53</v>
      </c>
      <c r="B426" t="s">
        <v>19</v>
      </c>
      <c r="C426">
        <v>3</v>
      </c>
      <c r="D426">
        <v>2</v>
      </c>
      <c r="E426">
        <v>0</v>
      </c>
      <c r="F426">
        <v>6</v>
      </c>
      <c r="G426">
        <v>1</v>
      </c>
      <c r="H426">
        <v>0</v>
      </c>
      <c r="I426" t="s">
        <v>17</v>
      </c>
      <c r="J426">
        <v>10</v>
      </c>
    </row>
    <row r="427" spans="1:10">
      <c r="A427">
        <v>37</v>
      </c>
      <c r="B427" t="s">
        <v>20</v>
      </c>
      <c r="C427">
        <v>3</v>
      </c>
      <c r="D427">
        <v>3</v>
      </c>
      <c r="E427">
        <v>0</v>
      </c>
      <c r="F427">
        <v>5355</v>
      </c>
      <c r="G427">
        <v>0</v>
      </c>
      <c r="H427">
        <v>0</v>
      </c>
      <c r="I427" t="s">
        <v>15</v>
      </c>
      <c r="J427">
        <v>7</v>
      </c>
    </row>
    <row r="428" spans="1:10">
      <c r="A428">
        <v>38</v>
      </c>
      <c r="B428" t="s">
        <v>13</v>
      </c>
      <c r="C428">
        <v>3</v>
      </c>
      <c r="D428">
        <v>1</v>
      </c>
      <c r="E428">
        <v>0</v>
      </c>
      <c r="F428">
        <v>1401</v>
      </c>
      <c r="G428">
        <v>0</v>
      </c>
      <c r="H428">
        <v>0</v>
      </c>
      <c r="I428" t="s">
        <v>12</v>
      </c>
      <c r="J428">
        <v>3</v>
      </c>
    </row>
    <row r="429" spans="1:10">
      <c r="A429">
        <v>37</v>
      </c>
      <c r="B429" t="s">
        <v>20</v>
      </c>
      <c r="C429">
        <v>1</v>
      </c>
      <c r="D429">
        <v>3</v>
      </c>
      <c r="E429">
        <v>0</v>
      </c>
      <c r="F429">
        <v>1775</v>
      </c>
      <c r="G429">
        <v>0</v>
      </c>
      <c r="H429">
        <v>0</v>
      </c>
      <c r="I429" t="s">
        <v>15</v>
      </c>
      <c r="J429">
        <v>0</v>
      </c>
    </row>
    <row r="430" spans="1:10">
      <c r="A430">
        <v>72</v>
      </c>
      <c r="B430" t="s">
        <v>22</v>
      </c>
      <c r="C430">
        <v>3</v>
      </c>
      <c r="D430">
        <v>1</v>
      </c>
      <c r="E430">
        <v>0</v>
      </c>
      <c r="F430">
        <v>1388</v>
      </c>
      <c r="G430">
        <v>0</v>
      </c>
      <c r="H430">
        <v>0</v>
      </c>
      <c r="I430" t="s">
        <v>15</v>
      </c>
      <c r="J430">
        <v>7</v>
      </c>
    </row>
    <row r="431" spans="1:10">
      <c r="A431">
        <v>34</v>
      </c>
      <c r="B431" t="s">
        <v>20</v>
      </c>
      <c r="C431">
        <v>3</v>
      </c>
      <c r="D431">
        <v>3</v>
      </c>
      <c r="E431">
        <v>0</v>
      </c>
      <c r="F431">
        <v>557</v>
      </c>
      <c r="G431">
        <v>1</v>
      </c>
      <c r="H431">
        <v>0</v>
      </c>
      <c r="I431" t="s">
        <v>10</v>
      </c>
      <c r="J431">
        <v>10</v>
      </c>
    </row>
    <row r="432" spans="1:10">
      <c r="A432">
        <v>49</v>
      </c>
      <c r="B432" t="s">
        <v>9</v>
      </c>
      <c r="C432">
        <v>1</v>
      </c>
      <c r="D432">
        <v>2</v>
      </c>
      <c r="E432">
        <v>0</v>
      </c>
      <c r="F432">
        <v>168</v>
      </c>
      <c r="G432">
        <v>1</v>
      </c>
      <c r="H432">
        <v>1</v>
      </c>
      <c r="I432" t="s">
        <v>10</v>
      </c>
      <c r="J432">
        <v>0</v>
      </c>
    </row>
    <row r="433" spans="1:10">
      <c r="A433">
        <v>31</v>
      </c>
      <c r="B433" t="s">
        <v>19</v>
      </c>
      <c r="C433">
        <v>2</v>
      </c>
      <c r="D433">
        <v>3</v>
      </c>
      <c r="E433">
        <v>0</v>
      </c>
      <c r="F433">
        <v>2744</v>
      </c>
      <c r="G433">
        <v>1</v>
      </c>
      <c r="H433">
        <v>0</v>
      </c>
      <c r="I433" t="s">
        <v>10</v>
      </c>
      <c r="J433">
        <v>7</v>
      </c>
    </row>
    <row r="434" spans="1:10">
      <c r="A434">
        <v>73</v>
      </c>
      <c r="B434" t="s">
        <v>22</v>
      </c>
      <c r="C434">
        <v>3</v>
      </c>
      <c r="D434">
        <v>2</v>
      </c>
      <c r="E434">
        <v>0</v>
      </c>
      <c r="F434">
        <v>2850</v>
      </c>
      <c r="G434">
        <v>0</v>
      </c>
      <c r="H434">
        <v>0</v>
      </c>
      <c r="I434" t="s">
        <v>16</v>
      </c>
      <c r="J434">
        <v>10</v>
      </c>
    </row>
    <row r="435" spans="1:10">
      <c r="A435">
        <v>31</v>
      </c>
      <c r="B435" t="s">
        <v>14</v>
      </c>
      <c r="C435">
        <v>2</v>
      </c>
      <c r="D435">
        <v>3</v>
      </c>
      <c r="E435">
        <v>0</v>
      </c>
      <c r="F435">
        <v>4951</v>
      </c>
      <c r="G435">
        <v>0</v>
      </c>
      <c r="H435">
        <v>0</v>
      </c>
      <c r="I435" t="s">
        <v>10</v>
      </c>
      <c r="J435">
        <v>3</v>
      </c>
    </row>
    <row r="436" spans="1:10">
      <c r="A436">
        <v>67</v>
      </c>
      <c r="B436" t="s">
        <v>20</v>
      </c>
      <c r="C436">
        <v>3</v>
      </c>
      <c r="D436">
        <v>2</v>
      </c>
      <c r="E436">
        <v>0</v>
      </c>
      <c r="F436">
        <v>1287</v>
      </c>
      <c r="G436">
        <v>0</v>
      </c>
      <c r="H436">
        <v>0</v>
      </c>
      <c r="I436" t="s">
        <v>10</v>
      </c>
      <c r="J436">
        <v>7</v>
      </c>
    </row>
    <row r="437" spans="1:10">
      <c r="A437">
        <v>32</v>
      </c>
      <c r="B437" t="s">
        <v>11</v>
      </c>
      <c r="C437">
        <v>2</v>
      </c>
      <c r="D437">
        <v>2</v>
      </c>
      <c r="E437">
        <v>0</v>
      </c>
      <c r="F437">
        <v>5806</v>
      </c>
      <c r="G437">
        <v>1</v>
      </c>
      <c r="H437">
        <v>0</v>
      </c>
      <c r="I437" t="s">
        <v>17</v>
      </c>
      <c r="J437">
        <v>7</v>
      </c>
    </row>
    <row r="438" spans="1:10">
      <c r="A438">
        <v>51</v>
      </c>
      <c r="B438" t="s">
        <v>23</v>
      </c>
      <c r="C438">
        <v>3</v>
      </c>
      <c r="D438">
        <v>2</v>
      </c>
      <c r="E438">
        <v>0</v>
      </c>
      <c r="F438">
        <v>0</v>
      </c>
      <c r="G438">
        <v>0</v>
      </c>
      <c r="H438">
        <v>0</v>
      </c>
      <c r="I438" t="s">
        <v>16</v>
      </c>
      <c r="J438">
        <v>7</v>
      </c>
    </row>
    <row r="439" spans="1:10">
      <c r="A439">
        <v>45</v>
      </c>
      <c r="B439" t="s">
        <v>23</v>
      </c>
      <c r="C439">
        <v>3</v>
      </c>
      <c r="D439">
        <v>2</v>
      </c>
      <c r="E439">
        <v>0</v>
      </c>
      <c r="F439">
        <v>242</v>
      </c>
      <c r="G439">
        <v>0</v>
      </c>
      <c r="H439">
        <v>1</v>
      </c>
      <c r="I439" t="s">
        <v>12</v>
      </c>
      <c r="J439">
        <v>3</v>
      </c>
    </row>
    <row r="440" spans="1:10">
      <c r="A440">
        <v>72</v>
      </c>
      <c r="B440" t="s">
        <v>22</v>
      </c>
      <c r="C440">
        <v>3</v>
      </c>
      <c r="D440">
        <v>1</v>
      </c>
      <c r="E440">
        <v>0</v>
      </c>
      <c r="F440">
        <v>2304</v>
      </c>
      <c r="G440">
        <v>0</v>
      </c>
      <c r="H440">
        <v>0</v>
      </c>
      <c r="I440" t="s">
        <v>15</v>
      </c>
      <c r="J440">
        <v>7</v>
      </c>
    </row>
    <row r="441" spans="1:10">
      <c r="A441">
        <v>75</v>
      </c>
      <c r="B441" t="s">
        <v>21</v>
      </c>
      <c r="C441">
        <v>3</v>
      </c>
      <c r="D441">
        <v>0</v>
      </c>
      <c r="E441">
        <v>0</v>
      </c>
      <c r="F441">
        <v>4984</v>
      </c>
      <c r="G441">
        <v>0</v>
      </c>
      <c r="H441">
        <v>0</v>
      </c>
      <c r="I441" t="s">
        <v>17</v>
      </c>
      <c r="J441">
        <v>7</v>
      </c>
    </row>
    <row r="442" spans="1:10">
      <c r="A442">
        <v>44</v>
      </c>
      <c r="B442" t="s">
        <v>19</v>
      </c>
      <c r="C442">
        <v>3</v>
      </c>
      <c r="D442">
        <v>3</v>
      </c>
      <c r="E442">
        <v>0</v>
      </c>
      <c r="F442">
        <v>1818</v>
      </c>
      <c r="G442">
        <v>1</v>
      </c>
      <c r="H442">
        <v>1</v>
      </c>
      <c r="I442" t="s">
        <v>10</v>
      </c>
      <c r="J442">
        <v>7</v>
      </c>
    </row>
    <row r="443" spans="1:10">
      <c r="A443">
        <v>35</v>
      </c>
      <c r="B443" t="s">
        <v>13</v>
      </c>
      <c r="C443">
        <v>3</v>
      </c>
      <c r="D443">
        <v>2</v>
      </c>
      <c r="E443">
        <v>0</v>
      </c>
      <c r="F443">
        <v>149</v>
      </c>
      <c r="G443">
        <v>1</v>
      </c>
      <c r="H443">
        <v>0</v>
      </c>
      <c r="I443" t="s">
        <v>15</v>
      </c>
      <c r="J443">
        <v>7</v>
      </c>
    </row>
    <row r="444" spans="1:10">
      <c r="A444">
        <v>40</v>
      </c>
      <c r="B444" t="s">
        <v>23</v>
      </c>
      <c r="C444">
        <v>3</v>
      </c>
      <c r="D444">
        <v>3</v>
      </c>
      <c r="E444">
        <v>0</v>
      </c>
      <c r="F444">
        <v>3585</v>
      </c>
      <c r="G444">
        <v>0</v>
      </c>
      <c r="H444">
        <v>0</v>
      </c>
      <c r="I444" t="s">
        <v>15</v>
      </c>
      <c r="J444">
        <v>7</v>
      </c>
    </row>
    <row r="445" spans="1:10">
      <c r="A445">
        <v>39</v>
      </c>
      <c r="B445" t="s">
        <v>19</v>
      </c>
      <c r="C445">
        <v>3</v>
      </c>
      <c r="D445">
        <v>2</v>
      </c>
      <c r="E445">
        <v>0</v>
      </c>
      <c r="F445">
        <v>1</v>
      </c>
      <c r="G445">
        <v>1</v>
      </c>
      <c r="H445">
        <v>0</v>
      </c>
      <c r="I445" t="s">
        <v>10</v>
      </c>
      <c r="J445">
        <v>7</v>
      </c>
    </row>
    <row r="446" spans="1:10">
      <c r="A446">
        <v>35</v>
      </c>
      <c r="B446" t="s">
        <v>13</v>
      </c>
      <c r="C446">
        <v>3</v>
      </c>
      <c r="D446">
        <v>1</v>
      </c>
      <c r="E446">
        <v>0</v>
      </c>
      <c r="F446">
        <v>414</v>
      </c>
      <c r="G446">
        <v>0</v>
      </c>
      <c r="H446">
        <v>0</v>
      </c>
      <c r="I446" t="s">
        <v>12</v>
      </c>
      <c r="J446">
        <v>3</v>
      </c>
    </row>
    <row r="447" spans="1:10">
      <c r="A447">
        <v>50</v>
      </c>
      <c r="B447" t="s">
        <v>18</v>
      </c>
      <c r="C447">
        <v>3</v>
      </c>
      <c r="D447">
        <v>1</v>
      </c>
      <c r="E447">
        <v>0</v>
      </c>
      <c r="F447">
        <v>705</v>
      </c>
      <c r="G447">
        <v>0</v>
      </c>
      <c r="H447">
        <v>0</v>
      </c>
      <c r="I447" t="s">
        <v>17</v>
      </c>
      <c r="J447">
        <v>3</v>
      </c>
    </row>
    <row r="448" spans="1:10">
      <c r="A448">
        <v>38</v>
      </c>
      <c r="B448" t="s">
        <v>20</v>
      </c>
      <c r="C448">
        <v>3</v>
      </c>
      <c r="D448">
        <v>3</v>
      </c>
      <c r="E448">
        <v>0</v>
      </c>
      <c r="F448">
        <v>1722</v>
      </c>
      <c r="G448">
        <v>1</v>
      </c>
      <c r="H448">
        <v>0</v>
      </c>
      <c r="I448" t="s">
        <v>17</v>
      </c>
      <c r="J448">
        <v>10</v>
      </c>
    </row>
    <row r="449" spans="1:10">
      <c r="A449">
        <v>32</v>
      </c>
      <c r="B449" t="s">
        <v>19</v>
      </c>
      <c r="C449">
        <v>2</v>
      </c>
      <c r="D449">
        <v>2</v>
      </c>
      <c r="E449">
        <v>0</v>
      </c>
      <c r="F449">
        <v>1279</v>
      </c>
      <c r="G449">
        <v>1</v>
      </c>
      <c r="H449">
        <v>0</v>
      </c>
      <c r="I449" t="s">
        <v>16</v>
      </c>
      <c r="J449">
        <v>7</v>
      </c>
    </row>
    <row r="450" spans="1:10">
      <c r="A450">
        <v>42</v>
      </c>
      <c r="B450" t="s">
        <v>20</v>
      </c>
      <c r="C450">
        <v>3</v>
      </c>
      <c r="D450">
        <v>3</v>
      </c>
      <c r="E450">
        <v>0</v>
      </c>
      <c r="F450">
        <v>199</v>
      </c>
      <c r="G450">
        <v>1</v>
      </c>
      <c r="H450">
        <v>0</v>
      </c>
      <c r="I450" t="s">
        <v>17</v>
      </c>
      <c r="J450">
        <v>10</v>
      </c>
    </row>
    <row r="451" spans="1:10">
      <c r="A451">
        <v>32</v>
      </c>
      <c r="B451" t="s">
        <v>19</v>
      </c>
      <c r="C451">
        <v>2</v>
      </c>
      <c r="D451">
        <v>3</v>
      </c>
      <c r="E451">
        <v>0</v>
      </c>
      <c r="F451">
        <v>932</v>
      </c>
      <c r="G451">
        <v>1</v>
      </c>
      <c r="H451">
        <v>0</v>
      </c>
      <c r="I451" t="s">
        <v>10</v>
      </c>
      <c r="J451">
        <v>7</v>
      </c>
    </row>
    <row r="452" spans="1:10">
      <c r="A452">
        <v>53</v>
      </c>
      <c r="B452" t="s">
        <v>18</v>
      </c>
      <c r="C452">
        <v>3</v>
      </c>
      <c r="D452">
        <v>2</v>
      </c>
      <c r="E452">
        <v>0</v>
      </c>
      <c r="F452">
        <v>94</v>
      </c>
      <c r="G452">
        <v>0</v>
      </c>
      <c r="H452">
        <v>0</v>
      </c>
      <c r="I452" t="s">
        <v>16</v>
      </c>
      <c r="J452">
        <v>7</v>
      </c>
    </row>
    <row r="453" spans="1:10">
      <c r="A453">
        <v>32</v>
      </c>
      <c r="B453" t="s">
        <v>13</v>
      </c>
      <c r="C453">
        <v>2</v>
      </c>
      <c r="D453">
        <v>1</v>
      </c>
      <c r="E453">
        <v>0</v>
      </c>
      <c r="F453">
        <v>780</v>
      </c>
      <c r="G453">
        <v>1</v>
      </c>
      <c r="H453">
        <v>0</v>
      </c>
      <c r="I453" t="s">
        <v>16</v>
      </c>
      <c r="J453">
        <v>3</v>
      </c>
    </row>
    <row r="454" spans="1:10">
      <c r="A454">
        <v>50</v>
      </c>
      <c r="B454" t="s">
        <v>19</v>
      </c>
      <c r="C454">
        <v>1</v>
      </c>
      <c r="D454">
        <v>0</v>
      </c>
      <c r="E454">
        <v>0</v>
      </c>
      <c r="F454">
        <v>2794</v>
      </c>
      <c r="G454">
        <v>0</v>
      </c>
      <c r="H454">
        <v>0</v>
      </c>
      <c r="I454" t="s">
        <v>15</v>
      </c>
      <c r="J454">
        <v>0</v>
      </c>
    </row>
    <row r="455" spans="1:10">
      <c r="A455">
        <v>41</v>
      </c>
      <c r="B455" t="s">
        <v>9</v>
      </c>
      <c r="C455">
        <v>3</v>
      </c>
      <c r="D455">
        <v>2</v>
      </c>
      <c r="E455">
        <v>0</v>
      </c>
      <c r="F455">
        <v>120</v>
      </c>
      <c r="G455">
        <v>0</v>
      </c>
      <c r="H455">
        <v>1</v>
      </c>
      <c r="I455" t="s">
        <v>16</v>
      </c>
      <c r="J455">
        <v>3</v>
      </c>
    </row>
    <row r="456" spans="1:10">
      <c r="A456">
        <v>48</v>
      </c>
      <c r="B456" t="s">
        <v>13</v>
      </c>
      <c r="C456">
        <v>3</v>
      </c>
      <c r="D456">
        <v>2</v>
      </c>
      <c r="E456">
        <v>0</v>
      </c>
      <c r="F456">
        <v>1730</v>
      </c>
      <c r="G456">
        <v>1</v>
      </c>
      <c r="H456">
        <v>0</v>
      </c>
      <c r="I456" t="s">
        <v>12</v>
      </c>
      <c r="J456">
        <v>10</v>
      </c>
    </row>
    <row r="457" spans="1:10">
      <c r="A457">
        <v>48</v>
      </c>
      <c r="B457" t="s">
        <v>20</v>
      </c>
      <c r="C457">
        <v>1</v>
      </c>
      <c r="D457">
        <v>3</v>
      </c>
      <c r="E457">
        <v>0</v>
      </c>
      <c r="F457">
        <v>700</v>
      </c>
      <c r="G457">
        <v>1</v>
      </c>
      <c r="H457">
        <v>0</v>
      </c>
      <c r="I457" t="s">
        <v>17</v>
      </c>
      <c r="J457">
        <v>7</v>
      </c>
    </row>
    <row r="458" spans="1:10">
      <c r="A458">
        <v>57</v>
      </c>
      <c r="B458" t="s">
        <v>20</v>
      </c>
      <c r="C458">
        <v>3</v>
      </c>
      <c r="D458">
        <v>1</v>
      </c>
      <c r="E458">
        <v>0</v>
      </c>
      <c r="F458">
        <v>2538</v>
      </c>
      <c r="G458">
        <v>0</v>
      </c>
      <c r="H458">
        <v>1</v>
      </c>
      <c r="I458" t="s">
        <v>12</v>
      </c>
      <c r="J458">
        <v>3</v>
      </c>
    </row>
    <row r="459" spans="1:10">
      <c r="A459">
        <v>77</v>
      </c>
      <c r="B459" t="s">
        <v>22</v>
      </c>
      <c r="C459">
        <v>3</v>
      </c>
      <c r="D459">
        <v>3</v>
      </c>
      <c r="E459">
        <v>0</v>
      </c>
      <c r="F459">
        <v>7802</v>
      </c>
      <c r="G459">
        <v>0</v>
      </c>
      <c r="H459">
        <v>0</v>
      </c>
      <c r="I459" t="s">
        <v>15</v>
      </c>
      <c r="J459">
        <v>10</v>
      </c>
    </row>
    <row r="460" spans="1:10">
      <c r="A460">
        <v>32</v>
      </c>
      <c r="B460" t="s">
        <v>19</v>
      </c>
      <c r="C460">
        <v>2</v>
      </c>
      <c r="D460">
        <v>3</v>
      </c>
      <c r="E460">
        <v>0</v>
      </c>
      <c r="F460">
        <v>1625</v>
      </c>
      <c r="G460">
        <v>0</v>
      </c>
      <c r="H460">
        <v>0</v>
      </c>
      <c r="I460" t="s">
        <v>16</v>
      </c>
      <c r="J460">
        <v>3</v>
      </c>
    </row>
    <row r="461" spans="1:10">
      <c r="A461">
        <v>32</v>
      </c>
      <c r="B461" t="s">
        <v>19</v>
      </c>
      <c r="C461">
        <v>2</v>
      </c>
      <c r="D461">
        <v>2</v>
      </c>
      <c r="E461">
        <v>0</v>
      </c>
      <c r="F461">
        <v>116</v>
      </c>
      <c r="G461">
        <v>1</v>
      </c>
      <c r="H461">
        <v>0</v>
      </c>
      <c r="I461" t="s">
        <v>10</v>
      </c>
      <c r="J461">
        <v>7</v>
      </c>
    </row>
    <row r="462" spans="1:10">
      <c r="A462">
        <v>37</v>
      </c>
      <c r="B462" t="s">
        <v>20</v>
      </c>
      <c r="C462">
        <v>3</v>
      </c>
      <c r="D462">
        <v>3</v>
      </c>
      <c r="E462">
        <v>0</v>
      </c>
      <c r="F462">
        <v>11265</v>
      </c>
      <c r="G462">
        <v>0</v>
      </c>
      <c r="H462">
        <v>0</v>
      </c>
      <c r="I462" t="s">
        <v>17</v>
      </c>
      <c r="J462">
        <v>10</v>
      </c>
    </row>
    <row r="463" spans="1:10">
      <c r="A463">
        <v>61</v>
      </c>
      <c r="B463" t="s">
        <v>21</v>
      </c>
      <c r="C463">
        <v>1</v>
      </c>
      <c r="D463">
        <v>3</v>
      </c>
      <c r="E463">
        <v>0</v>
      </c>
      <c r="F463">
        <v>6610</v>
      </c>
      <c r="G463">
        <v>0</v>
      </c>
      <c r="H463">
        <v>0</v>
      </c>
      <c r="I463" t="s">
        <v>12</v>
      </c>
      <c r="J463">
        <v>7</v>
      </c>
    </row>
    <row r="464" spans="1:10">
      <c r="A464">
        <v>32</v>
      </c>
      <c r="B464" t="s">
        <v>13</v>
      </c>
      <c r="C464">
        <v>2</v>
      </c>
      <c r="D464">
        <v>2</v>
      </c>
      <c r="E464">
        <v>0</v>
      </c>
      <c r="F464">
        <v>217</v>
      </c>
      <c r="G464">
        <v>1</v>
      </c>
      <c r="H464">
        <v>0</v>
      </c>
      <c r="I464" t="s">
        <v>16</v>
      </c>
      <c r="J464">
        <v>7</v>
      </c>
    </row>
    <row r="465" spans="1:10">
      <c r="A465">
        <v>32</v>
      </c>
      <c r="B465" t="s">
        <v>19</v>
      </c>
      <c r="C465">
        <v>2</v>
      </c>
      <c r="D465">
        <v>3</v>
      </c>
      <c r="E465">
        <v>0</v>
      </c>
      <c r="F465">
        <v>654</v>
      </c>
      <c r="G465">
        <v>1</v>
      </c>
      <c r="H465">
        <v>0</v>
      </c>
      <c r="I465" t="s">
        <v>16</v>
      </c>
      <c r="J465">
        <v>7</v>
      </c>
    </row>
    <row r="466" spans="1:10">
      <c r="A466">
        <v>70</v>
      </c>
      <c r="B466" t="s">
        <v>22</v>
      </c>
      <c r="C466">
        <v>3</v>
      </c>
      <c r="D466">
        <v>1</v>
      </c>
      <c r="E466">
        <v>0</v>
      </c>
      <c r="F466">
        <v>2795</v>
      </c>
      <c r="G466">
        <v>0</v>
      </c>
      <c r="H466">
        <v>0</v>
      </c>
      <c r="I466" t="s">
        <v>10</v>
      </c>
      <c r="J466">
        <v>7</v>
      </c>
    </row>
    <row r="467" spans="1:10">
      <c r="A467">
        <v>66</v>
      </c>
      <c r="B467" t="s">
        <v>22</v>
      </c>
      <c r="C467">
        <v>3</v>
      </c>
      <c r="D467">
        <v>1</v>
      </c>
      <c r="E467">
        <v>0</v>
      </c>
      <c r="F467">
        <v>206</v>
      </c>
      <c r="G467">
        <v>0</v>
      </c>
      <c r="H467">
        <v>0</v>
      </c>
      <c r="I467" t="s">
        <v>15</v>
      </c>
      <c r="J467">
        <v>7</v>
      </c>
    </row>
    <row r="468" spans="1:10">
      <c r="A468">
        <v>32</v>
      </c>
      <c r="B468" t="s">
        <v>14</v>
      </c>
      <c r="C468">
        <v>2</v>
      </c>
      <c r="D468">
        <v>3</v>
      </c>
      <c r="E468">
        <v>0</v>
      </c>
      <c r="F468">
        <v>64</v>
      </c>
      <c r="G468">
        <v>0</v>
      </c>
      <c r="H468">
        <v>0</v>
      </c>
      <c r="I468" t="s">
        <v>17</v>
      </c>
      <c r="J468">
        <v>3</v>
      </c>
    </row>
    <row r="469" spans="1:10">
      <c r="A469">
        <v>50</v>
      </c>
      <c r="B469" t="s">
        <v>18</v>
      </c>
      <c r="C469">
        <v>1</v>
      </c>
      <c r="D469">
        <v>0</v>
      </c>
      <c r="E469">
        <v>0</v>
      </c>
      <c r="F469">
        <v>1088</v>
      </c>
      <c r="G469">
        <v>0</v>
      </c>
      <c r="H469">
        <v>0</v>
      </c>
      <c r="I469" t="s">
        <v>12</v>
      </c>
      <c r="J469">
        <v>0</v>
      </c>
    </row>
    <row r="470" spans="1:10">
      <c r="A470">
        <v>32</v>
      </c>
      <c r="B470" t="s">
        <v>20</v>
      </c>
      <c r="C470">
        <v>2</v>
      </c>
      <c r="D470">
        <v>3</v>
      </c>
      <c r="E470">
        <v>0</v>
      </c>
      <c r="F470">
        <v>2069</v>
      </c>
      <c r="G470">
        <v>0</v>
      </c>
      <c r="H470">
        <v>0</v>
      </c>
      <c r="I470" t="s">
        <v>16</v>
      </c>
      <c r="J470">
        <v>3</v>
      </c>
    </row>
    <row r="471" spans="1:10">
      <c r="A471">
        <v>63</v>
      </c>
      <c r="B471" t="s">
        <v>20</v>
      </c>
      <c r="C471">
        <v>3</v>
      </c>
      <c r="D471">
        <v>0</v>
      </c>
      <c r="E471">
        <v>0</v>
      </c>
      <c r="F471">
        <v>2352</v>
      </c>
      <c r="G471">
        <v>0</v>
      </c>
      <c r="H471">
        <v>0</v>
      </c>
      <c r="I471" t="s">
        <v>16</v>
      </c>
      <c r="J471">
        <v>7</v>
      </c>
    </row>
    <row r="472" spans="1:10">
      <c r="A472">
        <v>68</v>
      </c>
      <c r="B472" t="s">
        <v>22</v>
      </c>
      <c r="C472">
        <v>3</v>
      </c>
      <c r="D472">
        <v>2</v>
      </c>
      <c r="E472">
        <v>0</v>
      </c>
      <c r="F472">
        <v>445</v>
      </c>
      <c r="G472">
        <v>0</v>
      </c>
      <c r="H472">
        <v>0</v>
      </c>
      <c r="I472" t="s">
        <v>17</v>
      </c>
      <c r="J472">
        <v>7</v>
      </c>
    </row>
    <row r="473" spans="1:10">
      <c r="A473">
        <v>32</v>
      </c>
      <c r="B473" t="s">
        <v>21</v>
      </c>
      <c r="C473">
        <v>2</v>
      </c>
      <c r="D473">
        <v>3</v>
      </c>
      <c r="E473">
        <v>0</v>
      </c>
      <c r="F473">
        <v>386</v>
      </c>
      <c r="G473">
        <v>1</v>
      </c>
      <c r="H473">
        <v>0</v>
      </c>
      <c r="I473" t="s">
        <v>15</v>
      </c>
      <c r="J473">
        <v>7</v>
      </c>
    </row>
    <row r="474" spans="1:10">
      <c r="A474">
        <v>54</v>
      </c>
      <c r="B474" t="s">
        <v>9</v>
      </c>
      <c r="C474">
        <v>3</v>
      </c>
      <c r="D474">
        <v>0</v>
      </c>
      <c r="E474">
        <v>0</v>
      </c>
      <c r="F474">
        <v>140</v>
      </c>
      <c r="G474">
        <v>0</v>
      </c>
      <c r="H474">
        <v>0</v>
      </c>
      <c r="I474" t="s">
        <v>16</v>
      </c>
      <c r="J474">
        <v>3</v>
      </c>
    </row>
    <row r="475" spans="1:10">
      <c r="A475">
        <v>38</v>
      </c>
      <c r="B475" t="s">
        <v>9</v>
      </c>
      <c r="C475">
        <v>3</v>
      </c>
      <c r="D475">
        <v>2</v>
      </c>
      <c r="E475">
        <v>0</v>
      </c>
      <c r="F475">
        <v>11303</v>
      </c>
      <c r="G475">
        <v>0</v>
      </c>
      <c r="H475">
        <v>0</v>
      </c>
      <c r="I475" t="s">
        <v>12</v>
      </c>
      <c r="J475">
        <v>10</v>
      </c>
    </row>
    <row r="476" spans="1:10">
      <c r="A476">
        <v>43</v>
      </c>
      <c r="B476" t="s">
        <v>18</v>
      </c>
      <c r="C476">
        <v>3</v>
      </c>
      <c r="D476">
        <v>1</v>
      </c>
      <c r="E476">
        <v>0</v>
      </c>
      <c r="F476">
        <v>9</v>
      </c>
      <c r="G476">
        <v>1</v>
      </c>
      <c r="H476">
        <v>1</v>
      </c>
      <c r="I476" t="s">
        <v>15</v>
      </c>
      <c r="J476">
        <v>3</v>
      </c>
    </row>
    <row r="477" spans="1:10">
      <c r="A477">
        <v>32</v>
      </c>
      <c r="B477" t="s">
        <v>21</v>
      </c>
      <c r="C477">
        <v>2</v>
      </c>
      <c r="D477">
        <v>3</v>
      </c>
      <c r="E477">
        <v>0</v>
      </c>
      <c r="F477">
        <v>1249</v>
      </c>
      <c r="G477">
        <v>1</v>
      </c>
      <c r="H477">
        <v>0</v>
      </c>
      <c r="I477" t="s">
        <v>10</v>
      </c>
      <c r="J477">
        <v>7</v>
      </c>
    </row>
    <row r="478" spans="1:10">
      <c r="A478">
        <v>46</v>
      </c>
      <c r="B478" t="s">
        <v>20</v>
      </c>
      <c r="C478">
        <v>3</v>
      </c>
      <c r="D478">
        <v>2</v>
      </c>
      <c r="E478">
        <v>0</v>
      </c>
      <c r="F478">
        <v>5127</v>
      </c>
      <c r="G478">
        <v>0</v>
      </c>
      <c r="H478">
        <v>0</v>
      </c>
      <c r="I478" t="s">
        <v>16</v>
      </c>
      <c r="J478">
        <v>7</v>
      </c>
    </row>
    <row r="479" spans="1:10">
      <c r="A479">
        <v>53</v>
      </c>
      <c r="B479" t="s">
        <v>19</v>
      </c>
      <c r="C479">
        <v>3</v>
      </c>
      <c r="D479">
        <v>2</v>
      </c>
      <c r="E479">
        <v>0</v>
      </c>
      <c r="F479">
        <v>195</v>
      </c>
      <c r="G479">
        <v>1</v>
      </c>
      <c r="H479">
        <v>0</v>
      </c>
      <c r="I479" t="s">
        <v>17</v>
      </c>
      <c r="J479">
        <v>10</v>
      </c>
    </row>
    <row r="480" spans="1:10">
      <c r="A480">
        <v>39</v>
      </c>
      <c r="B480" t="s">
        <v>19</v>
      </c>
      <c r="C480">
        <v>3</v>
      </c>
      <c r="D480">
        <v>2</v>
      </c>
      <c r="E480">
        <v>0</v>
      </c>
      <c r="F480">
        <v>2983</v>
      </c>
      <c r="G480">
        <v>0</v>
      </c>
      <c r="H480">
        <v>0</v>
      </c>
      <c r="I480" t="s">
        <v>15</v>
      </c>
      <c r="J480">
        <v>7</v>
      </c>
    </row>
    <row r="481" spans="1:10">
      <c r="A481">
        <v>34</v>
      </c>
      <c r="B481" t="s">
        <v>20</v>
      </c>
      <c r="C481">
        <v>3</v>
      </c>
      <c r="D481">
        <v>3</v>
      </c>
      <c r="E481">
        <v>0</v>
      </c>
      <c r="F481">
        <v>3050</v>
      </c>
      <c r="G481">
        <v>1</v>
      </c>
      <c r="H481">
        <v>0</v>
      </c>
      <c r="I481" t="s">
        <v>17</v>
      </c>
      <c r="J481">
        <v>10</v>
      </c>
    </row>
    <row r="482" spans="1:10">
      <c r="A482">
        <v>52</v>
      </c>
      <c r="B482" t="s">
        <v>19</v>
      </c>
      <c r="C482">
        <v>3</v>
      </c>
      <c r="D482">
        <v>3</v>
      </c>
      <c r="E482">
        <v>0</v>
      </c>
      <c r="F482">
        <v>0</v>
      </c>
      <c r="G482">
        <v>0</v>
      </c>
      <c r="H482">
        <v>0</v>
      </c>
      <c r="I482" t="s">
        <v>15</v>
      </c>
      <c r="J482">
        <v>7</v>
      </c>
    </row>
    <row r="483" spans="1:10">
      <c r="A483">
        <v>51</v>
      </c>
      <c r="B483" t="s">
        <v>19</v>
      </c>
      <c r="C483">
        <v>3</v>
      </c>
      <c r="D483">
        <v>2</v>
      </c>
      <c r="E483">
        <v>0</v>
      </c>
      <c r="F483">
        <v>117</v>
      </c>
      <c r="G483">
        <v>0</v>
      </c>
      <c r="H483">
        <v>0</v>
      </c>
      <c r="I483" t="s">
        <v>10</v>
      </c>
      <c r="J483">
        <v>7</v>
      </c>
    </row>
    <row r="484" spans="1:10">
      <c r="A484">
        <v>38</v>
      </c>
      <c r="B484" t="s">
        <v>20</v>
      </c>
      <c r="C484">
        <v>3</v>
      </c>
      <c r="D484">
        <v>3</v>
      </c>
      <c r="E484">
        <v>0</v>
      </c>
      <c r="F484">
        <v>1199</v>
      </c>
      <c r="G484">
        <v>0</v>
      </c>
      <c r="H484">
        <v>0</v>
      </c>
      <c r="I484" t="s">
        <v>17</v>
      </c>
      <c r="J484">
        <v>7</v>
      </c>
    </row>
    <row r="485" spans="1:10">
      <c r="A485">
        <v>32</v>
      </c>
      <c r="B485" t="s">
        <v>13</v>
      </c>
      <c r="C485">
        <v>2</v>
      </c>
      <c r="D485">
        <v>2</v>
      </c>
      <c r="E485">
        <v>0</v>
      </c>
      <c r="F485">
        <v>760</v>
      </c>
      <c r="G485">
        <v>1</v>
      </c>
      <c r="H485">
        <v>0</v>
      </c>
      <c r="I485" t="s">
        <v>17</v>
      </c>
      <c r="J485">
        <v>7</v>
      </c>
    </row>
    <row r="486" spans="1:10">
      <c r="A486">
        <v>51</v>
      </c>
      <c r="B486" t="s">
        <v>19</v>
      </c>
      <c r="C486">
        <v>1</v>
      </c>
      <c r="D486">
        <v>2</v>
      </c>
      <c r="E486">
        <v>0</v>
      </c>
      <c r="F486">
        <v>0</v>
      </c>
      <c r="G486">
        <v>1</v>
      </c>
      <c r="H486">
        <v>0</v>
      </c>
      <c r="I486" t="s">
        <v>12</v>
      </c>
      <c r="J486">
        <v>3</v>
      </c>
    </row>
    <row r="487" spans="1:10">
      <c r="A487">
        <v>44</v>
      </c>
      <c r="B487" t="s">
        <v>19</v>
      </c>
      <c r="C487">
        <v>3</v>
      </c>
      <c r="D487">
        <v>3</v>
      </c>
      <c r="E487">
        <v>0</v>
      </c>
      <c r="F487">
        <v>1933</v>
      </c>
      <c r="G487">
        <v>0</v>
      </c>
      <c r="H487">
        <v>0</v>
      </c>
      <c r="I487" t="s">
        <v>12</v>
      </c>
      <c r="J487">
        <v>7</v>
      </c>
    </row>
    <row r="488" spans="1:10">
      <c r="A488">
        <v>39</v>
      </c>
      <c r="B488" t="s">
        <v>20</v>
      </c>
      <c r="C488">
        <v>3</v>
      </c>
      <c r="D488">
        <v>3</v>
      </c>
      <c r="E488">
        <v>0</v>
      </c>
      <c r="F488">
        <v>2939</v>
      </c>
      <c r="G488">
        <v>0</v>
      </c>
      <c r="H488">
        <v>0</v>
      </c>
      <c r="I488" t="s">
        <v>17</v>
      </c>
      <c r="J488">
        <v>7</v>
      </c>
    </row>
    <row r="489" spans="1:10">
      <c r="A489">
        <v>32</v>
      </c>
      <c r="B489" t="s">
        <v>20</v>
      </c>
      <c r="C489">
        <v>2</v>
      </c>
      <c r="D489">
        <v>3</v>
      </c>
      <c r="E489">
        <v>0</v>
      </c>
      <c r="F489">
        <v>520</v>
      </c>
      <c r="G489">
        <v>0</v>
      </c>
      <c r="H489">
        <v>0</v>
      </c>
      <c r="I489" t="s">
        <v>17</v>
      </c>
      <c r="J489">
        <v>3</v>
      </c>
    </row>
    <row r="490" spans="1:10">
      <c r="A490">
        <v>24</v>
      </c>
      <c r="B490" t="s">
        <v>19</v>
      </c>
      <c r="C490">
        <v>3</v>
      </c>
      <c r="D490">
        <v>2</v>
      </c>
      <c r="E490">
        <v>0</v>
      </c>
      <c r="F490">
        <v>556</v>
      </c>
      <c r="G490">
        <v>1</v>
      </c>
      <c r="H490">
        <v>0</v>
      </c>
      <c r="I490" t="s">
        <v>15</v>
      </c>
      <c r="J490">
        <v>7</v>
      </c>
    </row>
    <row r="491" spans="1:10">
      <c r="A491">
        <v>32</v>
      </c>
      <c r="B491" t="s">
        <v>20</v>
      </c>
      <c r="C491">
        <v>2</v>
      </c>
      <c r="D491">
        <v>3</v>
      </c>
      <c r="E491">
        <v>0</v>
      </c>
      <c r="F491">
        <v>2465</v>
      </c>
      <c r="G491">
        <v>0</v>
      </c>
      <c r="H491">
        <v>0</v>
      </c>
      <c r="I491" t="s">
        <v>10</v>
      </c>
      <c r="J491">
        <v>3</v>
      </c>
    </row>
    <row r="492" spans="1:10">
      <c r="A492">
        <v>51</v>
      </c>
      <c r="B492" t="s">
        <v>21</v>
      </c>
      <c r="C492">
        <v>3</v>
      </c>
      <c r="D492">
        <v>0</v>
      </c>
      <c r="E492">
        <v>0</v>
      </c>
      <c r="F492">
        <v>2094</v>
      </c>
      <c r="G492">
        <v>0</v>
      </c>
      <c r="H492">
        <v>0</v>
      </c>
      <c r="I492" t="s">
        <v>16</v>
      </c>
      <c r="J492">
        <v>3</v>
      </c>
    </row>
    <row r="493" spans="1:10">
      <c r="A493">
        <v>25</v>
      </c>
      <c r="B493" t="s">
        <v>11</v>
      </c>
      <c r="C493">
        <v>3</v>
      </c>
      <c r="D493">
        <v>2</v>
      </c>
      <c r="E493">
        <v>0</v>
      </c>
      <c r="F493">
        <v>0</v>
      </c>
      <c r="G493">
        <v>1</v>
      </c>
      <c r="H493">
        <v>0</v>
      </c>
      <c r="I493" t="s">
        <v>16</v>
      </c>
      <c r="J493">
        <v>7</v>
      </c>
    </row>
    <row r="494" spans="1:10">
      <c r="A494">
        <v>32</v>
      </c>
      <c r="B494" t="s">
        <v>20</v>
      </c>
      <c r="C494">
        <v>2</v>
      </c>
      <c r="D494">
        <v>3</v>
      </c>
      <c r="E494">
        <v>0</v>
      </c>
      <c r="F494">
        <v>7290</v>
      </c>
      <c r="G494">
        <v>1</v>
      </c>
      <c r="H494">
        <v>0</v>
      </c>
      <c r="I494" t="s">
        <v>10</v>
      </c>
      <c r="J494">
        <v>10</v>
      </c>
    </row>
    <row r="495" spans="1:10">
      <c r="A495">
        <v>35</v>
      </c>
      <c r="B495" t="s">
        <v>20</v>
      </c>
      <c r="C495">
        <v>3</v>
      </c>
      <c r="D495">
        <v>0</v>
      </c>
      <c r="E495">
        <v>0</v>
      </c>
      <c r="F495">
        <v>1128</v>
      </c>
      <c r="G495">
        <v>1</v>
      </c>
      <c r="H495">
        <v>0</v>
      </c>
      <c r="I495" t="s">
        <v>16</v>
      </c>
      <c r="J495">
        <v>7</v>
      </c>
    </row>
    <row r="496" spans="1:10">
      <c r="A496">
        <v>33</v>
      </c>
      <c r="B496" t="s">
        <v>13</v>
      </c>
      <c r="C496">
        <v>3</v>
      </c>
      <c r="D496">
        <v>2</v>
      </c>
      <c r="E496">
        <v>0</v>
      </c>
      <c r="F496">
        <v>0</v>
      </c>
      <c r="G496">
        <v>0</v>
      </c>
      <c r="H496">
        <v>0</v>
      </c>
      <c r="I496" t="s">
        <v>16</v>
      </c>
      <c r="J496">
        <v>3</v>
      </c>
    </row>
    <row r="497" spans="1:10">
      <c r="A497">
        <v>32</v>
      </c>
      <c r="B497" t="s">
        <v>14</v>
      </c>
      <c r="C497">
        <v>2</v>
      </c>
      <c r="D497">
        <v>3</v>
      </c>
      <c r="E497">
        <v>0</v>
      </c>
      <c r="F497">
        <v>922</v>
      </c>
      <c r="G497">
        <v>0</v>
      </c>
      <c r="H497">
        <v>0</v>
      </c>
      <c r="I497" t="s">
        <v>16</v>
      </c>
      <c r="J497">
        <v>3</v>
      </c>
    </row>
    <row r="498" spans="1:10">
      <c r="A498">
        <v>42</v>
      </c>
      <c r="B498" t="s">
        <v>19</v>
      </c>
      <c r="C498">
        <v>3</v>
      </c>
      <c r="D498">
        <v>2</v>
      </c>
      <c r="E498">
        <v>0</v>
      </c>
      <c r="F498">
        <v>994</v>
      </c>
      <c r="G498">
        <v>1</v>
      </c>
      <c r="H498">
        <v>0</v>
      </c>
      <c r="I498" t="s">
        <v>15</v>
      </c>
      <c r="J498">
        <v>10</v>
      </c>
    </row>
    <row r="499" spans="1:10">
      <c r="A499">
        <v>49</v>
      </c>
      <c r="B499" t="s">
        <v>23</v>
      </c>
      <c r="C499">
        <v>3</v>
      </c>
      <c r="D499">
        <v>1</v>
      </c>
      <c r="E499">
        <v>0</v>
      </c>
      <c r="F499">
        <v>6188</v>
      </c>
      <c r="G499">
        <v>0</v>
      </c>
      <c r="H499">
        <v>0</v>
      </c>
      <c r="I499" t="s">
        <v>15</v>
      </c>
      <c r="J499">
        <v>7</v>
      </c>
    </row>
    <row r="500" spans="1:10">
      <c r="A500">
        <v>54</v>
      </c>
      <c r="B500" t="s">
        <v>20</v>
      </c>
      <c r="C500">
        <v>1</v>
      </c>
      <c r="D500">
        <v>3</v>
      </c>
      <c r="E500">
        <v>0</v>
      </c>
      <c r="F500">
        <v>496</v>
      </c>
      <c r="G500">
        <v>0</v>
      </c>
      <c r="H500">
        <v>0</v>
      </c>
      <c r="I500" t="s">
        <v>12</v>
      </c>
      <c r="J500">
        <v>3</v>
      </c>
    </row>
    <row r="501" spans="1:10">
      <c r="A501">
        <v>65</v>
      </c>
      <c r="B501" t="s">
        <v>22</v>
      </c>
      <c r="C501">
        <v>3</v>
      </c>
      <c r="D501">
        <v>2</v>
      </c>
      <c r="E501">
        <v>0</v>
      </c>
      <c r="F501">
        <v>2</v>
      </c>
      <c r="G501">
        <v>0</v>
      </c>
      <c r="H501">
        <v>0</v>
      </c>
      <c r="I501" t="s">
        <v>17</v>
      </c>
      <c r="J501">
        <v>7</v>
      </c>
    </row>
    <row r="502" spans="1:10">
      <c r="A502">
        <v>32</v>
      </c>
      <c r="B502" t="s">
        <v>19</v>
      </c>
      <c r="C502">
        <v>2</v>
      </c>
      <c r="D502">
        <v>3</v>
      </c>
      <c r="E502">
        <v>0</v>
      </c>
      <c r="F502">
        <v>4071</v>
      </c>
      <c r="G502">
        <v>0</v>
      </c>
      <c r="H502">
        <v>0</v>
      </c>
      <c r="I502" t="s">
        <v>12</v>
      </c>
      <c r="J502">
        <v>3</v>
      </c>
    </row>
    <row r="503" spans="1:10">
      <c r="A503">
        <v>32</v>
      </c>
      <c r="B503" t="s">
        <v>13</v>
      </c>
      <c r="C503">
        <v>2</v>
      </c>
      <c r="D503">
        <v>2</v>
      </c>
      <c r="E503">
        <v>0</v>
      </c>
      <c r="F503">
        <v>1940</v>
      </c>
      <c r="G503">
        <v>1</v>
      </c>
      <c r="H503">
        <v>1</v>
      </c>
      <c r="I503" t="s">
        <v>16</v>
      </c>
      <c r="J503">
        <v>3</v>
      </c>
    </row>
    <row r="504" spans="1:10">
      <c r="A504">
        <v>33</v>
      </c>
      <c r="B504" t="s">
        <v>20</v>
      </c>
      <c r="C504">
        <v>2</v>
      </c>
      <c r="D504">
        <v>3</v>
      </c>
      <c r="E504">
        <v>0</v>
      </c>
      <c r="F504">
        <v>1120</v>
      </c>
      <c r="G504">
        <v>0</v>
      </c>
      <c r="H504">
        <v>0</v>
      </c>
      <c r="I504" t="s">
        <v>10</v>
      </c>
      <c r="J504">
        <v>3</v>
      </c>
    </row>
    <row r="505" spans="1:10">
      <c r="A505">
        <v>27</v>
      </c>
      <c r="B505" t="s">
        <v>23</v>
      </c>
      <c r="C505">
        <v>3</v>
      </c>
      <c r="D505">
        <v>3</v>
      </c>
      <c r="E505">
        <v>0</v>
      </c>
      <c r="F505">
        <v>139</v>
      </c>
      <c r="G505">
        <v>0</v>
      </c>
      <c r="H505">
        <v>0</v>
      </c>
      <c r="I505" t="s">
        <v>16</v>
      </c>
      <c r="J505">
        <v>3</v>
      </c>
    </row>
    <row r="506" spans="1:10">
      <c r="A506">
        <v>55</v>
      </c>
      <c r="B506" t="s">
        <v>22</v>
      </c>
      <c r="C506">
        <v>3</v>
      </c>
      <c r="D506">
        <v>2</v>
      </c>
      <c r="E506">
        <v>0</v>
      </c>
      <c r="F506">
        <v>1279</v>
      </c>
      <c r="G506">
        <v>1</v>
      </c>
      <c r="H506">
        <v>0</v>
      </c>
      <c r="I506" t="s">
        <v>10</v>
      </c>
      <c r="J506">
        <v>10</v>
      </c>
    </row>
    <row r="507" spans="1:10">
      <c r="A507">
        <v>33</v>
      </c>
      <c r="B507" t="s">
        <v>23</v>
      </c>
      <c r="C507">
        <v>2</v>
      </c>
      <c r="D507">
        <v>3</v>
      </c>
      <c r="E507">
        <v>0</v>
      </c>
      <c r="F507">
        <v>300</v>
      </c>
      <c r="G507">
        <v>1</v>
      </c>
      <c r="H507">
        <v>1</v>
      </c>
      <c r="I507" t="s">
        <v>10</v>
      </c>
      <c r="J507">
        <v>3</v>
      </c>
    </row>
    <row r="508" spans="1:10">
      <c r="A508">
        <v>72</v>
      </c>
      <c r="B508" t="s">
        <v>21</v>
      </c>
      <c r="C508">
        <v>3</v>
      </c>
      <c r="D508">
        <v>3</v>
      </c>
      <c r="E508">
        <v>0</v>
      </c>
      <c r="F508">
        <v>132</v>
      </c>
      <c r="G508">
        <v>0</v>
      </c>
      <c r="H508">
        <v>0</v>
      </c>
      <c r="I508" t="s">
        <v>10</v>
      </c>
      <c r="J508">
        <v>10</v>
      </c>
    </row>
    <row r="509" spans="1:10">
      <c r="A509">
        <v>33</v>
      </c>
      <c r="B509" t="s">
        <v>20</v>
      </c>
      <c r="C509">
        <v>2</v>
      </c>
      <c r="D509">
        <v>3</v>
      </c>
      <c r="E509">
        <v>0</v>
      </c>
      <c r="F509">
        <v>3770</v>
      </c>
      <c r="G509">
        <v>0</v>
      </c>
      <c r="H509">
        <v>0</v>
      </c>
      <c r="I509" t="s">
        <v>15</v>
      </c>
      <c r="J509">
        <v>3</v>
      </c>
    </row>
    <row r="510" spans="1:10">
      <c r="A510">
        <v>28</v>
      </c>
      <c r="B510" t="s">
        <v>9</v>
      </c>
      <c r="C510">
        <v>1</v>
      </c>
      <c r="D510">
        <v>2</v>
      </c>
      <c r="E510">
        <v>0</v>
      </c>
      <c r="F510">
        <v>785</v>
      </c>
      <c r="G510">
        <v>1</v>
      </c>
      <c r="H510">
        <v>0</v>
      </c>
      <c r="I510" t="s">
        <v>12</v>
      </c>
      <c r="J510">
        <v>3</v>
      </c>
    </row>
    <row r="511" spans="1:10">
      <c r="A511">
        <v>39</v>
      </c>
      <c r="B511" t="s">
        <v>20</v>
      </c>
      <c r="C511">
        <v>3</v>
      </c>
      <c r="D511">
        <v>3</v>
      </c>
      <c r="E511">
        <v>0</v>
      </c>
      <c r="F511">
        <v>562</v>
      </c>
      <c r="G511">
        <v>0</v>
      </c>
      <c r="H511">
        <v>0</v>
      </c>
      <c r="I511" t="s">
        <v>17</v>
      </c>
      <c r="J511">
        <v>7</v>
      </c>
    </row>
    <row r="512" spans="1:10">
      <c r="A512">
        <v>60</v>
      </c>
      <c r="B512" t="s">
        <v>22</v>
      </c>
      <c r="C512">
        <v>1</v>
      </c>
      <c r="D512">
        <v>2</v>
      </c>
      <c r="E512">
        <v>0</v>
      </c>
      <c r="F512">
        <v>1091</v>
      </c>
      <c r="G512">
        <v>0</v>
      </c>
      <c r="H512">
        <v>0</v>
      </c>
      <c r="I512" t="s">
        <v>12</v>
      </c>
      <c r="J512">
        <v>3</v>
      </c>
    </row>
    <row r="513" spans="1:10">
      <c r="A513">
        <v>26</v>
      </c>
      <c r="B513" t="s">
        <v>21</v>
      </c>
      <c r="C513">
        <v>3</v>
      </c>
      <c r="D513">
        <v>2</v>
      </c>
      <c r="E513">
        <v>0</v>
      </c>
      <c r="F513">
        <v>492</v>
      </c>
      <c r="G513">
        <v>1</v>
      </c>
      <c r="H513">
        <v>1</v>
      </c>
      <c r="I513" t="s">
        <v>15</v>
      </c>
      <c r="J513">
        <v>3</v>
      </c>
    </row>
    <row r="514" spans="1:10">
      <c r="A514">
        <v>33</v>
      </c>
      <c r="B514" t="s">
        <v>19</v>
      </c>
      <c r="C514">
        <v>3</v>
      </c>
      <c r="D514">
        <v>2</v>
      </c>
      <c r="E514">
        <v>0</v>
      </c>
      <c r="F514">
        <v>3243</v>
      </c>
      <c r="G514">
        <v>0</v>
      </c>
      <c r="H514">
        <v>0</v>
      </c>
      <c r="I514" t="s">
        <v>16</v>
      </c>
      <c r="J514">
        <v>7</v>
      </c>
    </row>
    <row r="515" spans="1:10">
      <c r="A515">
        <v>33</v>
      </c>
      <c r="B515" t="s">
        <v>14</v>
      </c>
      <c r="C515">
        <v>2</v>
      </c>
      <c r="D515">
        <v>0</v>
      </c>
      <c r="E515">
        <v>0</v>
      </c>
      <c r="F515">
        <v>2321</v>
      </c>
      <c r="G515">
        <v>0</v>
      </c>
      <c r="H515">
        <v>0</v>
      </c>
      <c r="I515" t="s">
        <v>10</v>
      </c>
      <c r="J515">
        <v>0</v>
      </c>
    </row>
    <row r="516" spans="1:10">
      <c r="A516">
        <v>30</v>
      </c>
      <c r="B516" t="s">
        <v>20</v>
      </c>
      <c r="C516">
        <v>3</v>
      </c>
      <c r="D516">
        <v>3</v>
      </c>
      <c r="E516">
        <v>0</v>
      </c>
      <c r="F516">
        <v>1942</v>
      </c>
      <c r="G516">
        <v>1</v>
      </c>
      <c r="H516">
        <v>1</v>
      </c>
      <c r="I516" t="s">
        <v>10</v>
      </c>
      <c r="J516">
        <v>7</v>
      </c>
    </row>
    <row r="517" spans="1:10">
      <c r="A517">
        <v>33</v>
      </c>
      <c r="B517" t="s">
        <v>13</v>
      </c>
      <c r="C517">
        <v>2</v>
      </c>
      <c r="D517">
        <v>1</v>
      </c>
      <c r="E517">
        <v>0</v>
      </c>
      <c r="F517">
        <v>863</v>
      </c>
      <c r="G517">
        <v>1</v>
      </c>
      <c r="H517">
        <v>0</v>
      </c>
      <c r="I517" t="s">
        <v>10</v>
      </c>
      <c r="J517">
        <v>3</v>
      </c>
    </row>
    <row r="518" spans="1:10">
      <c r="A518">
        <v>52</v>
      </c>
      <c r="B518" t="s">
        <v>22</v>
      </c>
      <c r="C518">
        <v>1</v>
      </c>
      <c r="D518">
        <v>1</v>
      </c>
      <c r="E518">
        <v>0</v>
      </c>
      <c r="F518">
        <v>353</v>
      </c>
      <c r="G518">
        <v>0</v>
      </c>
      <c r="H518">
        <v>0</v>
      </c>
      <c r="I518" t="s">
        <v>10</v>
      </c>
      <c r="J518">
        <v>0</v>
      </c>
    </row>
    <row r="519" spans="1:10">
      <c r="A519">
        <v>33</v>
      </c>
      <c r="B519" t="s">
        <v>20</v>
      </c>
      <c r="C519">
        <v>2</v>
      </c>
      <c r="D519">
        <v>3</v>
      </c>
      <c r="E519">
        <v>0</v>
      </c>
      <c r="F519">
        <v>1781</v>
      </c>
      <c r="G519">
        <v>0</v>
      </c>
      <c r="H519">
        <v>0</v>
      </c>
      <c r="I519" t="s">
        <v>12</v>
      </c>
      <c r="J519">
        <v>3</v>
      </c>
    </row>
    <row r="520" spans="1:10">
      <c r="A520">
        <v>65</v>
      </c>
      <c r="B520" t="s">
        <v>22</v>
      </c>
      <c r="C520">
        <v>3</v>
      </c>
      <c r="D520">
        <v>2</v>
      </c>
      <c r="E520">
        <v>0</v>
      </c>
      <c r="F520">
        <v>23421</v>
      </c>
      <c r="G520">
        <v>0</v>
      </c>
      <c r="H520">
        <v>0</v>
      </c>
      <c r="I520" t="s">
        <v>15</v>
      </c>
      <c r="J520">
        <v>10</v>
      </c>
    </row>
    <row r="521" spans="1:10">
      <c r="A521">
        <v>48</v>
      </c>
      <c r="B521" t="s">
        <v>23</v>
      </c>
      <c r="C521">
        <v>3</v>
      </c>
      <c r="D521">
        <v>2</v>
      </c>
      <c r="E521">
        <v>0</v>
      </c>
      <c r="F521">
        <v>0</v>
      </c>
      <c r="G521">
        <v>0</v>
      </c>
      <c r="H521">
        <v>1</v>
      </c>
      <c r="I521" t="s">
        <v>15</v>
      </c>
      <c r="J521">
        <v>3</v>
      </c>
    </row>
    <row r="522" spans="1:10">
      <c r="A522">
        <v>33</v>
      </c>
      <c r="B522" t="s">
        <v>19</v>
      </c>
      <c r="C522">
        <v>2</v>
      </c>
      <c r="D522">
        <v>3</v>
      </c>
      <c r="E522">
        <v>0</v>
      </c>
      <c r="F522">
        <v>1636</v>
      </c>
      <c r="G522">
        <v>1</v>
      </c>
      <c r="H522">
        <v>0</v>
      </c>
      <c r="I522" t="s">
        <v>12</v>
      </c>
      <c r="J522">
        <v>7</v>
      </c>
    </row>
    <row r="523" spans="1:10">
      <c r="A523">
        <v>33</v>
      </c>
      <c r="B523" t="s">
        <v>9</v>
      </c>
      <c r="C523">
        <v>2</v>
      </c>
      <c r="D523">
        <v>3</v>
      </c>
      <c r="E523">
        <v>0</v>
      </c>
      <c r="F523">
        <v>235</v>
      </c>
      <c r="G523">
        <v>1</v>
      </c>
      <c r="H523">
        <v>0</v>
      </c>
      <c r="I523" t="s">
        <v>12</v>
      </c>
      <c r="J523">
        <v>7</v>
      </c>
    </row>
    <row r="524" spans="1:10">
      <c r="A524">
        <v>35</v>
      </c>
      <c r="B524" t="s">
        <v>23</v>
      </c>
      <c r="C524">
        <v>3</v>
      </c>
      <c r="D524">
        <v>2</v>
      </c>
      <c r="E524">
        <v>0</v>
      </c>
      <c r="F524">
        <v>2971</v>
      </c>
      <c r="G524">
        <v>0</v>
      </c>
      <c r="H524">
        <v>0</v>
      </c>
      <c r="I524" t="s">
        <v>12</v>
      </c>
      <c r="J524">
        <v>7</v>
      </c>
    </row>
    <row r="525" spans="1:10">
      <c r="A525">
        <v>82</v>
      </c>
      <c r="B525" t="s">
        <v>22</v>
      </c>
      <c r="C525">
        <v>3</v>
      </c>
      <c r="D525">
        <v>1</v>
      </c>
      <c r="E525">
        <v>0</v>
      </c>
      <c r="F525">
        <v>8603</v>
      </c>
      <c r="G525">
        <v>0</v>
      </c>
      <c r="H525">
        <v>0</v>
      </c>
      <c r="I525" t="s">
        <v>15</v>
      </c>
      <c r="J525">
        <v>10</v>
      </c>
    </row>
    <row r="526" spans="1:10">
      <c r="A526">
        <v>60</v>
      </c>
      <c r="B526" t="s">
        <v>13</v>
      </c>
      <c r="C526">
        <v>3</v>
      </c>
      <c r="D526">
        <v>1</v>
      </c>
      <c r="E526">
        <v>0</v>
      </c>
      <c r="F526">
        <v>631</v>
      </c>
      <c r="G526">
        <v>0</v>
      </c>
      <c r="H526">
        <v>0</v>
      </c>
      <c r="I526" t="s">
        <v>16</v>
      </c>
      <c r="J526">
        <v>7</v>
      </c>
    </row>
    <row r="527" spans="1:10">
      <c r="A527">
        <v>44</v>
      </c>
      <c r="B527" t="s">
        <v>9</v>
      </c>
      <c r="C527">
        <v>3</v>
      </c>
      <c r="D527">
        <v>2</v>
      </c>
      <c r="E527">
        <v>0</v>
      </c>
      <c r="F527">
        <v>1248</v>
      </c>
      <c r="G527">
        <v>1</v>
      </c>
      <c r="H527">
        <v>1</v>
      </c>
      <c r="I527" t="s">
        <v>15</v>
      </c>
      <c r="J527">
        <v>7</v>
      </c>
    </row>
    <row r="528" spans="1:10">
      <c r="A528">
        <v>33</v>
      </c>
      <c r="B528" t="s">
        <v>20</v>
      </c>
      <c r="C528">
        <v>2</v>
      </c>
      <c r="D528">
        <v>3</v>
      </c>
      <c r="E528">
        <v>0</v>
      </c>
      <c r="F528">
        <v>7084</v>
      </c>
      <c r="G528">
        <v>0</v>
      </c>
      <c r="H528">
        <v>0</v>
      </c>
      <c r="I528" t="s">
        <v>12</v>
      </c>
      <c r="J528">
        <v>7</v>
      </c>
    </row>
    <row r="529" spans="1:10">
      <c r="A529">
        <v>33</v>
      </c>
      <c r="B529" t="s">
        <v>19</v>
      </c>
      <c r="C529">
        <v>2</v>
      </c>
      <c r="D529">
        <v>3</v>
      </c>
      <c r="E529">
        <v>0</v>
      </c>
      <c r="F529">
        <v>149</v>
      </c>
      <c r="G529">
        <v>1</v>
      </c>
      <c r="H529">
        <v>0</v>
      </c>
      <c r="I529" t="s">
        <v>17</v>
      </c>
      <c r="J529">
        <v>7</v>
      </c>
    </row>
    <row r="530" spans="1:10">
      <c r="A530">
        <v>53</v>
      </c>
      <c r="B530" t="s">
        <v>19</v>
      </c>
      <c r="C530">
        <v>1</v>
      </c>
      <c r="D530">
        <v>0</v>
      </c>
      <c r="E530">
        <v>0</v>
      </c>
      <c r="F530">
        <v>629</v>
      </c>
      <c r="G530">
        <v>1</v>
      </c>
      <c r="H530">
        <v>0</v>
      </c>
      <c r="I530" t="s">
        <v>15</v>
      </c>
      <c r="J530">
        <v>3</v>
      </c>
    </row>
    <row r="531" spans="1:10">
      <c r="A531">
        <v>33</v>
      </c>
      <c r="B531" t="s">
        <v>20</v>
      </c>
      <c r="C531">
        <v>2</v>
      </c>
      <c r="D531">
        <v>3</v>
      </c>
      <c r="E531">
        <v>0</v>
      </c>
      <c r="F531">
        <v>816</v>
      </c>
      <c r="G531">
        <v>1</v>
      </c>
      <c r="H531">
        <v>0</v>
      </c>
      <c r="I531" t="s">
        <v>17</v>
      </c>
      <c r="J531">
        <v>7</v>
      </c>
    </row>
    <row r="532" spans="1:10">
      <c r="A532">
        <v>37</v>
      </c>
      <c r="B532" t="s">
        <v>21</v>
      </c>
      <c r="C532">
        <v>1</v>
      </c>
      <c r="D532">
        <v>3</v>
      </c>
      <c r="E532">
        <v>0</v>
      </c>
      <c r="F532">
        <v>60</v>
      </c>
      <c r="G532">
        <v>0</v>
      </c>
      <c r="H532">
        <v>1</v>
      </c>
      <c r="I532" t="s">
        <v>15</v>
      </c>
      <c r="J532">
        <v>0</v>
      </c>
    </row>
    <row r="533" spans="1:10">
      <c r="A533">
        <v>40</v>
      </c>
      <c r="B533" t="s">
        <v>20</v>
      </c>
      <c r="C533">
        <v>3</v>
      </c>
      <c r="D533">
        <v>3</v>
      </c>
      <c r="E533">
        <v>0</v>
      </c>
      <c r="F533">
        <v>552</v>
      </c>
      <c r="G533">
        <v>0</v>
      </c>
      <c r="H533">
        <v>0</v>
      </c>
      <c r="I533" t="s">
        <v>17</v>
      </c>
      <c r="J533">
        <v>7</v>
      </c>
    </row>
    <row r="534" spans="1:10">
      <c r="A534">
        <v>65</v>
      </c>
      <c r="B534" t="s">
        <v>23</v>
      </c>
      <c r="C534">
        <v>3</v>
      </c>
      <c r="D534">
        <v>3</v>
      </c>
      <c r="E534">
        <v>0</v>
      </c>
      <c r="F534">
        <v>2331</v>
      </c>
      <c r="G534">
        <v>0</v>
      </c>
      <c r="H534">
        <v>0</v>
      </c>
      <c r="I534" t="s">
        <v>16</v>
      </c>
      <c r="J534">
        <v>10</v>
      </c>
    </row>
    <row r="535" spans="1:10">
      <c r="A535">
        <v>33</v>
      </c>
      <c r="B535" t="s">
        <v>20</v>
      </c>
      <c r="C535">
        <v>2</v>
      </c>
      <c r="D535">
        <v>3</v>
      </c>
      <c r="E535">
        <v>0</v>
      </c>
      <c r="F535">
        <v>1962</v>
      </c>
      <c r="G535">
        <v>0</v>
      </c>
      <c r="H535">
        <v>0</v>
      </c>
      <c r="I535" t="s">
        <v>15</v>
      </c>
      <c r="J535">
        <v>3</v>
      </c>
    </row>
    <row r="536" spans="1:10">
      <c r="A536">
        <v>77</v>
      </c>
      <c r="B536" t="s">
        <v>22</v>
      </c>
      <c r="C536">
        <v>3</v>
      </c>
      <c r="D536">
        <v>3</v>
      </c>
      <c r="E536">
        <v>0</v>
      </c>
      <c r="F536">
        <v>7802</v>
      </c>
      <c r="G536">
        <v>0</v>
      </c>
      <c r="H536">
        <v>0</v>
      </c>
      <c r="I536" t="s">
        <v>12</v>
      </c>
      <c r="J536">
        <v>10</v>
      </c>
    </row>
    <row r="537" spans="1:10">
      <c r="A537">
        <v>30</v>
      </c>
      <c r="B537" t="s">
        <v>19</v>
      </c>
      <c r="C537">
        <v>3</v>
      </c>
      <c r="D537">
        <v>2</v>
      </c>
      <c r="E537">
        <v>0</v>
      </c>
      <c r="F537">
        <v>2326</v>
      </c>
      <c r="G537">
        <v>0</v>
      </c>
      <c r="H537">
        <v>0</v>
      </c>
      <c r="I537" t="s">
        <v>15</v>
      </c>
      <c r="J537">
        <v>3</v>
      </c>
    </row>
    <row r="538" spans="1:10">
      <c r="A538">
        <v>33</v>
      </c>
      <c r="B538" t="s">
        <v>9</v>
      </c>
      <c r="C538">
        <v>2</v>
      </c>
      <c r="D538">
        <v>3</v>
      </c>
      <c r="E538">
        <v>0</v>
      </c>
      <c r="F538">
        <v>272</v>
      </c>
      <c r="G538">
        <v>1</v>
      </c>
      <c r="H538">
        <v>0</v>
      </c>
      <c r="I538" t="s">
        <v>15</v>
      </c>
      <c r="J538">
        <v>7</v>
      </c>
    </row>
    <row r="539" spans="1:10">
      <c r="A539">
        <v>33</v>
      </c>
      <c r="B539" t="s">
        <v>13</v>
      </c>
      <c r="C539">
        <v>2</v>
      </c>
      <c r="D539">
        <v>2</v>
      </c>
      <c r="E539">
        <v>0</v>
      </c>
      <c r="F539">
        <v>498</v>
      </c>
      <c r="G539">
        <v>0</v>
      </c>
      <c r="H539">
        <v>0</v>
      </c>
      <c r="I539" t="s">
        <v>16</v>
      </c>
      <c r="J539">
        <v>3</v>
      </c>
    </row>
    <row r="540" spans="1:10">
      <c r="A540">
        <v>45</v>
      </c>
      <c r="B540" t="s">
        <v>20</v>
      </c>
      <c r="C540">
        <v>1</v>
      </c>
      <c r="D540">
        <v>2</v>
      </c>
      <c r="E540">
        <v>0</v>
      </c>
      <c r="F540">
        <v>644</v>
      </c>
      <c r="G540">
        <v>1</v>
      </c>
      <c r="H540">
        <v>0</v>
      </c>
      <c r="I540" t="s">
        <v>15</v>
      </c>
      <c r="J540">
        <v>3</v>
      </c>
    </row>
    <row r="541" spans="1:10">
      <c r="A541">
        <v>46</v>
      </c>
      <c r="B541" t="s">
        <v>20</v>
      </c>
      <c r="C541">
        <v>3</v>
      </c>
      <c r="D541">
        <v>0</v>
      </c>
      <c r="E541">
        <v>0</v>
      </c>
      <c r="F541">
        <v>802</v>
      </c>
      <c r="G541">
        <v>1</v>
      </c>
      <c r="H541">
        <v>0</v>
      </c>
      <c r="I541" t="s">
        <v>16</v>
      </c>
      <c r="J541">
        <v>7</v>
      </c>
    </row>
    <row r="542" spans="1:10">
      <c r="A542">
        <v>57</v>
      </c>
      <c r="B542" t="s">
        <v>9</v>
      </c>
      <c r="C542">
        <v>3</v>
      </c>
      <c r="D542">
        <v>2</v>
      </c>
      <c r="E542">
        <v>0</v>
      </c>
      <c r="F542">
        <v>808</v>
      </c>
      <c r="G542">
        <v>0</v>
      </c>
      <c r="H542">
        <v>0</v>
      </c>
      <c r="I542" t="s">
        <v>15</v>
      </c>
      <c r="J542">
        <v>7</v>
      </c>
    </row>
    <row r="543" spans="1:10">
      <c r="A543">
        <v>42</v>
      </c>
      <c r="B543" t="s">
        <v>20</v>
      </c>
      <c r="C543">
        <v>3</v>
      </c>
      <c r="D543">
        <v>3</v>
      </c>
      <c r="E543">
        <v>0</v>
      </c>
      <c r="F543">
        <v>3713</v>
      </c>
      <c r="G543">
        <v>0</v>
      </c>
      <c r="H543">
        <v>0</v>
      </c>
      <c r="I543" t="s">
        <v>15</v>
      </c>
      <c r="J543">
        <v>7</v>
      </c>
    </row>
    <row r="544" spans="1:10">
      <c r="A544">
        <v>85</v>
      </c>
      <c r="B544" t="s">
        <v>22</v>
      </c>
      <c r="C544">
        <v>3</v>
      </c>
      <c r="D544">
        <v>1</v>
      </c>
      <c r="E544">
        <v>0</v>
      </c>
      <c r="F544">
        <v>98</v>
      </c>
      <c r="G544">
        <v>0</v>
      </c>
      <c r="H544">
        <v>0</v>
      </c>
      <c r="I544" t="s">
        <v>15</v>
      </c>
      <c r="J544">
        <v>7</v>
      </c>
    </row>
    <row r="545" spans="1:10">
      <c r="A545">
        <v>33</v>
      </c>
      <c r="B545" t="s">
        <v>20</v>
      </c>
      <c r="C545">
        <v>2</v>
      </c>
      <c r="D545">
        <v>3</v>
      </c>
      <c r="E545">
        <v>0</v>
      </c>
      <c r="F545">
        <v>0</v>
      </c>
      <c r="G545">
        <v>0</v>
      </c>
      <c r="H545">
        <v>0</v>
      </c>
      <c r="I545" t="s">
        <v>17</v>
      </c>
      <c r="J545">
        <v>3</v>
      </c>
    </row>
    <row r="546" spans="1:10">
      <c r="A546">
        <v>34</v>
      </c>
      <c r="B546" t="s">
        <v>19</v>
      </c>
      <c r="C546">
        <v>2</v>
      </c>
      <c r="D546">
        <v>2</v>
      </c>
      <c r="E546">
        <v>0</v>
      </c>
      <c r="F546">
        <v>76</v>
      </c>
      <c r="G546">
        <v>0</v>
      </c>
      <c r="H546">
        <v>0</v>
      </c>
      <c r="I546" t="s">
        <v>15</v>
      </c>
      <c r="J546">
        <v>3</v>
      </c>
    </row>
    <row r="547" spans="1:10">
      <c r="A547">
        <v>34</v>
      </c>
      <c r="B547" t="s">
        <v>19</v>
      </c>
      <c r="C547">
        <v>2</v>
      </c>
      <c r="D547">
        <v>2</v>
      </c>
      <c r="E547">
        <v>0</v>
      </c>
      <c r="F547">
        <v>2729</v>
      </c>
      <c r="G547">
        <v>1</v>
      </c>
      <c r="H547">
        <v>0</v>
      </c>
      <c r="I547" t="s">
        <v>15</v>
      </c>
      <c r="J547">
        <v>7</v>
      </c>
    </row>
    <row r="548" spans="1:10">
      <c r="A548">
        <v>30</v>
      </c>
      <c r="B548" t="s">
        <v>9</v>
      </c>
      <c r="C548">
        <v>3</v>
      </c>
      <c r="D548">
        <v>2</v>
      </c>
      <c r="E548">
        <v>0</v>
      </c>
      <c r="F548">
        <v>1265</v>
      </c>
      <c r="G548">
        <v>1</v>
      </c>
      <c r="H548">
        <v>1</v>
      </c>
      <c r="I548" t="s">
        <v>17</v>
      </c>
      <c r="J548">
        <v>3</v>
      </c>
    </row>
    <row r="549" spans="1:10">
      <c r="A549">
        <v>34</v>
      </c>
      <c r="B549" t="s">
        <v>13</v>
      </c>
      <c r="C549">
        <v>3</v>
      </c>
      <c r="D549">
        <v>2</v>
      </c>
      <c r="E549">
        <v>0</v>
      </c>
      <c r="F549">
        <v>320</v>
      </c>
      <c r="G549">
        <v>1</v>
      </c>
      <c r="H549">
        <v>0</v>
      </c>
      <c r="I549" t="s">
        <v>10</v>
      </c>
      <c r="J549">
        <v>7</v>
      </c>
    </row>
    <row r="550" spans="1:10">
      <c r="A550">
        <v>40</v>
      </c>
      <c r="B550" t="s">
        <v>20</v>
      </c>
      <c r="C550">
        <v>1</v>
      </c>
      <c r="D550">
        <v>3</v>
      </c>
      <c r="E550">
        <v>0</v>
      </c>
      <c r="F550">
        <v>37</v>
      </c>
      <c r="G550">
        <v>1</v>
      </c>
      <c r="H550">
        <v>0</v>
      </c>
      <c r="I550" t="s">
        <v>10</v>
      </c>
      <c r="J550">
        <v>3</v>
      </c>
    </row>
    <row r="551" spans="1:10">
      <c r="A551">
        <v>34</v>
      </c>
      <c r="B551" t="s">
        <v>9</v>
      </c>
      <c r="C551">
        <v>2</v>
      </c>
      <c r="D551">
        <v>2</v>
      </c>
      <c r="E551">
        <v>0</v>
      </c>
      <c r="F551">
        <v>846</v>
      </c>
      <c r="G551">
        <v>1</v>
      </c>
      <c r="H551">
        <v>0</v>
      </c>
      <c r="I551" t="s">
        <v>15</v>
      </c>
      <c r="J551">
        <v>7</v>
      </c>
    </row>
    <row r="552" spans="1:10">
      <c r="A552">
        <v>49</v>
      </c>
      <c r="B552" t="s">
        <v>19</v>
      </c>
      <c r="C552">
        <v>3</v>
      </c>
      <c r="D552">
        <v>2</v>
      </c>
      <c r="E552">
        <v>0</v>
      </c>
      <c r="F552">
        <v>1684</v>
      </c>
      <c r="G552">
        <v>0</v>
      </c>
      <c r="H552">
        <v>1</v>
      </c>
      <c r="I552" t="s">
        <v>12</v>
      </c>
      <c r="J552">
        <v>3</v>
      </c>
    </row>
    <row r="553" spans="1:10">
      <c r="A553">
        <v>52</v>
      </c>
      <c r="B553" t="s">
        <v>20</v>
      </c>
      <c r="C553">
        <v>3</v>
      </c>
      <c r="D553">
        <v>2</v>
      </c>
      <c r="E553">
        <v>0</v>
      </c>
      <c r="F553">
        <v>335</v>
      </c>
      <c r="G553">
        <v>0</v>
      </c>
      <c r="H553">
        <v>0</v>
      </c>
      <c r="I553" t="s">
        <v>10</v>
      </c>
      <c r="J553">
        <v>7</v>
      </c>
    </row>
    <row r="554" spans="1:10">
      <c r="A554">
        <v>34</v>
      </c>
      <c r="B554" t="s">
        <v>20</v>
      </c>
      <c r="C554">
        <v>2</v>
      </c>
      <c r="D554">
        <v>3</v>
      </c>
      <c r="E554">
        <v>0</v>
      </c>
      <c r="F554">
        <v>2633</v>
      </c>
      <c r="G554">
        <v>1</v>
      </c>
      <c r="H554">
        <v>0</v>
      </c>
      <c r="I554" t="s">
        <v>16</v>
      </c>
      <c r="J554">
        <v>7</v>
      </c>
    </row>
    <row r="555" spans="1:10">
      <c r="A555">
        <v>35</v>
      </c>
      <c r="B555" t="s">
        <v>21</v>
      </c>
      <c r="C555">
        <v>1</v>
      </c>
      <c r="D555">
        <v>2</v>
      </c>
      <c r="E555">
        <v>0</v>
      </c>
      <c r="F555">
        <v>3443</v>
      </c>
      <c r="G555">
        <v>0</v>
      </c>
      <c r="H555">
        <v>0</v>
      </c>
      <c r="I555" t="s">
        <v>16</v>
      </c>
      <c r="J555">
        <v>0</v>
      </c>
    </row>
    <row r="556" spans="1:10">
      <c r="A556">
        <v>41</v>
      </c>
      <c r="B556" t="s">
        <v>9</v>
      </c>
      <c r="C556">
        <v>3</v>
      </c>
      <c r="D556">
        <v>2</v>
      </c>
      <c r="E556">
        <v>0</v>
      </c>
      <c r="F556">
        <v>3138</v>
      </c>
      <c r="G556">
        <v>0</v>
      </c>
      <c r="H556">
        <v>0</v>
      </c>
      <c r="I556" t="s">
        <v>15</v>
      </c>
      <c r="J556">
        <v>7</v>
      </c>
    </row>
    <row r="557" spans="1:10">
      <c r="A557">
        <v>40</v>
      </c>
      <c r="B557" t="s">
        <v>19</v>
      </c>
      <c r="C557">
        <v>1</v>
      </c>
      <c r="D557">
        <v>2</v>
      </c>
      <c r="E557">
        <v>0</v>
      </c>
      <c r="F557">
        <v>275</v>
      </c>
      <c r="G557">
        <v>0</v>
      </c>
      <c r="H557">
        <v>0</v>
      </c>
      <c r="I557" t="s">
        <v>10</v>
      </c>
      <c r="J557">
        <v>0</v>
      </c>
    </row>
    <row r="558" spans="1:10">
      <c r="A558">
        <v>60</v>
      </c>
      <c r="B558" t="s">
        <v>22</v>
      </c>
      <c r="C558">
        <v>3</v>
      </c>
      <c r="D558">
        <v>2</v>
      </c>
      <c r="E558">
        <v>0</v>
      </c>
      <c r="F558">
        <v>0</v>
      </c>
      <c r="G558">
        <v>0</v>
      </c>
      <c r="H558">
        <v>0</v>
      </c>
      <c r="I558" t="s">
        <v>15</v>
      </c>
      <c r="J558">
        <v>7</v>
      </c>
    </row>
    <row r="559" spans="1:10">
      <c r="A559">
        <v>53</v>
      </c>
      <c r="B559" t="s">
        <v>13</v>
      </c>
      <c r="C559">
        <v>3</v>
      </c>
      <c r="D559">
        <v>2</v>
      </c>
      <c r="E559">
        <v>0</v>
      </c>
      <c r="F559">
        <v>0</v>
      </c>
      <c r="G559">
        <v>1</v>
      </c>
      <c r="H559">
        <v>0</v>
      </c>
      <c r="I559" t="s">
        <v>15</v>
      </c>
      <c r="J559">
        <v>10</v>
      </c>
    </row>
    <row r="560" spans="1:10">
      <c r="A560">
        <v>50</v>
      </c>
      <c r="B560" t="s">
        <v>9</v>
      </c>
      <c r="C560">
        <v>3</v>
      </c>
      <c r="D560">
        <v>2</v>
      </c>
      <c r="E560">
        <v>0</v>
      </c>
      <c r="F560">
        <v>1575</v>
      </c>
      <c r="G560">
        <v>0</v>
      </c>
      <c r="H560">
        <v>0</v>
      </c>
      <c r="I560" t="s">
        <v>15</v>
      </c>
      <c r="J560">
        <v>7</v>
      </c>
    </row>
    <row r="561" spans="1:10">
      <c r="A561">
        <v>48</v>
      </c>
      <c r="B561" t="s">
        <v>20</v>
      </c>
      <c r="C561">
        <v>3</v>
      </c>
      <c r="D561">
        <v>2</v>
      </c>
      <c r="E561">
        <v>0</v>
      </c>
      <c r="F561">
        <v>2892</v>
      </c>
      <c r="G561">
        <v>0</v>
      </c>
      <c r="H561">
        <v>0</v>
      </c>
      <c r="I561" t="s">
        <v>16</v>
      </c>
      <c r="J561">
        <v>7</v>
      </c>
    </row>
    <row r="562" spans="1:10">
      <c r="A562">
        <v>34</v>
      </c>
      <c r="B562" t="s">
        <v>20</v>
      </c>
      <c r="C562">
        <v>2</v>
      </c>
      <c r="D562">
        <v>0</v>
      </c>
      <c r="E562">
        <v>0</v>
      </c>
      <c r="F562">
        <v>6013</v>
      </c>
      <c r="G562">
        <v>1</v>
      </c>
      <c r="H562">
        <v>0</v>
      </c>
      <c r="I562" t="s">
        <v>10</v>
      </c>
      <c r="J562">
        <v>7</v>
      </c>
    </row>
    <row r="563" spans="1:10">
      <c r="A563">
        <v>31</v>
      </c>
      <c r="B563" t="s">
        <v>13</v>
      </c>
      <c r="C563">
        <v>3</v>
      </c>
      <c r="D563">
        <v>2</v>
      </c>
      <c r="E563">
        <v>0</v>
      </c>
      <c r="F563">
        <v>43</v>
      </c>
      <c r="G563">
        <v>1</v>
      </c>
      <c r="H563">
        <v>0</v>
      </c>
      <c r="I563" t="s">
        <v>16</v>
      </c>
      <c r="J563">
        <v>7</v>
      </c>
    </row>
    <row r="564" spans="1:10">
      <c r="A564">
        <v>37</v>
      </c>
      <c r="B564" t="s">
        <v>13</v>
      </c>
      <c r="C564">
        <v>3</v>
      </c>
      <c r="D564">
        <v>1</v>
      </c>
      <c r="E564">
        <v>0</v>
      </c>
      <c r="F564">
        <v>3154</v>
      </c>
      <c r="G564">
        <v>1</v>
      </c>
      <c r="H564">
        <v>0</v>
      </c>
      <c r="I564" t="s">
        <v>17</v>
      </c>
      <c r="J564">
        <v>7</v>
      </c>
    </row>
    <row r="565" spans="1:10">
      <c r="A565">
        <v>34</v>
      </c>
      <c r="B565" t="s">
        <v>13</v>
      </c>
      <c r="C565">
        <v>2</v>
      </c>
      <c r="D565">
        <v>2</v>
      </c>
      <c r="E565">
        <v>0</v>
      </c>
      <c r="F565">
        <v>855</v>
      </c>
      <c r="G565">
        <v>1</v>
      </c>
      <c r="H565">
        <v>0</v>
      </c>
      <c r="I565" t="s">
        <v>15</v>
      </c>
      <c r="J565">
        <v>7</v>
      </c>
    </row>
    <row r="566" spans="1:10">
      <c r="A566">
        <v>34</v>
      </c>
      <c r="B566" t="s">
        <v>11</v>
      </c>
      <c r="C566">
        <v>2</v>
      </c>
      <c r="D566">
        <v>2</v>
      </c>
      <c r="E566">
        <v>0</v>
      </c>
      <c r="F566">
        <v>267</v>
      </c>
      <c r="G566">
        <v>0</v>
      </c>
      <c r="H566">
        <v>0</v>
      </c>
      <c r="I566" t="s">
        <v>10</v>
      </c>
      <c r="J566">
        <v>3</v>
      </c>
    </row>
    <row r="567" spans="1:10">
      <c r="A567">
        <v>76</v>
      </c>
      <c r="B567" t="s">
        <v>21</v>
      </c>
      <c r="C567">
        <v>3</v>
      </c>
      <c r="D567">
        <v>0</v>
      </c>
      <c r="E567">
        <v>0</v>
      </c>
      <c r="F567">
        <v>4984</v>
      </c>
      <c r="G567">
        <v>0</v>
      </c>
      <c r="H567">
        <v>0</v>
      </c>
      <c r="I567" t="s">
        <v>15</v>
      </c>
      <c r="J567">
        <v>7</v>
      </c>
    </row>
    <row r="568" spans="1:10">
      <c r="A568">
        <v>34</v>
      </c>
      <c r="B568" t="s">
        <v>9</v>
      </c>
      <c r="C568">
        <v>2</v>
      </c>
      <c r="D568">
        <v>2</v>
      </c>
      <c r="E568">
        <v>0</v>
      </c>
      <c r="F568">
        <v>1504</v>
      </c>
      <c r="G568">
        <v>1</v>
      </c>
      <c r="H568">
        <v>0</v>
      </c>
      <c r="I568" t="s">
        <v>12</v>
      </c>
      <c r="J568">
        <v>7</v>
      </c>
    </row>
    <row r="569" spans="1:10">
      <c r="A569">
        <v>59</v>
      </c>
      <c r="B569" t="s">
        <v>22</v>
      </c>
      <c r="C569">
        <v>3</v>
      </c>
      <c r="D569">
        <v>1</v>
      </c>
      <c r="E569">
        <v>0</v>
      </c>
      <c r="F569">
        <v>363</v>
      </c>
      <c r="G569">
        <v>0</v>
      </c>
      <c r="H569">
        <v>0</v>
      </c>
      <c r="I569" t="s">
        <v>12</v>
      </c>
      <c r="J569">
        <v>7</v>
      </c>
    </row>
    <row r="570" spans="1:10">
      <c r="A570">
        <v>42</v>
      </c>
      <c r="B570" t="s">
        <v>13</v>
      </c>
      <c r="C570">
        <v>3</v>
      </c>
      <c r="D570">
        <v>2</v>
      </c>
      <c r="E570">
        <v>0</v>
      </c>
      <c r="F570">
        <v>414</v>
      </c>
      <c r="G570">
        <v>1</v>
      </c>
      <c r="H570">
        <v>0</v>
      </c>
      <c r="I570" t="s">
        <v>17</v>
      </c>
      <c r="J570">
        <v>10</v>
      </c>
    </row>
    <row r="571" spans="1:10">
      <c r="A571">
        <v>42</v>
      </c>
      <c r="B571" t="s">
        <v>20</v>
      </c>
      <c r="C571">
        <v>3</v>
      </c>
      <c r="D571">
        <v>3</v>
      </c>
      <c r="E571">
        <v>0</v>
      </c>
      <c r="F571">
        <v>441</v>
      </c>
      <c r="G571">
        <v>0</v>
      </c>
      <c r="H571">
        <v>0</v>
      </c>
      <c r="I571" t="s">
        <v>12</v>
      </c>
      <c r="J571">
        <v>7</v>
      </c>
    </row>
    <row r="572" spans="1:10">
      <c r="A572">
        <v>73</v>
      </c>
      <c r="B572" t="s">
        <v>22</v>
      </c>
      <c r="C572">
        <v>3</v>
      </c>
      <c r="D572">
        <v>1</v>
      </c>
      <c r="E572">
        <v>0</v>
      </c>
      <c r="F572">
        <v>279</v>
      </c>
      <c r="G572">
        <v>0</v>
      </c>
      <c r="H572">
        <v>0</v>
      </c>
      <c r="I572" t="s">
        <v>15</v>
      </c>
      <c r="J572">
        <v>7</v>
      </c>
    </row>
    <row r="573" spans="1:10">
      <c r="A573">
        <v>52</v>
      </c>
      <c r="B573" t="s">
        <v>11</v>
      </c>
      <c r="C573">
        <v>3</v>
      </c>
      <c r="D573">
        <v>2</v>
      </c>
      <c r="E573">
        <v>0</v>
      </c>
      <c r="F573">
        <v>657</v>
      </c>
      <c r="G573">
        <v>0</v>
      </c>
      <c r="H573">
        <v>0</v>
      </c>
      <c r="I573" t="s">
        <v>15</v>
      </c>
      <c r="J573">
        <v>7</v>
      </c>
    </row>
    <row r="574" spans="1:10">
      <c r="A574">
        <v>32</v>
      </c>
      <c r="B574" t="s">
        <v>21</v>
      </c>
      <c r="C574">
        <v>3</v>
      </c>
      <c r="D574">
        <v>3</v>
      </c>
      <c r="E574">
        <v>0</v>
      </c>
      <c r="F574">
        <v>102</v>
      </c>
      <c r="G574">
        <v>0</v>
      </c>
      <c r="H574">
        <v>0</v>
      </c>
      <c r="I574" t="s">
        <v>15</v>
      </c>
      <c r="J574">
        <v>7</v>
      </c>
    </row>
    <row r="575" spans="1:10">
      <c r="A575">
        <v>33</v>
      </c>
      <c r="B575" t="s">
        <v>9</v>
      </c>
      <c r="C575">
        <v>1</v>
      </c>
      <c r="D575">
        <v>3</v>
      </c>
      <c r="E575">
        <v>0</v>
      </c>
      <c r="F575">
        <v>891</v>
      </c>
      <c r="G575">
        <v>0</v>
      </c>
      <c r="H575">
        <v>0</v>
      </c>
      <c r="I575" t="s">
        <v>17</v>
      </c>
      <c r="J575">
        <v>0</v>
      </c>
    </row>
    <row r="576" spans="1:10">
      <c r="A576">
        <v>60</v>
      </c>
      <c r="B576" t="s">
        <v>23</v>
      </c>
      <c r="C576">
        <v>1</v>
      </c>
      <c r="D576">
        <v>2</v>
      </c>
      <c r="E576">
        <v>0</v>
      </c>
      <c r="F576">
        <v>80</v>
      </c>
      <c r="G576">
        <v>1</v>
      </c>
      <c r="H576">
        <v>0</v>
      </c>
      <c r="I576" t="s">
        <v>16</v>
      </c>
      <c r="J576">
        <v>3</v>
      </c>
    </row>
    <row r="577" spans="1:10">
      <c r="A577">
        <v>65</v>
      </c>
      <c r="B577" t="s">
        <v>22</v>
      </c>
      <c r="C577">
        <v>3</v>
      </c>
      <c r="D577">
        <v>3</v>
      </c>
      <c r="E577">
        <v>0</v>
      </c>
      <c r="F577">
        <v>1973</v>
      </c>
      <c r="G577">
        <v>0</v>
      </c>
      <c r="H577">
        <v>0</v>
      </c>
      <c r="I577" t="s">
        <v>12</v>
      </c>
      <c r="J577">
        <v>10</v>
      </c>
    </row>
    <row r="578" spans="1:10">
      <c r="A578">
        <v>34</v>
      </c>
      <c r="B578" t="s">
        <v>20</v>
      </c>
      <c r="C578">
        <v>2</v>
      </c>
      <c r="D578">
        <v>3</v>
      </c>
      <c r="E578">
        <v>0</v>
      </c>
      <c r="F578">
        <v>2159</v>
      </c>
      <c r="G578">
        <v>0</v>
      </c>
      <c r="H578">
        <v>0</v>
      </c>
      <c r="I578" t="s">
        <v>10</v>
      </c>
      <c r="J578">
        <v>3</v>
      </c>
    </row>
    <row r="579" spans="1:10">
      <c r="A579">
        <v>55</v>
      </c>
      <c r="B579" t="s">
        <v>13</v>
      </c>
      <c r="C579">
        <v>1</v>
      </c>
      <c r="D579">
        <v>0</v>
      </c>
      <c r="E579">
        <v>0</v>
      </c>
      <c r="F579">
        <v>103</v>
      </c>
      <c r="G579">
        <v>1</v>
      </c>
      <c r="H579">
        <v>0</v>
      </c>
      <c r="I579" t="s">
        <v>12</v>
      </c>
      <c r="J579">
        <v>3</v>
      </c>
    </row>
    <row r="580" spans="1:10">
      <c r="A580">
        <v>50</v>
      </c>
      <c r="B580" t="s">
        <v>11</v>
      </c>
      <c r="C580">
        <v>3</v>
      </c>
      <c r="D580">
        <v>2</v>
      </c>
      <c r="E580">
        <v>0</v>
      </c>
      <c r="F580">
        <v>2376</v>
      </c>
      <c r="G580">
        <v>1</v>
      </c>
      <c r="H580">
        <v>0</v>
      </c>
      <c r="I580" t="s">
        <v>15</v>
      </c>
      <c r="J580">
        <v>10</v>
      </c>
    </row>
    <row r="581" spans="1:10">
      <c r="A581">
        <v>34</v>
      </c>
      <c r="B581" t="s">
        <v>18</v>
      </c>
      <c r="C581">
        <v>2</v>
      </c>
      <c r="D581">
        <v>3</v>
      </c>
      <c r="E581">
        <v>0</v>
      </c>
      <c r="F581">
        <v>1974</v>
      </c>
      <c r="G581">
        <v>0</v>
      </c>
      <c r="H581">
        <v>0</v>
      </c>
      <c r="I581" t="s">
        <v>10</v>
      </c>
      <c r="J581">
        <v>3</v>
      </c>
    </row>
    <row r="582" spans="1:10">
      <c r="A582">
        <v>60</v>
      </c>
      <c r="B582" t="s">
        <v>22</v>
      </c>
      <c r="C582">
        <v>3</v>
      </c>
      <c r="D582">
        <v>1</v>
      </c>
      <c r="E582">
        <v>0</v>
      </c>
      <c r="F582">
        <v>414</v>
      </c>
      <c r="G582">
        <v>0</v>
      </c>
      <c r="H582">
        <v>0</v>
      </c>
      <c r="I582" t="s">
        <v>15</v>
      </c>
      <c r="J582">
        <v>7</v>
      </c>
    </row>
    <row r="583" spans="1:10">
      <c r="A583">
        <v>34</v>
      </c>
      <c r="B583" t="s">
        <v>13</v>
      </c>
      <c r="C583">
        <v>2</v>
      </c>
      <c r="D583">
        <v>2</v>
      </c>
      <c r="E583">
        <v>0</v>
      </c>
      <c r="F583">
        <v>186</v>
      </c>
      <c r="G583">
        <v>0</v>
      </c>
      <c r="H583">
        <v>0</v>
      </c>
      <c r="I583" t="s">
        <v>16</v>
      </c>
      <c r="J583">
        <v>3</v>
      </c>
    </row>
    <row r="584" spans="1:10">
      <c r="A584">
        <v>37</v>
      </c>
      <c r="B584" t="s">
        <v>11</v>
      </c>
      <c r="C584">
        <v>3</v>
      </c>
      <c r="D584">
        <v>2</v>
      </c>
      <c r="E584">
        <v>0</v>
      </c>
      <c r="F584">
        <v>1</v>
      </c>
      <c r="G584">
        <v>0</v>
      </c>
      <c r="H584">
        <v>0</v>
      </c>
      <c r="I584" t="s">
        <v>17</v>
      </c>
      <c r="J584">
        <v>3</v>
      </c>
    </row>
    <row r="585" spans="1:10">
      <c r="A585">
        <v>37</v>
      </c>
      <c r="B585" t="s">
        <v>13</v>
      </c>
      <c r="C585">
        <v>3</v>
      </c>
      <c r="D585">
        <v>2</v>
      </c>
      <c r="E585">
        <v>0</v>
      </c>
      <c r="F585">
        <v>10721</v>
      </c>
      <c r="G585">
        <v>1</v>
      </c>
      <c r="H585">
        <v>0</v>
      </c>
      <c r="I585" t="s">
        <v>12</v>
      </c>
      <c r="J585">
        <v>10</v>
      </c>
    </row>
    <row r="586" spans="1:10">
      <c r="A586">
        <v>70</v>
      </c>
      <c r="B586" t="s">
        <v>22</v>
      </c>
      <c r="C586">
        <v>3</v>
      </c>
      <c r="D586">
        <v>1</v>
      </c>
      <c r="E586">
        <v>0</v>
      </c>
      <c r="F586">
        <v>6538</v>
      </c>
      <c r="G586">
        <v>0</v>
      </c>
      <c r="H586">
        <v>0</v>
      </c>
      <c r="I586" t="s">
        <v>10</v>
      </c>
      <c r="J586">
        <v>10</v>
      </c>
    </row>
    <row r="587" spans="1:10">
      <c r="A587">
        <v>34</v>
      </c>
      <c r="B587" t="s">
        <v>13</v>
      </c>
      <c r="C587">
        <v>3</v>
      </c>
      <c r="D587">
        <v>2</v>
      </c>
      <c r="E587">
        <v>0</v>
      </c>
      <c r="F587">
        <v>1089</v>
      </c>
      <c r="G587">
        <v>1</v>
      </c>
      <c r="H587">
        <v>0</v>
      </c>
      <c r="I587" t="s">
        <v>12</v>
      </c>
      <c r="J587">
        <v>7</v>
      </c>
    </row>
    <row r="588" spans="1:10">
      <c r="A588">
        <v>57</v>
      </c>
      <c r="B588" t="s">
        <v>22</v>
      </c>
      <c r="C588">
        <v>3</v>
      </c>
      <c r="D588">
        <v>2</v>
      </c>
      <c r="E588">
        <v>0</v>
      </c>
      <c r="F588">
        <v>519</v>
      </c>
      <c r="G588">
        <v>1</v>
      </c>
      <c r="H588">
        <v>0</v>
      </c>
      <c r="I588" t="s">
        <v>12</v>
      </c>
      <c r="J588">
        <v>10</v>
      </c>
    </row>
    <row r="589" spans="1:10">
      <c r="A589">
        <v>34</v>
      </c>
      <c r="B589" t="s">
        <v>19</v>
      </c>
      <c r="C589">
        <v>2</v>
      </c>
      <c r="D589">
        <v>3</v>
      </c>
      <c r="E589">
        <v>0</v>
      </c>
      <c r="F589">
        <v>1039</v>
      </c>
      <c r="G589">
        <v>0</v>
      </c>
      <c r="H589">
        <v>0</v>
      </c>
      <c r="I589" t="s">
        <v>15</v>
      </c>
      <c r="J589">
        <v>3</v>
      </c>
    </row>
    <row r="590" spans="1:10">
      <c r="A590">
        <v>43</v>
      </c>
      <c r="B590" t="s">
        <v>20</v>
      </c>
      <c r="C590">
        <v>3</v>
      </c>
      <c r="D590">
        <v>3</v>
      </c>
      <c r="E590">
        <v>0</v>
      </c>
      <c r="F590">
        <v>0</v>
      </c>
      <c r="G590">
        <v>0</v>
      </c>
      <c r="H590">
        <v>0</v>
      </c>
      <c r="I590" t="s">
        <v>10</v>
      </c>
      <c r="J590">
        <v>7</v>
      </c>
    </row>
    <row r="591" spans="1:10">
      <c r="A591">
        <v>34</v>
      </c>
      <c r="B591" t="s">
        <v>19</v>
      </c>
      <c r="C591">
        <v>2</v>
      </c>
      <c r="D591">
        <v>2</v>
      </c>
      <c r="E591">
        <v>0</v>
      </c>
      <c r="F591">
        <v>1279</v>
      </c>
      <c r="G591">
        <v>1</v>
      </c>
      <c r="H591">
        <v>0</v>
      </c>
      <c r="I591" t="s">
        <v>17</v>
      </c>
      <c r="J591">
        <v>7</v>
      </c>
    </row>
    <row r="592" spans="1:10">
      <c r="A592">
        <v>31</v>
      </c>
      <c r="B592" t="s">
        <v>11</v>
      </c>
      <c r="C592">
        <v>3</v>
      </c>
      <c r="D592">
        <v>2</v>
      </c>
      <c r="E592">
        <v>0</v>
      </c>
      <c r="F592">
        <v>593</v>
      </c>
      <c r="G592">
        <v>1</v>
      </c>
      <c r="H592">
        <v>0</v>
      </c>
      <c r="I592" t="s">
        <v>16</v>
      </c>
      <c r="J592">
        <v>7</v>
      </c>
    </row>
    <row r="593" spans="1:10">
      <c r="A593">
        <v>35</v>
      </c>
      <c r="B593" t="s">
        <v>20</v>
      </c>
      <c r="C593">
        <v>2</v>
      </c>
      <c r="D593">
        <v>3</v>
      </c>
      <c r="E593">
        <v>0</v>
      </c>
      <c r="F593">
        <v>4348</v>
      </c>
      <c r="G593">
        <v>1</v>
      </c>
      <c r="H593">
        <v>0</v>
      </c>
      <c r="I593" t="s">
        <v>17</v>
      </c>
      <c r="J593">
        <v>7</v>
      </c>
    </row>
    <row r="594" spans="1:10">
      <c r="A594">
        <v>63</v>
      </c>
      <c r="B594" t="s">
        <v>13</v>
      </c>
      <c r="C594">
        <v>3</v>
      </c>
      <c r="D594">
        <v>2</v>
      </c>
      <c r="E594">
        <v>0</v>
      </c>
      <c r="F594">
        <v>180</v>
      </c>
      <c r="G594">
        <v>0</v>
      </c>
      <c r="H594">
        <v>0</v>
      </c>
      <c r="I594" t="s">
        <v>12</v>
      </c>
      <c r="J594">
        <v>7</v>
      </c>
    </row>
    <row r="595" spans="1:10">
      <c r="A595">
        <v>44</v>
      </c>
      <c r="B595" t="s">
        <v>23</v>
      </c>
      <c r="C595">
        <v>1</v>
      </c>
      <c r="D595">
        <v>2</v>
      </c>
      <c r="E595">
        <v>0</v>
      </c>
      <c r="F595">
        <v>1</v>
      </c>
      <c r="G595">
        <v>0</v>
      </c>
      <c r="H595">
        <v>0</v>
      </c>
      <c r="I595" t="s">
        <v>10</v>
      </c>
      <c r="J595">
        <v>0</v>
      </c>
    </row>
    <row r="596" spans="1:10">
      <c r="A596">
        <v>51</v>
      </c>
      <c r="B596" t="s">
        <v>13</v>
      </c>
      <c r="C596">
        <v>3</v>
      </c>
      <c r="D596">
        <v>0</v>
      </c>
      <c r="E596">
        <v>0</v>
      </c>
      <c r="F596">
        <v>1432</v>
      </c>
      <c r="G596">
        <v>0</v>
      </c>
      <c r="H596">
        <v>0</v>
      </c>
      <c r="I596" t="s">
        <v>10</v>
      </c>
      <c r="J596">
        <v>3</v>
      </c>
    </row>
    <row r="597" spans="1:10">
      <c r="A597">
        <v>43</v>
      </c>
      <c r="B597" t="s">
        <v>20</v>
      </c>
      <c r="C597">
        <v>3</v>
      </c>
      <c r="D597">
        <v>3</v>
      </c>
      <c r="E597">
        <v>0</v>
      </c>
      <c r="F597">
        <v>79</v>
      </c>
      <c r="G597">
        <v>0</v>
      </c>
      <c r="H597">
        <v>0</v>
      </c>
      <c r="I597" t="s">
        <v>12</v>
      </c>
      <c r="J597">
        <v>7</v>
      </c>
    </row>
    <row r="598" spans="1:10">
      <c r="A598">
        <v>46</v>
      </c>
      <c r="B598" t="s">
        <v>9</v>
      </c>
      <c r="C598">
        <v>3</v>
      </c>
      <c r="D598">
        <v>2</v>
      </c>
      <c r="E598">
        <v>0</v>
      </c>
      <c r="F598">
        <v>22</v>
      </c>
      <c r="G598">
        <v>0</v>
      </c>
      <c r="H598">
        <v>0</v>
      </c>
      <c r="I598" t="s">
        <v>12</v>
      </c>
      <c r="J598">
        <v>7</v>
      </c>
    </row>
    <row r="599" spans="1:10">
      <c r="A599">
        <v>35</v>
      </c>
      <c r="B599" t="s">
        <v>19</v>
      </c>
      <c r="C599">
        <v>2</v>
      </c>
      <c r="D599">
        <v>3</v>
      </c>
      <c r="E599">
        <v>0</v>
      </c>
      <c r="F599">
        <v>2658</v>
      </c>
      <c r="G599">
        <v>1</v>
      </c>
      <c r="H599">
        <v>0</v>
      </c>
      <c r="I599" t="s">
        <v>17</v>
      </c>
      <c r="J599">
        <v>7</v>
      </c>
    </row>
    <row r="600" spans="1:10">
      <c r="A600">
        <v>41</v>
      </c>
      <c r="B600" t="s">
        <v>19</v>
      </c>
      <c r="C600">
        <v>3</v>
      </c>
      <c r="D600">
        <v>2</v>
      </c>
      <c r="E600">
        <v>0</v>
      </c>
      <c r="F600">
        <v>102</v>
      </c>
      <c r="G600">
        <v>1</v>
      </c>
      <c r="H600">
        <v>1</v>
      </c>
      <c r="I600" t="s">
        <v>10</v>
      </c>
      <c r="J600">
        <v>7</v>
      </c>
    </row>
    <row r="601" spans="1:10">
      <c r="A601">
        <v>35</v>
      </c>
      <c r="B601" t="s">
        <v>20</v>
      </c>
      <c r="C601">
        <v>2</v>
      </c>
      <c r="D601">
        <v>3</v>
      </c>
      <c r="E601">
        <v>0</v>
      </c>
      <c r="F601">
        <v>565</v>
      </c>
      <c r="G601">
        <v>1</v>
      </c>
      <c r="H601">
        <v>0</v>
      </c>
      <c r="I601" t="s">
        <v>10</v>
      </c>
      <c r="J601">
        <v>7</v>
      </c>
    </row>
    <row r="602" spans="1:10">
      <c r="A602">
        <v>42</v>
      </c>
      <c r="B602" t="s">
        <v>13</v>
      </c>
      <c r="C602">
        <v>3</v>
      </c>
      <c r="D602">
        <v>2</v>
      </c>
      <c r="E602">
        <v>0</v>
      </c>
      <c r="F602">
        <v>490</v>
      </c>
      <c r="G602">
        <v>1</v>
      </c>
      <c r="H602">
        <v>0</v>
      </c>
      <c r="I602" t="s">
        <v>15</v>
      </c>
      <c r="J602">
        <v>10</v>
      </c>
    </row>
    <row r="603" spans="1:10">
      <c r="A603">
        <v>35</v>
      </c>
      <c r="B603" t="s">
        <v>20</v>
      </c>
      <c r="C603">
        <v>2</v>
      </c>
      <c r="D603">
        <v>3</v>
      </c>
      <c r="E603">
        <v>0</v>
      </c>
      <c r="F603">
        <v>681</v>
      </c>
      <c r="G603">
        <v>0</v>
      </c>
      <c r="H603">
        <v>0</v>
      </c>
      <c r="I603" t="s">
        <v>16</v>
      </c>
      <c r="J603">
        <v>3</v>
      </c>
    </row>
    <row r="604" spans="1:10">
      <c r="A604">
        <v>35</v>
      </c>
      <c r="B604" t="s">
        <v>20</v>
      </c>
      <c r="C604">
        <v>2</v>
      </c>
      <c r="D604">
        <v>3</v>
      </c>
      <c r="E604">
        <v>0</v>
      </c>
      <c r="F604">
        <v>2707</v>
      </c>
      <c r="G604">
        <v>0</v>
      </c>
      <c r="H604">
        <v>0</v>
      </c>
      <c r="I604" t="s">
        <v>17</v>
      </c>
      <c r="J604">
        <v>3</v>
      </c>
    </row>
    <row r="605" spans="1:10">
      <c r="A605">
        <v>42</v>
      </c>
      <c r="B605" t="s">
        <v>13</v>
      </c>
      <c r="C605">
        <v>3</v>
      </c>
      <c r="D605">
        <v>1</v>
      </c>
      <c r="E605">
        <v>0</v>
      </c>
      <c r="F605">
        <v>2103</v>
      </c>
      <c r="G605">
        <v>1</v>
      </c>
      <c r="H605">
        <v>0</v>
      </c>
      <c r="I605" t="s">
        <v>12</v>
      </c>
      <c r="J605">
        <v>7</v>
      </c>
    </row>
    <row r="606" spans="1:10">
      <c r="A606">
        <v>35</v>
      </c>
      <c r="B606" t="s">
        <v>20</v>
      </c>
      <c r="C606">
        <v>2</v>
      </c>
      <c r="D606">
        <v>3</v>
      </c>
      <c r="E606">
        <v>0</v>
      </c>
      <c r="F606">
        <v>1228</v>
      </c>
      <c r="G606">
        <v>0</v>
      </c>
      <c r="H606">
        <v>0</v>
      </c>
      <c r="I606" t="s">
        <v>12</v>
      </c>
      <c r="J606">
        <v>3</v>
      </c>
    </row>
    <row r="607" spans="1:10">
      <c r="A607">
        <v>35</v>
      </c>
      <c r="B607" t="s">
        <v>11</v>
      </c>
      <c r="C607">
        <v>2</v>
      </c>
      <c r="D607">
        <v>1</v>
      </c>
      <c r="E607">
        <v>0</v>
      </c>
      <c r="F607">
        <v>167</v>
      </c>
      <c r="G607">
        <v>0</v>
      </c>
      <c r="H607">
        <v>1</v>
      </c>
      <c r="I607" t="s">
        <v>15</v>
      </c>
      <c r="J607">
        <v>0</v>
      </c>
    </row>
    <row r="608" spans="1:10">
      <c r="A608">
        <v>35</v>
      </c>
      <c r="B608" t="s">
        <v>13</v>
      </c>
      <c r="C608">
        <v>2</v>
      </c>
      <c r="D608">
        <v>2</v>
      </c>
      <c r="E608">
        <v>0</v>
      </c>
      <c r="F608">
        <v>855</v>
      </c>
      <c r="G608">
        <v>1</v>
      </c>
      <c r="H608">
        <v>0</v>
      </c>
      <c r="I608" t="s">
        <v>10</v>
      </c>
      <c r="J608">
        <v>7</v>
      </c>
    </row>
    <row r="609" spans="1:10">
      <c r="A609">
        <v>40</v>
      </c>
      <c r="B609" t="s">
        <v>11</v>
      </c>
      <c r="C609">
        <v>3</v>
      </c>
      <c r="D609">
        <v>2</v>
      </c>
      <c r="E609">
        <v>0</v>
      </c>
      <c r="F609">
        <v>473</v>
      </c>
      <c r="G609">
        <v>1</v>
      </c>
      <c r="H609">
        <v>0</v>
      </c>
      <c r="I609" t="s">
        <v>17</v>
      </c>
      <c r="J609">
        <v>7</v>
      </c>
    </row>
    <row r="610" spans="1:10">
      <c r="A610">
        <v>35</v>
      </c>
      <c r="B610" t="s">
        <v>18</v>
      </c>
      <c r="C610">
        <v>2</v>
      </c>
      <c r="D610">
        <v>2</v>
      </c>
      <c r="E610">
        <v>0</v>
      </c>
      <c r="F610">
        <v>2116</v>
      </c>
      <c r="G610">
        <v>1</v>
      </c>
      <c r="H610">
        <v>0</v>
      </c>
      <c r="I610" t="s">
        <v>15</v>
      </c>
      <c r="J610">
        <v>7</v>
      </c>
    </row>
    <row r="611" spans="1:10">
      <c r="A611">
        <v>34</v>
      </c>
      <c r="B611" t="s">
        <v>21</v>
      </c>
      <c r="C611">
        <v>3</v>
      </c>
      <c r="D611">
        <v>1</v>
      </c>
      <c r="E611">
        <v>0</v>
      </c>
      <c r="F611">
        <v>7468</v>
      </c>
      <c r="G611">
        <v>1</v>
      </c>
      <c r="H611">
        <v>1</v>
      </c>
      <c r="I611" t="s">
        <v>16</v>
      </c>
      <c r="J611">
        <v>7</v>
      </c>
    </row>
    <row r="612" spans="1:10">
      <c r="A612">
        <v>76</v>
      </c>
      <c r="B612" t="s">
        <v>22</v>
      </c>
      <c r="C612">
        <v>3</v>
      </c>
      <c r="D612">
        <v>1</v>
      </c>
      <c r="E612">
        <v>0</v>
      </c>
      <c r="F612">
        <v>1492</v>
      </c>
      <c r="G612">
        <v>0</v>
      </c>
      <c r="H612">
        <v>0</v>
      </c>
      <c r="I612" t="s">
        <v>17</v>
      </c>
      <c r="J612">
        <v>7</v>
      </c>
    </row>
    <row r="613" spans="1:10">
      <c r="A613">
        <v>44</v>
      </c>
      <c r="B613" t="s">
        <v>13</v>
      </c>
      <c r="C613">
        <v>3</v>
      </c>
      <c r="D613">
        <v>2</v>
      </c>
      <c r="E613">
        <v>0</v>
      </c>
      <c r="F613">
        <v>879</v>
      </c>
      <c r="G613">
        <v>1</v>
      </c>
      <c r="H613">
        <v>0</v>
      </c>
      <c r="I613" t="s">
        <v>15</v>
      </c>
      <c r="J613">
        <v>10</v>
      </c>
    </row>
    <row r="614" spans="1:10">
      <c r="A614">
        <v>29</v>
      </c>
      <c r="B614" t="s">
        <v>13</v>
      </c>
      <c r="C614">
        <v>3</v>
      </c>
      <c r="D614">
        <v>2</v>
      </c>
      <c r="E614">
        <v>0</v>
      </c>
      <c r="F614">
        <v>940</v>
      </c>
      <c r="G614">
        <v>1</v>
      </c>
      <c r="H614">
        <v>1</v>
      </c>
      <c r="I614" t="s">
        <v>16</v>
      </c>
      <c r="J614">
        <v>3</v>
      </c>
    </row>
    <row r="615" spans="1:10">
      <c r="A615">
        <v>35</v>
      </c>
      <c r="B615" t="s">
        <v>19</v>
      </c>
      <c r="C615">
        <v>2</v>
      </c>
      <c r="D615">
        <v>2</v>
      </c>
      <c r="E615">
        <v>0</v>
      </c>
      <c r="F615">
        <v>300</v>
      </c>
      <c r="G615">
        <v>1</v>
      </c>
      <c r="H615">
        <v>0</v>
      </c>
      <c r="I615" t="s">
        <v>12</v>
      </c>
      <c r="J615">
        <v>7</v>
      </c>
    </row>
    <row r="616" spans="1:10">
      <c r="A616">
        <v>43</v>
      </c>
      <c r="B616" t="s">
        <v>21</v>
      </c>
      <c r="C616">
        <v>3</v>
      </c>
      <c r="D616">
        <v>3</v>
      </c>
      <c r="E616">
        <v>0</v>
      </c>
      <c r="F616">
        <v>3157</v>
      </c>
      <c r="G616">
        <v>0</v>
      </c>
      <c r="H616">
        <v>0</v>
      </c>
      <c r="I616" t="s">
        <v>17</v>
      </c>
      <c r="J616">
        <v>7</v>
      </c>
    </row>
    <row r="617" spans="1:10">
      <c r="A617">
        <v>34</v>
      </c>
      <c r="B617" t="s">
        <v>20</v>
      </c>
      <c r="C617">
        <v>3</v>
      </c>
      <c r="D617">
        <v>3</v>
      </c>
      <c r="E617">
        <v>0</v>
      </c>
      <c r="F617">
        <v>580</v>
      </c>
      <c r="G617">
        <v>1</v>
      </c>
      <c r="H617">
        <v>0</v>
      </c>
      <c r="I617" t="s">
        <v>12</v>
      </c>
      <c r="J617">
        <v>10</v>
      </c>
    </row>
    <row r="618" spans="1:10">
      <c r="A618">
        <v>71</v>
      </c>
      <c r="B618" t="s">
        <v>22</v>
      </c>
      <c r="C618">
        <v>3</v>
      </c>
      <c r="D618">
        <v>2</v>
      </c>
      <c r="E618">
        <v>0</v>
      </c>
      <c r="F618">
        <v>2064</v>
      </c>
      <c r="G618">
        <v>0</v>
      </c>
      <c r="H618">
        <v>0</v>
      </c>
      <c r="I618" t="s">
        <v>17</v>
      </c>
      <c r="J618">
        <v>7</v>
      </c>
    </row>
    <row r="619" spans="1:10">
      <c r="A619">
        <v>35</v>
      </c>
      <c r="B619" t="s">
        <v>19</v>
      </c>
      <c r="C619">
        <v>2</v>
      </c>
      <c r="D619">
        <v>3</v>
      </c>
      <c r="E619">
        <v>0</v>
      </c>
      <c r="F619">
        <v>33</v>
      </c>
      <c r="G619">
        <v>0</v>
      </c>
      <c r="H619">
        <v>0</v>
      </c>
      <c r="I619" t="s">
        <v>17</v>
      </c>
      <c r="J619">
        <v>3</v>
      </c>
    </row>
    <row r="620" spans="1:10">
      <c r="A620">
        <v>35</v>
      </c>
      <c r="B620" t="s">
        <v>20</v>
      </c>
      <c r="C620">
        <v>3</v>
      </c>
      <c r="D620">
        <v>2</v>
      </c>
      <c r="E620">
        <v>0</v>
      </c>
      <c r="F620">
        <v>53</v>
      </c>
      <c r="G620">
        <v>1</v>
      </c>
      <c r="H620">
        <v>0</v>
      </c>
      <c r="I620" t="s">
        <v>12</v>
      </c>
      <c r="J620">
        <v>7</v>
      </c>
    </row>
    <row r="621" spans="1:10">
      <c r="A621">
        <v>46</v>
      </c>
      <c r="B621" t="s">
        <v>13</v>
      </c>
      <c r="C621">
        <v>3</v>
      </c>
      <c r="D621">
        <v>2</v>
      </c>
      <c r="E621">
        <v>0</v>
      </c>
      <c r="F621">
        <v>1144</v>
      </c>
      <c r="G621">
        <v>1</v>
      </c>
      <c r="H621">
        <v>0</v>
      </c>
      <c r="I621" t="s">
        <v>15</v>
      </c>
      <c r="J621">
        <v>10</v>
      </c>
    </row>
    <row r="622" spans="1:10">
      <c r="A622">
        <v>35</v>
      </c>
      <c r="B622" t="s">
        <v>19</v>
      </c>
      <c r="C622">
        <v>2</v>
      </c>
      <c r="D622">
        <v>2</v>
      </c>
      <c r="E622">
        <v>0</v>
      </c>
      <c r="F622">
        <v>183</v>
      </c>
      <c r="G622">
        <v>0</v>
      </c>
      <c r="H622">
        <v>0</v>
      </c>
      <c r="I622" t="s">
        <v>15</v>
      </c>
      <c r="J622">
        <v>3</v>
      </c>
    </row>
    <row r="623" spans="1:10">
      <c r="A623">
        <v>47</v>
      </c>
      <c r="B623" t="s">
        <v>13</v>
      </c>
      <c r="C623">
        <v>3</v>
      </c>
      <c r="D623">
        <v>2</v>
      </c>
      <c r="E623">
        <v>0</v>
      </c>
      <c r="F623">
        <v>116</v>
      </c>
      <c r="G623">
        <v>1</v>
      </c>
      <c r="H623">
        <v>0</v>
      </c>
      <c r="I623" t="s">
        <v>15</v>
      </c>
      <c r="J623">
        <v>10</v>
      </c>
    </row>
    <row r="624" spans="1:10">
      <c r="A624">
        <v>35</v>
      </c>
      <c r="B624" t="s">
        <v>19</v>
      </c>
      <c r="C624">
        <v>2</v>
      </c>
      <c r="D624">
        <v>3</v>
      </c>
      <c r="E624">
        <v>0</v>
      </c>
      <c r="F624">
        <v>670</v>
      </c>
      <c r="G624">
        <v>0</v>
      </c>
      <c r="H624">
        <v>0</v>
      </c>
      <c r="I624" t="s">
        <v>16</v>
      </c>
      <c r="J624">
        <v>3</v>
      </c>
    </row>
    <row r="625" spans="1:10">
      <c r="A625">
        <v>41</v>
      </c>
      <c r="B625" t="s">
        <v>18</v>
      </c>
      <c r="C625">
        <v>3</v>
      </c>
      <c r="D625">
        <v>3</v>
      </c>
      <c r="E625">
        <v>0</v>
      </c>
      <c r="F625">
        <v>0</v>
      </c>
      <c r="G625">
        <v>0</v>
      </c>
      <c r="H625">
        <v>0</v>
      </c>
      <c r="I625" t="s">
        <v>10</v>
      </c>
      <c r="J625">
        <v>7</v>
      </c>
    </row>
    <row r="626" spans="1:10">
      <c r="A626">
        <v>36</v>
      </c>
      <c r="B626" t="s">
        <v>13</v>
      </c>
      <c r="C626">
        <v>2</v>
      </c>
      <c r="D626">
        <v>2</v>
      </c>
      <c r="E626">
        <v>0</v>
      </c>
      <c r="F626">
        <v>366</v>
      </c>
      <c r="G626">
        <v>1</v>
      </c>
      <c r="H626">
        <v>1</v>
      </c>
      <c r="I626" t="s">
        <v>15</v>
      </c>
      <c r="J626">
        <v>3</v>
      </c>
    </row>
    <row r="627" spans="1:10">
      <c r="A627">
        <v>34</v>
      </c>
      <c r="B627" t="s">
        <v>13</v>
      </c>
      <c r="C627">
        <v>3</v>
      </c>
      <c r="D627">
        <v>1</v>
      </c>
      <c r="E627">
        <v>0</v>
      </c>
      <c r="F627">
        <v>455</v>
      </c>
      <c r="G627">
        <v>1</v>
      </c>
      <c r="H627">
        <v>0</v>
      </c>
      <c r="I627" t="s">
        <v>16</v>
      </c>
      <c r="J627">
        <v>7</v>
      </c>
    </row>
    <row r="628" spans="1:10">
      <c r="A628">
        <v>65</v>
      </c>
      <c r="B628" t="s">
        <v>22</v>
      </c>
      <c r="C628">
        <v>3</v>
      </c>
      <c r="D628">
        <v>1</v>
      </c>
      <c r="E628">
        <v>0</v>
      </c>
      <c r="F628">
        <v>1004</v>
      </c>
      <c r="G628">
        <v>0</v>
      </c>
      <c r="H628">
        <v>0</v>
      </c>
      <c r="I628" t="s">
        <v>10</v>
      </c>
      <c r="J628">
        <v>7</v>
      </c>
    </row>
    <row r="629" spans="1:10">
      <c r="A629">
        <v>51</v>
      </c>
      <c r="B629" t="s">
        <v>20</v>
      </c>
      <c r="C629">
        <v>3</v>
      </c>
      <c r="D629">
        <v>3</v>
      </c>
      <c r="E629">
        <v>0</v>
      </c>
      <c r="F629">
        <v>3463</v>
      </c>
      <c r="G629">
        <v>0</v>
      </c>
      <c r="H629">
        <v>1</v>
      </c>
      <c r="I629" t="s">
        <v>15</v>
      </c>
      <c r="J629">
        <v>7</v>
      </c>
    </row>
    <row r="630" spans="1:10">
      <c r="A630">
        <v>32</v>
      </c>
      <c r="B630" t="s">
        <v>19</v>
      </c>
      <c r="C630">
        <v>3</v>
      </c>
      <c r="D630">
        <v>3</v>
      </c>
      <c r="E630">
        <v>0</v>
      </c>
      <c r="F630">
        <v>636</v>
      </c>
      <c r="G630">
        <v>1</v>
      </c>
      <c r="H630">
        <v>0</v>
      </c>
      <c r="I630" t="s">
        <v>12</v>
      </c>
      <c r="J630">
        <v>10</v>
      </c>
    </row>
    <row r="631" spans="1:10">
      <c r="A631">
        <v>24</v>
      </c>
      <c r="B631" t="s">
        <v>13</v>
      </c>
      <c r="C631">
        <v>3</v>
      </c>
      <c r="D631">
        <v>2</v>
      </c>
      <c r="E631">
        <v>0</v>
      </c>
      <c r="F631">
        <v>1222</v>
      </c>
      <c r="G631">
        <v>1</v>
      </c>
      <c r="H631">
        <v>0</v>
      </c>
      <c r="I631" t="s">
        <v>16</v>
      </c>
      <c r="J631">
        <v>7</v>
      </c>
    </row>
    <row r="632" spans="1:10">
      <c r="A632">
        <v>36</v>
      </c>
      <c r="B632" t="s">
        <v>11</v>
      </c>
      <c r="C632">
        <v>2</v>
      </c>
      <c r="D632">
        <v>2</v>
      </c>
      <c r="E632">
        <v>0</v>
      </c>
      <c r="F632">
        <v>0</v>
      </c>
      <c r="G632">
        <v>1</v>
      </c>
      <c r="H632">
        <v>0</v>
      </c>
      <c r="I632" t="s">
        <v>16</v>
      </c>
      <c r="J632">
        <v>7</v>
      </c>
    </row>
    <row r="633" spans="1:10">
      <c r="A633">
        <v>36</v>
      </c>
      <c r="B633" t="s">
        <v>20</v>
      </c>
      <c r="C633">
        <v>2</v>
      </c>
      <c r="D633">
        <v>3</v>
      </c>
      <c r="E633">
        <v>0</v>
      </c>
      <c r="F633">
        <v>4</v>
      </c>
      <c r="G633">
        <v>1</v>
      </c>
      <c r="H633">
        <v>0</v>
      </c>
      <c r="I633" t="s">
        <v>10</v>
      </c>
      <c r="J633">
        <v>7</v>
      </c>
    </row>
    <row r="634" spans="1:10">
      <c r="A634">
        <v>36</v>
      </c>
      <c r="B634" t="s">
        <v>20</v>
      </c>
      <c r="C634">
        <v>2</v>
      </c>
      <c r="D634">
        <v>3</v>
      </c>
      <c r="E634">
        <v>0</v>
      </c>
      <c r="F634">
        <v>2032</v>
      </c>
      <c r="G634">
        <v>0</v>
      </c>
      <c r="H634">
        <v>1</v>
      </c>
      <c r="I634" t="s">
        <v>10</v>
      </c>
      <c r="J634">
        <v>0</v>
      </c>
    </row>
    <row r="635" spans="1:10">
      <c r="A635">
        <v>42</v>
      </c>
      <c r="B635" t="s">
        <v>19</v>
      </c>
      <c r="C635">
        <v>3</v>
      </c>
      <c r="D635">
        <v>0</v>
      </c>
      <c r="E635">
        <v>0</v>
      </c>
      <c r="F635">
        <v>1559</v>
      </c>
      <c r="G635">
        <v>0</v>
      </c>
      <c r="H635">
        <v>0</v>
      </c>
      <c r="I635" t="s">
        <v>16</v>
      </c>
      <c r="J635">
        <v>3</v>
      </c>
    </row>
    <row r="636" spans="1:10">
      <c r="A636">
        <v>71</v>
      </c>
      <c r="B636" t="s">
        <v>22</v>
      </c>
      <c r="C636">
        <v>3</v>
      </c>
      <c r="D636">
        <v>3</v>
      </c>
      <c r="E636">
        <v>0</v>
      </c>
      <c r="F636">
        <v>653</v>
      </c>
      <c r="G636">
        <v>0</v>
      </c>
      <c r="H636">
        <v>0</v>
      </c>
      <c r="I636" t="s">
        <v>10</v>
      </c>
      <c r="J636">
        <v>10</v>
      </c>
    </row>
    <row r="637" spans="1:10">
      <c r="A637">
        <v>64</v>
      </c>
      <c r="B637" t="s">
        <v>21</v>
      </c>
      <c r="C637">
        <v>3</v>
      </c>
      <c r="D637">
        <v>3</v>
      </c>
      <c r="E637">
        <v>0</v>
      </c>
      <c r="F637">
        <v>661</v>
      </c>
      <c r="G637">
        <v>0</v>
      </c>
      <c r="H637">
        <v>0</v>
      </c>
      <c r="I637" t="s">
        <v>16</v>
      </c>
      <c r="J637">
        <v>7</v>
      </c>
    </row>
    <row r="638" spans="1:10">
      <c r="A638">
        <v>29</v>
      </c>
      <c r="B638" t="s">
        <v>19</v>
      </c>
      <c r="C638">
        <v>3</v>
      </c>
      <c r="D638">
        <v>2</v>
      </c>
      <c r="E638">
        <v>0</v>
      </c>
      <c r="F638">
        <v>1180</v>
      </c>
      <c r="G638">
        <v>1</v>
      </c>
      <c r="H638">
        <v>0</v>
      </c>
      <c r="I638" t="s">
        <v>16</v>
      </c>
      <c r="J638">
        <v>7</v>
      </c>
    </row>
    <row r="639" spans="1:10">
      <c r="A639">
        <v>36</v>
      </c>
      <c r="B639" t="s">
        <v>19</v>
      </c>
      <c r="C639">
        <v>2</v>
      </c>
      <c r="D639">
        <v>2</v>
      </c>
      <c r="E639">
        <v>0</v>
      </c>
      <c r="F639">
        <v>27</v>
      </c>
      <c r="G639">
        <v>1</v>
      </c>
      <c r="H639">
        <v>0</v>
      </c>
      <c r="I639" t="s">
        <v>10</v>
      </c>
      <c r="J639">
        <v>7</v>
      </c>
    </row>
    <row r="640" spans="1:10">
      <c r="A640">
        <v>36</v>
      </c>
      <c r="B640" t="s">
        <v>19</v>
      </c>
      <c r="C640">
        <v>2</v>
      </c>
      <c r="D640">
        <v>2</v>
      </c>
      <c r="E640">
        <v>1</v>
      </c>
      <c r="F640">
        <v>12</v>
      </c>
      <c r="G640">
        <v>0</v>
      </c>
      <c r="H640">
        <v>0</v>
      </c>
      <c r="I640" t="s">
        <v>10</v>
      </c>
      <c r="J640">
        <v>0</v>
      </c>
    </row>
    <row r="641" spans="1:10">
      <c r="A641">
        <v>36</v>
      </c>
      <c r="B641" t="s">
        <v>20</v>
      </c>
      <c r="C641">
        <v>2</v>
      </c>
      <c r="D641">
        <v>3</v>
      </c>
      <c r="E641">
        <v>0</v>
      </c>
      <c r="F641">
        <v>579</v>
      </c>
      <c r="G641">
        <v>0</v>
      </c>
      <c r="H641">
        <v>0</v>
      </c>
      <c r="I641" t="s">
        <v>12</v>
      </c>
      <c r="J641">
        <v>3</v>
      </c>
    </row>
    <row r="642" spans="1:10">
      <c r="A642">
        <v>77</v>
      </c>
      <c r="B642" t="s">
        <v>22</v>
      </c>
      <c r="C642">
        <v>3</v>
      </c>
      <c r="D642">
        <v>1</v>
      </c>
      <c r="E642">
        <v>0</v>
      </c>
      <c r="F642">
        <v>2223</v>
      </c>
      <c r="G642">
        <v>0</v>
      </c>
      <c r="H642">
        <v>0</v>
      </c>
      <c r="I642" t="s">
        <v>12</v>
      </c>
      <c r="J642">
        <v>7</v>
      </c>
    </row>
    <row r="643" spans="1:10">
      <c r="A643">
        <v>40</v>
      </c>
      <c r="B643" t="s">
        <v>19</v>
      </c>
      <c r="C643">
        <v>3</v>
      </c>
      <c r="D643">
        <v>2</v>
      </c>
      <c r="E643">
        <v>0</v>
      </c>
      <c r="F643">
        <v>372</v>
      </c>
      <c r="G643">
        <v>1</v>
      </c>
      <c r="H643">
        <v>0</v>
      </c>
      <c r="I643" t="s">
        <v>17</v>
      </c>
      <c r="J643">
        <v>7</v>
      </c>
    </row>
    <row r="644" spans="1:10">
      <c r="A644">
        <v>30</v>
      </c>
      <c r="B644" t="s">
        <v>11</v>
      </c>
      <c r="C644">
        <v>3</v>
      </c>
      <c r="D644">
        <v>2</v>
      </c>
      <c r="E644">
        <v>0</v>
      </c>
      <c r="F644">
        <v>271</v>
      </c>
      <c r="G644">
        <v>1</v>
      </c>
      <c r="H644">
        <v>0</v>
      </c>
      <c r="I644" t="s">
        <v>16</v>
      </c>
      <c r="J644">
        <v>7</v>
      </c>
    </row>
    <row r="645" spans="1:10">
      <c r="A645">
        <v>75</v>
      </c>
      <c r="B645" t="s">
        <v>22</v>
      </c>
      <c r="C645">
        <v>3</v>
      </c>
      <c r="D645">
        <v>1</v>
      </c>
      <c r="E645">
        <v>0</v>
      </c>
      <c r="F645">
        <v>358</v>
      </c>
      <c r="G645">
        <v>0</v>
      </c>
      <c r="H645">
        <v>0</v>
      </c>
      <c r="I645" t="s">
        <v>15</v>
      </c>
      <c r="J645">
        <v>7</v>
      </c>
    </row>
    <row r="646" spans="1:10">
      <c r="A646">
        <v>57</v>
      </c>
      <c r="B646" t="s">
        <v>22</v>
      </c>
      <c r="C646">
        <v>1</v>
      </c>
      <c r="D646">
        <v>1</v>
      </c>
      <c r="E646">
        <v>0</v>
      </c>
      <c r="F646">
        <v>63</v>
      </c>
      <c r="G646">
        <v>1</v>
      </c>
      <c r="H646">
        <v>1</v>
      </c>
      <c r="I646" t="s">
        <v>16</v>
      </c>
      <c r="J646">
        <v>0</v>
      </c>
    </row>
    <row r="647" spans="1:10">
      <c r="A647">
        <v>44</v>
      </c>
      <c r="B647" t="s">
        <v>20</v>
      </c>
      <c r="C647">
        <v>3</v>
      </c>
      <c r="D647">
        <v>3</v>
      </c>
      <c r="E647">
        <v>0</v>
      </c>
      <c r="F647">
        <v>792</v>
      </c>
      <c r="G647">
        <v>0</v>
      </c>
      <c r="H647">
        <v>0</v>
      </c>
      <c r="I647" t="s">
        <v>16</v>
      </c>
      <c r="J647">
        <v>7</v>
      </c>
    </row>
    <row r="648" spans="1:10">
      <c r="A648">
        <v>36</v>
      </c>
      <c r="B648" t="s">
        <v>21</v>
      </c>
      <c r="C648">
        <v>2</v>
      </c>
      <c r="D648">
        <v>3</v>
      </c>
      <c r="E648">
        <v>0</v>
      </c>
      <c r="F648">
        <v>353</v>
      </c>
      <c r="G648">
        <v>0</v>
      </c>
      <c r="H648">
        <v>0</v>
      </c>
      <c r="I648" t="s">
        <v>10</v>
      </c>
      <c r="J648">
        <v>3</v>
      </c>
    </row>
    <row r="649" spans="1:10">
      <c r="A649">
        <v>79</v>
      </c>
      <c r="B649" t="s">
        <v>22</v>
      </c>
      <c r="C649">
        <v>3</v>
      </c>
      <c r="D649">
        <v>2</v>
      </c>
      <c r="E649">
        <v>0</v>
      </c>
      <c r="F649">
        <v>668</v>
      </c>
      <c r="G649">
        <v>0</v>
      </c>
      <c r="H649">
        <v>0</v>
      </c>
      <c r="I649" t="s">
        <v>12</v>
      </c>
      <c r="J649">
        <v>10</v>
      </c>
    </row>
    <row r="650" spans="1:10">
      <c r="A650">
        <v>43</v>
      </c>
      <c r="B650" t="s">
        <v>19</v>
      </c>
      <c r="C650">
        <v>3</v>
      </c>
      <c r="D650">
        <v>2</v>
      </c>
      <c r="E650">
        <v>0</v>
      </c>
      <c r="F650">
        <v>136</v>
      </c>
      <c r="G650">
        <v>0</v>
      </c>
      <c r="H650">
        <v>0</v>
      </c>
      <c r="I650" t="s">
        <v>17</v>
      </c>
      <c r="J650">
        <v>7</v>
      </c>
    </row>
    <row r="651" spans="1:10">
      <c r="A651">
        <v>36</v>
      </c>
      <c r="B651" t="s">
        <v>19</v>
      </c>
      <c r="C651">
        <v>2</v>
      </c>
      <c r="D651">
        <v>2</v>
      </c>
      <c r="E651">
        <v>0</v>
      </c>
      <c r="F651">
        <v>265</v>
      </c>
      <c r="G651">
        <v>1</v>
      </c>
      <c r="H651">
        <v>1</v>
      </c>
      <c r="I651" t="s">
        <v>15</v>
      </c>
      <c r="J651">
        <v>3</v>
      </c>
    </row>
    <row r="652" spans="1:10">
      <c r="A652">
        <v>38</v>
      </c>
      <c r="B652" t="s">
        <v>9</v>
      </c>
      <c r="C652">
        <v>1</v>
      </c>
      <c r="D652">
        <v>2</v>
      </c>
      <c r="E652">
        <v>0</v>
      </c>
      <c r="F652">
        <v>3834</v>
      </c>
      <c r="G652">
        <v>1</v>
      </c>
      <c r="H652">
        <v>0</v>
      </c>
      <c r="I652" t="s">
        <v>17</v>
      </c>
      <c r="J652">
        <v>3</v>
      </c>
    </row>
    <row r="653" spans="1:10">
      <c r="A653">
        <v>36</v>
      </c>
      <c r="B653" t="s">
        <v>19</v>
      </c>
      <c r="C653">
        <v>2</v>
      </c>
      <c r="D653">
        <v>2</v>
      </c>
      <c r="E653">
        <v>0</v>
      </c>
      <c r="F653">
        <v>664</v>
      </c>
      <c r="G653">
        <v>0</v>
      </c>
      <c r="H653">
        <v>0</v>
      </c>
      <c r="I653" t="s">
        <v>15</v>
      </c>
      <c r="J653">
        <v>3</v>
      </c>
    </row>
    <row r="654" spans="1:10">
      <c r="A654">
        <v>36</v>
      </c>
      <c r="B654" t="s">
        <v>11</v>
      </c>
      <c r="C654">
        <v>2</v>
      </c>
      <c r="D654">
        <v>1</v>
      </c>
      <c r="E654">
        <v>0</v>
      </c>
      <c r="F654">
        <v>38</v>
      </c>
      <c r="G654">
        <v>0</v>
      </c>
      <c r="H654">
        <v>0</v>
      </c>
      <c r="I654" t="s">
        <v>16</v>
      </c>
      <c r="J654">
        <v>0</v>
      </c>
    </row>
    <row r="655" spans="1:10">
      <c r="A655">
        <v>48</v>
      </c>
      <c r="B655" t="s">
        <v>18</v>
      </c>
      <c r="C655">
        <v>3</v>
      </c>
      <c r="D655">
        <v>1</v>
      </c>
      <c r="E655">
        <v>0</v>
      </c>
      <c r="F655">
        <v>608</v>
      </c>
      <c r="G655">
        <v>0</v>
      </c>
      <c r="H655">
        <v>0</v>
      </c>
      <c r="I655" t="s">
        <v>12</v>
      </c>
      <c r="J655">
        <v>3</v>
      </c>
    </row>
    <row r="656" spans="1:10">
      <c r="A656">
        <v>36</v>
      </c>
      <c r="B656" t="s">
        <v>19</v>
      </c>
      <c r="C656">
        <v>2</v>
      </c>
      <c r="D656">
        <v>2</v>
      </c>
      <c r="E656">
        <v>0</v>
      </c>
      <c r="F656">
        <v>1228</v>
      </c>
      <c r="G656">
        <v>1</v>
      </c>
      <c r="H656">
        <v>0</v>
      </c>
      <c r="I656" t="s">
        <v>17</v>
      </c>
      <c r="J656">
        <v>7</v>
      </c>
    </row>
    <row r="657" spans="1:10">
      <c r="A657">
        <v>36</v>
      </c>
      <c r="B657" t="s">
        <v>9</v>
      </c>
      <c r="C657">
        <v>2</v>
      </c>
      <c r="D657">
        <v>2</v>
      </c>
      <c r="E657">
        <v>0</v>
      </c>
      <c r="F657">
        <v>810</v>
      </c>
      <c r="G657">
        <v>1</v>
      </c>
      <c r="H657">
        <v>0</v>
      </c>
      <c r="I657" t="s">
        <v>12</v>
      </c>
      <c r="J657">
        <v>7</v>
      </c>
    </row>
    <row r="658" spans="1:10">
      <c r="A658">
        <v>63</v>
      </c>
      <c r="B658" t="s">
        <v>23</v>
      </c>
      <c r="C658">
        <v>3</v>
      </c>
      <c r="D658">
        <v>2</v>
      </c>
      <c r="E658">
        <v>0</v>
      </c>
      <c r="F658">
        <v>3904</v>
      </c>
      <c r="G658">
        <v>0</v>
      </c>
      <c r="H658">
        <v>0</v>
      </c>
      <c r="I658" t="s">
        <v>16</v>
      </c>
      <c r="J658">
        <v>10</v>
      </c>
    </row>
    <row r="659" spans="1:10">
      <c r="A659">
        <v>36</v>
      </c>
      <c r="B659" t="s">
        <v>19</v>
      </c>
      <c r="C659">
        <v>2</v>
      </c>
      <c r="D659">
        <v>2</v>
      </c>
      <c r="E659">
        <v>0</v>
      </c>
      <c r="F659">
        <v>12264</v>
      </c>
      <c r="G659">
        <v>0</v>
      </c>
      <c r="H659">
        <v>0</v>
      </c>
      <c r="I659" t="s">
        <v>17</v>
      </c>
      <c r="J659">
        <v>7</v>
      </c>
    </row>
    <row r="660" spans="1:10">
      <c r="A660">
        <v>32</v>
      </c>
      <c r="B660" t="s">
        <v>11</v>
      </c>
      <c r="C660">
        <v>3</v>
      </c>
      <c r="D660">
        <v>2</v>
      </c>
      <c r="E660">
        <v>0</v>
      </c>
      <c r="F660">
        <v>207</v>
      </c>
      <c r="G660">
        <v>1</v>
      </c>
      <c r="H660">
        <v>0</v>
      </c>
      <c r="I660" t="s">
        <v>17</v>
      </c>
      <c r="J660">
        <v>7</v>
      </c>
    </row>
    <row r="661" spans="1:10">
      <c r="A661">
        <v>33</v>
      </c>
      <c r="B661" t="s">
        <v>14</v>
      </c>
      <c r="C661">
        <v>3</v>
      </c>
      <c r="D661">
        <v>2</v>
      </c>
      <c r="E661">
        <v>0</v>
      </c>
      <c r="F661">
        <v>1536</v>
      </c>
      <c r="G661">
        <v>0</v>
      </c>
      <c r="H661">
        <v>0</v>
      </c>
      <c r="I661" t="s">
        <v>16</v>
      </c>
      <c r="J661">
        <v>3</v>
      </c>
    </row>
    <row r="662" spans="1:10">
      <c r="A662">
        <v>44</v>
      </c>
      <c r="B662" t="s">
        <v>20</v>
      </c>
      <c r="C662">
        <v>3</v>
      </c>
      <c r="D662">
        <v>3</v>
      </c>
      <c r="E662">
        <v>0</v>
      </c>
      <c r="F662">
        <v>1954</v>
      </c>
      <c r="G662">
        <v>0</v>
      </c>
      <c r="H662">
        <v>0</v>
      </c>
      <c r="I662" t="s">
        <v>17</v>
      </c>
      <c r="J662">
        <v>7</v>
      </c>
    </row>
    <row r="663" spans="1:10">
      <c r="A663">
        <v>36</v>
      </c>
      <c r="B663" t="s">
        <v>13</v>
      </c>
      <c r="C663">
        <v>2</v>
      </c>
      <c r="D663">
        <v>2</v>
      </c>
      <c r="E663">
        <v>0</v>
      </c>
      <c r="F663">
        <v>219</v>
      </c>
      <c r="G663">
        <v>1</v>
      </c>
      <c r="H663">
        <v>1</v>
      </c>
      <c r="I663" t="s">
        <v>17</v>
      </c>
      <c r="J663">
        <v>3</v>
      </c>
    </row>
    <row r="664" spans="1:10">
      <c r="A664">
        <v>53</v>
      </c>
      <c r="B664" t="s">
        <v>13</v>
      </c>
      <c r="C664">
        <v>3</v>
      </c>
      <c r="D664">
        <v>1</v>
      </c>
      <c r="E664">
        <v>0</v>
      </c>
      <c r="F664">
        <v>4641</v>
      </c>
      <c r="G664">
        <v>0</v>
      </c>
      <c r="H664">
        <v>0</v>
      </c>
      <c r="I664" t="s">
        <v>12</v>
      </c>
      <c r="J664">
        <v>7</v>
      </c>
    </row>
    <row r="665" spans="1:10">
      <c r="A665">
        <v>44</v>
      </c>
      <c r="B665" t="s">
        <v>11</v>
      </c>
      <c r="C665">
        <v>3</v>
      </c>
      <c r="D665">
        <v>2</v>
      </c>
      <c r="E665">
        <v>0</v>
      </c>
      <c r="F665">
        <v>1450</v>
      </c>
      <c r="G665">
        <v>1</v>
      </c>
      <c r="H665">
        <v>0</v>
      </c>
      <c r="I665" t="s">
        <v>16</v>
      </c>
      <c r="J665">
        <v>10</v>
      </c>
    </row>
    <row r="666" spans="1:10">
      <c r="A666">
        <v>37</v>
      </c>
      <c r="B666" t="s">
        <v>19</v>
      </c>
      <c r="C666">
        <v>2</v>
      </c>
      <c r="D666">
        <v>2</v>
      </c>
      <c r="E666">
        <v>0</v>
      </c>
      <c r="F666">
        <v>228</v>
      </c>
      <c r="G666">
        <v>1</v>
      </c>
      <c r="H666">
        <v>0</v>
      </c>
      <c r="I666" t="s">
        <v>16</v>
      </c>
      <c r="J666">
        <v>7</v>
      </c>
    </row>
    <row r="667" spans="1:10">
      <c r="A667">
        <v>33</v>
      </c>
      <c r="B667" t="s">
        <v>19</v>
      </c>
      <c r="C667">
        <v>3</v>
      </c>
      <c r="D667">
        <v>2</v>
      </c>
      <c r="E667">
        <v>0</v>
      </c>
      <c r="F667">
        <v>303</v>
      </c>
      <c r="G667">
        <v>1</v>
      </c>
      <c r="H667">
        <v>0</v>
      </c>
      <c r="I667" t="s">
        <v>10</v>
      </c>
      <c r="J667">
        <v>7</v>
      </c>
    </row>
    <row r="668" spans="1:10">
      <c r="A668">
        <v>28</v>
      </c>
      <c r="B668" t="s">
        <v>18</v>
      </c>
      <c r="C668">
        <v>3</v>
      </c>
      <c r="D668">
        <v>2</v>
      </c>
      <c r="E668">
        <v>0</v>
      </c>
      <c r="F668">
        <v>863</v>
      </c>
      <c r="G668">
        <v>1</v>
      </c>
      <c r="H668">
        <v>1</v>
      </c>
      <c r="I668" t="s">
        <v>17</v>
      </c>
      <c r="J668">
        <v>3</v>
      </c>
    </row>
    <row r="669" spans="1:10">
      <c r="A669">
        <v>73</v>
      </c>
      <c r="B669" t="s">
        <v>22</v>
      </c>
      <c r="C669">
        <v>3</v>
      </c>
      <c r="D669">
        <v>1</v>
      </c>
      <c r="E669">
        <v>0</v>
      </c>
      <c r="F669">
        <v>542</v>
      </c>
      <c r="G669">
        <v>0</v>
      </c>
      <c r="H669">
        <v>0</v>
      </c>
      <c r="I669" t="s">
        <v>10</v>
      </c>
      <c r="J669">
        <v>7</v>
      </c>
    </row>
    <row r="670" spans="1:10">
      <c r="A670">
        <v>37</v>
      </c>
      <c r="B670" t="s">
        <v>18</v>
      </c>
      <c r="C670">
        <v>2</v>
      </c>
      <c r="D670">
        <v>2</v>
      </c>
      <c r="E670">
        <v>0</v>
      </c>
      <c r="F670">
        <v>387</v>
      </c>
      <c r="G670">
        <v>1</v>
      </c>
      <c r="H670">
        <v>0</v>
      </c>
      <c r="I670" t="s">
        <v>15</v>
      </c>
      <c r="J670">
        <v>7</v>
      </c>
    </row>
    <row r="671" spans="1:10">
      <c r="A671">
        <v>33</v>
      </c>
      <c r="B671" t="s">
        <v>20</v>
      </c>
      <c r="C671">
        <v>3</v>
      </c>
      <c r="D671">
        <v>3</v>
      </c>
      <c r="E671">
        <v>0</v>
      </c>
      <c r="F671">
        <v>1195</v>
      </c>
      <c r="G671">
        <v>1</v>
      </c>
      <c r="H671">
        <v>0</v>
      </c>
      <c r="I671" t="s">
        <v>10</v>
      </c>
      <c r="J671">
        <v>10</v>
      </c>
    </row>
    <row r="672" spans="1:10">
      <c r="A672">
        <v>37</v>
      </c>
      <c r="B672" t="s">
        <v>18</v>
      </c>
      <c r="C672">
        <v>2</v>
      </c>
      <c r="D672">
        <v>2</v>
      </c>
      <c r="E672">
        <v>0</v>
      </c>
      <c r="F672">
        <v>7274</v>
      </c>
      <c r="G672">
        <v>0</v>
      </c>
      <c r="H672">
        <v>0</v>
      </c>
      <c r="I672" t="s">
        <v>16</v>
      </c>
      <c r="J672">
        <v>7</v>
      </c>
    </row>
    <row r="673" spans="1:10">
      <c r="A673">
        <v>69</v>
      </c>
      <c r="B673" t="s">
        <v>22</v>
      </c>
      <c r="C673">
        <v>3</v>
      </c>
      <c r="D673">
        <v>1</v>
      </c>
      <c r="E673">
        <v>0</v>
      </c>
      <c r="F673">
        <v>2346</v>
      </c>
      <c r="G673">
        <v>0</v>
      </c>
      <c r="H673">
        <v>0</v>
      </c>
      <c r="I673" t="s">
        <v>12</v>
      </c>
      <c r="J673">
        <v>7</v>
      </c>
    </row>
    <row r="674" spans="1:10">
      <c r="A674">
        <v>41</v>
      </c>
      <c r="B674" t="s">
        <v>23</v>
      </c>
      <c r="C674">
        <v>3</v>
      </c>
      <c r="D674">
        <v>2</v>
      </c>
      <c r="E674">
        <v>0</v>
      </c>
      <c r="F674">
        <v>187</v>
      </c>
      <c r="G674">
        <v>0</v>
      </c>
      <c r="H674">
        <v>1</v>
      </c>
      <c r="I674" t="s">
        <v>16</v>
      </c>
      <c r="J674">
        <v>3</v>
      </c>
    </row>
    <row r="675" spans="1:10">
      <c r="A675">
        <v>42</v>
      </c>
      <c r="B675" t="s">
        <v>19</v>
      </c>
      <c r="C675">
        <v>3</v>
      </c>
      <c r="D675">
        <v>3</v>
      </c>
      <c r="E675">
        <v>0</v>
      </c>
      <c r="F675">
        <v>757</v>
      </c>
      <c r="G675">
        <v>0</v>
      </c>
      <c r="H675">
        <v>0</v>
      </c>
      <c r="I675" t="s">
        <v>12</v>
      </c>
      <c r="J675">
        <v>7</v>
      </c>
    </row>
    <row r="676" spans="1:10">
      <c r="A676">
        <v>57</v>
      </c>
      <c r="B676" t="s">
        <v>13</v>
      </c>
      <c r="C676">
        <v>1</v>
      </c>
      <c r="D676">
        <v>1</v>
      </c>
      <c r="E676">
        <v>0</v>
      </c>
      <c r="F676">
        <v>5041</v>
      </c>
      <c r="G676">
        <v>1</v>
      </c>
      <c r="H676">
        <v>0</v>
      </c>
      <c r="I676" t="s">
        <v>12</v>
      </c>
      <c r="J676">
        <v>7</v>
      </c>
    </row>
    <row r="677" spans="1:10">
      <c r="A677">
        <v>31</v>
      </c>
      <c r="B677" t="s">
        <v>19</v>
      </c>
      <c r="C677">
        <v>3</v>
      </c>
      <c r="D677">
        <v>3</v>
      </c>
      <c r="E677">
        <v>0</v>
      </c>
      <c r="F677">
        <v>636</v>
      </c>
      <c r="G677">
        <v>1</v>
      </c>
      <c r="H677">
        <v>0</v>
      </c>
      <c r="I677" t="s">
        <v>17</v>
      </c>
      <c r="J677">
        <v>10</v>
      </c>
    </row>
    <row r="678" spans="1:10">
      <c r="A678">
        <v>37</v>
      </c>
      <c r="B678" t="s">
        <v>19</v>
      </c>
      <c r="C678">
        <v>2</v>
      </c>
      <c r="D678">
        <v>3</v>
      </c>
      <c r="E678">
        <v>0</v>
      </c>
      <c r="F678">
        <v>703</v>
      </c>
      <c r="G678">
        <v>1</v>
      </c>
      <c r="H678">
        <v>0</v>
      </c>
      <c r="I678" t="s">
        <v>15</v>
      </c>
      <c r="J678">
        <v>7</v>
      </c>
    </row>
    <row r="679" spans="1:10">
      <c r="A679">
        <v>33</v>
      </c>
      <c r="B679" t="s">
        <v>11</v>
      </c>
      <c r="C679">
        <v>3</v>
      </c>
      <c r="D679">
        <v>2</v>
      </c>
      <c r="E679">
        <v>0</v>
      </c>
      <c r="F679">
        <v>1082</v>
      </c>
      <c r="G679">
        <v>1</v>
      </c>
      <c r="H679">
        <v>1</v>
      </c>
      <c r="I679" t="s">
        <v>10</v>
      </c>
      <c r="J679">
        <v>3</v>
      </c>
    </row>
    <row r="680" spans="1:10">
      <c r="A680">
        <v>35</v>
      </c>
      <c r="B680" t="s">
        <v>19</v>
      </c>
      <c r="C680">
        <v>3</v>
      </c>
      <c r="D680">
        <v>3</v>
      </c>
      <c r="E680">
        <v>0</v>
      </c>
      <c r="F680">
        <v>944</v>
      </c>
      <c r="G680">
        <v>0</v>
      </c>
      <c r="H680">
        <v>0</v>
      </c>
      <c r="I680" t="s">
        <v>15</v>
      </c>
      <c r="J680">
        <v>7</v>
      </c>
    </row>
    <row r="681" spans="1:10">
      <c r="A681">
        <v>37</v>
      </c>
      <c r="B681" t="s">
        <v>20</v>
      </c>
      <c r="C681">
        <v>2</v>
      </c>
      <c r="D681">
        <v>3</v>
      </c>
      <c r="E681">
        <v>0</v>
      </c>
      <c r="F681">
        <v>2734</v>
      </c>
      <c r="G681">
        <v>1</v>
      </c>
      <c r="H681">
        <v>0</v>
      </c>
      <c r="I681" t="s">
        <v>16</v>
      </c>
      <c r="J681">
        <v>7</v>
      </c>
    </row>
    <row r="682" spans="1:10">
      <c r="A682">
        <v>39</v>
      </c>
      <c r="B682" t="s">
        <v>13</v>
      </c>
      <c r="C682">
        <v>3</v>
      </c>
      <c r="D682">
        <v>1</v>
      </c>
      <c r="E682">
        <v>0</v>
      </c>
      <c r="F682">
        <v>766</v>
      </c>
      <c r="G682">
        <v>1</v>
      </c>
      <c r="H682">
        <v>0</v>
      </c>
      <c r="I682" t="s">
        <v>15</v>
      </c>
      <c r="J682">
        <v>7</v>
      </c>
    </row>
    <row r="683" spans="1:10">
      <c r="A683">
        <v>48</v>
      </c>
      <c r="B683" t="s">
        <v>20</v>
      </c>
      <c r="C683">
        <v>3</v>
      </c>
      <c r="D683">
        <v>3</v>
      </c>
      <c r="E683">
        <v>0</v>
      </c>
      <c r="F683">
        <v>263</v>
      </c>
      <c r="G683">
        <v>1</v>
      </c>
      <c r="H683">
        <v>0</v>
      </c>
      <c r="I683" t="s">
        <v>15</v>
      </c>
      <c r="J683">
        <v>10</v>
      </c>
    </row>
    <row r="684" spans="1:10">
      <c r="A684">
        <v>35</v>
      </c>
      <c r="B684" t="s">
        <v>19</v>
      </c>
      <c r="C684">
        <v>3</v>
      </c>
      <c r="D684">
        <v>2</v>
      </c>
      <c r="E684">
        <v>0</v>
      </c>
      <c r="F684">
        <v>2201</v>
      </c>
      <c r="G684">
        <v>0</v>
      </c>
      <c r="H684">
        <v>0</v>
      </c>
      <c r="I684" t="s">
        <v>16</v>
      </c>
      <c r="J684">
        <v>7</v>
      </c>
    </row>
    <row r="685" spans="1:10">
      <c r="A685">
        <v>30</v>
      </c>
      <c r="B685" t="s">
        <v>18</v>
      </c>
      <c r="C685">
        <v>3</v>
      </c>
      <c r="D685">
        <v>2</v>
      </c>
      <c r="E685">
        <v>0</v>
      </c>
      <c r="F685">
        <v>142</v>
      </c>
      <c r="G685">
        <v>1</v>
      </c>
      <c r="H685">
        <v>0</v>
      </c>
      <c r="I685" t="s">
        <v>16</v>
      </c>
      <c r="J685">
        <v>7</v>
      </c>
    </row>
    <row r="686" spans="1:10">
      <c r="A686">
        <v>75</v>
      </c>
      <c r="B686" t="s">
        <v>22</v>
      </c>
      <c r="C686">
        <v>3</v>
      </c>
      <c r="D686">
        <v>2</v>
      </c>
      <c r="E686">
        <v>0</v>
      </c>
      <c r="F686">
        <v>291</v>
      </c>
      <c r="G686">
        <v>0</v>
      </c>
      <c r="H686">
        <v>0</v>
      </c>
      <c r="I686" t="s">
        <v>10</v>
      </c>
      <c r="J686">
        <v>7</v>
      </c>
    </row>
    <row r="687" spans="1:10">
      <c r="A687">
        <v>37</v>
      </c>
      <c r="B687" t="s">
        <v>19</v>
      </c>
      <c r="C687">
        <v>2</v>
      </c>
      <c r="D687">
        <v>2</v>
      </c>
      <c r="E687">
        <v>0</v>
      </c>
      <c r="F687">
        <v>1435</v>
      </c>
      <c r="G687">
        <v>0</v>
      </c>
      <c r="H687">
        <v>0</v>
      </c>
      <c r="I687" t="s">
        <v>16</v>
      </c>
      <c r="J687">
        <v>3</v>
      </c>
    </row>
    <row r="688" spans="1:10">
      <c r="A688">
        <v>40</v>
      </c>
      <c r="B688" t="s">
        <v>13</v>
      </c>
      <c r="C688">
        <v>3</v>
      </c>
      <c r="D688">
        <v>1</v>
      </c>
      <c r="E688">
        <v>0</v>
      </c>
      <c r="F688">
        <v>34</v>
      </c>
      <c r="G688">
        <v>1</v>
      </c>
      <c r="H688">
        <v>0</v>
      </c>
      <c r="I688" t="s">
        <v>12</v>
      </c>
      <c r="J688">
        <v>7</v>
      </c>
    </row>
    <row r="689" spans="1:10">
      <c r="A689">
        <v>37</v>
      </c>
      <c r="B689" t="s">
        <v>9</v>
      </c>
      <c r="C689">
        <v>2</v>
      </c>
      <c r="D689">
        <v>1</v>
      </c>
      <c r="E689">
        <v>0</v>
      </c>
      <c r="F689">
        <v>912</v>
      </c>
      <c r="G689">
        <v>1</v>
      </c>
      <c r="H689">
        <v>0</v>
      </c>
      <c r="I689" t="s">
        <v>15</v>
      </c>
      <c r="J689">
        <v>3</v>
      </c>
    </row>
    <row r="690" spans="1:10">
      <c r="A690">
        <v>38</v>
      </c>
      <c r="B690" t="s">
        <v>20</v>
      </c>
      <c r="C690">
        <v>3</v>
      </c>
      <c r="D690">
        <v>0</v>
      </c>
      <c r="E690">
        <v>0</v>
      </c>
      <c r="F690">
        <v>3576</v>
      </c>
      <c r="G690">
        <v>0</v>
      </c>
      <c r="H690">
        <v>0</v>
      </c>
      <c r="I690" t="s">
        <v>16</v>
      </c>
      <c r="J690">
        <v>3</v>
      </c>
    </row>
    <row r="691" spans="1:10">
      <c r="A691">
        <v>47</v>
      </c>
      <c r="B691" t="s">
        <v>11</v>
      </c>
      <c r="C691">
        <v>1</v>
      </c>
      <c r="D691">
        <v>3</v>
      </c>
      <c r="E691">
        <v>0</v>
      </c>
      <c r="F691">
        <v>1639</v>
      </c>
      <c r="G691">
        <v>0</v>
      </c>
      <c r="H691">
        <v>0</v>
      </c>
      <c r="I691" t="s">
        <v>15</v>
      </c>
      <c r="J691">
        <v>3</v>
      </c>
    </row>
    <row r="692" spans="1:10">
      <c r="A692">
        <v>45</v>
      </c>
      <c r="B692" t="s">
        <v>13</v>
      </c>
      <c r="C692">
        <v>3</v>
      </c>
      <c r="D692">
        <v>2</v>
      </c>
      <c r="E692">
        <v>0</v>
      </c>
      <c r="F692">
        <v>96</v>
      </c>
      <c r="G692">
        <v>1</v>
      </c>
      <c r="H692">
        <v>0</v>
      </c>
      <c r="I692" t="s">
        <v>10</v>
      </c>
      <c r="J692">
        <v>10</v>
      </c>
    </row>
    <row r="693" spans="1:10">
      <c r="A693">
        <v>37</v>
      </c>
      <c r="B693" t="s">
        <v>11</v>
      </c>
      <c r="C693">
        <v>2</v>
      </c>
      <c r="D693">
        <v>2</v>
      </c>
      <c r="E693">
        <v>0</v>
      </c>
      <c r="F693">
        <v>1045</v>
      </c>
      <c r="G693">
        <v>0</v>
      </c>
      <c r="H693">
        <v>0</v>
      </c>
      <c r="I693" t="s">
        <v>17</v>
      </c>
      <c r="J693">
        <v>3</v>
      </c>
    </row>
    <row r="694" spans="1:10">
      <c r="A694">
        <v>37</v>
      </c>
      <c r="B694" t="s">
        <v>9</v>
      </c>
      <c r="C694">
        <v>2</v>
      </c>
      <c r="D694">
        <v>2</v>
      </c>
      <c r="E694">
        <v>0</v>
      </c>
      <c r="F694">
        <v>4803</v>
      </c>
      <c r="G694">
        <v>0</v>
      </c>
      <c r="H694">
        <v>0</v>
      </c>
      <c r="I694" t="s">
        <v>10</v>
      </c>
      <c r="J694">
        <v>3</v>
      </c>
    </row>
    <row r="695" spans="1:10">
      <c r="A695">
        <v>37</v>
      </c>
      <c r="B695" t="s">
        <v>9</v>
      </c>
      <c r="C695">
        <v>2</v>
      </c>
      <c r="D695">
        <v>2</v>
      </c>
      <c r="E695">
        <v>0</v>
      </c>
      <c r="F695">
        <v>810</v>
      </c>
      <c r="G695">
        <v>1</v>
      </c>
      <c r="H695">
        <v>0</v>
      </c>
      <c r="I695" t="s">
        <v>16</v>
      </c>
      <c r="J695">
        <v>7</v>
      </c>
    </row>
    <row r="696" spans="1:10">
      <c r="A696">
        <v>42</v>
      </c>
      <c r="B696" t="s">
        <v>11</v>
      </c>
      <c r="C696">
        <v>3</v>
      </c>
      <c r="D696">
        <v>2</v>
      </c>
      <c r="E696">
        <v>0</v>
      </c>
      <c r="F696">
        <v>154</v>
      </c>
      <c r="G696">
        <v>1</v>
      </c>
      <c r="H696">
        <v>0</v>
      </c>
      <c r="I696" t="s">
        <v>16</v>
      </c>
      <c r="J696">
        <v>10</v>
      </c>
    </row>
    <row r="697" spans="1:10">
      <c r="A697">
        <v>37</v>
      </c>
      <c r="B697" t="s">
        <v>21</v>
      </c>
      <c r="C697">
        <v>2</v>
      </c>
      <c r="D697">
        <v>3</v>
      </c>
      <c r="E697">
        <v>0</v>
      </c>
      <c r="F697">
        <v>1188</v>
      </c>
      <c r="G697">
        <v>0</v>
      </c>
      <c r="H697">
        <v>0</v>
      </c>
      <c r="I697" t="s">
        <v>10</v>
      </c>
      <c r="J697">
        <v>3</v>
      </c>
    </row>
    <row r="698" spans="1:10">
      <c r="A698">
        <v>73</v>
      </c>
      <c r="B698" t="s">
        <v>22</v>
      </c>
      <c r="C698">
        <v>3</v>
      </c>
      <c r="D698">
        <v>1</v>
      </c>
      <c r="E698">
        <v>0</v>
      </c>
      <c r="F698">
        <v>253</v>
      </c>
      <c r="G698">
        <v>0</v>
      </c>
      <c r="H698">
        <v>0</v>
      </c>
      <c r="I698" t="s">
        <v>16</v>
      </c>
      <c r="J698">
        <v>7</v>
      </c>
    </row>
    <row r="699" spans="1:10">
      <c r="A699">
        <v>35</v>
      </c>
      <c r="B699" t="s">
        <v>11</v>
      </c>
      <c r="C699">
        <v>3</v>
      </c>
      <c r="D699">
        <v>2</v>
      </c>
      <c r="E699">
        <v>0</v>
      </c>
      <c r="F699">
        <v>341</v>
      </c>
      <c r="G699">
        <v>1</v>
      </c>
      <c r="H699">
        <v>0</v>
      </c>
      <c r="I699" t="s">
        <v>15</v>
      </c>
      <c r="J699">
        <v>7</v>
      </c>
    </row>
    <row r="700" spans="1:10">
      <c r="A700">
        <v>36</v>
      </c>
      <c r="B700" t="s">
        <v>20</v>
      </c>
      <c r="C700">
        <v>3</v>
      </c>
      <c r="D700">
        <v>2</v>
      </c>
      <c r="E700">
        <v>0</v>
      </c>
      <c r="F700">
        <v>1989</v>
      </c>
      <c r="G700">
        <v>0</v>
      </c>
      <c r="H700">
        <v>0</v>
      </c>
      <c r="I700" t="s">
        <v>15</v>
      </c>
      <c r="J700">
        <v>7</v>
      </c>
    </row>
    <row r="701" spans="1:10">
      <c r="A701">
        <v>33</v>
      </c>
      <c r="B701" t="s">
        <v>9</v>
      </c>
      <c r="C701">
        <v>3</v>
      </c>
      <c r="D701">
        <v>2</v>
      </c>
      <c r="E701">
        <v>0</v>
      </c>
      <c r="F701">
        <v>920</v>
      </c>
      <c r="G701">
        <v>0</v>
      </c>
      <c r="H701">
        <v>0</v>
      </c>
      <c r="I701" t="s">
        <v>17</v>
      </c>
      <c r="J701">
        <v>3</v>
      </c>
    </row>
    <row r="702" spans="1:10">
      <c r="A702">
        <v>38</v>
      </c>
      <c r="B702" t="s">
        <v>13</v>
      </c>
      <c r="C702">
        <v>2</v>
      </c>
      <c r="D702">
        <v>2</v>
      </c>
      <c r="E702">
        <v>0</v>
      </c>
      <c r="F702">
        <v>2580</v>
      </c>
      <c r="G702">
        <v>1</v>
      </c>
      <c r="H702">
        <v>0</v>
      </c>
      <c r="I702" t="s">
        <v>12</v>
      </c>
      <c r="J702">
        <v>7</v>
      </c>
    </row>
    <row r="703" spans="1:10">
      <c r="A703">
        <v>38</v>
      </c>
      <c r="B703" t="s">
        <v>19</v>
      </c>
      <c r="C703">
        <v>1</v>
      </c>
      <c r="D703">
        <v>2</v>
      </c>
      <c r="E703">
        <v>0</v>
      </c>
      <c r="F703">
        <v>631</v>
      </c>
      <c r="G703">
        <v>1</v>
      </c>
      <c r="H703">
        <v>0</v>
      </c>
      <c r="I703" t="s">
        <v>16</v>
      </c>
      <c r="J703">
        <v>3</v>
      </c>
    </row>
    <row r="704" spans="1:10">
      <c r="A704">
        <v>38</v>
      </c>
      <c r="B704" t="s">
        <v>13</v>
      </c>
      <c r="C704">
        <v>2</v>
      </c>
      <c r="D704">
        <v>3</v>
      </c>
      <c r="E704">
        <v>0</v>
      </c>
      <c r="F704">
        <v>2885</v>
      </c>
      <c r="G704">
        <v>1</v>
      </c>
      <c r="H704">
        <v>0</v>
      </c>
      <c r="I704" t="s">
        <v>15</v>
      </c>
      <c r="J704">
        <v>7</v>
      </c>
    </row>
    <row r="705" spans="1:10">
      <c r="A705">
        <v>52</v>
      </c>
      <c r="B705" t="s">
        <v>11</v>
      </c>
      <c r="C705">
        <v>3</v>
      </c>
      <c r="D705">
        <v>2</v>
      </c>
      <c r="E705">
        <v>0</v>
      </c>
      <c r="F705">
        <v>992</v>
      </c>
      <c r="G705">
        <v>1</v>
      </c>
      <c r="H705">
        <v>0</v>
      </c>
      <c r="I705" t="s">
        <v>16</v>
      </c>
      <c r="J705">
        <v>10</v>
      </c>
    </row>
    <row r="706" spans="1:10">
      <c r="A706">
        <v>29</v>
      </c>
      <c r="B706" t="s">
        <v>11</v>
      </c>
      <c r="C706">
        <v>3</v>
      </c>
      <c r="D706">
        <v>2</v>
      </c>
      <c r="E706">
        <v>0</v>
      </c>
      <c r="F706">
        <v>57</v>
      </c>
      <c r="G706">
        <v>1</v>
      </c>
      <c r="H706">
        <v>0</v>
      </c>
      <c r="I706" t="s">
        <v>17</v>
      </c>
      <c r="J706">
        <v>7</v>
      </c>
    </row>
    <row r="707" spans="1:10">
      <c r="A707">
        <v>39</v>
      </c>
      <c r="B707" t="s">
        <v>19</v>
      </c>
      <c r="C707">
        <v>3</v>
      </c>
      <c r="D707">
        <v>2</v>
      </c>
      <c r="E707">
        <v>0</v>
      </c>
      <c r="F707">
        <v>251</v>
      </c>
      <c r="G707">
        <v>1</v>
      </c>
      <c r="H707">
        <v>0</v>
      </c>
      <c r="I707" t="s">
        <v>17</v>
      </c>
      <c r="J707">
        <v>7</v>
      </c>
    </row>
    <row r="708" spans="1:10">
      <c r="A708">
        <v>38</v>
      </c>
      <c r="B708" t="s">
        <v>19</v>
      </c>
      <c r="C708">
        <v>2</v>
      </c>
      <c r="D708">
        <v>3</v>
      </c>
      <c r="E708">
        <v>0</v>
      </c>
      <c r="F708">
        <v>508</v>
      </c>
      <c r="G708">
        <v>1</v>
      </c>
      <c r="H708">
        <v>1</v>
      </c>
      <c r="I708" t="s">
        <v>10</v>
      </c>
      <c r="J708">
        <v>3</v>
      </c>
    </row>
    <row r="709" spans="1:10">
      <c r="A709">
        <v>38</v>
      </c>
      <c r="B709" t="s">
        <v>19</v>
      </c>
      <c r="C709">
        <v>2</v>
      </c>
      <c r="D709">
        <v>2</v>
      </c>
      <c r="E709">
        <v>0</v>
      </c>
      <c r="F709">
        <v>3278</v>
      </c>
      <c r="G709">
        <v>0</v>
      </c>
      <c r="H709">
        <v>0</v>
      </c>
      <c r="I709" t="s">
        <v>10</v>
      </c>
      <c r="J709">
        <v>3</v>
      </c>
    </row>
    <row r="710" spans="1:10">
      <c r="A710">
        <v>46</v>
      </c>
      <c r="B710" t="s">
        <v>20</v>
      </c>
      <c r="C710">
        <v>3</v>
      </c>
      <c r="D710">
        <v>3</v>
      </c>
      <c r="E710">
        <v>0</v>
      </c>
      <c r="F710">
        <v>699</v>
      </c>
      <c r="G710">
        <v>0</v>
      </c>
      <c r="H710">
        <v>0</v>
      </c>
      <c r="I710" t="s">
        <v>15</v>
      </c>
      <c r="J710">
        <v>7</v>
      </c>
    </row>
    <row r="711" spans="1:10">
      <c r="A711">
        <v>58</v>
      </c>
      <c r="B711" t="s">
        <v>18</v>
      </c>
      <c r="C711">
        <v>3</v>
      </c>
      <c r="D711">
        <v>2</v>
      </c>
      <c r="E711">
        <v>0</v>
      </c>
      <c r="F711">
        <v>687</v>
      </c>
      <c r="G711">
        <v>1</v>
      </c>
      <c r="H711">
        <v>0</v>
      </c>
      <c r="I711" t="s">
        <v>10</v>
      </c>
      <c r="J711">
        <v>10</v>
      </c>
    </row>
    <row r="712" spans="1:10">
      <c r="A712">
        <v>29</v>
      </c>
      <c r="B712" t="s">
        <v>9</v>
      </c>
      <c r="C712">
        <v>3</v>
      </c>
      <c r="D712">
        <v>2</v>
      </c>
      <c r="E712">
        <v>0</v>
      </c>
      <c r="F712">
        <v>494</v>
      </c>
      <c r="G712">
        <v>1</v>
      </c>
      <c r="H712">
        <v>0</v>
      </c>
      <c r="I712" t="s">
        <v>17</v>
      </c>
      <c r="J712">
        <v>7</v>
      </c>
    </row>
    <row r="713" spans="1:10">
      <c r="A713">
        <v>37</v>
      </c>
      <c r="B713" t="s">
        <v>13</v>
      </c>
      <c r="C713">
        <v>3</v>
      </c>
      <c r="D713">
        <v>2</v>
      </c>
      <c r="E713">
        <v>0</v>
      </c>
      <c r="F713">
        <v>342</v>
      </c>
      <c r="G713">
        <v>1</v>
      </c>
      <c r="H713">
        <v>0</v>
      </c>
      <c r="I713" t="s">
        <v>16</v>
      </c>
      <c r="J713">
        <v>7</v>
      </c>
    </row>
    <row r="714" spans="1:10">
      <c r="A714">
        <v>31</v>
      </c>
      <c r="B714" t="s">
        <v>13</v>
      </c>
      <c r="C714">
        <v>3</v>
      </c>
      <c r="D714">
        <v>1</v>
      </c>
      <c r="E714">
        <v>0</v>
      </c>
      <c r="F714">
        <v>55</v>
      </c>
      <c r="G714">
        <v>1</v>
      </c>
      <c r="H714">
        <v>1</v>
      </c>
      <c r="I714" t="s">
        <v>15</v>
      </c>
      <c r="J714">
        <v>3</v>
      </c>
    </row>
    <row r="715" spans="1:10">
      <c r="A715">
        <v>38</v>
      </c>
      <c r="B715" t="s">
        <v>20</v>
      </c>
      <c r="C715">
        <v>2</v>
      </c>
      <c r="D715">
        <v>3</v>
      </c>
      <c r="E715">
        <v>0</v>
      </c>
      <c r="F715">
        <v>91</v>
      </c>
      <c r="G715">
        <v>1</v>
      </c>
      <c r="H715">
        <v>0</v>
      </c>
      <c r="I715" t="s">
        <v>16</v>
      </c>
      <c r="J715">
        <v>7</v>
      </c>
    </row>
    <row r="716" spans="1:10">
      <c r="A716">
        <v>34</v>
      </c>
      <c r="B716" t="s">
        <v>13</v>
      </c>
      <c r="C716">
        <v>3</v>
      </c>
      <c r="D716">
        <v>2</v>
      </c>
      <c r="E716">
        <v>0</v>
      </c>
      <c r="F716">
        <v>262</v>
      </c>
      <c r="G716">
        <v>0</v>
      </c>
      <c r="H716">
        <v>0</v>
      </c>
      <c r="I716" t="s">
        <v>12</v>
      </c>
      <c r="J716">
        <v>3</v>
      </c>
    </row>
    <row r="717" spans="1:10">
      <c r="A717">
        <v>38</v>
      </c>
      <c r="B717" t="s">
        <v>19</v>
      </c>
      <c r="C717">
        <v>2</v>
      </c>
      <c r="D717">
        <v>2</v>
      </c>
      <c r="E717">
        <v>0</v>
      </c>
      <c r="F717">
        <v>1655</v>
      </c>
      <c r="G717">
        <v>0</v>
      </c>
      <c r="H717">
        <v>0</v>
      </c>
      <c r="I717" t="s">
        <v>16</v>
      </c>
      <c r="J717">
        <v>3</v>
      </c>
    </row>
    <row r="718" spans="1:10">
      <c r="A718">
        <v>38</v>
      </c>
      <c r="B718" t="s">
        <v>19</v>
      </c>
      <c r="C718">
        <v>2</v>
      </c>
      <c r="D718">
        <v>2</v>
      </c>
      <c r="E718">
        <v>0</v>
      </c>
      <c r="F718">
        <v>1711</v>
      </c>
      <c r="G718">
        <v>0</v>
      </c>
      <c r="H718">
        <v>0</v>
      </c>
      <c r="I718" t="s">
        <v>17</v>
      </c>
      <c r="J718">
        <v>3</v>
      </c>
    </row>
    <row r="719" spans="1:10">
      <c r="A719">
        <v>38</v>
      </c>
      <c r="B719" t="s">
        <v>20</v>
      </c>
      <c r="C719">
        <v>2</v>
      </c>
      <c r="D719">
        <v>2</v>
      </c>
      <c r="E719">
        <v>0</v>
      </c>
      <c r="F719">
        <v>399</v>
      </c>
      <c r="G719">
        <v>1</v>
      </c>
      <c r="H719">
        <v>0</v>
      </c>
      <c r="I719" t="s">
        <v>10</v>
      </c>
      <c r="J719">
        <v>7</v>
      </c>
    </row>
    <row r="720" spans="1:10">
      <c r="A720">
        <v>38</v>
      </c>
      <c r="B720" t="s">
        <v>13</v>
      </c>
      <c r="C720">
        <v>2</v>
      </c>
      <c r="D720">
        <v>1</v>
      </c>
      <c r="E720">
        <v>0</v>
      </c>
      <c r="F720">
        <v>947</v>
      </c>
      <c r="G720">
        <v>1</v>
      </c>
      <c r="H720">
        <v>0</v>
      </c>
      <c r="I720" t="s">
        <v>16</v>
      </c>
      <c r="J720">
        <v>3</v>
      </c>
    </row>
    <row r="721" spans="1:10">
      <c r="A721">
        <v>37</v>
      </c>
      <c r="B721" t="s">
        <v>20</v>
      </c>
      <c r="C721">
        <v>3</v>
      </c>
      <c r="D721">
        <v>3</v>
      </c>
      <c r="E721">
        <v>0</v>
      </c>
      <c r="F721">
        <v>636</v>
      </c>
      <c r="G721">
        <v>0</v>
      </c>
      <c r="H721">
        <v>1</v>
      </c>
      <c r="I721" t="s">
        <v>16</v>
      </c>
      <c r="J721">
        <v>3</v>
      </c>
    </row>
    <row r="722" spans="1:10">
      <c r="A722">
        <v>54</v>
      </c>
      <c r="B722" t="s">
        <v>20</v>
      </c>
      <c r="C722">
        <v>3</v>
      </c>
      <c r="D722">
        <v>2</v>
      </c>
      <c r="E722">
        <v>0</v>
      </c>
      <c r="F722">
        <v>1660</v>
      </c>
      <c r="G722">
        <v>0</v>
      </c>
      <c r="H722">
        <v>0</v>
      </c>
      <c r="I722" t="s">
        <v>10</v>
      </c>
      <c r="J722">
        <v>7</v>
      </c>
    </row>
    <row r="723" spans="1:10">
      <c r="A723">
        <v>38</v>
      </c>
      <c r="B723" t="s">
        <v>13</v>
      </c>
      <c r="C723">
        <v>2</v>
      </c>
      <c r="D723">
        <v>1</v>
      </c>
      <c r="E723">
        <v>0</v>
      </c>
      <c r="F723">
        <v>0</v>
      </c>
      <c r="G723">
        <v>1</v>
      </c>
      <c r="H723">
        <v>0</v>
      </c>
      <c r="I723" t="s">
        <v>16</v>
      </c>
      <c r="J723">
        <v>3</v>
      </c>
    </row>
    <row r="724" spans="1:10">
      <c r="A724">
        <v>27</v>
      </c>
      <c r="B724" t="s">
        <v>19</v>
      </c>
      <c r="C724">
        <v>1</v>
      </c>
      <c r="D724">
        <v>2</v>
      </c>
      <c r="E724">
        <v>0</v>
      </c>
      <c r="F724">
        <v>21</v>
      </c>
      <c r="G724">
        <v>1</v>
      </c>
      <c r="H724">
        <v>0</v>
      </c>
      <c r="I724" t="s">
        <v>17</v>
      </c>
      <c r="J724">
        <v>3</v>
      </c>
    </row>
    <row r="725" spans="1:10">
      <c r="A725">
        <v>43</v>
      </c>
      <c r="B725" t="s">
        <v>20</v>
      </c>
      <c r="C725">
        <v>3</v>
      </c>
      <c r="D725">
        <v>3</v>
      </c>
      <c r="E725">
        <v>0</v>
      </c>
      <c r="F725">
        <v>1059</v>
      </c>
      <c r="G725">
        <v>0</v>
      </c>
      <c r="H725">
        <v>1</v>
      </c>
      <c r="I725" t="s">
        <v>15</v>
      </c>
      <c r="J725">
        <v>3</v>
      </c>
    </row>
    <row r="726" spans="1:10">
      <c r="A726">
        <v>39</v>
      </c>
      <c r="B726" t="s">
        <v>13</v>
      </c>
      <c r="C726">
        <v>3</v>
      </c>
      <c r="D726">
        <v>2</v>
      </c>
      <c r="E726">
        <v>0</v>
      </c>
      <c r="F726">
        <v>276</v>
      </c>
      <c r="G726">
        <v>0</v>
      </c>
      <c r="H726">
        <v>0</v>
      </c>
      <c r="I726" t="s">
        <v>10</v>
      </c>
      <c r="J726">
        <v>3</v>
      </c>
    </row>
    <row r="727" spans="1:10">
      <c r="A727">
        <v>41</v>
      </c>
      <c r="B727" t="s">
        <v>21</v>
      </c>
      <c r="C727">
        <v>3</v>
      </c>
      <c r="D727">
        <v>2</v>
      </c>
      <c r="E727">
        <v>0</v>
      </c>
      <c r="F727">
        <v>20</v>
      </c>
      <c r="G727">
        <v>0</v>
      </c>
      <c r="H727">
        <v>0</v>
      </c>
      <c r="I727" t="s">
        <v>15</v>
      </c>
      <c r="J727">
        <v>3</v>
      </c>
    </row>
    <row r="728" spans="1:10">
      <c r="A728">
        <v>42</v>
      </c>
      <c r="B728" t="s">
        <v>13</v>
      </c>
      <c r="C728">
        <v>3</v>
      </c>
      <c r="D728">
        <v>2</v>
      </c>
      <c r="E728">
        <v>0</v>
      </c>
      <c r="F728">
        <v>165</v>
      </c>
      <c r="G728">
        <v>1</v>
      </c>
      <c r="H728">
        <v>0</v>
      </c>
      <c r="I728" t="s">
        <v>10</v>
      </c>
      <c r="J728">
        <v>10</v>
      </c>
    </row>
    <row r="729" spans="1:10">
      <c r="A729">
        <v>38</v>
      </c>
      <c r="B729" t="s">
        <v>20</v>
      </c>
      <c r="C729">
        <v>2</v>
      </c>
      <c r="D729">
        <v>3</v>
      </c>
      <c r="E729">
        <v>0</v>
      </c>
      <c r="F729">
        <v>3141</v>
      </c>
      <c r="G729">
        <v>0</v>
      </c>
      <c r="H729">
        <v>0</v>
      </c>
      <c r="I729" t="s">
        <v>16</v>
      </c>
      <c r="J729">
        <v>3</v>
      </c>
    </row>
    <row r="730" spans="1:10">
      <c r="A730">
        <v>38</v>
      </c>
      <c r="B730" t="s">
        <v>19</v>
      </c>
      <c r="C730">
        <v>3</v>
      </c>
      <c r="D730">
        <v>2</v>
      </c>
      <c r="E730">
        <v>0</v>
      </c>
      <c r="F730">
        <v>205</v>
      </c>
      <c r="G730">
        <v>0</v>
      </c>
      <c r="H730">
        <v>0</v>
      </c>
      <c r="I730" t="s">
        <v>10</v>
      </c>
      <c r="J730">
        <v>3</v>
      </c>
    </row>
    <row r="731" spans="1:10">
      <c r="A731">
        <v>38</v>
      </c>
      <c r="B731" t="s">
        <v>13</v>
      </c>
      <c r="C731">
        <v>2</v>
      </c>
      <c r="D731">
        <v>2</v>
      </c>
      <c r="E731">
        <v>0</v>
      </c>
      <c r="F731">
        <v>13156</v>
      </c>
      <c r="G731">
        <v>1</v>
      </c>
      <c r="H731">
        <v>0</v>
      </c>
      <c r="I731" t="s">
        <v>16</v>
      </c>
      <c r="J731">
        <v>10</v>
      </c>
    </row>
    <row r="732" spans="1:10">
      <c r="A732">
        <v>35</v>
      </c>
      <c r="B732" t="s">
        <v>13</v>
      </c>
      <c r="C732">
        <v>3</v>
      </c>
      <c r="D732">
        <v>2</v>
      </c>
      <c r="E732">
        <v>0</v>
      </c>
      <c r="F732">
        <v>262</v>
      </c>
      <c r="G732">
        <v>0</v>
      </c>
      <c r="H732">
        <v>0</v>
      </c>
      <c r="I732" t="s">
        <v>16</v>
      </c>
      <c r="J732">
        <v>3</v>
      </c>
    </row>
    <row r="733" spans="1:10">
      <c r="A733">
        <v>46</v>
      </c>
      <c r="B733" t="s">
        <v>20</v>
      </c>
      <c r="C733">
        <v>3</v>
      </c>
      <c r="D733">
        <v>3</v>
      </c>
      <c r="E733">
        <v>0</v>
      </c>
      <c r="F733">
        <v>7331</v>
      </c>
      <c r="G733">
        <v>0</v>
      </c>
      <c r="H733">
        <v>0</v>
      </c>
      <c r="I733" t="s">
        <v>15</v>
      </c>
      <c r="J733">
        <v>10</v>
      </c>
    </row>
    <row r="734" spans="1:10">
      <c r="A734">
        <v>39</v>
      </c>
      <c r="B734" t="s">
        <v>19</v>
      </c>
      <c r="C734">
        <v>2</v>
      </c>
      <c r="D734">
        <v>2</v>
      </c>
      <c r="E734">
        <v>0</v>
      </c>
      <c r="F734">
        <v>1355</v>
      </c>
      <c r="G734">
        <v>1</v>
      </c>
      <c r="H734">
        <v>0</v>
      </c>
      <c r="I734" t="s">
        <v>12</v>
      </c>
      <c r="J734">
        <v>7</v>
      </c>
    </row>
    <row r="735" spans="1:10">
      <c r="A735">
        <v>33</v>
      </c>
      <c r="B735" t="s">
        <v>13</v>
      </c>
      <c r="C735">
        <v>3</v>
      </c>
      <c r="D735">
        <v>2</v>
      </c>
      <c r="E735">
        <v>0</v>
      </c>
      <c r="F735">
        <v>0</v>
      </c>
      <c r="G735">
        <v>1</v>
      </c>
      <c r="H735">
        <v>0</v>
      </c>
      <c r="I735" t="s">
        <v>17</v>
      </c>
      <c r="J735">
        <v>7</v>
      </c>
    </row>
    <row r="736" spans="1:10">
      <c r="A736">
        <v>39</v>
      </c>
      <c r="B736" t="s">
        <v>21</v>
      </c>
      <c r="C736">
        <v>2</v>
      </c>
      <c r="D736">
        <v>3</v>
      </c>
      <c r="E736">
        <v>0</v>
      </c>
      <c r="F736">
        <v>426</v>
      </c>
      <c r="G736">
        <v>0</v>
      </c>
      <c r="H736">
        <v>0</v>
      </c>
      <c r="I736" t="s">
        <v>12</v>
      </c>
      <c r="J736">
        <v>3</v>
      </c>
    </row>
    <row r="737" spans="1:10">
      <c r="A737">
        <v>37</v>
      </c>
      <c r="B737" t="s">
        <v>11</v>
      </c>
      <c r="C737">
        <v>3</v>
      </c>
      <c r="D737">
        <v>2</v>
      </c>
      <c r="E737">
        <v>0</v>
      </c>
      <c r="F737">
        <v>0</v>
      </c>
      <c r="G737">
        <v>1</v>
      </c>
      <c r="H737">
        <v>0</v>
      </c>
      <c r="I737" t="s">
        <v>17</v>
      </c>
      <c r="J737">
        <v>7</v>
      </c>
    </row>
    <row r="738" spans="1:10">
      <c r="A738">
        <v>77</v>
      </c>
      <c r="B738" t="s">
        <v>22</v>
      </c>
      <c r="C738">
        <v>3</v>
      </c>
      <c r="D738">
        <v>2</v>
      </c>
      <c r="E738">
        <v>0</v>
      </c>
      <c r="F738">
        <v>820</v>
      </c>
      <c r="G738">
        <v>0</v>
      </c>
      <c r="H738">
        <v>0</v>
      </c>
      <c r="I738" t="s">
        <v>10</v>
      </c>
      <c r="J738">
        <v>10</v>
      </c>
    </row>
    <row r="739" spans="1:10">
      <c r="A739">
        <v>37</v>
      </c>
      <c r="B739" t="s">
        <v>20</v>
      </c>
      <c r="C739">
        <v>1</v>
      </c>
      <c r="D739">
        <v>3</v>
      </c>
      <c r="E739">
        <v>0</v>
      </c>
      <c r="F739">
        <v>488</v>
      </c>
      <c r="G739">
        <v>1</v>
      </c>
      <c r="H739">
        <v>0</v>
      </c>
      <c r="I739" t="s">
        <v>16</v>
      </c>
      <c r="J739">
        <v>3</v>
      </c>
    </row>
    <row r="740" spans="1:10">
      <c r="A740">
        <v>39</v>
      </c>
      <c r="B740" t="s">
        <v>13</v>
      </c>
      <c r="C740">
        <v>2</v>
      </c>
      <c r="D740">
        <v>2</v>
      </c>
      <c r="E740">
        <v>0</v>
      </c>
      <c r="F740">
        <v>0</v>
      </c>
      <c r="G740">
        <v>0</v>
      </c>
      <c r="H740">
        <v>0</v>
      </c>
      <c r="I740" t="s">
        <v>17</v>
      </c>
      <c r="J740">
        <v>3</v>
      </c>
    </row>
    <row r="741" spans="1:10">
      <c r="A741">
        <v>47</v>
      </c>
      <c r="B741" t="s">
        <v>20</v>
      </c>
      <c r="C741">
        <v>3</v>
      </c>
      <c r="D741">
        <v>3</v>
      </c>
      <c r="E741">
        <v>0</v>
      </c>
      <c r="F741">
        <v>1147</v>
      </c>
      <c r="G741">
        <v>0</v>
      </c>
      <c r="H741">
        <v>0</v>
      </c>
      <c r="I741" t="s">
        <v>17</v>
      </c>
      <c r="J741">
        <v>7</v>
      </c>
    </row>
    <row r="742" spans="1:10">
      <c r="A742">
        <v>59</v>
      </c>
      <c r="B742" t="s">
        <v>9</v>
      </c>
      <c r="C742">
        <v>3</v>
      </c>
      <c r="D742">
        <v>2</v>
      </c>
      <c r="E742">
        <v>0</v>
      </c>
      <c r="F742">
        <v>1365</v>
      </c>
      <c r="G742">
        <v>0</v>
      </c>
      <c r="H742">
        <v>0</v>
      </c>
      <c r="I742" t="s">
        <v>12</v>
      </c>
      <c r="J742">
        <v>7</v>
      </c>
    </row>
    <row r="743" spans="1:10">
      <c r="A743">
        <v>39</v>
      </c>
      <c r="B743" t="s">
        <v>20</v>
      </c>
      <c r="C743">
        <v>2</v>
      </c>
      <c r="D743">
        <v>3</v>
      </c>
      <c r="E743">
        <v>0</v>
      </c>
      <c r="F743">
        <v>0</v>
      </c>
      <c r="G743">
        <v>1</v>
      </c>
      <c r="H743">
        <v>0</v>
      </c>
      <c r="I743" t="s">
        <v>16</v>
      </c>
      <c r="J743">
        <v>7</v>
      </c>
    </row>
    <row r="744" spans="1:10">
      <c r="A744">
        <v>62</v>
      </c>
      <c r="B744" t="s">
        <v>19</v>
      </c>
      <c r="C744">
        <v>3</v>
      </c>
      <c r="D744">
        <v>2</v>
      </c>
      <c r="E744">
        <v>0</v>
      </c>
      <c r="F744">
        <v>973</v>
      </c>
      <c r="G744">
        <v>0</v>
      </c>
      <c r="H744">
        <v>0</v>
      </c>
      <c r="I744" t="s">
        <v>12</v>
      </c>
      <c r="J744">
        <v>7</v>
      </c>
    </row>
    <row r="745" spans="1:10">
      <c r="A745">
        <v>45</v>
      </c>
      <c r="B745" t="s">
        <v>9</v>
      </c>
      <c r="C745">
        <v>3</v>
      </c>
      <c r="D745">
        <v>2</v>
      </c>
      <c r="E745">
        <v>0</v>
      </c>
      <c r="F745">
        <v>67</v>
      </c>
      <c r="G745">
        <v>0</v>
      </c>
      <c r="H745">
        <v>0</v>
      </c>
      <c r="I745" t="s">
        <v>12</v>
      </c>
      <c r="J745">
        <v>7</v>
      </c>
    </row>
    <row r="746" spans="1:10">
      <c r="A746">
        <v>39</v>
      </c>
      <c r="B746" t="s">
        <v>20</v>
      </c>
      <c r="C746">
        <v>2</v>
      </c>
      <c r="D746">
        <v>3</v>
      </c>
      <c r="E746">
        <v>0</v>
      </c>
      <c r="F746">
        <v>763</v>
      </c>
      <c r="G746">
        <v>0</v>
      </c>
      <c r="H746">
        <v>0</v>
      </c>
      <c r="I746" t="s">
        <v>15</v>
      </c>
      <c r="J746">
        <v>3</v>
      </c>
    </row>
    <row r="747" spans="1:10">
      <c r="A747">
        <v>39</v>
      </c>
      <c r="B747" t="s">
        <v>13</v>
      </c>
      <c r="C747">
        <v>2</v>
      </c>
      <c r="D747">
        <v>3</v>
      </c>
      <c r="E747">
        <v>0</v>
      </c>
      <c r="F747">
        <v>48</v>
      </c>
      <c r="G747">
        <v>0</v>
      </c>
      <c r="H747">
        <v>0</v>
      </c>
      <c r="I747" t="s">
        <v>10</v>
      </c>
      <c r="J747">
        <v>3</v>
      </c>
    </row>
    <row r="748" spans="1:10">
      <c r="A748">
        <v>36</v>
      </c>
      <c r="B748" t="s">
        <v>20</v>
      </c>
      <c r="C748">
        <v>3</v>
      </c>
      <c r="D748">
        <v>1</v>
      </c>
      <c r="E748">
        <v>0</v>
      </c>
      <c r="F748">
        <v>1506</v>
      </c>
      <c r="G748">
        <v>0</v>
      </c>
      <c r="H748">
        <v>0</v>
      </c>
      <c r="I748" t="s">
        <v>17</v>
      </c>
      <c r="J748">
        <v>3</v>
      </c>
    </row>
    <row r="749" spans="1:10">
      <c r="A749">
        <v>64</v>
      </c>
      <c r="B749" t="s">
        <v>22</v>
      </c>
      <c r="C749">
        <v>1</v>
      </c>
      <c r="D749">
        <v>1</v>
      </c>
      <c r="E749">
        <v>0</v>
      </c>
      <c r="F749">
        <v>109</v>
      </c>
      <c r="G749">
        <v>0</v>
      </c>
      <c r="H749">
        <v>0</v>
      </c>
      <c r="I749" t="s">
        <v>10</v>
      </c>
      <c r="J749">
        <v>0</v>
      </c>
    </row>
    <row r="750" spans="1:10">
      <c r="A750">
        <v>47</v>
      </c>
      <c r="B750" t="s">
        <v>20</v>
      </c>
      <c r="C750">
        <v>3</v>
      </c>
      <c r="D750">
        <v>3</v>
      </c>
      <c r="E750">
        <v>0</v>
      </c>
      <c r="F750">
        <v>3663</v>
      </c>
      <c r="G750">
        <v>0</v>
      </c>
      <c r="H750">
        <v>0</v>
      </c>
      <c r="I750" t="s">
        <v>15</v>
      </c>
      <c r="J750">
        <v>7</v>
      </c>
    </row>
    <row r="751" spans="1:10">
      <c r="A751">
        <v>39</v>
      </c>
      <c r="B751" t="s">
        <v>19</v>
      </c>
      <c r="C751">
        <v>2</v>
      </c>
      <c r="D751">
        <v>2</v>
      </c>
      <c r="E751">
        <v>0</v>
      </c>
      <c r="F751">
        <v>1435</v>
      </c>
      <c r="G751">
        <v>0</v>
      </c>
      <c r="H751">
        <v>0</v>
      </c>
      <c r="I751" t="s">
        <v>16</v>
      </c>
      <c r="J751">
        <v>3</v>
      </c>
    </row>
    <row r="752" spans="1:10">
      <c r="A752">
        <v>44</v>
      </c>
      <c r="B752" t="s">
        <v>20</v>
      </c>
      <c r="C752">
        <v>3</v>
      </c>
      <c r="D752">
        <v>0</v>
      </c>
      <c r="E752">
        <v>0</v>
      </c>
      <c r="F752">
        <v>21</v>
      </c>
      <c r="G752">
        <v>0</v>
      </c>
      <c r="H752">
        <v>0</v>
      </c>
      <c r="I752" t="s">
        <v>16</v>
      </c>
      <c r="J752">
        <v>3</v>
      </c>
    </row>
    <row r="753" spans="1:10">
      <c r="A753">
        <v>47</v>
      </c>
      <c r="B753" t="s">
        <v>11</v>
      </c>
      <c r="C753">
        <v>3</v>
      </c>
      <c r="D753">
        <v>2</v>
      </c>
      <c r="E753">
        <v>0</v>
      </c>
      <c r="F753">
        <v>2597</v>
      </c>
      <c r="G753">
        <v>1</v>
      </c>
      <c r="H753">
        <v>0</v>
      </c>
      <c r="I753" t="s">
        <v>12</v>
      </c>
      <c r="J753">
        <v>10</v>
      </c>
    </row>
    <row r="754" spans="1:10">
      <c r="A754">
        <v>31</v>
      </c>
      <c r="B754" t="s">
        <v>9</v>
      </c>
      <c r="C754">
        <v>3</v>
      </c>
      <c r="D754">
        <v>2</v>
      </c>
      <c r="E754">
        <v>0</v>
      </c>
      <c r="F754">
        <v>23</v>
      </c>
      <c r="G754">
        <v>0</v>
      </c>
      <c r="H754">
        <v>0</v>
      </c>
      <c r="I754" t="s">
        <v>10</v>
      </c>
      <c r="J754">
        <v>3</v>
      </c>
    </row>
    <row r="755" spans="1:10">
      <c r="A755">
        <v>36</v>
      </c>
      <c r="B755" t="s">
        <v>18</v>
      </c>
      <c r="C755">
        <v>1</v>
      </c>
      <c r="D755">
        <v>2</v>
      </c>
      <c r="E755">
        <v>0</v>
      </c>
      <c r="F755">
        <v>8267</v>
      </c>
      <c r="G755">
        <v>0</v>
      </c>
      <c r="H755">
        <v>0</v>
      </c>
      <c r="I755" t="s">
        <v>17</v>
      </c>
      <c r="J755">
        <v>3</v>
      </c>
    </row>
    <row r="756" spans="1:10">
      <c r="A756">
        <v>54</v>
      </c>
      <c r="B756" t="s">
        <v>20</v>
      </c>
      <c r="C756">
        <v>1</v>
      </c>
      <c r="D756">
        <v>3</v>
      </c>
      <c r="E756">
        <v>0</v>
      </c>
      <c r="F756">
        <v>5475</v>
      </c>
      <c r="G756">
        <v>0</v>
      </c>
      <c r="H756">
        <v>0</v>
      </c>
      <c r="I756" t="s">
        <v>12</v>
      </c>
      <c r="J756">
        <v>3</v>
      </c>
    </row>
    <row r="757" spans="1:10">
      <c r="A757">
        <v>32</v>
      </c>
      <c r="B757" t="s">
        <v>20</v>
      </c>
      <c r="C757">
        <v>3</v>
      </c>
      <c r="D757">
        <v>3</v>
      </c>
      <c r="E757">
        <v>0</v>
      </c>
      <c r="F757">
        <v>128</v>
      </c>
      <c r="G757">
        <v>1</v>
      </c>
      <c r="H757">
        <v>0</v>
      </c>
      <c r="I757" t="s">
        <v>15</v>
      </c>
      <c r="J757">
        <v>10</v>
      </c>
    </row>
    <row r="758" spans="1:10">
      <c r="A758">
        <v>56</v>
      </c>
      <c r="B758" t="s">
        <v>22</v>
      </c>
      <c r="C758">
        <v>3</v>
      </c>
      <c r="D758">
        <v>1</v>
      </c>
      <c r="E758">
        <v>0</v>
      </c>
      <c r="F758">
        <v>9367</v>
      </c>
      <c r="G758">
        <v>0</v>
      </c>
      <c r="H758">
        <v>0</v>
      </c>
      <c r="I758" t="s">
        <v>17</v>
      </c>
      <c r="J758">
        <v>10</v>
      </c>
    </row>
    <row r="759" spans="1:10">
      <c r="A759">
        <v>34</v>
      </c>
      <c r="B759" t="s">
        <v>19</v>
      </c>
      <c r="C759">
        <v>3</v>
      </c>
      <c r="D759">
        <v>2</v>
      </c>
      <c r="E759">
        <v>0</v>
      </c>
      <c r="F759">
        <v>1026</v>
      </c>
      <c r="G759">
        <v>0</v>
      </c>
      <c r="H759">
        <v>0</v>
      </c>
      <c r="I759" t="s">
        <v>16</v>
      </c>
      <c r="J759">
        <v>3</v>
      </c>
    </row>
    <row r="760" spans="1:10">
      <c r="A760">
        <v>39</v>
      </c>
      <c r="B760" t="s">
        <v>18</v>
      </c>
      <c r="C760">
        <v>2</v>
      </c>
      <c r="D760">
        <v>2</v>
      </c>
      <c r="E760">
        <v>0</v>
      </c>
      <c r="F760">
        <v>2645</v>
      </c>
      <c r="G760">
        <v>1</v>
      </c>
      <c r="H760">
        <v>0</v>
      </c>
      <c r="I760" t="s">
        <v>10</v>
      </c>
      <c r="J760">
        <v>7</v>
      </c>
    </row>
    <row r="761" spans="1:10">
      <c r="A761">
        <v>40</v>
      </c>
      <c r="B761" t="s">
        <v>13</v>
      </c>
      <c r="C761">
        <v>3</v>
      </c>
      <c r="D761">
        <v>2</v>
      </c>
      <c r="E761">
        <v>0</v>
      </c>
      <c r="F761">
        <v>1028</v>
      </c>
      <c r="G761">
        <v>1</v>
      </c>
      <c r="H761">
        <v>1</v>
      </c>
      <c r="I761" t="s">
        <v>12</v>
      </c>
      <c r="J761">
        <v>7</v>
      </c>
    </row>
    <row r="762" spans="1:10">
      <c r="A762">
        <v>39</v>
      </c>
      <c r="B762" t="s">
        <v>19</v>
      </c>
      <c r="C762">
        <v>2</v>
      </c>
      <c r="D762">
        <v>2</v>
      </c>
      <c r="E762">
        <v>0</v>
      </c>
      <c r="F762">
        <v>1685</v>
      </c>
      <c r="G762">
        <v>1</v>
      </c>
      <c r="H762">
        <v>0</v>
      </c>
      <c r="I762" t="s">
        <v>16</v>
      </c>
      <c r="J762">
        <v>7</v>
      </c>
    </row>
    <row r="763" spans="1:10">
      <c r="A763">
        <v>33</v>
      </c>
      <c r="B763" t="s">
        <v>9</v>
      </c>
      <c r="C763">
        <v>3</v>
      </c>
      <c r="D763">
        <v>3</v>
      </c>
      <c r="E763">
        <v>0</v>
      </c>
      <c r="F763">
        <v>640</v>
      </c>
      <c r="G763">
        <v>0</v>
      </c>
      <c r="H763">
        <v>0</v>
      </c>
      <c r="I763" t="s">
        <v>16</v>
      </c>
      <c r="J763">
        <v>7</v>
      </c>
    </row>
    <row r="764" spans="1:10">
      <c r="A764">
        <v>88</v>
      </c>
      <c r="B764" t="s">
        <v>22</v>
      </c>
      <c r="C764">
        <v>3</v>
      </c>
      <c r="D764">
        <v>1</v>
      </c>
      <c r="E764">
        <v>0</v>
      </c>
      <c r="F764">
        <v>648</v>
      </c>
      <c r="G764">
        <v>0</v>
      </c>
      <c r="H764">
        <v>0</v>
      </c>
      <c r="I764" t="s">
        <v>17</v>
      </c>
      <c r="J764">
        <v>7</v>
      </c>
    </row>
    <row r="765" spans="1:10">
      <c r="A765">
        <v>56</v>
      </c>
      <c r="B765" t="s">
        <v>20</v>
      </c>
      <c r="C765">
        <v>1</v>
      </c>
      <c r="D765">
        <v>3</v>
      </c>
      <c r="E765">
        <v>0</v>
      </c>
      <c r="F765">
        <v>2037</v>
      </c>
      <c r="G765">
        <v>0</v>
      </c>
      <c r="H765">
        <v>0</v>
      </c>
      <c r="I765" t="s">
        <v>16</v>
      </c>
      <c r="J765">
        <v>3</v>
      </c>
    </row>
    <row r="766" spans="1:10">
      <c r="A766">
        <v>49</v>
      </c>
      <c r="B766" t="s">
        <v>11</v>
      </c>
      <c r="C766">
        <v>3</v>
      </c>
      <c r="D766">
        <v>2</v>
      </c>
      <c r="E766">
        <v>0</v>
      </c>
      <c r="F766">
        <v>653</v>
      </c>
      <c r="G766">
        <v>0</v>
      </c>
      <c r="H766">
        <v>0</v>
      </c>
      <c r="I766" t="s">
        <v>16</v>
      </c>
      <c r="J766">
        <v>7</v>
      </c>
    </row>
    <row r="767" spans="1:10">
      <c r="A767">
        <v>39</v>
      </c>
      <c r="B767" t="s">
        <v>20</v>
      </c>
      <c r="C767">
        <v>2</v>
      </c>
      <c r="D767">
        <v>3</v>
      </c>
      <c r="E767">
        <v>0</v>
      </c>
      <c r="F767">
        <v>0</v>
      </c>
      <c r="G767">
        <v>1</v>
      </c>
      <c r="H767">
        <v>0</v>
      </c>
      <c r="I767" t="s">
        <v>12</v>
      </c>
      <c r="J767">
        <v>7</v>
      </c>
    </row>
    <row r="768" spans="1:10">
      <c r="A768">
        <v>39</v>
      </c>
      <c r="B768" t="s">
        <v>11</v>
      </c>
      <c r="C768">
        <v>2</v>
      </c>
      <c r="D768">
        <v>3</v>
      </c>
      <c r="E768">
        <v>0</v>
      </c>
      <c r="F768">
        <v>410</v>
      </c>
      <c r="G768">
        <v>0</v>
      </c>
      <c r="H768">
        <v>0</v>
      </c>
      <c r="I768" t="s">
        <v>15</v>
      </c>
      <c r="J768">
        <v>3</v>
      </c>
    </row>
    <row r="769" spans="1:10">
      <c r="A769">
        <v>58</v>
      </c>
      <c r="B769" t="s">
        <v>20</v>
      </c>
      <c r="C769">
        <v>3</v>
      </c>
      <c r="D769">
        <v>3</v>
      </c>
      <c r="E769">
        <v>0</v>
      </c>
      <c r="F769">
        <v>3768</v>
      </c>
      <c r="G769">
        <v>1</v>
      </c>
      <c r="H769">
        <v>0</v>
      </c>
      <c r="I769" t="s">
        <v>17</v>
      </c>
      <c r="J769">
        <v>10</v>
      </c>
    </row>
    <row r="770" spans="1:10">
      <c r="A770">
        <v>49</v>
      </c>
      <c r="B770" t="s">
        <v>20</v>
      </c>
      <c r="C770">
        <v>3</v>
      </c>
      <c r="D770">
        <v>3</v>
      </c>
      <c r="E770">
        <v>0</v>
      </c>
      <c r="F770">
        <v>1093</v>
      </c>
      <c r="G770">
        <v>1</v>
      </c>
      <c r="H770">
        <v>1</v>
      </c>
      <c r="I770" t="s">
        <v>17</v>
      </c>
      <c r="J770">
        <v>7</v>
      </c>
    </row>
    <row r="771" spans="1:10">
      <c r="A771">
        <v>40</v>
      </c>
      <c r="B771" t="s">
        <v>18</v>
      </c>
      <c r="C771">
        <v>1</v>
      </c>
      <c r="D771">
        <v>2</v>
      </c>
      <c r="E771">
        <v>0</v>
      </c>
      <c r="F771">
        <v>991</v>
      </c>
      <c r="G771">
        <v>1</v>
      </c>
      <c r="H771">
        <v>0</v>
      </c>
      <c r="I771" t="s">
        <v>17</v>
      </c>
      <c r="J771">
        <v>3</v>
      </c>
    </row>
    <row r="772" spans="1:10">
      <c r="A772">
        <v>34</v>
      </c>
      <c r="B772" t="s">
        <v>19</v>
      </c>
      <c r="C772">
        <v>1</v>
      </c>
      <c r="D772">
        <v>2</v>
      </c>
      <c r="E772">
        <v>0</v>
      </c>
      <c r="F772">
        <v>259</v>
      </c>
      <c r="G772">
        <v>0</v>
      </c>
      <c r="H772">
        <v>0</v>
      </c>
      <c r="I772" t="s">
        <v>15</v>
      </c>
      <c r="J772">
        <v>0</v>
      </c>
    </row>
    <row r="773" spans="1:10">
      <c r="A773">
        <v>40</v>
      </c>
      <c r="B773" t="s">
        <v>9</v>
      </c>
      <c r="C773">
        <v>2</v>
      </c>
      <c r="D773">
        <v>3</v>
      </c>
      <c r="E773">
        <v>0</v>
      </c>
      <c r="F773">
        <v>1248</v>
      </c>
      <c r="G773">
        <v>0</v>
      </c>
      <c r="H773">
        <v>0</v>
      </c>
      <c r="I773" t="s">
        <v>12</v>
      </c>
      <c r="J773">
        <v>3</v>
      </c>
    </row>
    <row r="774" spans="1:10">
      <c r="A774">
        <v>42</v>
      </c>
      <c r="B774" t="s">
        <v>13</v>
      </c>
      <c r="C774">
        <v>3</v>
      </c>
      <c r="D774">
        <v>2</v>
      </c>
      <c r="E774">
        <v>0</v>
      </c>
      <c r="F774">
        <v>273</v>
      </c>
      <c r="G774">
        <v>0</v>
      </c>
      <c r="H774">
        <v>0</v>
      </c>
      <c r="I774" t="s">
        <v>16</v>
      </c>
      <c r="J774">
        <v>7</v>
      </c>
    </row>
    <row r="775" spans="1:10">
      <c r="A775">
        <v>61</v>
      </c>
      <c r="B775" t="s">
        <v>22</v>
      </c>
      <c r="C775">
        <v>1</v>
      </c>
      <c r="D775">
        <v>2</v>
      </c>
      <c r="E775">
        <v>0</v>
      </c>
      <c r="F775">
        <v>4243</v>
      </c>
      <c r="G775">
        <v>0</v>
      </c>
      <c r="H775">
        <v>0</v>
      </c>
      <c r="I775" t="s">
        <v>15</v>
      </c>
      <c r="J775">
        <v>3</v>
      </c>
    </row>
    <row r="776" spans="1:10">
      <c r="A776">
        <v>47</v>
      </c>
      <c r="B776" t="s">
        <v>20</v>
      </c>
      <c r="C776">
        <v>3</v>
      </c>
      <c r="D776">
        <v>3</v>
      </c>
      <c r="E776">
        <v>0</v>
      </c>
      <c r="F776">
        <v>0</v>
      </c>
      <c r="G776">
        <v>0</v>
      </c>
      <c r="H776">
        <v>0</v>
      </c>
      <c r="I776" t="s">
        <v>12</v>
      </c>
      <c r="J776">
        <v>7</v>
      </c>
    </row>
    <row r="777" spans="1:10">
      <c r="A777">
        <v>40</v>
      </c>
      <c r="B777" t="s">
        <v>19</v>
      </c>
      <c r="C777">
        <v>2</v>
      </c>
      <c r="D777">
        <v>0</v>
      </c>
      <c r="E777">
        <v>0</v>
      </c>
      <c r="F777">
        <v>3652</v>
      </c>
      <c r="G777">
        <v>1</v>
      </c>
      <c r="H777">
        <v>0</v>
      </c>
      <c r="I777" t="s">
        <v>17</v>
      </c>
      <c r="J777">
        <v>7</v>
      </c>
    </row>
    <row r="778" spans="1:10">
      <c r="A778">
        <v>40</v>
      </c>
      <c r="B778" t="s">
        <v>13</v>
      </c>
      <c r="C778">
        <v>3</v>
      </c>
      <c r="D778">
        <v>2</v>
      </c>
      <c r="E778">
        <v>0</v>
      </c>
      <c r="F778">
        <v>1451</v>
      </c>
      <c r="G778">
        <v>0</v>
      </c>
      <c r="H778">
        <v>0</v>
      </c>
      <c r="I778" t="s">
        <v>12</v>
      </c>
      <c r="J778">
        <v>7</v>
      </c>
    </row>
    <row r="779" spans="1:10">
      <c r="A779">
        <v>34</v>
      </c>
      <c r="B779" t="s">
        <v>20</v>
      </c>
      <c r="C779">
        <v>3</v>
      </c>
      <c r="D779">
        <v>3</v>
      </c>
      <c r="E779">
        <v>0</v>
      </c>
      <c r="F779">
        <v>105</v>
      </c>
      <c r="G779">
        <v>1</v>
      </c>
      <c r="H779">
        <v>0</v>
      </c>
      <c r="I779" t="s">
        <v>12</v>
      </c>
      <c r="J779">
        <v>10</v>
      </c>
    </row>
    <row r="780" spans="1:10">
      <c r="A780">
        <v>40</v>
      </c>
      <c r="B780" t="s">
        <v>9</v>
      </c>
      <c r="C780">
        <v>2</v>
      </c>
      <c r="D780">
        <v>2</v>
      </c>
      <c r="E780">
        <v>0</v>
      </c>
      <c r="F780">
        <v>2040</v>
      </c>
      <c r="G780">
        <v>1</v>
      </c>
      <c r="H780">
        <v>0</v>
      </c>
      <c r="I780" t="s">
        <v>12</v>
      </c>
      <c r="J780">
        <v>7</v>
      </c>
    </row>
    <row r="781" spans="1:10">
      <c r="A781">
        <v>92</v>
      </c>
      <c r="B781" t="s">
        <v>22</v>
      </c>
      <c r="C781">
        <v>3</v>
      </c>
      <c r="D781">
        <v>0</v>
      </c>
      <c r="E781">
        <v>0</v>
      </c>
      <c r="F781">
        <v>775</v>
      </c>
      <c r="G781">
        <v>0</v>
      </c>
      <c r="H781">
        <v>0</v>
      </c>
      <c r="I781" t="s">
        <v>15</v>
      </c>
      <c r="J781">
        <v>7</v>
      </c>
    </row>
    <row r="782" spans="1:10">
      <c r="A782">
        <v>40</v>
      </c>
      <c r="B782" t="s">
        <v>18</v>
      </c>
      <c r="C782">
        <v>2</v>
      </c>
      <c r="D782">
        <v>3</v>
      </c>
      <c r="E782">
        <v>0</v>
      </c>
      <c r="F782">
        <v>7968</v>
      </c>
      <c r="G782">
        <v>0</v>
      </c>
      <c r="H782">
        <v>0</v>
      </c>
      <c r="I782" t="s">
        <v>16</v>
      </c>
      <c r="J782">
        <v>7</v>
      </c>
    </row>
    <row r="783" spans="1:10">
      <c r="A783">
        <v>52</v>
      </c>
      <c r="B783" t="s">
        <v>20</v>
      </c>
      <c r="C783">
        <v>3</v>
      </c>
      <c r="D783">
        <v>0</v>
      </c>
      <c r="E783">
        <v>0</v>
      </c>
      <c r="F783">
        <v>1708</v>
      </c>
      <c r="G783">
        <v>0</v>
      </c>
      <c r="H783">
        <v>0</v>
      </c>
      <c r="I783" t="s">
        <v>12</v>
      </c>
      <c r="J783">
        <v>3</v>
      </c>
    </row>
    <row r="784" spans="1:10">
      <c r="A784">
        <v>40</v>
      </c>
      <c r="B784" t="s">
        <v>20</v>
      </c>
      <c r="C784">
        <v>2</v>
      </c>
      <c r="D784">
        <v>3</v>
      </c>
      <c r="E784">
        <v>0</v>
      </c>
      <c r="F784">
        <v>0</v>
      </c>
      <c r="G784">
        <v>0</v>
      </c>
      <c r="H784">
        <v>0</v>
      </c>
      <c r="I784" t="s">
        <v>17</v>
      </c>
      <c r="J784">
        <v>3</v>
      </c>
    </row>
    <row r="785" spans="1:10">
      <c r="A785">
        <v>40</v>
      </c>
      <c r="B785" t="s">
        <v>9</v>
      </c>
      <c r="C785">
        <v>2</v>
      </c>
      <c r="D785">
        <v>2</v>
      </c>
      <c r="E785">
        <v>0</v>
      </c>
      <c r="F785">
        <v>985</v>
      </c>
      <c r="G785">
        <v>1</v>
      </c>
      <c r="H785">
        <v>0</v>
      </c>
      <c r="I785" t="s">
        <v>17</v>
      </c>
      <c r="J785">
        <v>7</v>
      </c>
    </row>
    <row r="786" spans="1:10">
      <c r="A786">
        <v>40</v>
      </c>
      <c r="B786" t="s">
        <v>18</v>
      </c>
      <c r="C786">
        <v>2</v>
      </c>
      <c r="D786">
        <v>3</v>
      </c>
      <c r="E786">
        <v>0</v>
      </c>
      <c r="F786">
        <v>72</v>
      </c>
      <c r="G786">
        <v>0</v>
      </c>
      <c r="H786">
        <v>0</v>
      </c>
      <c r="I786" t="s">
        <v>17</v>
      </c>
      <c r="J786">
        <v>3</v>
      </c>
    </row>
    <row r="787" spans="1:10">
      <c r="A787">
        <v>40</v>
      </c>
      <c r="B787" t="s">
        <v>9</v>
      </c>
      <c r="C787">
        <v>2</v>
      </c>
      <c r="D787">
        <v>3</v>
      </c>
      <c r="E787">
        <v>0</v>
      </c>
      <c r="F787">
        <v>1005</v>
      </c>
      <c r="G787">
        <v>1</v>
      </c>
      <c r="H787">
        <v>0</v>
      </c>
      <c r="I787" t="s">
        <v>10</v>
      </c>
      <c r="J787">
        <v>7</v>
      </c>
    </row>
    <row r="788" spans="1:10">
      <c r="A788">
        <v>31</v>
      </c>
      <c r="B788" t="s">
        <v>18</v>
      </c>
      <c r="C788">
        <v>3</v>
      </c>
      <c r="D788">
        <v>3</v>
      </c>
      <c r="E788">
        <v>0</v>
      </c>
      <c r="F788">
        <v>330</v>
      </c>
      <c r="G788">
        <v>0</v>
      </c>
      <c r="H788">
        <v>0</v>
      </c>
      <c r="I788" t="s">
        <v>17</v>
      </c>
      <c r="J788">
        <v>7</v>
      </c>
    </row>
    <row r="789" spans="1:10">
      <c r="A789">
        <v>40</v>
      </c>
      <c r="B789" t="s">
        <v>19</v>
      </c>
      <c r="C789">
        <v>2</v>
      </c>
      <c r="D789">
        <v>3</v>
      </c>
      <c r="E789">
        <v>0</v>
      </c>
      <c r="F789">
        <v>693</v>
      </c>
      <c r="G789">
        <v>0</v>
      </c>
      <c r="H789">
        <v>0</v>
      </c>
      <c r="I789" t="s">
        <v>10</v>
      </c>
      <c r="J789">
        <v>3</v>
      </c>
    </row>
    <row r="790" spans="1:10">
      <c r="A790">
        <v>47</v>
      </c>
      <c r="B790" t="s">
        <v>11</v>
      </c>
      <c r="C790">
        <v>3</v>
      </c>
      <c r="D790">
        <v>2</v>
      </c>
      <c r="E790">
        <v>0</v>
      </c>
      <c r="F790">
        <v>367</v>
      </c>
      <c r="G790">
        <v>1</v>
      </c>
      <c r="H790">
        <v>0</v>
      </c>
      <c r="I790" t="s">
        <v>10</v>
      </c>
      <c r="J790">
        <v>10</v>
      </c>
    </row>
    <row r="791" spans="1:10">
      <c r="A791">
        <v>76</v>
      </c>
      <c r="B791" t="s">
        <v>22</v>
      </c>
      <c r="C791">
        <v>3</v>
      </c>
      <c r="D791">
        <v>1</v>
      </c>
      <c r="E791">
        <v>0</v>
      </c>
      <c r="F791">
        <v>3324</v>
      </c>
      <c r="G791">
        <v>0</v>
      </c>
      <c r="H791">
        <v>0</v>
      </c>
      <c r="I791" t="s">
        <v>17</v>
      </c>
      <c r="J791">
        <v>7</v>
      </c>
    </row>
    <row r="792" spans="1:10">
      <c r="A792">
        <v>45</v>
      </c>
      <c r="B792" t="s">
        <v>9</v>
      </c>
      <c r="C792">
        <v>3</v>
      </c>
      <c r="D792">
        <v>2</v>
      </c>
      <c r="E792">
        <v>0</v>
      </c>
      <c r="F792">
        <v>1206</v>
      </c>
      <c r="G792">
        <v>0</v>
      </c>
      <c r="H792">
        <v>0</v>
      </c>
      <c r="I792" t="s">
        <v>16</v>
      </c>
      <c r="J792">
        <v>7</v>
      </c>
    </row>
    <row r="793" spans="1:10">
      <c r="A793">
        <v>41</v>
      </c>
      <c r="B793" t="s">
        <v>19</v>
      </c>
      <c r="C793">
        <v>2</v>
      </c>
      <c r="D793">
        <v>3</v>
      </c>
      <c r="E793">
        <v>0</v>
      </c>
      <c r="F793">
        <v>145</v>
      </c>
      <c r="G793">
        <v>0</v>
      </c>
      <c r="H793">
        <v>0</v>
      </c>
      <c r="I793" t="s">
        <v>10</v>
      </c>
      <c r="J793">
        <v>3</v>
      </c>
    </row>
    <row r="794" spans="1:10">
      <c r="A794">
        <v>41</v>
      </c>
      <c r="B794" t="s">
        <v>23</v>
      </c>
      <c r="C794">
        <v>2</v>
      </c>
      <c r="D794">
        <v>2</v>
      </c>
      <c r="E794">
        <v>0</v>
      </c>
      <c r="F794">
        <v>663</v>
      </c>
      <c r="G794">
        <v>0</v>
      </c>
      <c r="H794">
        <v>0</v>
      </c>
      <c r="I794" t="s">
        <v>17</v>
      </c>
      <c r="J794">
        <v>3</v>
      </c>
    </row>
    <row r="795" spans="1:10">
      <c r="A795">
        <v>36</v>
      </c>
      <c r="B795" t="s">
        <v>19</v>
      </c>
      <c r="C795">
        <v>3</v>
      </c>
      <c r="D795">
        <v>2</v>
      </c>
      <c r="E795">
        <v>0</v>
      </c>
      <c r="F795">
        <v>3579</v>
      </c>
      <c r="G795">
        <v>0</v>
      </c>
      <c r="H795">
        <v>0</v>
      </c>
      <c r="I795" t="s">
        <v>15</v>
      </c>
      <c r="J795">
        <v>7</v>
      </c>
    </row>
    <row r="796" spans="1:10">
      <c r="A796">
        <v>60</v>
      </c>
      <c r="B796" t="s">
        <v>22</v>
      </c>
      <c r="C796">
        <v>3</v>
      </c>
      <c r="D796">
        <v>2</v>
      </c>
      <c r="E796">
        <v>0</v>
      </c>
      <c r="F796">
        <v>404</v>
      </c>
      <c r="G796">
        <v>0</v>
      </c>
      <c r="H796">
        <v>0</v>
      </c>
      <c r="I796" t="s">
        <v>12</v>
      </c>
      <c r="J796">
        <v>7</v>
      </c>
    </row>
    <row r="797" spans="1:10">
      <c r="A797">
        <v>48</v>
      </c>
      <c r="B797" t="s">
        <v>13</v>
      </c>
      <c r="C797">
        <v>3</v>
      </c>
      <c r="D797">
        <v>1</v>
      </c>
      <c r="E797">
        <v>0</v>
      </c>
      <c r="F797">
        <v>214</v>
      </c>
      <c r="G797">
        <v>1</v>
      </c>
      <c r="H797">
        <v>1</v>
      </c>
      <c r="I797" t="s">
        <v>16</v>
      </c>
      <c r="J797">
        <v>3</v>
      </c>
    </row>
    <row r="798" spans="1:10">
      <c r="A798">
        <v>40</v>
      </c>
      <c r="B798" t="s">
        <v>9</v>
      </c>
      <c r="C798">
        <v>3</v>
      </c>
      <c r="D798">
        <v>2</v>
      </c>
      <c r="E798">
        <v>0</v>
      </c>
      <c r="F798">
        <v>260</v>
      </c>
      <c r="G798">
        <v>1</v>
      </c>
      <c r="H798">
        <v>0</v>
      </c>
      <c r="I798" t="s">
        <v>17</v>
      </c>
      <c r="J798">
        <v>7</v>
      </c>
    </row>
    <row r="799" spans="1:10">
      <c r="A799">
        <v>45</v>
      </c>
      <c r="B799" t="s">
        <v>22</v>
      </c>
      <c r="C799">
        <v>1</v>
      </c>
      <c r="D799">
        <v>2</v>
      </c>
      <c r="E799">
        <v>0</v>
      </c>
      <c r="F799">
        <v>1735</v>
      </c>
      <c r="G799">
        <v>0</v>
      </c>
      <c r="H799">
        <v>1</v>
      </c>
      <c r="I799" t="s">
        <v>10</v>
      </c>
      <c r="J799">
        <v>0</v>
      </c>
    </row>
    <row r="800" spans="1:10">
      <c r="A800">
        <v>44</v>
      </c>
      <c r="B800" t="s">
        <v>13</v>
      </c>
      <c r="C800">
        <v>3</v>
      </c>
      <c r="D800">
        <v>2</v>
      </c>
      <c r="E800">
        <v>0</v>
      </c>
      <c r="F800">
        <v>776</v>
      </c>
      <c r="G800">
        <v>1</v>
      </c>
      <c r="H800">
        <v>0</v>
      </c>
      <c r="I800" t="s">
        <v>10</v>
      </c>
      <c r="J800">
        <v>10</v>
      </c>
    </row>
    <row r="801" spans="1:10">
      <c r="A801">
        <v>41</v>
      </c>
      <c r="B801" t="s">
        <v>11</v>
      </c>
      <c r="C801">
        <v>3</v>
      </c>
      <c r="D801">
        <v>2</v>
      </c>
      <c r="E801">
        <v>0</v>
      </c>
      <c r="F801">
        <v>1319</v>
      </c>
      <c r="G801">
        <v>1</v>
      </c>
      <c r="H801">
        <v>0</v>
      </c>
      <c r="I801" t="s">
        <v>10</v>
      </c>
      <c r="J801">
        <v>10</v>
      </c>
    </row>
    <row r="802" spans="1:10">
      <c r="A802">
        <v>65</v>
      </c>
      <c r="B802" t="s">
        <v>22</v>
      </c>
      <c r="C802">
        <v>1</v>
      </c>
      <c r="D802">
        <v>2</v>
      </c>
      <c r="E802">
        <v>0</v>
      </c>
      <c r="F802">
        <v>828</v>
      </c>
      <c r="G802">
        <v>0</v>
      </c>
      <c r="H802">
        <v>0</v>
      </c>
      <c r="I802" t="s">
        <v>16</v>
      </c>
      <c r="J802">
        <v>3</v>
      </c>
    </row>
    <row r="803" spans="1:10">
      <c r="A803">
        <v>29</v>
      </c>
      <c r="B803" t="s">
        <v>20</v>
      </c>
      <c r="C803">
        <v>3</v>
      </c>
      <c r="D803">
        <v>3</v>
      </c>
      <c r="E803">
        <v>0</v>
      </c>
      <c r="F803">
        <v>7832</v>
      </c>
      <c r="G803">
        <v>1</v>
      </c>
      <c r="H803">
        <v>0</v>
      </c>
      <c r="I803" t="s">
        <v>15</v>
      </c>
      <c r="J803">
        <v>10</v>
      </c>
    </row>
    <row r="804" spans="1:10">
      <c r="A804">
        <v>45</v>
      </c>
      <c r="B804" t="s">
        <v>20</v>
      </c>
      <c r="C804">
        <v>3</v>
      </c>
      <c r="D804">
        <v>2</v>
      </c>
      <c r="E804">
        <v>0</v>
      </c>
      <c r="F804">
        <v>446</v>
      </c>
      <c r="G804">
        <v>0</v>
      </c>
      <c r="H804">
        <v>0</v>
      </c>
      <c r="I804" t="s">
        <v>17</v>
      </c>
      <c r="J804">
        <v>7</v>
      </c>
    </row>
    <row r="805" spans="1:10">
      <c r="A805">
        <v>49</v>
      </c>
      <c r="B805" t="s">
        <v>20</v>
      </c>
      <c r="C805">
        <v>3</v>
      </c>
      <c r="D805">
        <v>3</v>
      </c>
      <c r="E805">
        <v>0</v>
      </c>
      <c r="F805">
        <v>7007</v>
      </c>
      <c r="G805">
        <v>0</v>
      </c>
      <c r="H805">
        <v>0</v>
      </c>
      <c r="I805" t="s">
        <v>17</v>
      </c>
      <c r="J805">
        <v>10</v>
      </c>
    </row>
    <row r="806" spans="1:10">
      <c r="A806">
        <v>79</v>
      </c>
      <c r="B806" t="s">
        <v>22</v>
      </c>
      <c r="C806">
        <v>3</v>
      </c>
      <c r="D806">
        <v>2</v>
      </c>
      <c r="E806">
        <v>0</v>
      </c>
      <c r="F806">
        <v>8304</v>
      </c>
      <c r="G806">
        <v>0</v>
      </c>
      <c r="H806">
        <v>0</v>
      </c>
      <c r="I806" t="s">
        <v>10</v>
      </c>
      <c r="J806">
        <v>10</v>
      </c>
    </row>
    <row r="807" spans="1:10">
      <c r="A807">
        <v>41</v>
      </c>
      <c r="B807" t="s">
        <v>13</v>
      </c>
      <c r="C807">
        <v>2</v>
      </c>
      <c r="D807">
        <v>2</v>
      </c>
      <c r="E807">
        <v>1</v>
      </c>
      <c r="F807">
        <v>1085</v>
      </c>
      <c r="G807">
        <v>1</v>
      </c>
      <c r="H807">
        <v>1</v>
      </c>
      <c r="I807" t="s">
        <v>10</v>
      </c>
      <c r="J807">
        <v>0</v>
      </c>
    </row>
    <row r="808" spans="1:10">
      <c r="A808">
        <v>53</v>
      </c>
      <c r="B808" t="s">
        <v>21</v>
      </c>
      <c r="C808">
        <v>3</v>
      </c>
      <c r="D808">
        <v>3</v>
      </c>
      <c r="E808">
        <v>0</v>
      </c>
      <c r="F808">
        <v>290</v>
      </c>
      <c r="G808">
        <v>0</v>
      </c>
      <c r="H808">
        <v>1</v>
      </c>
      <c r="I808" t="s">
        <v>17</v>
      </c>
      <c r="J808">
        <v>3</v>
      </c>
    </row>
    <row r="809" spans="1:10">
      <c r="A809">
        <v>28</v>
      </c>
      <c r="B809" t="s">
        <v>9</v>
      </c>
      <c r="C809">
        <v>1</v>
      </c>
      <c r="D809">
        <v>2</v>
      </c>
      <c r="E809">
        <v>0</v>
      </c>
      <c r="F809">
        <v>451</v>
      </c>
      <c r="G809">
        <v>1</v>
      </c>
      <c r="H809">
        <v>0</v>
      </c>
      <c r="I809" t="s">
        <v>15</v>
      </c>
      <c r="J809">
        <v>3</v>
      </c>
    </row>
    <row r="810" spans="1:10">
      <c r="A810">
        <v>51</v>
      </c>
      <c r="B810" t="s">
        <v>20</v>
      </c>
      <c r="C810">
        <v>3</v>
      </c>
      <c r="D810">
        <v>3</v>
      </c>
      <c r="E810">
        <v>0</v>
      </c>
      <c r="F810">
        <v>0</v>
      </c>
      <c r="G810">
        <v>0</v>
      </c>
      <c r="H810">
        <v>0</v>
      </c>
      <c r="I810" t="s">
        <v>15</v>
      </c>
      <c r="J810">
        <v>7</v>
      </c>
    </row>
    <row r="811" spans="1:10">
      <c r="A811">
        <v>52</v>
      </c>
      <c r="B811" t="s">
        <v>20</v>
      </c>
      <c r="C811">
        <v>3</v>
      </c>
      <c r="D811">
        <v>3</v>
      </c>
      <c r="E811">
        <v>0</v>
      </c>
      <c r="F811">
        <v>659</v>
      </c>
      <c r="G811">
        <v>0</v>
      </c>
      <c r="H811">
        <v>0</v>
      </c>
      <c r="I811" t="s">
        <v>12</v>
      </c>
      <c r="J811">
        <v>7</v>
      </c>
    </row>
    <row r="812" spans="1:10">
      <c r="A812">
        <v>38</v>
      </c>
      <c r="B812" t="s">
        <v>19</v>
      </c>
      <c r="C812">
        <v>1</v>
      </c>
      <c r="D812">
        <v>2</v>
      </c>
      <c r="E812">
        <v>0</v>
      </c>
      <c r="F812">
        <v>902</v>
      </c>
      <c r="G812">
        <v>1</v>
      </c>
      <c r="H812">
        <v>0</v>
      </c>
      <c r="I812" t="s">
        <v>16</v>
      </c>
      <c r="J812">
        <v>3</v>
      </c>
    </row>
    <row r="813" spans="1:10">
      <c r="A813">
        <v>68</v>
      </c>
      <c r="B813" t="s">
        <v>22</v>
      </c>
      <c r="C813">
        <v>1</v>
      </c>
      <c r="D813">
        <v>1</v>
      </c>
      <c r="E813">
        <v>0</v>
      </c>
      <c r="F813">
        <v>2027</v>
      </c>
      <c r="G813">
        <v>0</v>
      </c>
      <c r="H813">
        <v>0</v>
      </c>
      <c r="I813" t="s">
        <v>17</v>
      </c>
      <c r="J813">
        <v>3</v>
      </c>
    </row>
    <row r="814" spans="1:10">
      <c r="A814">
        <v>37</v>
      </c>
      <c r="B814" t="s">
        <v>19</v>
      </c>
      <c r="C814">
        <v>3</v>
      </c>
      <c r="D814">
        <v>2</v>
      </c>
      <c r="E814">
        <v>0</v>
      </c>
      <c r="F814">
        <v>261</v>
      </c>
      <c r="G814">
        <v>0</v>
      </c>
      <c r="H814">
        <v>0</v>
      </c>
      <c r="I814" t="s">
        <v>17</v>
      </c>
      <c r="J814">
        <v>3</v>
      </c>
    </row>
    <row r="815" spans="1:10">
      <c r="A815">
        <v>41</v>
      </c>
      <c r="B815" t="s">
        <v>18</v>
      </c>
      <c r="C815">
        <v>2</v>
      </c>
      <c r="D815">
        <v>1</v>
      </c>
      <c r="E815">
        <v>0</v>
      </c>
      <c r="F815">
        <v>216</v>
      </c>
      <c r="G815">
        <v>0</v>
      </c>
      <c r="H815">
        <v>0</v>
      </c>
      <c r="I815" t="s">
        <v>17</v>
      </c>
      <c r="J815">
        <v>0</v>
      </c>
    </row>
    <row r="816" spans="1:10">
      <c r="A816">
        <v>64</v>
      </c>
      <c r="B816" t="s">
        <v>22</v>
      </c>
      <c r="C816">
        <v>3</v>
      </c>
      <c r="D816">
        <v>2</v>
      </c>
      <c r="E816">
        <v>0</v>
      </c>
      <c r="F816">
        <v>1574</v>
      </c>
      <c r="G816">
        <v>0</v>
      </c>
      <c r="H816">
        <v>0</v>
      </c>
      <c r="I816" t="s">
        <v>12</v>
      </c>
      <c r="J816">
        <v>7</v>
      </c>
    </row>
    <row r="817" spans="1:10">
      <c r="A817">
        <v>41</v>
      </c>
      <c r="B817" t="s">
        <v>9</v>
      </c>
      <c r="C817">
        <v>1</v>
      </c>
      <c r="D817">
        <v>2</v>
      </c>
      <c r="E817">
        <v>0</v>
      </c>
      <c r="F817">
        <v>6046</v>
      </c>
      <c r="G817">
        <v>1</v>
      </c>
      <c r="H817">
        <v>1</v>
      </c>
      <c r="I817" t="s">
        <v>12</v>
      </c>
      <c r="J817">
        <v>3</v>
      </c>
    </row>
    <row r="818" spans="1:10">
      <c r="A818">
        <v>41</v>
      </c>
      <c r="B818" t="s">
        <v>20</v>
      </c>
      <c r="C818">
        <v>2</v>
      </c>
      <c r="D818">
        <v>3</v>
      </c>
      <c r="E818">
        <v>0</v>
      </c>
      <c r="F818">
        <v>1982</v>
      </c>
      <c r="G818">
        <v>0</v>
      </c>
      <c r="H818">
        <v>0</v>
      </c>
      <c r="I818" t="s">
        <v>16</v>
      </c>
      <c r="J818">
        <v>3</v>
      </c>
    </row>
    <row r="819" spans="1:10">
      <c r="A819">
        <v>52</v>
      </c>
      <c r="B819" t="s">
        <v>20</v>
      </c>
      <c r="C819">
        <v>3</v>
      </c>
      <c r="D819">
        <v>3</v>
      </c>
      <c r="E819">
        <v>0</v>
      </c>
      <c r="F819">
        <v>3634</v>
      </c>
      <c r="G819">
        <v>0</v>
      </c>
      <c r="H819">
        <v>0</v>
      </c>
      <c r="I819" t="s">
        <v>15</v>
      </c>
      <c r="J819">
        <v>7</v>
      </c>
    </row>
    <row r="820" spans="1:10">
      <c r="A820">
        <v>52</v>
      </c>
      <c r="B820" t="s">
        <v>20</v>
      </c>
      <c r="C820">
        <v>3</v>
      </c>
      <c r="D820">
        <v>3</v>
      </c>
      <c r="E820">
        <v>0</v>
      </c>
      <c r="F820">
        <v>575</v>
      </c>
      <c r="G820">
        <v>0</v>
      </c>
      <c r="H820">
        <v>0</v>
      </c>
      <c r="I820" t="s">
        <v>16</v>
      </c>
      <c r="J820">
        <v>7</v>
      </c>
    </row>
    <row r="821" spans="1:10">
      <c r="A821">
        <v>52</v>
      </c>
      <c r="B821" t="s">
        <v>20</v>
      </c>
      <c r="C821">
        <v>3</v>
      </c>
      <c r="D821">
        <v>3</v>
      </c>
      <c r="E821">
        <v>0</v>
      </c>
      <c r="F821">
        <v>388</v>
      </c>
      <c r="G821">
        <v>0</v>
      </c>
      <c r="H821">
        <v>0</v>
      </c>
      <c r="I821" t="s">
        <v>16</v>
      </c>
      <c r="J821">
        <v>7</v>
      </c>
    </row>
    <row r="822" spans="1:10">
      <c r="A822">
        <v>41</v>
      </c>
      <c r="B822" t="s">
        <v>9</v>
      </c>
      <c r="C822">
        <v>2</v>
      </c>
      <c r="D822">
        <v>2</v>
      </c>
      <c r="E822">
        <v>0</v>
      </c>
      <c r="F822">
        <v>0</v>
      </c>
      <c r="G822">
        <v>0</v>
      </c>
      <c r="H822">
        <v>0</v>
      </c>
      <c r="I822" t="s">
        <v>10</v>
      </c>
      <c r="J822">
        <v>3</v>
      </c>
    </row>
    <row r="823" spans="1:10">
      <c r="A823">
        <v>47</v>
      </c>
      <c r="B823" t="s">
        <v>23</v>
      </c>
      <c r="C823">
        <v>3</v>
      </c>
      <c r="D823">
        <v>2</v>
      </c>
      <c r="E823">
        <v>0</v>
      </c>
      <c r="F823">
        <v>318</v>
      </c>
      <c r="G823">
        <v>0</v>
      </c>
      <c r="H823">
        <v>0</v>
      </c>
      <c r="I823" t="s">
        <v>15</v>
      </c>
      <c r="J823">
        <v>7</v>
      </c>
    </row>
    <row r="824" spans="1:10">
      <c r="A824">
        <v>41</v>
      </c>
      <c r="B824" t="s">
        <v>9</v>
      </c>
      <c r="C824">
        <v>2</v>
      </c>
      <c r="D824">
        <v>2</v>
      </c>
      <c r="E824">
        <v>0</v>
      </c>
      <c r="F824">
        <v>985</v>
      </c>
      <c r="G824">
        <v>1</v>
      </c>
      <c r="H824">
        <v>0</v>
      </c>
      <c r="I824" t="s">
        <v>15</v>
      </c>
      <c r="J824">
        <v>7</v>
      </c>
    </row>
    <row r="825" spans="1:10">
      <c r="A825">
        <v>74</v>
      </c>
      <c r="B825" t="s">
        <v>22</v>
      </c>
      <c r="C825">
        <v>1</v>
      </c>
      <c r="D825">
        <v>1</v>
      </c>
      <c r="E825">
        <v>0</v>
      </c>
      <c r="F825">
        <v>29080</v>
      </c>
      <c r="G825">
        <v>0</v>
      </c>
      <c r="H825">
        <v>0</v>
      </c>
      <c r="I825" t="s">
        <v>10</v>
      </c>
      <c r="J825">
        <v>10</v>
      </c>
    </row>
    <row r="826" spans="1:10">
      <c r="A826">
        <v>53</v>
      </c>
      <c r="B826" t="s">
        <v>20</v>
      </c>
      <c r="C826">
        <v>3</v>
      </c>
      <c r="D826">
        <v>3</v>
      </c>
      <c r="E826">
        <v>0</v>
      </c>
      <c r="F826">
        <v>2578</v>
      </c>
      <c r="G826">
        <v>0</v>
      </c>
      <c r="H826">
        <v>0</v>
      </c>
      <c r="I826" t="s">
        <v>12</v>
      </c>
      <c r="J826">
        <v>7</v>
      </c>
    </row>
    <row r="827" spans="1:10">
      <c r="A827">
        <v>42</v>
      </c>
      <c r="B827" t="s">
        <v>19</v>
      </c>
      <c r="C827">
        <v>2</v>
      </c>
      <c r="D827">
        <v>2</v>
      </c>
      <c r="E827">
        <v>0</v>
      </c>
      <c r="F827">
        <v>0</v>
      </c>
      <c r="G827">
        <v>1</v>
      </c>
      <c r="H827">
        <v>0</v>
      </c>
      <c r="I827" t="s">
        <v>16</v>
      </c>
      <c r="J827">
        <v>7</v>
      </c>
    </row>
    <row r="828" spans="1:10">
      <c r="A828">
        <v>55</v>
      </c>
      <c r="B828" t="s">
        <v>20</v>
      </c>
      <c r="C828">
        <v>3</v>
      </c>
      <c r="D828">
        <v>3</v>
      </c>
      <c r="E828">
        <v>0</v>
      </c>
      <c r="F828">
        <v>7803</v>
      </c>
      <c r="G828">
        <v>0</v>
      </c>
      <c r="H828">
        <v>0</v>
      </c>
      <c r="I828" t="s">
        <v>12</v>
      </c>
      <c r="J828">
        <v>10</v>
      </c>
    </row>
    <row r="829" spans="1:10">
      <c r="A829">
        <v>31</v>
      </c>
      <c r="B829" t="s">
        <v>9</v>
      </c>
      <c r="C829">
        <v>3</v>
      </c>
      <c r="D829">
        <v>2</v>
      </c>
      <c r="E829">
        <v>0</v>
      </c>
      <c r="F829">
        <v>89</v>
      </c>
      <c r="G829">
        <v>0</v>
      </c>
      <c r="H829">
        <v>0</v>
      </c>
      <c r="I829" t="s">
        <v>15</v>
      </c>
      <c r="J829">
        <v>3</v>
      </c>
    </row>
    <row r="830" spans="1:10">
      <c r="A830">
        <v>55</v>
      </c>
      <c r="B830" t="s">
        <v>20</v>
      </c>
      <c r="C830">
        <v>3</v>
      </c>
      <c r="D830">
        <v>3</v>
      </c>
      <c r="E830">
        <v>0</v>
      </c>
      <c r="F830">
        <v>1433</v>
      </c>
      <c r="G830">
        <v>0</v>
      </c>
      <c r="H830">
        <v>0</v>
      </c>
      <c r="I830" t="s">
        <v>15</v>
      </c>
      <c r="J830">
        <v>7</v>
      </c>
    </row>
    <row r="831" spans="1:10">
      <c r="A831">
        <v>56</v>
      </c>
      <c r="B831" t="s">
        <v>20</v>
      </c>
      <c r="C831">
        <v>3</v>
      </c>
      <c r="D831">
        <v>3</v>
      </c>
      <c r="E831">
        <v>0</v>
      </c>
      <c r="F831">
        <v>94</v>
      </c>
      <c r="G831">
        <v>0</v>
      </c>
      <c r="H831">
        <v>0</v>
      </c>
      <c r="I831" t="s">
        <v>12</v>
      </c>
      <c r="J831">
        <v>7</v>
      </c>
    </row>
    <row r="832" spans="1:10">
      <c r="A832">
        <v>31</v>
      </c>
      <c r="B832" t="s">
        <v>13</v>
      </c>
      <c r="C832">
        <v>3</v>
      </c>
      <c r="D832">
        <v>2</v>
      </c>
      <c r="E832">
        <v>0</v>
      </c>
      <c r="F832">
        <v>4471</v>
      </c>
      <c r="G832">
        <v>1</v>
      </c>
      <c r="H832">
        <v>0</v>
      </c>
      <c r="I832" t="s">
        <v>16</v>
      </c>
      <c r="J832">
        <v>10</v>
      </c>
    </row>
    <row r="833" spans="1:10">
      <c r="A833">
        <v>43</v>
      </c>
      <c r="B833" t="s">
        <v>20</v>
      </c>
      <c r="C833">
        <v>2</v>
      </c>
      <c r="D833">
        <v>3</v>
      </c>
      <c r="E833">
        <v>0</v>
      </c>
      <c r="F833">
        <v>2081</v>
      </c>
      <c r="G833">
        <v>0</v>
      </c>
      <c r="H833">
        <v>0</v>
      </c>
      <c r="I833" t="s">
        <v>12</v>
      </c>
      <c r="J833">
        <v>3</v>
      </c>
    </row>
    <row r="834" spans="1:10">
      <c r="A834">
        <v>60</v>
      </c>
      <c r="B834" t="s">
        <v>22</v>
      </c>
      <c r="C834">
        <v>1</v>
      </c>
      <c r="D834">
        <v>3</v>
      </c>
      <c r="E834">
        <v>0</v>
      </c>
      <c r="F834">
        <v>979</v>
      </c>
      <c r="G834">
        <v>1</v>
      </c>
      <c r="H834">
        <v>0</v>
      </c>
      <c r="I834" t="s">
        <v>10</v>
      </c>
      <c r="J834">
        <v>7</v>
      </c>
    </row>
    <row r="835" spans="1:10">
      <c r="A835">
        <v>31</v>
      </c>
      <c r="B835" t="s">
        <v>13</v>
      </c>
      <c r="C835">
        <v>3</v>
      </c>
      <c r="D835">
        <v>2</v>
      </c>
      <c r="E835">
        <v>0</v>
      </c>
      <c r="F835">
        <v>255</v>
      </c>
      <c r="G835">
        <v>1</v>
      </c>
      <c r="H835">
        <v>1</v>
      </c>
      <c r="I835" t="s">
        <v>10</v>
      </c>
      <c r="J835">
        <v>3</v>
      </c>
    </row>
    <row r="836" spans="1:10">
      <c r="A836">
        <v>58</v>
      </c>
      <c r="B836" t="s">
        <v>13</v>
      </c>
      <c r="C836">
        <v>3</v>
      </c>
      <c r="D836">
        <v>1</v>
      </c>
      <c r="E836">
        <v>0</v>
      </c>
      <c r="F836">
        <v>3109</v>
      </c>
      <c r="G836">
        <v>0</v>
      </c>
      <c r="H836">
        <v>0</v>
      </c>
      <c r="I836" t="s">
        <v>12</v>
      </c>
      <c r="J836">
        <v>7</v>
      </c>
    </row>
    <row r="837" spans="1:10">
      <c r="A837">
        <v>43</v>
      </c>
      <c r="B837" t="s">
        <v>9</v>
      </c>
      <c r="C837">
        <v>2</v>
      </c>
      <c r="D837">
        <v>2</v>
      </c>
      <c r="E837">
        <v>0</v>
      </c>
      <c r="F837">
        <v>1707</v>
      </c>
      <c r="G837">
        <v>1</v>
      </c>
      <c r="H837">
        <v>0</v>
      </c>
      <c r="I837" t="s">
        <v>16</v>
      </c>
      <c r="J837">
        <v>7</v>
      </c>
    </row>
    <row r="838" spans="1:10">
      <c r="A838">
        <v>56</v>
      </c>
      <c r="B838" t="s">
        <v>20</v>
      </c>
      <c r="C838">
        <v>3</v>
      </c>
      <c r="D838">
        <v>3</v>
      </c>
      <c r="E838">
        <v>0</v>
      </c>
      <c r="F838">
        <v>616</v>
      </c>
      <c r="G838">
        <v>0</v>
      </c>
      <c r="H838">
        <v>0</v>
      </c>
      <c r="I838" t="s">
        <v>12</v>
      </c>
      <c r="J838">
        <v>7</v>
      </c>
    </row>
    <row r="839" spans="1:10">
      <c r="A839">
        <v>54</v>
      </c>
      <c r="B839" t="s">
        <v>19</v>
      </c>
      <c r="C839">
        <v>3</v>
      </c>
      <c r="D839">
        <v>2</v>
      </c>
      <c r="E839">
        <v>0</v>
      </c>
      <c r="F839">
        <v>827</v>
      </c>
      <c r="G839">
        <v>0</v>
      </c>
      <c r="H839">
        <v>1</v>
      </c>
      <c r="I839" t="s">
        <v>12</v>
      </c>
      <c r="J839">
        <v>3</v>
      </c>
    </row>
    <row r="840" spans="1:10">
      <c r="A840">
        <v>58</v>
      </c>
      <c r="B840" t="s">
        <v>20</v>
      </c>
      <c r="C840">
        <v>3</v>
      </c>
      <c r="D840">
        <v>3</v>
      </c>
      <c r="E840">
        <v>0</v>
      </c>
      <c r="F840">
        <v>473</v>
      </c>
      <c r="G840">
        <v>0</v>
      </c>
      <c r="H840">
        <v>0</v>
      </c>
      <c r="I840" t="s">
        <v>17</v>
      </c>
      <c r="J840">
        <v>7</v>
      </c>
    </row>
    <row r="841" spans="1:10">
      <c r="A841">
        <v>43</v>
      </c>
      <c r="B841" t="s">
        <v>9</v>
      </c>
      <c r="C841">
        <v>2</v>
      </c>
      <c r="D841">
        <v>2</v>
      </c>
      <c r="E841">
        <v>0</v>
      </c>
      <c r="F841">
        <v>733</v>
      </c>
      <c r="G841">
        <v>1</v>
      </c>
      <c r="H841">
        <v>0</v>
      </c>
      <c r="I841" t="s">
        <v>17</v>
      </c>
      <c r="J841">
        <v>7</v>
      </c>
    </row>
    <row r="842" spans="1:10">
      <c r="A842">
        <v>44</v>
      </c>
      <c r="B842" t="s">
        <v>13</v>
      </c>
      <c r="C842">
        <v>2</v>
      </c>
      <c r="D842">
        <v>2</v>
      </c>
      <c r="E842">
        <v>0</v>
      </c>
      <c r="F842">
        <v>712</v>
      </c>
      <c r="G842">
        <v>1</v>
      </c>
      <c r="H842">
        <v>1</v>
      </c>
      <c r="I842" t="s">
        <v>15</v>
      </c>
      <c r="J842">
        <v>3</v>
      </c>
    </row>
    <row r="843" spans="1:10">
      <c r="A843">
        <v>44</v>
      </c>
      <c r="B843" t="s">
        <v>13</v>
      </c>
      <c r="C843">
        <v>2</v>
      </c>
      <c r="D843">
        <v>1</v>
      </c>
      <c r="E843">
        <v>0</v>
      </c>
      <c r="F843">
        <v>36</v>
      </c>
      <c r="G843">
        <v>1</v>
      </c>
      <c r="H843">
        <v>0</v>
      </c>
      <c r="I843" t="s">
        <v>12</v>
      </c>
      <c r="J843">
        <v>7</v>
      </c>
    </row>
    <row r="844" spans="1:10">
      <c r="A844">
        <v>44</v>
      </c>
      <c r="B844" t="s">
        <v>20</v>
      </c>
      <c r="C844">
        <v>2</v>
      </c>
      <c r="D844">
        <v>3</v>
      </c>
      <c r="E844">
        <v>0</v>
      </c>
      <c r="F844">
        <v>5063</v>
      </c>
      <c r="G844">
        <v>0</v>
      </c>
      <c r="H844">
        <v>0</v>
      </c>
      <c r="I844" t="s">
        <v>12</v>
      </c>
      <c r="J844">
        <v>7</v>
      </c>
    </row>
    <row r="845" spans="1:10">
      <c r="A845">
        <v>65</v>
      </c>
      <c r="B845" t="s">
        <v>23</v>
      </c>
      <c r="C845">
        <v>3</v>
      </c>
      <c r="D845">
        <v>3</v>
      </c>
      <c r="E845">
        <v>0</v>
      </c>
      <c r="F845">
        <v>2331</v>
      </c>
      <c r="G845">
        <v>0</v>
      </c>
      <c r="H845">
        <v>0</v>
      </c>
      <c r="I845" t="s">
        <v>17</v>
      </c>
      <c r="J845">
        <v>10</v>
      </c>
    </row>
    <row r="846" spans="1:10">
      <c r="A846">
        <v>74</v>
      </c>
      <c r="B846" t="s">
        <v>22</v>
      </c>
      <c r="C846">
        <v>3</v>
      </c>
      <c r="D846">
        <v>1</v>
      </c>
      <c r="E846">
        <v>0</v>
      </c>
      <c r="F846">
        <v>1765</v>
      </c>
      <c r="G846">
        <v>0</v>
      </c>
      <c r="H846">
        <v>0</v>
      </c>
      <c r="I846" t="s">
        <v>16</v>
      </c>
      <c r="J846">
        <v>7</v>
      </c>
    </row>
    <row r="847" spans="1:10">
      <c r="A847">
        <v>62</v>
      </c>
      <c r="B847" t="s">
        <v>13</v>
      </c>
      <c r="C847">
        <v>3</v>
      </c>
      <c r="D847">
        <v>2</v>
      </c>
      <c r="E847">
        <v>0</v>
      </c>
      <c r="F847">
        <v>272</v>
      </c>
      <c r="G847">
        <v>0</v>
      </c>
      <c r="H847">
        <v>0</v>
      </c>
      <c r="I847" t="s">
        <v>12</v>
      </c>
      <c r="J847">
        <v>7</v>
      </c>
    </row>
    <row r="848" spans="1:10">
      <c r="A848">
        <v>56</v>
      </c>
      <c r="B848" t="s">
        <v>9</v>
      </c>
      <c r="C848">
        <v>3</v>
      </c>
      <c r="D848">
        <v>2</v>
      </c>
      <c r="E848">
        <v>0</v>
      </c>
      <c r="F848">
        <v>510</v>
      </c>
      <c r="G848">
        <v>1</v>
      </c>
      <c r="H848">
        <v>0</v>
      </c>
      <c r="I848" t="s">
        <v>17</v>
      </c>
      <c r="J848">
        <v>10</v>
      </c>
    </row>
    <row r="849" spans="1:10">
      <c r="A849">
        <v>38</v>
      </c>
      <c r="B849" t="s">
        <v>9</v>
      </c>
      <c r="C849">
        <v>3</v>
      </c>
      <c r="D849">
        <v>2</v>
      </c>
      <c r="E849">
        <v>0</v>
      </c>
      <c r="F849">
        <v>47</v>
      </c>
      <c r="G849">
        <v>1</v>
      </c>
      <c r="H849">
        <v>0</v>
      </c>
      <c r="I849" t="s">
        <v>17</v>
      </c>
      <c r="J849">
        <v>7</v>
      </c>
    </row>
    <row r="850" spans="1:10">
      <c r="A850">
        <v>42</v>
      </c>
      <c r="B850" t="s">
        <v>13</v>
      </c>
      <c r="C850">
        <v>3</v>
      </c>
      <c r="D850">
        <v>1</v>
      </c>
      <c r="E850">
        <v>0</v>
      </c>
      <c r="F850">
        <v>480</v>
      </c>
      <c r="G850">
        <v>1</v>
      </c>
      <c r="H850">
        <v>0</v>
      </c>
      <c r="I850" t="s">
        <v>17</v>
      </c>
      <c r="J850">
        <v>7</v>
      </c>
    </row>
    <row r="851" spans="1:10">
      <c r="A851">
        <v>44</v>
      </c>
      <c r="B851" t="s">
        <v>23</v>
      </c>
      <c r="C851">
        <v>2</v>
      </c>
      <c r="D851">
        <v>0</v>
      </c>
      <c r="E851">
        <v>0</v>
      </c>
      <c r="F851">
        <v>323</v>
      </c>
      <c r="G851">
        <v>0</v>
      </c>
      <c r="H851">
        <v>0</v>
      </c>
      <c r="I851" t="s">
        <v>15</v>
      </c>
      <c r="J851">
        <v>0</v>
      </c>
    </row>
    <row r="852" spans="1:10">
      <c r="A852">
        <v>45</v>
      </c>
      <c r="B852" t="s">
        <v>11</v>
      </c>
      <c r="C852">
        <v>2</v>
      </c>
      <c r="D852">
        <v>2</v>
      </c>
      <c r="E852">
        <v>0</v>
      </c>
      <c r="F852">
        <v>482</v>
      </c>
      <c r="G852">
        <v>1</v>
      </c>
      <c r="H852">
        <v>1</v>
      </c>
      <c r="I852" t="s">
        <v>10</v>
      </c>
      <c r="J852">
        <v>3</v>
      </c>
    </row>
    <row r="853" spans="1:10">
      <c r="A853">
        <v>36</v>
      </c>
      <c r="B853" t="s">
        <v>13</v>
      </c>
      <c r="C853">
        <v>3</v>
      </c>
      <c r="D853">
        <v>1</v>
      </c>
      <c r="E853">
        <v>0</v>
      </c>
      <c r="F853">
        <v>448</v>
      </c>
      <c r="G853">
        <v>1</v>
      </c>
      <c r="H853">
        <v>0</v>
      </c>
      <c r="I853" t="s">
        <v>15</v>
      </c>
      <c r="J853">
        <v>7</v>
      </c>
    </row>
    <row r="854" spans="1:10">
      <c r="A854">
        <v>45</v>
      </c>
      <c r="B854" t="s">
        <v>21</v>
      </c>
      <c r="C854">
        <v>2</v>
      </c>
      <c r="D854">
        <v>1</v>
      </c>
      <c r="E854">
        <v>0</v>
      </c>
      <c r="F854">
        <v>112</v>
      </c>
      <c r="G854">
        <v>0</v>
      </c>
      <c r="H854">
        <v>0</v>
      </c>
      <c r="I854" t="s">
        <v>17</v>
      </c>
      <c r="J854">
        <v>3</v>
      </c>
    </row>
    <row r="855" spans="1:10">
      <c r="A855">
        <v>46</v>
      </c>
      <c r="B855" t="s">
        <v>20</v>
      </c>
      <c r="C855">
        <v>2</v>
      </c>
      <c r="D855">
        <v>3</v>
      </c>
      <c r="E855">
        <v>0</v>
      </c>
      <c r="F855">
        <v>2904</v>
      </c>
      <c r="G855">
        <v>1</v>
      </c>
      <c r="H855">
        <v>0</v>
      </c>
      <c r="I855" t="s">
        <v>17</v>
      </c>
      <c r="J855">
        <v>7</v>
      </c>
    </row>
    <row r="856" spans="1:10">
      <c r="A856">
        <v>58</v>
      </c>
      <c r="B856" t="s">
        <v>18</v>
      </c>
      <c r="C856">
        <v>3</v>
      </c>
      <c r="D856">
        <v>2</v>
      </c>
      <c r="E856">
        <v>0</v>
      </c>
      <c r="F856">
        <v>1625</v>
      </c>
      <c r="G856">
        <v>0</v>
      </c>
      <c r="H856">
        <v>0</v>
      </c>
      <c r="I856" t="s">
        <v>17</v>
      </c>
      <c r="J856">
        <v>7</v>
      </c>
    </row>
    <row r="857" spans="1:10">
      <c r="A857">
        <v>56</v>
      </c>
      <c r="B857" t="s">
        <v>11</v>
      </c>
      <c r="C857">
        <v>3</v>
      </c>
      <c r="D857">
        <v>2</v>
      </c>
      <c r="E857">
        <v>0</v>
      </c>
      <c r="F857">
        <v>9</v>
      </c>
      <c r="G857">
        <v>0</v>
      </c>
      <c r="H857">
        <v>1</v>
      </c>
      <c r="I857" t="s">
        <v>15</v>
      </c>
      <c r="J857">
        <v>3</v>
      </c>
    </row>
    <row r="858" spans="1:10">
      <c r="A858">
        <v>42</v>
      </c>
      <c r="B858" t="s">
        <v>19</v>
      </c>
      <c r="C858">
        <v>3</v>
      </c>
      <c r="D858">
        <v>2</v>
      </c>
      <c r="E858">
        <v>0</v>
      </c>
      <c r="F858">
        <v>3082</v>
      </c>
      <c r="G858">
        <v>0</v>
      </c>
      <c r="H858">
        <v>0</v>
      </c>
      <c r="I858" t="s">
        <v>17</v>
      </c>
      <c r="J858">
        <v>7</v>
      </c>
    </row>
    <row r="859" spans="1:10">
      <c r="A859">
        <v>46</v>
      </c>
      <c r="B859" t="s">
        <v>19</v>
      </c>
      <c r="C859">
        <v>2</v>
      </c>
      <c r="D859">
        <v>2</v>
      </c>
      <c r="E859">
        <v>0</v>
      </c>
      <c r="F859">
        <v>874</v>
      </c>
      <c r="G859">
        <v>0</v>
      </c>
      <c r="H859">
        <v>0</v>
      </c>
      <c r="I859" t="s">
        <v>10</v>
      </c>
      <c r="J859">
        <v>3</v>
      </c>
    </row>
    <row r="860" spans="1:10">
      <c r="A860">
        <v>46</v>
      </c>
      <c r="B860" t="s">
        <v>9</v>
      </c>
      <c r="C860">
        <v>2</v>
      </c>
      <c r="D860">
        <v>2</v>
      </c>
      <c r="E860">
        <v>0</v>
      </c>
      <c r="F860">
        <v>1544</v>
      </c>
      <c r="G860">
        <v>1</v>
      </c>
      <c r="H860">
        <v>0</v>
      </c>
      <c r="I860" t="s">
        <v>12</v>
      </c>
      <c r="J860">
        <v>7</v>
      </c>
    </row>
    <row r="861" spans="1:10">
      <c r="A861">
        <v>76</v>
      </c>
      <c r="B861" t="s">
        <v>22</v>
      </c>
      <c r="C861">
        <v>1</v>
      </c>
      <c r="D861">
        <v>1</v>
      </c>
      <c r="E861">
        <v>0</v>
      </c>
      <c r="F861">
        <v>802</v>
      </c>
      <c r="G861">
        <v>0</v>
      </c>
      <c r="H861">
        <v>0</v>
      </c>
      <c r="I861" t="s">
        <v>17</v>
      </c>
      <c r="J861">
        <v>3</v>
      </c>
    </row>
    <row r="862" spans="1:10">
      <c r="A862">
        <v>49</v>
      </c>
      <c r="B862" t="s">
        <v>13</v>
      </c>
      <c r="C862">
        <v>1</v>
      </c>
      <c r="D862">
        <v>2</v>
      </c>
      <c r="E862">
        <v>1</v>
      </c>
      <c r="F862">
        <v>259</v>
      </c>
      <c r="G862">
        <v>0</v>
      </c>
      <c r="H862">
        <v>0</v>
      </c>
      <c r="I862" t="s">
        <v>16</v>
      </c>
      <c r="J862">
        <v>0</v>
      </c>
    </row>
    <row r="863" spans="1:10">
      <c r="A863">
        <v>34</v>
      </c>
      <c r="B863" t="s">
        <v>9</v>
      </c>
      <c r="C863">
        <v>1</v>
      </c>
      <c r="D863">
        <v>2</v>
      </c>
      <c r="E863">
        <v>0</v>
      </c>
      <c r="F863">
        <v>627</v>
      </c>
      <c r="G863">
        <v>1</v>
      </c>
      <c r="H863">
        <v>0</v>
      </c>
      <c r="I863" t="s">
        <v>16</v>
      </c>
      <c r="J863">
        <v>3</v>
      </c>
    </row>
    <row r="864" spans="1:10">
      <c r="A864">
        <v>67</v>
      </c>
      <c r="B864" t="s">
        <v>22</v>
      </c>
      <c r="C864">
        <v>3</v>
      </c>
      <c r="D864">
        <v>1</v>
      </c>
      <c r="E864">
        <v>0</v>
      </c>
      <c r="F864">
        <v>1430</v>
      </c>
      <c r="G864">
        <v>0</v>
      </c>
      <c r="H864">
        <v>0</v>
      </c>
      <c r="I864" t="s">
        <v>15</v>
      </c>
      <c r="J864">
        <v>7</v>
      </c>
    </row>
    <row r="865" spans="1:10">
      <c r="A865">
        <v>49</v>
      </c>
      <c r="B865" t="s">
        <v>11</v>
      </c>
      <c r="C865">
        <v>3</v>
      </c>
      <c r="D865">
        <v>2</v>
      </c>
      <c r="E865">
        <v>0</v>
      </c>
      <c r="F865">
        <v>1114</v>
      </c>
      <c r="G865">
        <v>0</v>
      </c>
      <c r="H865">
        <v>0</v>
      </c>
      <c r="I865" t="s">
        <v>15</v>
      </c>
      <c r="J865">
        <v>7</v>
      </c>
    </row>
    <row r="866" spans="1:10">
      <c r="A866">
        <v>46</v>
      </c>
      <c r="B866" t="s">
        <v>9</v>
      </c>
      <c r="C866">
        <v>2</v>
      </c>
      <c r="D866">
        <v>3</v>
      </c>
      <c r="E866">
        <v>0</v>
      </c>
      <c r="F866">
        <v>2889</v>
      </c>
      <c r="G866">
        <v>1</v>
      </c>
      <c r="H866">
        <v>0</v>
      </c>
      <c r="I866" t="s">
        <v>17</v>
      </c>
      <c r="J866">
        <v>7</v>
      </c>
    </row>
    <row r="867" spans="1:10">
      <c r="A867">
        <v>47</v>
      </c>
      <c r="B867" t="s">
        <v>19</v>
      </c>
      <c r="C867">
        <v>1</v>
      </c>
      <c r="D867">
        <v>2</v>
      </c>
      <c r="E867">
        <v>0</v>
      </c>
      <c r="F867">
        <v>5735</v>
      </c>
      <c r="G867">
        <v>0</v>
      </c>
      <c r="H867">
        <v>0</v>
      </c>
      <c r="I867" t="s">
        <v>17</v>
      </c>
      <c r="J867">
        <v>3</v>
      </c>
    </row>
    <row r="868" spans="1:10">
      <c r="A868">
        <v>46</v>
      </c>
      <c r="B868" t="s">
        <v>9</v>
      </c>
      <c r="C868">
        <v>2</v>
      </c>
      <c r="D868">
        <v>2</v>
      </c>
      <c r="E868">
        <v>0</v>
      </c>
      <c r="F868">
        <v>1693</v>
      </c>
      <c r="G868">
        <v>1</v>
      </c>
      <c r="H868">
        <v>0</v>
      </c>
      <c r="I868" t="s">
        <v>10</v>
      </c>
      <c r="J868">
        <v>7</v>
      </c>
    </row>
    <row r="869" spans="1:10">
      <c r="A869">
        <v>47</v>
      </c>
      <c r="B869" t="s">
        <v>20</v>
      </c>
      <c r="C869">
        <v>2</v>
      </c>
      <c r="D869">
        <v>3</v>
      </c>
      <c r="E869">
        <v>0</v>
      </c>
      <c r="F869">
        <v>86</v>
      </c>
      <c r="G869">
        <v>0</v>
      </c>
      <c r="H869">
        <v>0</v>
      </c>
      <c r="I869" t="s">
        <v>12</v>
      </c>
      <c r="J869">
        <v>3</v>
      </c>
    </row>
    <row r="870" spans="1:10">
      <c r="A870">
        <v>41</v>
      </c>
      <c r="B870" t="s">
        <v>11</v>
      </c>
      <c r="C870">
        <v>3</v>
      </c>
      <c r="D870">
        <v>2</v>
      </c>
      <c r="E870">
        <v>0</v>
      </c>
      <c r="F870">
        <v>3992</v>
      </c>
      <c r="G870">
        <v>1</v>
      </c>
      <c r="H870">
        <v>0</v>
      </c>
      <c r="I870" t="s">
        <v>12</v>
      </c>
      <c r="J870">
        <v>10</v>
      </c>
    </row>
    <row r="871" spans="1:10">
      <c r="A871">
        <v>84</v>
      </c>
      <c r="B871" t="s">
        <v>22</v>
      </c>
      <c r="C871">
        <v>1</v>
      </c>
      <c r="D871">
        <v>1</v>
      </c>
      <c r="E871">
        <v>0</v>
      </c>
      <c r="F871">
        <v>639</v>
      </c>
      <c r="G871">
        <v>0</v>
      </c>
      <c r="H871">
        <v>0</v>
      </c>
      <c r="I871" t="s">
        <v>12</v>
      </c>
      <c r="J871">
        <v>3</v>
      </c>
    </row>
    <row r="872" spans="1:10">
      <c r="A872">
        <v>50</v>
      </c>
      <c r="B872" t="s">
        <v>19</v>
      </c>
      <c r="C872">
        <v>1</v>
      </c>
      <c r="D872">
        <v>2</v>
      </c>
      <c r="E872">
        <v>0</v>
      </c>
      <c r="F872">
        <v>0</v>
      </c>
      <c r="G872">
        <v>0</v>
      </c>
      <c r="H872">
        <v>0</v>
      </c>
      <c r="I872" t="s">
        <v>17</v>
      </c>
      <c r="J872">
        <v>0</v>
      </c>
    </row>
    <row r="873" spans="1:10">
      <c r="A873">
        <v>61</v>
      </c>
      <c r="B873" t="s">
        <v>22</v>
      </c>
      <c r="C873">
        <v>3</v>
      </c>
      <c r="D873">
        <v>1</v>
      </c>
      <c r="E873">
        <v>0</v>
      </c>
      <c r="F873">
        <v>0</v>
      </c>
      <c r="G873">
        <v>1</v>
      </c>
      <c r="H873">
        <v>1</v>
      </c>
      <c r="I873" t="s">
        <v>17</v>
      </c>
      <c r="J873">
        <v>7</v>
      </c>
    </row>
    <row r="874" spans="1:10">
      <c r="A874">
        <v>43</v>
      </c>
      <c r="B874" t="s">
        <v>20</v>
      </c>
      <c r="C874">
        <v>3</v>
      </c>
      <c r="D874">
        <v>3</v>
      </c>
      <c r="E874">
        <v>0</v>
      </c>
      <c r="F874">
        <v>0</v>
      </c>
      <c r="G874">
        <v>1</v>
      </c>
      <c r="H874">
        <v>0</v>
      </c>
      <c r="I874" t="s">
        <v>12</v>
      </c>
      <c r="J874">
        <v>10</v>
      </c>
    </row>
    <row r="875" spans="1:10">
      <c r="A875">
        <v>31</v>
      </c>
      <c r="B875" t="s">
        <v>20</v>
      </c>
      <c r="C875">
        <v>3</v>
      </c>
      <c r="D875">
        <v>3</v>
      </c>
      <c r="E875">
        <v>0</v>
      </c>
      <c r="F875">
        <v>2603</v>
      </c>
      <c r="G875">
        <v>1</v>
      </c>
      <c r="H875">
        <v>0</v>
      </c>
      <c r="I875" t="s">
        <v>12</v>
      </c>
      <c r="J875">
        <v>10</v>
      </c>
    </row>
    <row r="876" spans="1:10">
      <c r="A876">
        <v>46</v>
      </c>
      <c r="B876" t="s">
        <v>13</v>
      </c>
      <c r="C876">
        <v>3</v>
      </c>
      <c r="D876">
        <v>1</v>
      </c>
      <c r="E876">
        <v>0</v>
      </c>
      <c r="F876">
        <v>143</v>
      </c>
      <c r="G876">
        <v>1</v>
      </c>
      <c r="H876">
        <v>0</v>
      </c>
      <c r="I876" t="s">
        <v>17</v>
      </c>
      <c r="J876">
        <v>7</v>
      </c>
    </row>
    <row r="877" spans="1:10">
      <c r="A877">
        <v>60</v>
      </c>
      <c r="B877" t="s">
        <v>22</v>
      </c>
      <c r="C877">
        <v>3</v>
      </c>
      <c r="D877">
        <v>2</v>
      </c>
      <c r="E877">
        <v>0</v>
      </c>
      <c r="F877">
        <v>8332</v>
      </c>
      <c r="G877">
        <v>0</v>
      </c>
      <c r="H877">
        <v>0</v>
      </c>
      <c r="I877" t="s">
        <v>16</v>
      </c>
      <c r="J877">
        <v>10</v>
      </c>
    </row>
    <row r="878" spans="1:10">
      <c r="A878">
        <v>47</v>
      </c>
      <c r="B878" t="s">
        <v>20</v>
      </c>
      <c r="C878">
        <v>2</v>
      </c>
      <c r="D878">
        <v>3</v>
      </c>
      <c r="E878">
        <v>0</v>
      </c>
      <c r="F878">
        <v>255</v>
      </c>
      <c r="G878">
        <v>0</v>
      </c>
      <c r="H878">
        <v>1</v>
      </c>
      <c r="I878" t="s">
        <v>12</v>
      </c>
      <c r="J878">
        <v>0</v>
      </c>
    </row>
    <row r="879" spans="1:10">
      <c r="A879">
        <v>47</v>
      </c>
      <c r="B879" t="s">
        <v>9</v>
      </c>
      <c r="C879">
        <v>2</v>
      </c>
      <c r="D879">
        <v>2</v>
      </c>
      <c r="E879">
        <v>0</v>
      </c>
      <c r="F879">
        <v>3696</v>
      </c>
      <c r="G879">
        <v>0</v>
      </c>
      <c r="H879">
        <v>0</v>
      </c>
      <c r="I879" t="s">
        <v>12</v>
      </c>
      <c r="J879">
        <v>3</v>
      </c>
    </row>
    <row r="880" spans="1:10">
      <c r="A880">
        <v>63</v>
      </c>
      <c r="B880" t="s">
        <v>19</v>
      </c>
      <c r="C880">
        <v>3</v>
      </c>
      <c r="D880">
        <v>2</v>
      </c>
      <c r="E880">
        <v>0</v>
      </c>
      <c r="F880">
        <v>896</v>
      </c>
      <c r="G880">
        <v>1</v>
      </c>
      <c r="H880">
        <v>0</v>
      </c>
      <c r="I880" t="s">
        <v>12</v>
      </c>
      <c r="J880">
        <v>10</v>
      </c>
    </row>
    <row r="881" spans="1:10">
      <c r="A881">
        <v>41</v>
      </c>
      <c r="B881" t="s">
        <v>13</v>
      </c>
      <c r="C881">
        <v>3</v>
      </c>
      <c r="D881">
        <v>2</v>
      </c>
      <c r="E881">
        <v>0</v>
      </c>
      <c r="F881">
        <v>1020</v>
      </c>
      <c r="G881">
        <v>1</v>
      </c>
      <c r="H881">
        <v>0</v>
      </c>
      <c r="I881" t="s">
        <v>17</v>
      </c>
      <c r="J881">
        <v>10</v>
      </c>
    </row>
    <row r="882" spans="1:10">
      <c r="A882">
        <v>65</v>
      </c>
      <c r="B882" t="s">
        <v>22</v>
      </c>
      <c r="C882">
        <v>3</v>
      </c>
      <c r="D882">
        <v>2</v>
      </c>
      <c r="E882">
        <v>0</v>
      </c>
      <c r="F882">
        <v>2326</v>
      </c>
      <c r="G882">
        <v>0</v>
      </c>
      <c r="H882">
        <v>1</v>
      </c>
      <c r="I882" t="s">
        <v>17</v>
      </c>
      <c r="J882">
        <v>3</v>
      </c>
    </row>
    <row r="883" spans="1:10">
      <c r="A883">
        <v>45</v>
      </c>
      <c r="B883" t="s">
        <v>19</v>
      </c>
      <c r="C883">
        <v>3</v>
      </c>
      <c r="D883">
        <v>2</v>
      </c>
      <c r="E883">
        <v>0</v>
      </c>
      <c r="F883">
        <v>1831</v>
      </c>
      <c r="G883">
        <v>0</v>
      </c>
      <c r="H883">
        <v>0</v>
      </c>
      <c r="I883" t="s">
        <v>16</v>
      </c>
      <c r="J883">
        <v>7</v>
      </c>
    </row>
    <row r="884" spans="1:10">
      <c r="A884">
        <v>33</v>
      </c>
      <c r="B884" t="s">
        <v>20</v>
      </c>
      <c r="C884">
        <v>3</v>
      </c>
      <c r="D884">
        <v>3</v>
      </c>
      <c r="E884">
        <v>0</v>
      </c>
      <c r="F884">
        <v>728</v>
      </c>
      <c r="G884">
        <v>1</v>
      </c>
      <c r="H884">
        <v>0</v>
      </c>
      <c r="I884" t="s">
        <v>15</v>
      </c>
      <c r="J884">
        <v>10</v>
      </c>
    </row>
    <row r="885" spans="1:10">
      <c r="A885">
        <v>52</v>
      </c>
      <c r="B885" t="s">
        <v>23</v>
      </c>
      <c r="C885">
        <v>1</v>
      </c>
      <c r="D885">
        <v>2</v>
      </c>
      <c r="E885">
        <v>0</v>
      </c>
      <c r="F885">
        <v>105</v>
      </c>
      <c r="G885">
        <v>0</v>
      </c>
      <c r="H885">
        <v>1</v>
      </c>
      <c r="I885" t="s">
        <v>15</v>
      </c>
      <c r="J885">
        <v>0</v>
      </c>
    </row>
    <row r="886" spans="1:10">
      <c r="A886">
        <v>47</v>
      </c>
      <c r="B886" t="s">
        <v>20</v>
      </c>
      <c r="C886">
        <v>2</v>
      </c>
      <c r="D886">
        <v>3</v>
      </c>
      <c r="E886">
        <v>0</v>
      </c>
      <c r="F886">
        <v>86</v>
      </c>
      <c r="G886">
        <v>0</v>
      </c>
      <c r="H886">
        <v>0</v>
      </c>
      <c r="I886" t="s">
        <v>10</v>
      </c>
      <c r="J886">
        <v>3</v>
      </c>
    </row>
    <row r="887" spans="1:10">
      <c r="A887">
        <v>44</v>
      </c>
      <c r="B887" t="s">
        <v>20</v>
      </c>
      <c r="C887">
        <v>3</v>
      </c>
      <c r="D887">
        <v>3</v>
      </c>
      <c r="E887">
        <v>0</v>
      </c>
      <c r="F887">
        <v>1850</v>
      </c>
      <c r="G887">
        <v>1</v>
      </c>
      <c r="H887">
        <v>0</v>
      </c>
      <c r="I887" t="s">
        <v>12</v>
      </c>
      <c r="J887">
        <v>10</v>
      </c>
    </row>
    <row r="888" spans="1:10">
      <c r="A888">
        <v>48</v>
      </c>
      <c r="B888" t="s">
        <v>19</v>
      </c>
      <c r="C888">
        <v>3</v>
      </c>
      <c r="D888">
        <v>2</v>
      </c>
      <c r="E888">
        <v>0</v>
      </c>
      <c r="F888">
        <v>1526</v>
      </c>
      <c r="G888">
        <v>0</v>
      </c>
      <c r="H888">
        <v>0</v>
      </c>
      <c r="I888" t="s">
        <v>15</v>
      </c>
      <c r="J888">
        <v>7</v>
      </c>
    </row>
    <row r="889" spans="1:10">
      <c r="A889">
        <v>41</v>
      </c>
      <c r="B889" t="s">
        <v>20</v>
      </c>
      <c r="C889">
        <v>3</v>
      </c>
      <c r="D889">
        <v>2</v>
      </c>
      <c r="E889">
        <v>0</v>
      </c>
      <c r="F889">
        <v>3096</v>
      </c>
      <c r="G889">
        <v>1</v>
      </c>
      <c r="H889">
        <v>0</v>
      </c>
      <c r="I889" t="s">
        <v>15</v>
      </c>
      <c r="J889">
        <v>10</v>
      </c>
    </row>
    <row r="890" spans="1:10">
      <c r="A890">
        <v>48</v>
      </c>
      <c r="B890" t="s">
        <v>9</v>
      </c>
      <c r="C890">
        <v>2</v>
      </c>
      <c r="D890">
        <v>2</v>
      </c>
      <c r="E890">
        <v>0</v>
      </c>
      <c r="F890">
        <v>479</v>
      </c>
      <c r="G890">
        <v>1</v>
      </c>
      <c r="H890">
        <v>1</v>
      </c>
      <c r="I890" t="s">
        <v>10</v>
      </c>
      <c r="J890">
        <v>3</v>
      </c>
    </row>
    <row r="891" spans="1:10">
      <c r="A891">
        <v>59</v>
      </c>
      <c r="B891" t="s">
        <v>9</v>
      </c>
      <c r="C891">
        <v>3</v>
      </c>
      <c r="D891">
        <v>2</v>
      </c>
      <c r="E891">
        <v>0</v>
      </c>
      <c r="F891">
        <v>2145</v>
      </c>
      <c r="G891">
        <v>0</v>
      </c>
      <c r="H891">
        <v>0</v>
      </c>
      <c r="I891" t="s">
        <v>15</v>
      </c>
      <c r="J891">
        <v>7</v>
      </c>
    </row>
    <row r="892" spans="1:10">
      <c r="A892">
        <v>48</v>
      </c>
      <c r="B892" t="s">
        <v>20</v>
      </c>
      <c r="C892">
        <v>2</v>
      </c>
      <c r="D892">
        <v>3</v>
      </c>
      <c r="E892">
        <v>0</v>
      </c>
      <c r="F892">
        <v>86</v>
      </c>
      <c r="G892">
        <v>0</v>
      </c>
      <c r="H892">
        <v>0</v>
      </c>
      <c r="I892" t="s">
        <v>15</v>
      </c>
      <c r="J892">
        <v>3</v>
      </c>
    </row>
    <row r="893" spans="1:10">
      <c r="A893">
        <v>58</v>
      </c>
      <c r="B893" t="s">
        <v>20</v>
      </c>
      <c r="C893">
        <v>3</v>
      </c>
      <c r="D893">
        <v>3</v>
      </c>
      <c r="E893">
        <v>0</v>
      </c>
      <c r="F893">
        <v>0</v>
      </c>
      <c r="G893">
        <v>0</v>
      </c>
      <c r="H893">
        <v>0</v>
      </c>
      <c r="I893" t="s">
        <v>17</v>
      </c>
      <c r="J893">
        <v>7</v>
      </c>
    </row>
    <row r="894" spans="1:10">
      <c r="A894">
        <v>49</v>
      </c>
      <c r="B894" t="s">
        <v>20</v>
      </c>
      <c r="C894">
        <v>2</v>
      </c>
      <c r="D894">
        <v>3</v>
      </c>
      <c r="E894">
        <v>0</v>
      </c>
      <c r="F894">
        <v>7443</v>
      </c>
      <c r="G894">
        <v>0</v>
      </c>
      <c r="H894">
        <v>0</v>
      </c>
      <c r="I894" t="s">
        <v>10</v>
      </c>
      <c r="J894">
        <v>7</v>
      </c>
    </row>
    <row r="895" spans="1:10">
      <c r="A895">
        <v>42</v>
      </c>
      <c r="B895" t="s">
        <v>11</v>
      </c>
      <c r="C895">
        <v>3</v>
      </c>
      <c r="D895">
        <v>2</v>
      </c>
      <c r="E895">
        <v>0</v>
      </c>
      <c r="F895">
        <v>1376</v>
      </c>
      <c r="G895">
        <v>1</v>
      </c>
      <c r="H895">
        <v>0</v>
      </c>
      <c r="I895" t="s">
        <v>10</v>
      </c>
      <c r="J895">
        <v>10</v>
      </c>
    </row>
    <row r="896" spans="1:10">
      <c r="A896">
        <v>51</v>
      </c>
      <c r="B896" t="s">
        <v>21</v>
      </c>
      <c r="C896">
        <v>2</v>
      </c>
      <c r="D896">
        <v>2</v>
      </c>
      <c r="E896">
        <v>0</v>
      </c>
      <c r="F896">
        <v>0</v>
      </c>
      <c r="G896">
        <v>0</v>
      </c>
      <c r="H896">
        <v>0</v>
      </c>
      <c r="I896" t="s">
        <v>16</v>
      </c>
      <c r="J896">
        <v>3</v>
      </c>
    </row>
    <row r="897" spans="1:10">
      <c r="A897">
        <v>51</v>
      </c>
      <c r="B897" t="s">
        <v>11</v>
      </c>
      <c r="C897">
        <v>2</v>
      </c>
      <c r="D897">
        <v>2</v>
      </c>
      <c r="E897">
        <v>0</v>
      </c>
      <c r="F897">
        <v>513</v>
      </c>
      <c r="G897">
        <v>1</v>
      </c>
      <c r="H897">
        <v>0</v>
      </c>
      <c r="I897" t="s">
        <v>17</v>
      </c>
      <c r="J897">
        <v>7</v>
      </c>
    </row>
    <row r="898" spans="1:10">
      <c r="A898">
        <v>41</v>
      </c>
      <c r="B898" t="s">
        <v>20</v>
      </c>
      <c r="C898">
        <v>1</v>
      </c>
      <c r="D898">
        <v>3</v>
      </c>
      <c r="E898">
        <v>0</v>
      </c>
      <c r="F898">
        <v>647</v>
      </c>
      <c r="G898">
        <v>1</v>
      </c>
      <c r="H898">
        <v>0</v>
      </c>
      <c r="I898" t="s">
        <v>15</v>
      </c>
      <c r="J898">
        <v>3</v>
      </c>
    </row>
    <row r="899" spans="1:10">
      <c r="A899">
        <v>52</v>
      </c>
      <c r="B899" t="s">
        <v>23</v>
      </c>
      <c r="C899">
        <v>2</v>
      </c>
      <c r="D899">
        <v>3</v>
      </c>
      <c r="E899">
        <v>0</v>
      </c>
      <c r="F899">
        <v>3469</v>
      </c>
      <c r="G899">
        <v>1</v>
      </c>
      <c r="H899">
        <v>0</v>
      </c>
      <c r="I899" t="s">
        <v>12</v>
      </c>
      <c r="J899">
        <v>10</v>
      </c>
    </row>
    <row r="900" spans="1:10">
      <c r="A900">
        <v>61</v>
      </c>
      <c r="B900" t="s">
        <v>20</v>
      </c>
      <c r="C900">
        <v>3</v>
      </c>
      <c r="D900">
        <v>0</v>
      </c>
      <c r="E900">
        <v>0</v>
      </c>
      <c r="F900">
        <v>264</v>
      </c>
      <c r="G900">
        <v>0</v>
      </c>
      <c r="H900">
        <v>0</v>
      </c>
      <c r="I900" t="s">
        <v>15</v>
      </c>
      <c r="J900">
        <v>3</v>
      </c>
    </row>
    <row r="901" spans="1:10">
      <c r="A901">
        <v>58</v>
      </c>
      <c r="B901" t="s">
        <v>22</v>
      </c>
      <c r="C901">
        <v>3</v>
      </c>
      <c r="D901">
        <v>3</v>
      </c>
      <c r="E901">
        <v>0</v>
      </c>
      <c r="F901">
        <v>4048</v>
      </c>
      <c r="G901">
        <v>0</v>
      </c>
      <c r="H901">
        <v>1</v>
      </c>
      <c r="I901" t="s">
        <v>10</v>
      </c>
      <c r="J901">
        <v>7</v>
      </c>
    </row>
    <row r="902" spans="1:10">
      <c r="A902">
        <v>49</v>
      </c>
      <c r="B902" t="s">
        <v>20</v>
      </c>
      <c r="C902">
        <v>3</v>
      </c>
      <c r="D902">
        <v>1</v>
      </c>
      <c r="E902">
        <v>0</v>
      </c>
      <c r="F902">
        <v>3371</v>
      </c>
      <c r="G902">
        <v>0</v>
      </c>
      <c r="H902">
        <v>0</v>
      </c>
      <c r="I902" t="s">
        <v>17</v>
      </c>
      <c r="J902">
        <v>7</v>
      </c>
    </row>
    <row r="903" spans="1:10">
      <c r="A903">
        <v>44</v>
      </c>
      <c r="B903" t="s">
        <v>23</v>
      </c>
      <c r="C903">
        <v>3</v>
      </c>
      <c r="D903">
        <v>2</v>
      </c>
      <c r="E903">
        <v>0</v>
      </c>
      <c r="F903">
        <v>320</v>
      </c>
      <c r="G903">
        <v>1</v>
      </c>
      <c r="H903">
        <v>1</v>
      </c>
      <c r="I903" t="s">
        <v>17</v>
      </c>
      <c r="J903">
        <v>7</v>
      </c>
    </row>
    <row r="904" spans="1:10">
      <c r="A904">
        <v>53</v>
      </c>
      <c r="B904" t="s">
        <v>19</v>
      </c>
      <c r="C904">
        <v>2</v>
      </c>
      <c r="D904">
        <v>3</v>
      </c>
      <c r="E904">
        <v>0</v>
      </c>
      <c r="F904">
        <v>185</v>
      </c>
      <c r="G904">
        <v>1</v>
      </c>
      <c r="H904">
        <v>0</v>
      </c>
      <c r="I904" t="s">
        <v>16</v>
      </c>
      <c r="J904">
        <v>7</v>
      </c>
    </row>
    <row r="905" spans="1:10">
      <c r="A905">
        <v>59</v>
      </c>
      <c r="B905" t="s">
        <v>20</v>
      </c>
      <c r="C905">
        <v>3</v>
      </c>
      <c r="D905">
        <v>3</v>
      </c>
      <c r="E905">
        <v>0</v>
      </c>
      <c r="F905">
        <v>5397</v>
      </c>
      <c r="G905">
        <v>0</v>
      </c>
      <c r="H905">
        <v>0</v>
      </c>
      <c r="I905" t="s">
        <v>12</v>
      </c>
      <c r="J905">
        <v>10</v>
      </c>
    </row>
    <row r="906" spans="1:10">
      <c r="A906">
        <v>44</v>
      </c>
      <c r="B906" t="s">
        <v>20</v>
      </c>
      <c r="C906">
        <v>3</v>
      </c>
      <c r="D906">
        <v>1</v>
      </c>
      <c r="E906">
        <v>0</v>
      </c>
      <c r="F906">
        <v>558</v>
      </c>
      <c r="G906">
        <v>0</v>
      </c>
      <c r="H906">
        <v>0</v>
      </c>
      <c r="I906" t="s">
        <v>12</v>
      </c>
      <c r="J906">
        <v>3</v>
      </c>
    </row>
    <row r="907" spans="1:10">
      <c r="A907">
        <v>36</v>
      </c>
      <c r="B907" t="s">
        <v>13</v>
      </c>
      <c r="C907">
        <v>3</v>
      </c>
      <c r="D907">
        <v>0</v>
      </c>
      <c r="E907">
        <v>0</v>
      </c>
      <c r="F907">
        <v>722</v>
      </c>
      <c r="G907">
        <v>1</v>
      </c>
      <c r="H907">
        <v>0</v>
      </c>
      <c r="I907" t="s">
        <v>16</v>
      </c>
      <c r="J907">
        <v>7</v>
      </c>
    </row>
    <row r="908" spans="1:10">
      <c r="A908">
        <v>53</v>
      </c>
      <c r="B908" t="s">
        <v>19</v>
      </c>
      <c r="C908">
        <v>2</v>
      </c>
      <c r="D908">
        <v>2</v>
      </c>
      <c r="E908">
        <v>0</v>
      </c>
      <c r="F908">
        <v>925</v>
      </c>
      <c r="G908">
        <v>0</v>
      </c>
      <c r="H908">
        <v>0</v>
      </c>
      <c r="I908" t="s">
        <v>17</v>
      </c>
      <c r="J908">
        <v>3</v>
      </c>
    </row>
    <row r="909" spans="1:10">
      <c r="A909">
        <v>54</v>
      </c>
      <c r="B909" t="s">
        <v>9</v>
      </c>
      <c r="C909">
        <v>3</v>
      </c>
      <c r="D909">
        <v>3</v>
      </c>
      <c r="E909">
        <v>0</v>
      </c>
      <c r="F909">
        <v>59</v>
      </c>
      <c r="G909">
        <v>1</v>
      </c>
      <c r="H909">
        <v>0</v>
      </c>
      <c r="I909" t="s">
        <v>16</v>
      </c>
      <c r="J909">
        <v>10</v>
      </c>
    </row>
    <row r="910" spans="1:10">
      <c r="A910">
        <v>53</v>
      </c>
      <c r="B910" t="s">
        <v>20</v>
      </c>
      <c r="C910">
        <v>2</v>
      </c>
      <c r="D910">
        <v>3</v>
      </c>
      <c r="E910">
        <v>0</v>
      </c>
      <c r="F910">
        <v>1074</v>
      </c>
      <c r="G910">
        <v>1</v>
      </c>
      <c r="H910">
        <v>0</v>
      </c>
      <c r="I910" t="s">
        <v>15</v>
      </c>
      <c r="J910">
        <v>7</v>
      </c>
    </row>
    <row r="911" spans="1:10">
      <c r="A911">
        <v>53</v>
      </c>
      <c r="B911" t="s">
        <v>9</v>
      </c>
      <c r="C911">
        <v>2</v>
      </c>
      <c r="D911">
        <v>2</v>
      </c>
      <c r="E911">
        <v>0</v>
      </c>
      <c r="F911">
        <v>2398</v>
      </c>
      <c r="G911">
        <v>1</v>
      </c>
      <c r="H911">
        <v>0</v>
      </c>
      <c r="I911" t="s">
        <v>10</v>
      </c>
      <c r="J911">
        <v>7</v>
      </c>
    </row>
    <row r="912" spans="1:10">
      <c r="A912">
        <v>53</v>
      </c>
      <c r="B912" t="s">
        <v>22</v>
      </c>
      <c r="C912">
        <v>3</v>
      </c>
      <c r="D912">
        <v>1</v>
      </c>
      <c r="E912">
        <v>0</v>
      </c>
      <c r="F912">
        <v>136</v>
      </c>
      <c r="G912">
        <v>1</v>
      </c>
      <c r="H912">
        <v>0</v>
      </c>
      <c r="I912" t="s">
        <v>12</v>
      </c>
      <c r="J912">
        <v>7</v>
      </c>
    </row>
    <row r="913" spans="1:10">
      <c r="A913">
        <v>35</v>
      </c>
      <c r="B913" t="s">
        <v>13</v>
      </c>
      <c r="C913">
        <v>3</v>
      </c>
      <c r="D913">
        <v>2</v>
      </c>
      <c r="E913">
        <v>0</v>
      </c>
      <c r="F913">
        <v>625</v>
      </c>
      <c r="G913">
        <v>0</v>
      </c>
      <c r="H913">
        <v>0</v>
      </c>
      <c r="I913" t="s">
        <v>10</v>
      </c>
      <c r="J913">
        <v>3</v>
      </c>
    </row>
    <row r="914" spans="1:10">
      <c r="A914">
        <v>55</v>
      </c>
      <c r="B914" t="s">
        <v>13</v>
      </c>
      <c r="C914">
        <v>3</v>
      </c>
      <c r="D914">
        <v>2</v>
      </c>
      <c r="E914">
        <v>1</v>
      </c>
      <c r="F914">
        <v>67</v>
      </c>
      <c r="G914">
        <v>0</v>
      </c>
      <c r="H914">
        <v>0</v>
      </c>
      <c r="I914" t="s">
        <v>17</v>
      </c>
      <c r="J914">
        <v>0</v>
      </c>
    </row>
    <row r="915" spans="1:10">
      <c r="A915">
        <v>58</v>
      </c>
      <c r="B915" t="s">
        <v>20</v>
      </c>
      <c r="C915">
        <v>2</v>
      </c>
      <c r="D915">
        <v>3</v>
      </c>
      <c r="E915">
        <v>0</v>
      </c>
      <c r="F915">
        <v>342</v>
      </c>
      <c r="G915">
        <v>0</v>
      </c>
      <c r="H915">
        <v>1</v>
      </c>
      <c r="I915" t="s">
        <v>12</v>
      </c>
      <c r="J915">
        <v>3</v>
      </c>
    </row>
    <row r="916" spans="1:10">
      <c r="A916">
        <v>35</v>
      </c>
      <c r="B916" t="s">
        <v>13</v>
      </c>
      <c r="C916">
        <v>3</v>
      </c>
      <c r="D916">
        <v>1</v>
      </c>
      <c r="E916">
        <v>0</v>
      </c>
      <c r="F916">
        <v>4319</v>
      </c>
      <c r="G916">
        <v>0</v>
      </c>
      <c r="H916">
        <v>0</v>
      </c>
      <c r="I916" t="s">
        <v>15</v>
      </c>
      <c r="J916">
        <v>7</v>
      </c>
    </row>
    <row r="917" spans="1:10">
      <c r="A917">
        <v>58</v>
      </c>
      <c r="B917" t="s">
        <v>19</v>
      </c>
      <c r="C917">
        <v>2</v>
      </c>
      <c r="D917">
        <v>2</v>
      </c>
      <c r="E917">
        <v>0</v>
      </c>
      <c r="F917">
        <v>382</v>
      </c>
      <c r="G917">
        <v>0</v>
      </c>
      <c r="H917">
        <v>0</v>
      </c>
      <c r="I917" t="s">
        <v>12</v>
      </c>
      <c r="J917">
        <v>3</v>
      </c>
    </row>
    <row r="918" spans="1:10">
      <c r="A918">
        <v>31</v>
      </c>
      <c r="B918" t="s">
        <v>20</v>
      </c>
      <c r="C918">
        <v>3</v>
      </c>
      <c r="D918">
        <v>3</v>
      </c>
      <c r="E918">
        <v>0</v>
      </c>
      <c r="F918">
        <v>3914</v>
      </c>
      <c r="G918">
        <v>0</v>
      </c>
      <c r="H918">
        <v>1</v>
      </c>
      <c r="I918" t="s">
        <v>12</v>
      </c>
      <c r="J918">
        <v>3</v>
      </c>
    </row>
    <row r="919" spans="1:10">
      <c r="A919">
        <v>49</v>
      </c>
      <c r="B919" t="s">
        <v>19</v>
      </c>
      <c r="C919">
        <v>3</v>
      </c>
      <c r="D919">
        <v>2</v>
      </c>
      <c r="E919">
        <v>0</v>
      </c>
      <c r="F919">
        <v>308</v>
      </c>
      <c r="G919">
        <v>0</v>
      </c>
      <c r="H919">
        <v>0</v>
      </c>
      <c r="I919" t="s">
        <v>12</v>
      </c>
      <c r="J919">
        <v>7</v>
      </c>
    </row>
    <row r="920" spans="1:10">
      <c r="A920">
        <v>42</v>
      </c>
      <c r="B920" t="s">
        <v>13</v>
      </c>
      <c r="C920">
        <v>3</v>
      </c>
      <c r="D920">
        <v>1</v>
      </c>
      <c r="E920">
        <v>0</v>
      </c>
      <c r="F920">
        <v>201</v>
      </c>
      <c r="G920">
        <v>1</v>
      </c>
      <c r="H920">
        <v>0</v>
      </c>
      <c r="I920" t="s">
        <v>17</v>
      </c>
      <c r="J920">
        <v>7</v>
      </c>
    </row>
    <row r="921" spans="1:10">
      <c r="A921">
        <v>34</v>
      </c>
      <c r="B921" t="s">
        <v>19</v>
      </c>
      <c r="C921">
        <v>3</v>
      </c>
      <c r="D921">
        <v>2</v>
      </c>
      <c r="E921">
        <v>0</v>
      </c>
      <c r="F921">
        <v>294</v>
      </c>
      <c r="G921">
        <v>1</v>
      </c>
      <c r="H921">
        <v>0</v>
      </c>
      <c r="I921" t="s">
        <v>16</v>
      </c>
      <c r="J921">
        <v>7</v>
      </c>
    </row>
    <row r="922" spans="1:10">
      <c r="A922">
        <v>60</v>
      </c>
      <c r="B922" t="s">
        <v>20</v>
      </c>
      <c r="C922">
        <v>3</v>
      </c>
      <c r="D922">
        <v>3</v>
      </c>
      <c r="E922">
        <v>0</v>
      </c>
      <c r="F922">
        <v>5041</v>
      </c>
      <c r="G922">
        <v>0</v>
      </c>
      <c r="H922">
        <v>0</v>
      </c>
      <c r="I922" t="s">
        <v>12</v>
      </c>
      <c r="J922">
        <v>10</v>
      </c>
    </row>
    <row r="923" spans="1:10">
      <c r="A923">
        <v>60</v>
      </c>
      <c r="B923" t="s">
        <v>19</v>
      </c>
      <c r="C923">
        <v>3</v>
      </c>
      <c r="D923">
        <v>2</v>
      </c>
      <c r="E923">
        <v>0</v>
      </c>
      <c r="F923">
        <v>824</v>
      </c>
      <c r="G923">
        <v>1</v>
      </c>
      <c r="H923">
        <v>0</v>
      </c>
      <c r="I923" t="s">
        <v>10</v>
      </c>
      <c r="J923">
        <v>10</v>
      </c>
    </row>
    <row r="924" spans="1:10">
      <c r="A924">
        <v>33</v>
      </c>
      <c r="B924" t="s">
        <v>20</v>
      </c>
      <c r="C924">
        <v>1</v>
      </c>
      <c r="D924">
        <v>3</v>
      </c>
      <c r="E924">
        <v>0</v>
      </c>
      <c r="F924">
        <v>2240</v>
      </c>
      <c r="G924">
        <v>0</v>
      </c>
      <c r="H924">
        <v>0</v>
      </c>
      <c r="I924" t="s">
        <v>16</v>
      </c>
      <c r="J924">
        <v>0</v>
      </c>
    </row>
    <row r="925" spans="1:10">
      <c r="A925">
        <v>59</v>
      </c>
      <c r="B925" t="s">
        <v>18</v>
      </c>
      <c r="C925">
        <v>2</v>
      </c>
      <c r="D925">
        <v>2</v>
      </c>
      <c r="E925">
        <v>0</v>
      </c>
      <c r="F925">
        <v>865</v>
      </c>
      <c r="G925">
        <v>0</v>
      </c>
      <c r="H925">
        <v>0</v>
      </c>
      <c r="I925" t="s">
        <v>15</v>
      </c>
      <c r="J925">
        <v>3</v>
      </c>
    </row>
    <row r="926" spans="1:10">
      <c r="A926">
        <v>59</v>
      </c>
      <c r="B926" t="s">
        <v>18</v>
      </c>
      <c r="C926">
        <v>2</v>
      </c>
      <c r="D926">
        <v>1</v>
      </c>
      <c r="E926">
        <v>0</v>
      </c>
      <c r="F926">
        <v>7724</v>
      </c>
      <c r="G926">
        <v>0</v>
      </c>
      <c r="H926">
        <v>0</v>
      </c>
      <c r="I926" t="s">
        <v>10</v>
      </c>
      <c r="J926">
        <v>7</v>
      </c>
    </row>
    <row r="927" spans="1:10">
      <c r="A927">
        <v>60</v>
      </c>
      <c r="B927" t="s">
        <v>22</v>
      </c>
      <c r="C927">
        <v>1</v>
      </c>
      <c r="D927">
        <v>2</v>
      </c>
      <c r="E927">
        <v>0</v>
      </c>
      <c r="F927">
        <v>514</v>
      </c>
      <c r="G927">
        <v>0</v>
      </c>
      <c r="H927">
        <v>0</v>
      </c>
      <c r="I927" t="s">
        <v>16</v>
      </c>
      <c r="J927">
        <v>3</v>
      </c>
    </row>
    <row r="928" spans="1:10">
      <c r="A928">
        <v>63</v>
      </c>
      <c r="B928" t="s">
        <v>22</v>
      </c>
      <c r="C928">
        <v>1</v>
      </c>
      <c r="D928">
        <v>3</v>
      </c>
      <c r="E928">
        <v>0</v>
      </c>
      <c r="F928">
        <v>0</v>
      </c>
      <c r="G928">
        <v>0</v>
      </c>
      <c r="H928">
        <v>0</v>
      </c>
      <c r="I928" t="s">
        <v>12</v>
      </c>
      <c r="J928">
        <v>3</v>
      </c>
    </row>
    <row r="929" spans="1:10">
      <c r="A929">
        <v>44</v>
      </c>
      <c r="B929" t="s">
        <v>19</v>
      </c>
      <c r="C929">
        <v>3</v>
      </c>
      <c r="D929">
        <v>2</v>
      </c>
      <c r="E929">
        <v>0</v>
      </c>
      <c r="F929">
        <v>135</v>
      </c>
      <c r="G929">
        <v>1</v>
      </c>
      <c r="H929">
        <v>0</v>
      </c>
      <c r="I929" t="s">
        <v>10</v>
      </c>
      <c r="J929">
        <v>10</v>
      </c>
    </row>
    <row r="930" spans="1:10">
      <c r="A930">
        <v>44</v>
      </c>
      <c r="B930" t="s">
        <v>9</v>
      </c>
      <c r="C930">
        <v>1</v>
      </c>
      <c r="D930">
        <v>3</v>
      </c>
      <c r="E930">
        <v>0</v>
      </c>
      <c r="F930">
        <v>558</v>
      </c>
      <c r="G930">
        <v>1</v>
      </c>
      <c r="H930">
        <v>0</v>
      </c>
      <c r="I930" t="s">
        <v>17</v>
      </c>
      <c r="J930">
        <v>3</v>
      </c>
    </row>
    <row r="931" spans="1:10">
      <c r="A931">
        <v>77</v>
      </c>
      <c r="B931" t="s">
        <v>22</v>
      </c>
      <c r="C931">
        <v>2</v>
      </c>
      <c r="D931">
        <v>1</v>
      </c>
      <c r="E931">
        <v>0</v>
      </c>
      <c r="F931">
        <v>300</v>
      </c>
      <c r="G931">
        <v>0</v>
      </c>
      <c r="H931">
        <v>0</v>
      </c>
      <c r="I931" t="s">
        <v>15</v>
      </c>
      <c r="J931">
        <v>3</v>
      </c>
    </row>
    <row r="932" spans="1:10">
      <c r="A932">
        <v>62</v>
      </c>
      <c r="B932" t="s">
        <v>20</v>
      </c>
      <c r="C932">
        <v>3</v>
      </c>
      <c r="D932">
        <v>3</v>
      </c>
      <c r="E932">
        <v>0</v>
      </c>
      <c r="F932">
        <v>0</v>
      </c>
      <c r="G932">
        <v>0</v>
      </c>
      <c r="H932">
        <v>0</v>
      </c>
      <c r="I932" t="s">
        <v>15</v>
      </c>
      <c r="J932">
        <v>7</v>
      </c>
    </row>
    <row r="933" spans="1:10">
      <c r="A933">
        <v>54</v>
      </c>
      <c r="B933" t="s">
        <v>19</v>
      </c>
      <c r="C933">
        <v>1</v>
      </c>
      <c r="D933">
        <v>2</v>
      </c>
      <c r="E933">
        <v>0</v>
      </c>
      <c r="F933">
        <v>2156</v>
      </c>
      <c r="G933">
        <v>1</v>
      </c>
      <c r="H933">
        <v>0</v>
      </c>
      <c r="I933" t="s">
        <v>10</v>
      </c>
      <c r="J933">
        <v>7</v>
      </c>
    </row>
    <row r="934" spans="1:10">
      <c r="A934">
        <v>34</v>
      </c>
      <c r="B934" t="s">
        <v>13</v>
      </c>
      <c r="C934">
        <v>3</v>
      </c>
      <c r="D934">
        <v>1</v>
      </c>
      <c r="E934">
        <v>0</v>
      </c>
      <c r="F934">
        <v>218</v>
      </c>
      <c r="G934">
        <v>1</v>
      </c>
      <c r="H934">
        <v>1</v>
      </c>
      <c r="I934" t="s">
        <v>16</v>
      </c>
      <c r="J934">
        <v>3</v>
      </c>
    </row>
    <row r="935" spans="1:10">
      <c r="A935">
        <v>72</v>
      </c>
      <c r="B935" t="s">
        <v>21</v>
      </c>
      <c r="C935">
        <v>3</v>
      </c>
      <c r="D935">
        <v>3</v>
      </c>
      <c r="E935">
        <v>0</v>
      </c>
      <c r="F935">
        <v>132</v>
      </c>
      <c r="G935">
        <v>0</v>
      </c>
      <c r="H935">
        <v>0</v>
      </c>
      <c r="I935" t="s">
        <v>12</v>
      </c>
      <c r="J935">
        <v>10</v>
      </c>
    </row>
    <row r="936" spans="1:10">
      <c r="A936">
        <v>67</v>
      </c>
      <c r="B936" t="s">
        <v>22</v>
      </c>
      <c r="C936">
        <v>3</v>
      </c>
      <c r="D936">
        <v>2</v>
      </c>
      <c r="E936">
        <v>0</v>
      </c>
      <c r="F936">
        <v>1146</v>
      </c>
      <c r="G936">
        <v>0</v>
      </c>
      <c r="H936">
        <v>0</v>
      </c>
      <c r="I936" t="s">
        <v>17</v>
      </c>
      <c r="J936">
        <v>7</v>
      </c>
    </row>
  </sheetData>
  <phoneticPr fontId="2"/>
  <pageMargins left="0.7" right="0.7" top="0.75" bottom="0.75" header="0.3" footer="0.3"/>
  <pageSetup paperSize="9" orientation="portrait" horizontalDpi="0" verticalDpi="0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44DC-D514-3F40-AFB0-0C70A60845E3}">
  <dimension ref="A1:AZ936"/>
  <sheetViews>
    <sheetView tabSelected="1" topLeftCell="N1" zoomScale="150" zoomScaleNormal="117" workbookViewId="0">
      <selection activeCell="N23" sqref="N23"/>
    </sheetView>
  </sheetViews>
  <sheetFormatPr baseColWidth="10" defaultRowHeight="14"/>
  <cols>
    <col min="1" max="1" width="7.1640625" customWidth="1"/>
    <col min="2" max="2" width="15.33203125" customWidth="1"/>
    <col min="3" max="3" width="16.1640625" customWidth="1"/>
    <col min="4" max="4" width="18.1640625" customWidth="1"/>
    <col min="6" max="6" width="14.1640625" customWidth="1"/>
    <col min="7" max="7" width="13.83203125" customWidth="1"/>
    <col min="8" max="8" width="14.33203125" customWidth="1"/>
    <col min="14" max="14" width="92.1640625" customWidth="1"/>
    <col min="16" max="16" width="11.6640625" customWidth="1"/>
    <col min="18" max="18" width="14.5" customWidth="1"/>
    <col min="19" max="19" width="19.1640625" customWidth="1"/>
    <col min="41" max="41" width="76" customWidth="1"/>
    <col min="42" max="42" width="11.33203125" bestFit="1" customWidth="1"/>
    <col min="43" max="43" width="5" bestFit="1" customWidth="1"/>
    <col min="44" max="44" width="6" bestFit="1" customWidth="1"/>
    <col min="45" max="45" width="5" bestFit="1" customWidth="1"/>
    <col min="46" max="46" width="6.83203125" bestFit="1" customWidth="1"/>
    <col min="47" max="47" width="6" bestFit="1" customWidth="1"/>
    <col min="48" max="48" width="7.1640625" bestFit="1" customWidth="1"/>
    <col min="49" max="49" width="8.6640625" bestFit="1" customWidth="1"/>
    <col min="50" max="50" width="11" bestFit="1" customWidth="1"/>
    <col min="51" max="51" width="5.6640625" bestFit="1" customWidth="1"/>
  </cols>
  <sheetData>
    <row r="1" spans="1:5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26</v>
      </c>
      <c r="I1" t="s">
        <v>113</v>
      </c>
      <c r="K1" s="1" t="s">
        <v>0</v>
      </c>
      <c r="L1" t="s">
        <v>113</v>
      </c>
      <c r="N1" t="s">
        <v>124</v>
      </c>
      <c r="O1" s="31" t="s">
        <v>0</v>
      </c>
      <c r="P1" s="31" t="s">
        <v>3</v>
      </c>
      <c r="Q1" s="31" t="s">
        <v>4</v>
      </c>
      <c r="R1" s="31" t="s">
        <v>5</v>
      </c>
      <c r="S1" s="31" t="s">
        <v>6</v>
      </c>
      <c r="T1" s="31" t="s">
        <v>7</v>
      </c>
      <c r="U1" s="31" t="s">
        <v>48</v>
      </c>
      <c r="AK1" s="31" t="s">
        <v>6</v>
      </c>
      <c r="AL1" s="31" t="s">
        <v>48</v>
      </c>
      <c r="AZ1" s="1"/>
    </row>
    <row r="2" spans="1:52">
      <c r="A2">
        <v>30</v>
      </c>
      <c r="B2">
        <v>3</v>
      </c>
      <c r="C2">
        <v>2</v>
      </c>
      <c r="D2">
        <v>0</v>
      </c>
      <c r="E2">
        <v>1310</v>
      </c>
      <c r="F2">
        <v>0</v>
      </c>
      <c r="G2">
        <v>0</v>
      </c>
      <c r="H2">
        <v>3</v>
      </c>
      <c r="I2">
        <v>30</v>
      </c>
      <c r="K2">
        <v>30</v>
      </c>
      <c r="L2">
        <v>30</v>
      </c>
      <c r="O2">
        <v>-1.58263591074564</v>
      </c>
      <c r="P2">
        <v>-9.0793462891891025E-2</v>
      </c>
      <c r="Q2">
        <v>-8.2199493652678646E-2</v>
      </c>
      <c r="R2">
        <v>0.41103237681482169</v>
      </c>
      <c r="S2">
        <v>-1.0695255453173289</v>
      </c>
      <c r="T2">
        <v>-0.3648011073293847</v>
      </c>
      <c r="U2">
        <v>3</v>
      </c>
      <c r="AK2">
        <v>0</v>
      </c>
      <c r="AL2">
        <v>3</v>
      </c>
    </row>
    <row r="3" spans="1:52" hidden="1">
      <c r="A3">
        <v>44</v>
      </c>
      <c r="B3">
        <v>1</v>
      </c>
      <c r="C3">
        <v>2</v>
      </c>
      <c r="D3">
        <v>0</v>
      </c>
      <c r="E3">
        <v>51</v>
      </c>
      <c r="F3">
        <v>1</v>
      </c>
      <c r="G3">
        <v>1</v>
      </c>
      <c r="H3">
        <v>0</v>
      </c>
      <c r="I3" t="s">
        <v>114</v>
      </c>
      <c r="K3">
        <v>44</v>
      </c>
      <c r="L3" t="s">
        <v>114</v>
      </c>
      <c r="N3" t="s">
        <v>123</v>
      </c>
      <c r="O3">
        <v>1.3520762136458</v>
      </c>
      <c r="P3">
        <v>-9.0793462891891025E-2</v>
      </c>
      <c r="Q3">
        <v>-8.2199493652678646E-2</v>
      </c>
      <c r="R3">
        <v>-0.69091341802867057</v>
      </c>
      <c r="S3">
        <v>0.93499403018307425</v>
      </c>
      <c r="T3">
        <v>2.741219749360805</v>
      </c>
      <c r="U3">
        <v>7</v>
      </c>
      <c r="AK3">
        <v>1</v>
      </c>
      <c r="AL3">
        <v>7</v>
      </c>
    </row>
    <row r="4" spans="1:52">
      <c r="A4">
        <v>47</v>
      </c>
      <c r="B4">
        <v>3</v>
      </c>
      <c r="C4">
        <v>2</v>
      </c>
      <c r="D4">
        <v>0</v>
      </c>
      <c r="E4">
        <v>238</v>
      </c>
      <c r="F4">
        <v>1</v>
      </c>
      <c r="G4">
        <v>1</v>
      </c>
      <c r="H4">
        <v>7</v>
      </c>
      <c r="I4" t="s">
        <v>114</v>
      </c>
      <c r="K4">
        <v>47</v>
      </c>
      <c r="L4" t="s">
        <v>114</v>
      </c>
      <c r="O4">
        <v>0.1436653388963835</v>
      </c>
      <c r="P4">
        <v>-9.0793462891891025E-2</v>
      </c>
      <c r="Q4">
        <v>-8.2199493652678646E-2</v>
      </c>
      <c r="R4">
        <v>2.590253538259041</v>
      </c>
      <c r="S4">
        <v>0.93499403018307425</v>
      </c>
      <c r="T4">
        <v>-0.3648011073293847</v>
      </c>
      <c r="U4">
        <v>10</v>
      </c>
      <c r="AK4">
        <v>1</v>
      </c>
      <c r="AL4">
        <v>10</v>
      </c>
    </row>
    <row r="5" spans="1:52" hidden="1">
      <c r="A5">
        <v>18</v>
      </c>
      <c r="B5">
        <v>2</v>
      </c>
      <c r="C5">
        <v>1</v>
      </c>
      <c r="D5">
        <v>0</v>
      </c>
      <c r="E5">
        <v>608</v>
      </c>
      <c r="F5">
        <v>0</v>
      </c>
      <c r="G5">
        <v>0</v>
      </c>
      <c r="H5">
        <v>0</v>
      </c>
      <c r="I5" t="s">
        <v>115</v>
      </c>
      <c r="K5">
        <v>18</v>
      </c>
      <c r="L5" t="s">
        <v>115</v>
      </c>
      <c r="O5">
        <v>1.1794460886815981</v>
      </c>
      <c r="P5">
        <v>-1.3791959363101509</v>
      </c>
      <c r="Q5">
        <v>-8.2199493652678646E-2</v>
      </c>
      <c r="R5">
        <v>2.3836387017258871</v>
      </c>
      <c r="S5">
        <v>0.93499403018307425</v>
      </c>
      <c r="T5">
        <v>-0.3648011073293847</v>
      </c>
      <c r="U5">
        <v>10</v>
      </c>
      <c r="AK5">
        <v>1</v>
      </c>
      <c r="AL5">
        <v>10</v>
      </c>
    </row>
    <row r="6" spans="1:52">
      <c r="A6">
        <v>53</v>
      </c>
      <c r="B6">
        <v>3</v>
      </c>
      <c r="C6">
        <v>1</v>
      </c>
      <c r="D6">
        <v>0</v>
      </c>
      <c r="E6">
        <v>5603</v>
      </c>
      <c r="F6">
        <v>0</v>
      </c>
      <c r="G6">
        <v>0</v>
      </c>
      <c r="H6">
        <v>7</v>
      </c>
      <c r="I6" t="s">
        <v>116</v>
      </c>
      <c r="K6">
        <v>53</v>
      </c>
      <c r="L6" t="s">
        <v>116</v>
      </c>
      <c r="O6">
        <v>1.1794460886815981</v>
      </c>
      <c r="P6">
        <v>-9.0793462891891025E-2</v>
      </c>
      <c r="Q6">
        <v>-8.2199493652678646E-2</v>
      </c>
      <c r="R6">
        <v>0.26403774186834839</v>
      </c>
      <c r="S6">
        <v>0.93499403018307425</v>
      </c>
      <c r="T6">
        <v>-0.3648011073293847</v>
      </c>
      <c r="U6">
        <v>10</v>
      </c>
      <c r="AK6">
        <v>1</v>
      </c>
      <c r="AL6">
        <v>10</v>
      </c>
    </row>
    <row r="7" spans="1:52" hidden="1">
      <c r="A7">
        <v>34</v>
      </c>
      <c r="B7">
        <v>1</v>
      </c>
      <c r="C7">
        <v>2</v>
      </c>
      <c r="D7">
        <v>0</v>
      </c>
      <c r="E7">
        <v>383</v>
      </c>
      <c r="F7">
        <v>1</v>
      </c>
      <c r="G7">
        <v>0</v>
      </c>
      <c r="H7">
        <v>3</v>
      </c>
      <c r="I7" t="s">
        <v>117</v>
      </c>
      <c r="K7">
        <v>34</v>
      </c>
      <c r="L7" t="s">
        <v>117</v>
      </c>
      <c r="O7">
        <v>0.83418583875319297</v>
      </c>
      <c r="P7">
        <v>1.197609010526369</v>
      </c>
      <c r="Q7">
        <v>-8.2199493652678646E-2</v>
      </c>
      <c r="R7">
        <v>-0.8276287078739919</v>
      </c>
      <c r="S7">
        <v>0.93499403018307425</v>
      </c>
      <c r="T7">
        <v>-0.3648011073293847</v>
      </c>
      <c r="U7">
        <v>10</v>
      </c>
      <c r="AK7">
        <v>1</v>
      </c>
      <c r="AL7">
        <v>10</v>
      </c>
    </row>
    <row r="8" spans="1:52" ht="15" thickBot="1">
      <c r="A8">
        <v>40</v>
      </c>
      <c r="B8">
        <v>3</v>
      </c>
      <c r="C8">
        <v>2</v>
      </c>
      <c r="D8">
        <v>0</v>
      </c>
      <c r="E8">
        <v>3430</v>
      </c>
      <c r="F8">
        <v>1</v>
      </c>
      <c r="G8">
        <v>0</v>
      </c>
      <c r="H8">
        <v>10</v>
      </c>
      <c r="I8" t="s">
        <v>114</v>
      </c>
      <c r="K8">
        <v>40</v>
      </c>
      <c r="L8" t="s">
        <v>114</v>
      </c>
      <c r="O8">
        <v>0.66155571378899058</v>
      </c>
      <c r="P8">
        <v>1.197609010526369</v>
      </c>
      <c r="Q8">
        <v>-8.2199493652678646E-2</v>
      </c>
      <c r="R8">
        <v>-0.33935981556927292</v>
      </c>
      <c r="S8">
        <v>0.93499403018307425</v>
      </c>
      <c r="T8">
        <v>-0.3648011073293847</v>
      </c>
      <c r="U8">
        <v>10</v>
      </c>
      <c r="AK8">
        <v>1</v>
      </c>
      <c r="AL8">
        <v>10</v>
      </c>
    </row>
    <row r="9" spans="1:52" ht="15" hidden="1" thickBot="1">
      <c r="A9">
        <v>20</v>
      </c>
      <c r="B9">
        <v>2</v>
      </c>
      <c r="C9">
        <v>2</v>
      </c>
      <c r="D9">
        <v>0</v>
      </c>
      <c r="E9">
        <v>423</v>
      </c>
      <c r="F9">
        <v>1</v>
      </c>
      <c r="G9">
        <v>0</v>
      </c>
      <c r="H9">
        <v>3</v>
      </c>
      <c r="I9" t="s">
        <v>118</v>
      </c>
      <c r="K9">
        <v>20</v>
      </c>
      <c r="L9" t="s">
        <v>118</v>
      </c>
      <c r="O9">
        <v>-1.237375660817235</v>
      </c>
      <c r="P9">
        <v>-9.0793462891891025E-2</v>
      </c>
      <c r="Q9">
        <v>-8.2199493652678646E-2</v>
      </c>
      <c r="R9">
        <v>-0.66418712076567543</v>
      </c>
      <c r="S9">
        <v>0.93499403018307425</v>
      </c>
      <c r="T9">
        <v>2.741219749360805</v>
      </c>
      <c r="U9">
        <v>3</v>
      </c>
      <c r="AK9">
        <v>1</v>
      </c>
      <c r="AL9">
        <v>3</v>
      </c>
    </row>
    <row r="10" spans="1:52" ht="15" hidden="1" thickBot="1">
      <c r="A10">
        <v>31</v>
      </c>
      <c r="B10">
        <v>1</v>
      </c>
      <c r="C10">
        <v>2</v>
      </c>
      <c r="D10">
        <v>0</v>
      </c>
      <c r="E10">
        <v>217</v>
      </c>
      <c r="F10">
        <v>1</v>
      </c>
      <c r="G10">
        <v>0</v>
      </c>
      <c r="H10">
        <v>3</v>
      </c>
      <c r="I10" t="s">
        <v>117</v>
      </c>
      <c r="K10">
        <v>31</v>
      </c>
      <c r="L10" t="s">
        <v>117</v>
      </c>
      <c r="O10">
        <v>-0.71948528592462835</v>
      </c>
      <c r="P10">
        <v>1.197609010526369</v>
      </c>
      <c r="Q10">
        <v>-8.2199493652678646E-2</v>
      </c>
      <c r="R10">
        <v>8.3121268088073533E-2</v>
      </c>
      <c r="S10">
        <v>0.93499403018307425</v>
      </c>
      <c r="T10">
        <v>-0.3648011073293847</v>
      </c>
      <c r="U10">
        <v>10</v>
      </c>
      <c r="AK10">
        <v>1</v>
      </c>
      <c r="AL10">
        <v>10</v>
      </c>
    </row>
    <row r="11" spans="1:52" ht="15" hidden="1" thickBot="1">
      <c r="A11">
        <v>21</v>
      </c>
      <c r="B11">
        <v>2</v>
      </c>
      <c r="C11">
        <v>3</v>
      </c>
      <c r="D11">
        <v>0</v>
      </c>
      <c r="E11">
        <v>1258</v>
      </c>
      <c r="F11">
        <v>0</v>
      </c>
      <c r="G11">
        <v>0</v>
      </c>
      <c r="H11">
        <v>3</v>
      </c>
      <c r="I11" t="s">
        <v>118</v>
      </c>
      <c r="K11">
        <v>21</v>
      </c>
      <c r="L11" t="s">
        <v>118</v>
      </c>
      <c r="O11">
        <v>-1.58263591074564</v>
      </c>
      <c r="P11">
        <v>1.197609010526369</v>
      </c>
      <c r="Q11">
        <v>-8.2199493652678646E-2</v>
      </c>
      <c r="R11">
        <v>-0.3773933924435352</v>
      </c>
      <c r="S11">
        <v>0.93499403018307425</v>
      </c>
      <c r="T11">
        <v>2.741219749360805</v>
      </c>
      <c r="U11">
        <v>7</v>
      </c>
      <c r="AK11">
        <v>1</v>
      </c>
      <c r="AL11">
        <v>7</v>
      </c>
    </row>
    <row r="12" spans="1:52" ht="15" hidden="1" thickBot="1">
      <c r="A12">
        <v>30</v>
      </c>
      <c r="B12">
        <v>1</v>
      </c>
      <c r="C12">
        <v>2</v>
      </c>
      <c r="D12">
        <v>0</v>
      </c>
      <c r="E12">
        <v>436</v>
      </c>
      <c r="F12">
        <v>1</v>
      </c>
      <c r="G12">
        <v>0</v>
      </c>
      <c r="H12">
        <v>3</v>
      </c>
      <c r="I12" t="s">
        <v>117</v>
      </c>
      <c r="K12">
        <v>30</v>
      </c>
      <c r="L12" t="s">
        <v>117</v>
      </c>
      <c r="O12">
        <v>1.3520762136458</v>
      </c>
      <c r="P12">
        <v>-9.0793462891891025E-2</v>
      </c>
      <c r="Q12">
        <v>-8.2199493652678646E-2</v>
      </c>
      <c r="R12">
        <v>-0.93556183143608773</v>
      </c>
      <c r="S12">
        <v>-1.0695255453173289</v>
      </c>
      <c r="T12">
        <v>-0.3648011073293847</v>
      </c>
      <c r="U12">
        <v>7</v>
      </c>
      <c r="AK12">
        <v>0</v>
      </c>
      <c r="AL12">
        <v>7</v>
      </c>
    </row>
    <row r="13" spans="1:52" ht="15" hidden="1" thickBot="1">
      <c r="A13">
        <v>21</v>
      </c>
      <c r="B13">
        <v>2</v>
      </c>
      <c r="C13">
        <v>2</v>
      </c>
      <c r="D13">
        <v>0</v>
      </c>
      <c r="E13">
        <v>682</v>
      </c>
      <c r="F13">
        <v>0</v>
      </c>
      <c r="G13">
        <v>0</v>
      </c>
      <c r="H13">
        <v>0</v>
      </c>
      <c r="I13" t="s">
        <v>118</v>
      </c>
      <c r="K13">
        <v>21</v>
      </c>
      <c r="L13" t="s">
        <v>118</v>
      </c>
      <c r="O13">
        <v>-1.4100057857814381</v>
      </c>
      <c r="P13">
        <v>-1.3791959363101509</v>
      </c>
      <c r="Q13">
        <v>-8.2199493652678646E-2</v>
      </c>
      <c r="R13">
        <v>0.16843983242763499</v>
      </c>
      <c r="S13">
        <v>0.93499403018307425</v>
      </c>
      <c r="T13">
        <v>-0.3648011073293847</v>
      </c>
      <c r="U13">
        <v>7</v>
      </c>
      <c r="Y13" t="s">
        <v>49</v>
      </c>
      <c r="AK13">
        <v>1</v>
      </c>
      <c r="AL13">
        <v>7</v>
      </c>
    </row>
    <row r="14" spans="1:52" ht="15" hidden="1" thickBot="1">
      <c r="A14">
        <v>22</v>
      </c>
      <c r="B14">
        <v>2</v>
      </c>
      <c r="C14">
        <v>3</v>
      </c>
      <c r="D14">
        <v>0</v>
      </c>
      <c r="E14">
        <v>729</v>
      </c>
      <c r="F14">
        <v>0</v>
      </c>
      <c r="G14">
        <v>0</v>
      </c>
      <c r="H14">
        <v>3</v>
      </c>
      <c r="I14" t="s">
        <v>118</v>
      </c>
      <c r="K14">
        <v>22</v>
      </c>
      <c r="L14" t="s">
        <v>118</v>
      </c>
      <c r="O14">
        <v>-2.8964786067818861E-2</v>
      </c>
      <c r="P14">
        <v>-9.0793462891891025E-2</v>
      </c>
      <c r="Q14">
        <v>-8.2199493652678646E-2</v>
      </c>
      <c r="R14">
        <v>-0.64362843056337149</v>
      </c>
      <c r="S14">
        <v>0.93499403018307425</v>
      </c>
      <c r="T14">
        <v>2.741219749360805</v>
      </c>
      <c r="U14">
        <v>7</v>
      </c>
      <c r="AK14">
        <v>1</v>
      </c>
      <c r="AL14">
        <v>7</v>
      </c>
    </row>
    <row r="15" spans="1:52">
      <c r="A15">
        <v>58</v>
      </c>
      <c r="B15">
        <v>3</v>
      </c>
      <c r="C15">
        <v>2</v>
      </c>
      <c r="D15">
        <v>0</v>
      </c>
      <c r="E15">
        <v>3399</v>
      </c>
      <c r="F15">
        <v>0</v>
      </c>
      <c r="G15">
        <v>0</v>
      </c>
      <c r="H15">
        <v>7</v>
      </c>
      <c r="I15" t="s">
        <v>116</v>
      </c>
      <c r="K15">
        <v>58</v>
      </c>
      <c r="L15" t="s">
        <v>116</v>
      </c>
      <c r="O15">
        <v>-2.8964786067818861E-2</v>
      </c>
      <c r="P15">
        <v>-9.0793462891891025E-2</v>
      </c>
      <c r="Q15">
        <v>-8.2199493652678646E-2</v>
      </c>
      <c r="R15">
        <v>-0.88210923691009746</v>
      </c>
      <c r="S15">
        <v>-1.0695255453173289</v>
      </c>
      <c r="T15">
        <v>-0.3648011073293847</v>
      </c>
      <c r="U15">
        <v>3</v>
      </c>
      <c r="Y15" s="15" t="s">
        <v>50</v>
      </c>
      <c r="Z15" s="15"/>
      <c r="AK15">
        <v>0</v>
      </c>
      <c r="AL15">
        <v>3</v>
      </c>
    </row>
    <row r="16" spans="1:52" hidden="1">
      <c r="A16">
        <v>31</v>
      </c>
      <c r="B16">
        <v>1</v>
      </c>
      <c r="C16">
        <v>3</v>
      </c>
      <c r="D16">
        <v>0</v>
      </c>
      <c r="E16">
        <v>254</v>
      </c>
      <c r="F16">
        <v>0</v>
      </c>
      <c r="G16">
        <v>0</v>
      </c>
      <c r="H16">
        <v>0</v>
      </c>
      <c r="I16" t="s">
        <v>117</v>
      </c>
      <c r="K16">
        <v>31</v>
      </c>
      <c r="L16" t="s">
        <v>117</v>
      </c>
      <c r="O16">
        <v>-0.89211541088883073</v>
      </c>
      <c r="P16">
        <v>-1.3791959363101509</v>
      </c>
      <c r="Q16">
        <v>-8.2199493652678646E-2</v>
      </c>
      <c r="R16">
        <v>-0.49868966463712849</v>
      </c>
      <c r="S16">
        <v>0.93499403018307425</v>
      </c>
      <c r="T16">
        <v>-0.3648011073293847</v>
      </c>
      <c r="U16">
        <v>7</v>
      </c>
      <c r="Y16" t="s">
        <v>51</v>
      </c>
      <c r="Z16">
        <v>0.90467618165446229</v>
      </c>
      <c r="AK16">
        <v>1</v>
      </c>
      <c r="AL16">
        <v>7</v>
      </c>
    </row>
    <row r="17" spans="1:47" hidden="1">
      <c r="A17">
        <v>22</v>
      </c>
      <c r="B17">
        <v>2</v>
      </c>
      <c r="C17">
        <v>2</v>
      </c>
      <c r="D17">
        <v>0</v>
      </c>
      <c r="E17">
        <v>2488</v>
      </c>
      <c r="F17">
        <v>0</v>
      </c>
      <c r="G17">
        <v>0</v>
      </c>
      <c r="H17">
        <v>3</v>
      </c>
      <c r="I17" t="s">
        <v>118</v>
      </c>
      <c r="K17">
        <v>22</v>
      </c>
      <c r="L17" t="s">
        <v>118</v>
      </c>
      <c r="O17">
        <v>-0.71948528592462835</v>
      </c>
      <c r="P17">
        <v>-9.0793462891891025E-2</v>
      </c>
      <c r="Q17">
        <v>-8.2199493652678646E-2</v>
      </c>
      <c r="R17">
        <v>6.9758119456575951E-2</v>
      </c>
      <c r="S17">
        <v>-1.0695255453173289</v>
      </c>
      <c r="T17">
        <v>-0.3648011073293847</v>
      </c>
      <c r="U17">
        <v>3</v>
      </c>
      <c r="Y17" t="s">
        <v>52</v>
      </c>
      <c r="Z17">
        <v>0.81843899365289763</v>
      </c>
      <c r="AK17">
        <v>0</v>
      </c>
      <c r="AL17">
        <v>3</v>
      </c>
    </row>
    <row r="18" spans="1:47">
      <c r="A18">
        <v>46</v>
      </c>
      <c r="B18">
        <v>3</v>
      </c>
      <c r="C18">
        <v>1</v>
      </c>
      <c r="D18">
        <v>0</v>
      </c>
      <c r="E18">
        <v>3229</v>
      </c>
      <c r="F18">
        <v>1</v>
      </c>
      <c r="G18">
        <v>0</v>
      </c>
      <c r="H18">
        <v>10</v>
      </c>
      <c r="I18" t="s">
        <v>114</v>
      </c>
      <c r="K18">
        <v>46</v>
      </c>
      <c r="L18" t="s">
        <v>114</v>
      </c>
      <c r="O18">
        <v>1.3520762136458</v>
      </c>
      <c r="P18">
        <v>-9.0793462891891025E-2</v>
      </c>
      <c r="Q18">
        <v>-8.2199493652678646E-2</v>
      </c>
      <c r="R18">
        <v>-0.6374608235026803</v>
      </c>
      <c r="S18">
        <v>0.93499403018307425</v>
      </c>
      <c r="T18">
        <v>-0.3648011073293847</v>
      </c>
      <c r="U18">
        <v>10</v>
      </c>
      <c r="Y18" t="s">
        <v>53</v>
      </c>
      <c r="Z18">
        <v>0.81469546774883361</v>
      </c>
      <c r="AK18">
        <v>1</v>
      </c>
      <c r="AL18">
        <v>10</v>
      </c>
    </row>
    <row r="19" spans="1:47">
      <c r="A19">
        <v>46</v>
      </c>
      <c r="B19">
        <v>3</v>
      </c>
      <c r="C19">
        <v>2</v>
      </c>
      <c r="D19">
        <v>0</v>
      </c>
      <c r="E19">
        <v>1167</v>
      </c>
      <c r="F19">
        <v>1</v>
      </c>
      <c r="G19">
        <v>0</v>
      </c>
      <c r="H19">
        <v>10</v>
      </c>
      <c r="I19" t="s">
        <v>114</v>
      </c>
      <c r="K19">
        <v>46</v>
      </c>
      <c r="L19" t="s">
        <v>114</v>
      </c>
      <c r="O19">
        <v>-2.8964786067818861E-2</v>
      </c>
      <c r="P19">
        <v>-2.6675984097284111</v>
      </c>
      <c r="Q19">
        <v>-8.2199493652678646E-2</v>
      </c>
      <c r="R19">
        <v>-0.29721450065454968</v>
      </c>
      <c r="S19">
        <v>0.93499403018307425</v>
      </c>
      <c r="T19">
        <v>-0.3648011073293847</v>
      </c>
      <c r="U19">
        <v>7</v>
      </c>
      <c r="Y19" t="s">
        <v>54</v>
      </c>
      <c r="Z19">
        <v>1.0257194393705946</v>
      </c>
      <c r="AK19">
        <v>1</v>
      </c>
      <c r="AL19">
        <v>7</v>
      </c>
    </row>
    <row r="20" spans="1:47" ht="15" thickBot="1">
      <c r="A20">
        <v>44</v>
      </c>
      <c r="B20">
        <v>3</v>
      </c>
      <c r="C20">
        <v>3</v>
      </c>
      <c r="D20">
        <v>0</v>
      </c>
      <c r="E20">
        <v>105</v>
      </c>
      <c r="F20">
        <v>1</v>
      </c>
      <c r="G20">
        <v>0</v>
      </c>
      <c r="H20">
        <v>10</v>
      </c>
      <c r="I20" t="s">
        <v>114</v>
      </c>
      <c r="K20">
        <v>44</v>
      </c>
      <c r="L20" t="s">
        <v>114</v>
      </c>
      <c r="O20">
        <v>-0.20159491103202121</v>
      </c>
      <c r="P20">
        <v>-9.0793462891891025E-2</v>
      </c>
      <c r="Q20">
        <v>-8.2199493652678646E-2</v>
      </c>
      <c r="R20">
        <v>0.73688761652133949</v>
      </c>
      <c r="S20">
        <v>-1.0695255453173289</v>
      </c>
      <c r="T20">
        <v>-0.3648011073293847</v>
      </c>
      <c r="U20">
        <v>7</v>
      </c>
      <c r="Y20" s="12" t="s">
        <v>55</v>
      </c>
      <c r="Z20" s="12">
        <v>298</v>
      </c>
      <c r="AK20">
        <v>0</v>
      </c>
      <c r="AL20">
        <v>7</v>
      </c>
    </row>
    <row r="21" spans="1:47" ht="15" thickBot="1">
      <c r="A21">
        <v>43</v>
      </c>
      <c r="B21">
        <v>3</v>
      </c>
      <c r="C21">
        <v>3</v>
      </c>
      <c r="D21">
        <v>0</v>
      </c>
      <c r="E21">
        <v>580</v>
      </c>
      <c r="F21">
        <v>1</v>
      </c>
      <c r="G21">
        <v>0</v>
      </c>
      <c r="H21">
        <v>10</v>
      </c>
      <c r="I21" t="s">
        <v>114</v>
      </c>
      <c r="K21">
        <v>43</v>
      </c>
      <c r="L21" t="s">
        <v>114</v>
      </c>
      <c r="O21">
        <v>-0.20159491103202121</v>
      </c>
      <c r="P21">
        <v>1.197609010526369</v>
      </c>
      <c r="Q21">
        <v>-8.2199493652678646E-2</v>
      </c>
      <c r="R21">
        <v>-0.72791906039281773</v>
      </c>
      <c r="S21">
        <v>-1.0695255453173289</v>
      </c>
      <c r="T21">
        <v>-0.3648011073293847</v>
      </c>
      <c r="U21">
        <v>7</v>
      </c>
      <c r="AK21">
        <v>0</v>
      </c>
      <c r="AL21">
        <v>7</v>
      </c>
    </row>
    <row r="22" spans="1:47" ht="15" hidden="1" thickBot="1">
      <c r="A22">
        <v>22</v>
      </c>
      <c r="B22">
        <v>2</v>
      </c>
      <c r="C22">
        <v>2</v>
      </c>
      <c r="D22">
        <v>0</v>
      </c>
      <c r="E22">
        <v>33</v>
      </c>
      <c r="F22">
        <v>0</v>
      </c>
      <c r="G22">
        <v>0</v>
      </c>
      <c r="H22">
        <v>0</v>
      </c>
      <c r="I22" t="s">
        <v>118</v>
      </c>
      <c r="K22">
        <v>22</v>
      </c>
      <c r="L22" t="s">
        <v>118</v>
      </c>
      <c r="O22">
        <v>1.524706338610003</v>
      </c>
      <c r="P22">
        <v>-9.0793462891891025E-2</v>
      </c>
      <c r="Q22">
        <v>-8.2199493652678646E-2</v>
      </c>
      <c r="R22">
        <v>9.2372678679110309E-2</v>
      </c>
      <c r="S22">
        <v>0.93499403018307425</v>
      </c>
      <c r="T22">
        <v>-0.3648011073293847</v>
      </c>
      <c r="U22">
        <v>10</v>
      </c>
      <c r="Y22" t="s">
        <v>56</v>
      </c>
      <c r="AK22">
        <v>1</v>
      </c>
      <c r="AL22">
        <v>10</v>
      </c>
    </row>
    <row r="23" spans="1:47">
      <c r="A23">
        <v>32</v>
      </c>
      <c r="B23">
        <v>3</v>
      </c>
      <c r="C23">
        <v>2</v>
      </c>
      <c r="D23">
        <v>0</v>
      </c>
      <c r="E23">
        <v>264</v>
      </c>
      <c r="F23">
        <v>1</v>
      </c>
      <c r="G23">
        <v>1</v>
      </c>
      <c r="H23">
        <v>3</v>
      </c>
      <c r="I23" t="s">
        <v>117</v>
      </c>
      <c r="K23">
        <v>32</v>
      </c>
      <c r="L23" t="s">
        <v>117</v>
      </c>
      <c r="O23">
        <v>0.1436653388963835</v>
      </c>
      <c r="P23">
        <v>-9.0793462891891025E-2</v>
      </c>
      <c r="Q23">
        <v>-8.2199493652678646E-2</v>
      </c>
      <c r="R23">
        <v>-0.47710303992470943</v>
      </c>
      <c r="S23">
        <v>0.93499403018307425</v>
      </c>
      <c r="T23">
        <v>-0.3648011073293847</v>
      </c>
      <c r="U23">
        <v>7</v>
      </c>
      <c r="Y23" s="13"/>
      <c r="Z23" s="13" t="s">
        <v>61</v>
      </c>
      <c r="AA23" s="13" t="s">
        <v>62</v>
      </c>
      <c r="AB23" s="13" t="s">
        <v>63</v>
      </c>
      <c r="AC23" s="13" t="s">
        <v>64</v>
      </c>
      <c r="AD23" s="13" t="s">
        <v>65</v>
      </c>
      <c r="AK23">
        <v>1</v>
      </c>
      <c r="AL23">
        <v>7</v>
      </c>
      <c r="AO23" s="10" t="s">
        <v>111</v>
      </c>
      <c r="AP23" s="10" t="s">
        <v>43</v>
      </c>
    </row>
    <row r="24" spans="1:47">
      <c r="A24">
        <v>35</v>
      </c>
      <c r="B24">
        <v>3</v>
      </c>
      <c r="C24">
        <v>3</v>
      </c>
      <c r="D24">
        <v>0</v>
      </c>
      <c r="E24">
        <v>991</v>
      </c>
      <c r="F24">
        <v>1</v>
      </c>
      <c r="G24">
        <v>0</v>
      </c>
      <c r="H24">
        <v>10</v>
      </c>
      <c r="I24" t="s">
        <v>117</v>
      </c>
      <c r="K24">
        <v>35</v>
      </c>
      <c r="L24" t="s">
        <v>117</v>
      </c>
      <c r="O24">
        <v>1.524706338610003</v>
      </c>
      <c r="P24">
        <v>1.197609010526369</v>
      </c>
      <c r="Q24">
        <v>-8.2199493652678646E-2</v>
      </c>
      <c r="R24">
        <v>-0.93556183143608773</v>
      </c>
      <c r="S24">
        <v>-1.0695255453173289</v>
      </c>
      <c r="T24">
        <v>-0.3648011073293847</v>
      </c>
      <c r="U24">
        <v>7</v>
      </c>
      <c r="Y24" t="s">
        <v>57</v>
      </c>
      <c r="Z24">
        <v>6</v>
      </c>
      <c r="AA24">
        <v>1380.1106049044402</v>
      </c>
      <c r="AB24">
        <v>230.01843415074003</v>
      </c>
      <c r="AC24">
        <v>218.62784300875322</v>
      </c>
      <c r="AD24">
        <v>1.118595575168626E-104</v>
      </c>
      <c r="AK24">
        <v>0</v>
      </c>
      <c r="AL24">
        <v>7</v>
      </c>
      <c r="AO24" s="10" t="s">
        <v>40</v>
      </c>
      <c r="AP24">
        <v>0</v>
      </c>
      <c r="AQ24">
        <v>3</v>
      </c>
      <c r="AR24">
        <v>7</v>
      </c>
      <c r="AS24">
        <v>10</v>
      </c>
      <c r="AT24" t="s">
        <v>41</v>
      </c>
      <c r="AU24" t="s">
        <v>42</v>
      </c>
    </row>
    <row r="25" spans="1:47">
      <c r="A25">
        <v>56</v>
      </c>
      <c r="B25">
        <v>3</v>
      </c>
      <c r="C25">
        <v>2</v>
      </c>
      <c r="D25">
        <v>0</v>
      </c>
      <c r="E25">
        <v>45</v>
      </c>
      <c r="F25">
        <v>0</v>
      </c>
      <c r="G25">
        <v>0</v>
      </c>
      <c r="H25">
        <v>7</v>
      </c>
      <c r="I25" t="s">
        <v>116</v>
      </c>
      <c r="K25">
        <v>56</v>
      </c>
      <c r="L25" t="s">
        <v>116</v>
      </c>
      <c r="O25">
        <v>1.524706338610003</v>
      </c>
      <c r="P25">
        <v>-9.0793462891891025E-2</v>
      </c>
      <c r="Q25">
        <v>-8.2199493652678646E-2</v>
      </c>
      <c r="R25">
        <v>-0.93556183143608773</v>
      </c>
      <c r="S25">
        <v>0.93499403018307425</v>
      </c>
      <c r="T25">
        <v>2.741219749360805</v>
      </c>
      <c r="U25">
        <v>7</v>
      </c>
      <c r="Y25" t="s">
        <v>58</v>
      </c>
      <c r="Z25">
        <v>291</v>
      </c>
      <c r="AA25">
        <v>306.16120717609357</v>
      </c>
      <c r="AB25">
        <v>1.052100368302727</v>
      </c>
      <c r="AK25">
        <v>1</v>
      </c>
      <c r="AL25">
        <v>7</v>
      </c>
      <c r="AO25" s="11">
        <v>0</v>
      </c>
      <c r="AP25">
        <v>0</v>
      </c>
      <c r="AQ25">
        <v>141</v>
      </c>
      <c r="AR25">
        <v>630</v>
      </c>
      <c r="AU25">
        <v>771</v>
      </c>
    </row>
    <row r="26" spans="1:47" ht="15" thickBot="1">
      <c r="A26">
        <v>30</v>
      </c>
      <c r="B26">
        <v>3</v>
      </c>
      <c r="C26">
        <v>3</v>
      </c>
      <c r="D26">
        <v>0</v>
      </c>
      <c r="E26">
        <v>543</v>
      </c>
      <c r="F26">
        <v>1</v>
      </c>
      <c r="G26">
        <v>1</v>
      </c>
      <c r="H26">
        <v>7</v>
      </c>
      <c r="I26" t="s">
        <v>117</v>
      </c>
      <c r="K26">
        <v>30</v>
      </c>
      <c r="L26" t="s">
        <v>117</v>
      </c>
      <c r="O26">
        <v>0.31629546386058588</v>
      </c>
      <c r="P26">
        <v>-9.0793462891891025E-2</v>
      </c>
      <c r="Q26">
        <v>-8.2199493652678646E-2</v>
      </c>
      <c r="R26">
        <v>2.2746776436536762</v>
      </c>
      <c r="S26">
        <v>0.93499403018307425</v>
      </c>
      <c r="T26">
        <v>-0.3648011073293847</v>
      </c>
      <c r="U26">
        <v>10</v>
      </c>
      <c r="Y26" s="12" t="s">
        <v>59</v>
      </c>
      <c r="Z26" s="12">
        <v>297</v>
      </c>
      <c r="AA26" s="12">
        <v>1686.2718120805337</v>
      </c>
      <c r="AB26" s="12"/>
      <c r="AC26" s="12"/>
      <c r="AD26" s="12"/>
      <c r="AK26">
        <v>1</v>
      </c>
      <c r="AL26">
        <v>10</v>
      </c>
      <c r="AO26" s="11">
        <v>1</v>
      </c>
      <c r="AQ26">
        <v>42</v>
      </c>
      <c r="AR26">
        <v>532</v>
      </c>
      <c r="AS26">
        <v>690</v>
      </c>
      <c r="AU26">
        <v>1264</v>
      </c>
    </row>
    <row r="27" spans="1:47" hidden="1">
      <c r="A27">
        <v>22</v>
      </c>
      <c r="B27">
        <v>2</v>
      </c>
      <c r="C27">
        <v>2</v>
      </c>
      <c r="D27">
        <v>0</v>
      </c>
      <c r="E27">
        <v>216</v>
      </c>
      <c r="F27">
        <v>0</v>
      </c>
      <c r="G27">
        <v>0</v>
      </c>
      <c r="H27">
        <v>0</v>
      </c>
      <c r="I27" t="s">
        <v>118</v>
      </c>
      <c r="K27">
        <v>22</v>
      </c>
      <c r="L27" t="s">
        <v>118</v>
      </c>
      <c r="O27">
        <v>0.31629546386058588</v>
      </c>
      <c r="P27">
        <v>-9.0793462891891025E-2</v>
      </c>
      <c r="Q27">
        <v>-8.2199493652678646E-2</v>
      </c>
      <c r="R27">
        <v>0.48709953056334637</v>
      </c>
      <c r="S27">
        <v>0.93499403018307425</v>
      </c>
      <c r="T27">
        <v>-0.3648011073293847</v>
      </c>
      <c r="U27">
        <v>10</v>
      </c>
      <c r="AK27">
        <v>1</v>
      </c>
      <c r="AL27">
        <v>10</v>
      </c>
      <c r="AO27" s="11" t="s">
        <v>41</v>
      </c>
    </row>
    <row r="28" spans="1:47" hidden="1">
      <c r="A28">
        <v>26</v>
      </c>
      <c r="B28">
        <v>1</v>
      </c>
      <c r="C28">
        <v>1</v>
      </c>
      <c r="D28">
        <v>0</v>
      </c>
      <c r="E28">
        <v>633</v>
      </c>
      <c r="F28">
        <v>1</v>
      </c>
      <c r="G28">
        <v>0</v>
      </c>
      <c r="H28">
        <v>0</v>
      </c>
      <c r="I28" t="s">
        <v>118</v>
      </c>
      <c r="K28">
        <v>26</v>
      </c>
      <c r="L28" t="s">
        <v>118</v>
      </c>
      <c r="O28">
        <v>0.1436653388963835</v>
      </c>
      <c r="P28">
        <v>-1.3791959363101509</v>
      </c>
      <c r="Q28">
        <v>-8.2199493652678646E-2</v>
      </c>
      <c r="R28">
        <v>1.2529107405991691</v>
      </c>
      <c r="S28">
        <v>0.93499403018307425</v>
      </c>
      <c r="T28">
        <v>-0.3648011073293847</v>
      </c>
      <c r="U28">
        <v>7</v>
      </c>
      <c r="Y28" s="13"/>
      <c r="Z28" s="13" t="s">
        <v>66</v>
      </c>
      <c r="AA28" s="13" t="s">
        <v>54</v>
      </c>
      <c r="AB28" s="13" t="s">
        <v>67</v>
      </c>
      <c r="AC28" s="13" t="s">
        <v>68</v>
      </c>
      <c r="AD28" s="13" t="s">
        <v>69</v>
      </c>
      <c r="AE28" s="13" t="s">
        <v>70</v>
      </c>
      <c r="AF28" s="13" t="s">
        <v>71</v>
      </c>
      <c r="AG28" s="13" t="s">
        <v>72</v>
      </c>
      <c r="AK28">
        <v>1</v>
      </c>
      <c r="AL28">
        <v>7</v>
      </c>
      <c r="AO28" s="11" t="s">
        <v>42</v>
      </c>
      <c r="AP28">
        <v>0</v>
      </c>
      <c r="AQ28">
        <v>183</v>
      </c>
      <c r="AR28">
        <v>1162</v>
      </c>
      <c r="AS28">
        <v>690</v>
      </c>
      <c r="AU28">
        <v>2035</v>
      </c>
    </row>
    <row r="29" spans="1:47">
      <c r="A29">
        <v>61</v>
      </c>
      <c r="B29">
        <v>3</v>
      </c>
      <c r="C29">
        <v>3</v>
      </c>
      <c r="D29">
        <v>0</v>
      </c>
      <c r="E29">
        <v>32685</v>
      </c>
      <c r="F29">
        <v>1</v>
      </c>
      <c r="G29">
        <v>0</v>
      </c>
      <c r="H29">
        <v>10</v>
      </c>
      <c r="I29" t="s">
        <v>119</v>
      </c>
      <c r="K29">
        <v>61</v>
      </c>
      <c r="L29" t="s">
        <v>119</v>
      </c>
      <c r="O29">
        <v>0.1436653388963835</v>
      </c>
      <c r="P29">
        <v>-9.0793462891891025E-2</v>
      </c>
      <c r="Q29">
        <v>-8.2199493652678646E-2</v>
      </c>
      <c r="R29">
        <v>-0.58503616348680521</v>
      </c>
      <c r="S29">
        <v>-1.0695255453173289</v>
      </c>
      <c r="T29">
        <v>-0.3648011073293847</v>
      </c>
      <c r="U29">
        <v>3</v>
      </c>
      <c r="Y29" t="s">
        <v>60</v>
      </c>
      <c r="Z29">
        <v>6.8288590604026842</v>
      </c>
      <c r="AA29">
        <v>5.9418331756006665E-2</v>
      </c>
      <c r="AB29">
        <v>114.92848854196158</v>
      </c>
      <c r="AC29">
        <v>1.619040910531614E-244</v>
      </c>
      <c r="AD29">
        <v>6.7119148972429512</v>
      </c>
      <c r="AE29">
        <v>6.9458032235624172</v>
      </c>
      <c r="AF29">
        <v>6.7119148972429512</v>
      </c>
      <c r="AG29">
        <v>6.9458032235624172</v>
      </c>
      <c r="AK29">
        <v>0</v>
      </c>
      <c r="AL29">
        <v>3</v>
      </c>
    </row>
    <row r="30" spans="1:47">
      <c r="A30">
        <v>47</v>
      </c>
      <c r="B30">
        <v>3</v>
      </c>
      <c r="C30">
        <v>2</v>
      </c>
      <c r="D30">
        <v>0</v>
      </c>
      <c r="E30">
        <v>0</v>
      </c>
      <c r="F30">
        <v>0</v>
      </c>
      <c r="G30">
        <v>0</v>
      </c>
      <c r="H30">
        <v>7</v>
      </c>
      <c r="I30" t="s">
        <v>114</v>
      </c>
      <c r="K30">
        <v>47</v>
      </c>
      <c r="L30" t="s">
        <v>114</v>
      </c>
      <c r="O30">
        <v>-1.4100057857814381</v>
      </c>
      <c r="P30">
        <v>1.197609010526369</v>
      </c>
      <c r="Q30">
        <v>-8.2199493652678646E-2</v>
      </c>
      <c r="R30">
        <v>-0.60148311564864831</v>
      </c>
      <c r="S30">
        <v>0.93499403018307425</v>
      </c>
      <c r="T30">
        <v>-0.3648011073293847</v>
      </c>
      <c r="U30">
        <v>10</v>
      </c>
      <c r="Y30" t="s">
        <v>0</v>
      </c>
      <c r="Z30">
        <v>0.70150594294886681</v>
      </c>
      <c r="AA30">
        <v>6.0637896856156753E-2</v>
      </c>
      <c r="AB30">
        <v>11.56877100492051</v>
      </c>
      <c r="AC30">
        <v>1.0172762635332802E-25</v>
      </c>
      <c r="AD30">
        <v>0.58216149328089739</v>
      </c>
      <c r="AE30">
        <v>0.82085039261683623</v>
      </c>
      <c r="AF30">
        <v>0.58216149328089739</v>
      </c>
      <c r="AG30">
        <v>0.82085039261683623</v>
      </c>
      <c r="AK30">
        <v>1</v>
      </c>
      <c r="AL30">
        <v>10</v>
      </c>
    </row>
    <row r="31" spans="1:47">
      <c r="A31">
        <v>31</v>
      </c>
      <c r="B31">
        <v>3</v>
      </c>
      <c r="C31">
        <v>1</v>
      </c>
      <c r="D31">
        <v>0</v>
      </c>
      <c r="E31">
        <v>1074</v>
      </c>
      <c r="F31">
        <v>1</v>
      </c>
      <c r="G31">
        <v>0</v>
      </c>
      <c r="H31">
        <v>7</v>
      </c>
      <c r="I31" t="s">
        <v>117</v>
      </c>
      <c r="K31">
        <v>31</v>
      </c>
      <c r="L31" t="s">
        <v>117</v>
      </c>
      <c r="O31">
        <v>-1.58263591074564</v>
      </c>
      <c r="P31">
        <v>1.197609010526369</v>
      </c>
      <c r="Q31">
        <v>-8.2199493652678646E-2</v>
      </c>
      <c r="R31">
        <v>0.67521154591442756</v>
      </c>
      <c r="S31">
        <v>0.93499403018307425</v>
      </c>
      <c r="T31">
        <v>-0.3648011073293847</v>
      </c>
      <c r="U31">
        <v>10</v>
      </c>
      <c r="Y31" t="s">
        <v>3</v>
      </c>
      <c r="Z31" s="32">
        <v>1.1926394847635717</v>
      </c>
      <c r="AA31">
        <v>6.1592985955277596E-2</v>
      </c>
      <c r="AB31">
        <v>19.363235379261237</v>
      </c>
      <c r="AC31">
        <v>3.0222018935717845E-54</v>
      </c>
      <c r="AD31">
        <v>1.0714152769109007</v>
      </c>
      <c r="AE31">
        <v>1.3138636926162428</v>
      </c>
      <c r="AF31">
        <v>1.0714152769109007</v>
      </c>
      <c r="AG31">
        <v>1.3138636926162428</v>
      </c>
      <c r="AK31">
        <v>1</v>
      </c>
      <c r="AL31">
        <v>10</v>
      </c>
    </row>
    <row r="32" spans="1:47">
      <c r="A32">
        <v>29</v>
      </c>
      <c r="B32">
        <v>3</v>
      </c>
      <c r="C32">
        <v>3</v>
      </c>
      <c r="D32">
        <v>0</v>
      </c>
      <c r="E32">
        <v>318</v>
      </c>
      <c r="F32">
        <v>1</v>
      </c>
      <c r="G32">
        <v>0</v>
      </c>
      <c r="H32">
        <v>7</v>
      </c>
      <c r="I32" t="s">
        <v>118</v>
      </c>
      <c r="K32">
        <v>29</v>
      </c>
      <c r="L32" t="s">
        <v>118</v>
      </c>
      <c r="O32">
        <v>-1.58263591074564</v>
      </c>
      <c r="P32">
        <v>1.197609010526369</v>
      </c>
      <c r="Q32">
        <v>-8.2199493652678646E-2</v>
      </c>
      <c r="R32">
        <v>1.1161954507538481</v>
      </c>
      <c r="S32">
        <v>-1.0695255453173289</v>
      </c>
      <c r="T32">
        <v>-0.3648011073293847</v>
      </c>
      <c r="U32">
        <v>7</v>
      </c>
      <c r="Y32" t="s">
        <v>4</v>
      </c>
      <c r="Z32">
        <v>-0.45730889344637471</v>
      </c>
      <c r="AA32">
        <v>5.9779342659017035E-2</v>
      </c>
      <c r="AB32">
        <v>-7.6499485123962776</v>
      </c>
      <c r="AC32">
        <v>2.9617988625256372E-13</v>
      </c>
      <c r="AD32">
        <v>-0.57496358005394599</v>
      </c>
      <c r="AE32">
        <v>-0.33965420683880343</v>
      </c>
      <c r="AF32">
        <v>-0.57496358005394599</v>
      </c>
      <c r="AG32">
        <v>-0.33965420683880343</v>
      </c>
      <c r="AK32">
        <v>0</v>
      </c>
      <c r="AL32">
        <v>7</v>
      </c>
    </row>
    <row r="33" spans="1:41">
      <c r="A33">
        <v>39</v>
      </c>
      <c r="B33">
        <v>3</v>
      </c>
      <c r="C33">
        <v>2</v>
      </c>
      <c r="D33">
        <v>0</v>
      </c>
      <c r="E33">
        <v>284</v>
      </c>
      <c r="F33">
        <v>1</v>
      </c>
      <c r="G33">
        <v>1</v>
      </c>
      <c r="H33">
        <v>7</v>
      </c>
      <c r="I33" t="s">
        <v>117</v>
      </c>
      <c r="K33">
        <v>39</v>
      </c>
      <c r="L33" t="s">
        <v>117</v>
      </c>
      <c r="O33">
        <v>-1.58263591074564</v>
      </c>
      <c r="P33">
        <v>1.197609010526369</v>
      </c>
      <c r="Q33">
        <v>-8.2199493652678646E-2</v>
      </c>
      <c r="R33">
        <v>0.49326713762403762</v>
      </c>
      <c r="S33">
        <v>-1.0695255453173289</v>
      </c>
      <c r="T33">
        <v>-0.3648011073293847</v>
      </c>
      <c r="U33">
        <v>7</v>
      </c>
      <c r="Y33" t="s">
        <v>5</v>
      </c>
      <c r="Z33">
        <v>0.4592635057054984</v>
      </c>
      <c r="AA33">
        <v>6.0098554014977212E-2</v>
      </c>
      <c r="AB33">
        <v>7.6418395289684495</v>
      </c>
      <c r="AC33">
        <v>3.1213801414014349E-13</v>
      </c>
      <c r="AD33">
        <v>0.34098056340998323</v>
      </c>
      <c r="AE33">
        <v>0.57754644800101351</v>
      </c>
      <c r="AF33">
        <v>0.34098056340998323</v>
      </c>
      <c r="AG33">
        <v>0.57754644800101351</v>
      </c>
      <c r="AK33">
        <v>0</v>
      </c>
      <c r="AL33">
        <v>7</v>
      </c>
    </row>
    <row r="34" spans="1:41" ht="50" hidden="1" customHeight="1">
      <c r="A34">
        <v>22</v>
      </c>
      <c r="B34">
        <v>2</v>
      </c>
      <c r="C34">
        <v>3</v>
      </c>
      <c r="D34">
        <v>0</v>
      </c>
      <c r="E34">
        <v>691</v>
      </c>
      <c r="F34">
        <v>0</v>
      </c>
      <c r="G34">
        <v>0</v>
      </c>
      <c r="H34">
        <v>3</v>
      </c>
      <c r="I34" t="s">
        <v>118</v>
      </c>
      <c r="K34">
        <v>22</v>
      </c>
      <c r="L34" t="s">
        <v>118</v>
      </c>
      <c r="O34">
        <v>0.1436653388963835</v>
      </c>
      <c r="P34">
        <v>-9.0793462891891025E-2</v>
      </c>
      <c r="Q34">
        <v>-8.2199493652678646E-2</v>
      </c>
      <c r="R34">
        <v>1.0730222013290089</v>
      </c>
      <c r="S34">
        <v>-1.0695255453173289</v>
      </c>
      <c r="T34">
        <v>-0.3648011073293847</v>
      </c>
      <c r="U34">
        <v>7</v>
      </c>
      <c r="Y34" t="s">
        <v>6</v>
      </c>
      <c r="Z34" s="32">
        <v>1.6739632133779585</v>
      </c>
      <c r="AA34">
        <v>6.1603627888116588E-2</v>
      </c>
      <c r="AB34">
        <v>27.173127147936494</v>
      </c>
      <c r="AC34">
        <v>8.0894551086921575E-82</v>
      </c>
      <c r="AD34">
        <v>1.552718060609914</v>
      </c>
      <c r="AE34">
        <v>1.795208366146003</v>
      </c>
      <c r="AF34">
        <v>1.552718060609914</v>
      </c>
      <c r="AG34">
        <v>1.795208366146003</v>
      </c>
      <c r="AK34">
        <v>0</v>
      </c>
      <c r="AL34">
        <v>7</v>
      </c>
      <c r="AO34" s="34" t="s">
        <v>112</v>
      </c>
    </row>
    <row r="35" spans="1:41" ht="15" thickBot="1">
      <c r="A35">
        <v>39</v>
      </c>
      <c r="B35">
        <v>3</v>
      </c>
      <c r="C35">
        <v>2</v>
      </c>
      <c r="D35">
        <v>0</v>
      </c>
      <c r="E35">
        <v>52</v>
      </c>
      <c r="F35">
        <v>0</v>
      </c>
      <c r="G35">
        <v>0</v>
      </c>
      <c r="H35">
        <v>3</v>
      </c>
      <c r="I35" t="s">
        <v>117</v>
      </c>
      <c r="K35">
        <v>39</v>
      </c>
      <c r="L35" t="s">
        <v>117</v>
      </c>
      <c r="O35">
        <v>0.1436653388963835</v>
      </c>
      <c r="P35">
        <v>-9.0793462891891025E-2</v>
      </c>
      <c r="Q35">
        <v>-8.2199493652678646E-2</v>
      </c>
      <c r="R35">
        <v>-0.6549357101746387</v>
      </c>
      <c r="S35">
        <v>0.93499403018307425</v>
      </c>
      <c r="T35">
        <v>-0.3648011073293847</v>
      </c>
      <c r="U35">
        <v>7</v>
      </c>
      <c r="Y35" s="12" t="s">
        <v>7</v>
      </c>
      <c r="Z35" s="33">
        <v>-1.0842472022489438</v>
      </c>
      <c r="AA35" s="12">
        <v>6.0213887648875218E-2</v>
      </c>
      <c r="AB35" s="12">
        <v>-18.006596892921216</v>
      </c>
      <c r="AC35" s="12">
        <v>3.1483958034151026E-49</v>
      </c>
      <c r="AD35" s="12">
        <v>-1.2027571383846052</v>
      </c>
      <c r="AE35" s="12">
        <v>-0.96573726611328248</v>
      </c>
      <c r="AF35" s="12">
        <v>-1.2027571383846052</v>
      </c>
      <c r="AG35" s="12">
        <v>-0.96573726611328248</v>
      </c>
      <c r="AK35">
        <v>1</v>
      </c>
      <c r="AL35">
        <v>7</v>
      </c>
    </row>
    <row r="36" spans="1:41" hidden="1">
      <c r="A36">
        <v>31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 t="s">
        <v>117</v>
      </c>
      <c r="K36">
        <v>31</v>
      </c>
      <c r="L36" t="s">
        <v>117</v>
      </c>
      <c r="O36">
        <v>-0.89211541088883073</v>
      </c>
      <c r="P36">
        <v>1.197609010526369</v>
      </c>
      <c r="Q36">
        <v>-8.2199493652678646E-2</v>
      </c>
      <c r="R36">
        <v>-8.4432057060703752E-2</v>
      </c>
      <c r="S36">
        <v>-1.0695255453173289</v>
      </c>
      <c r="T36">
        <v>2.741219749360805</v>
      </c>
      <c r="U36">
        <v>3</v>
      </c>
      <c r="AK36">
        <v>0</v>
      </c>
      <c r="AL36">
        <v>3</v>
      </c>
    </row>
    <row r="37" spans="1:41">
      <c r="A37">
        <v>34</v>
      </c>
      <c r="B37">
        <v>3</v>
      </c>
      <c r="C37">
        <v>1</v>
      </c>
      <c r="D37">
        <v>0</v>
      </c>
      <c r="E37">
        <v>425</v>
      </c>
      <c r="F37">
        <v>1</v>
      </c>
      <c r="G37">
        <v>0</v>
      </c>
      <c r="H37">
        <v>7</v>
      </c>
      <c r="I37" t="s">
        <v>117</v>
      </c>
      <c r="K37">
        <v>34</v>
      </c>
      <c r="L37" t="s">
        <v>117</v>
      </c>
      <c r="O37">
        <v>-1.237375660817235</v>
      </c>
      <c r="P37">
        <v>-9.0793462891891025E-2</v>
      </c>
      <c r="Q37">
        <v>-8.2199493652678646E-2</v>
      </c>
      <c r="R37">
        <v>-0.44934880815159911</v>
      </c>
      <c r="S37">
        <v>-1.0695255453173289</v>
      </c>
      <c r="T37">
        <v>2.741219749360805</v>
      </c>
      <c r="U37">
        <v>0</v>
      </c>
      <c r="AK37">
        <v>0</v>
      </c>
      <c r="AL37">
        <v>0</v>
      </c>
    </row>
    <row r="38" spans="1:41" hidden="1">
      <c r="A38">
        <v>22</v>
      </c>
      <c r="B38">
        <v>2</v>
      </c>
      <c r="C38">
        <v>2</v>
      </c>
      <c r="D38">
        <v>0</v>
      </c>
      <c r="E38">
        <v>71</v>
      </c>
      <c r="F38">
        <v>0</v>
      </c>
      <c r="G38">
        <v>0</v>
      </c>
      <c r="H38">
        <v>0</v>
      </c>
      <c r="I38" t="s">
        <v>118</v>
      </c>
      <c r="K38">
        <v>22</v>
      </c>
      <c r="L38" t="s">
        <v>118</v>
      </c>
      <c r="O38">
        <v>1.697336463574205</v>
      </c>
      <c r="P38">
        <v>-9.0793462891891025E-2</v>
      </c>
      <c r="Q38">
        <v>-8.2199493652678646E-2</v>
      </c>
      <c r="R38">
        <v>2.896578022273371</v>
      </c>
      <c r="S38">
        <v>0.93499403018307425</v>
      </c>
      <c r="T38">
        <v>-0.3648011073293847</v>
      </c>
      <c r="U38">
        <v>10</v>
      </c>
      <c r="AK38">
        <v>1</v>
      </c>
      <c r="AL38">
        <v>10</v>
      </c>
    </row>
    <row r="39" spans="1:41">
      <c r="A39">
        <v>35</v>
      </c>
      <c r="B39">
        <v>3</v>
      </c>
      <c r="C39">
        <v>2</v>
      </c>
      <c r="D39">
        <v>0</v>
      </c>
      <c r="E39">
        <v>978</v>
      </c>
      <c r="F39">
        <v>0</v>
      </c>
      <c r="G39">
        <v>0</v>
      </c>
      <c r="H39">
        <v>3</v>
      </c>
      <c r="I39" t="s">
        <v>117</v>
      </c>
      <c r="K39">
        <v>35</v>
      </c>
      <c r="L39" t="s">
        <v>117</v>
      </c>
      <c r="O39">
        <v>1.524706338610003</v>
      </c>
      <c r="P39">
        <v>-1.3791959363101509</v>
      </c>
      <c r="Q39">
        <v>-8.2199493652678646E-2</v>
      </c>
      <c r="R39">
        <v>2.8102315234236941</v>
      </c>
      <c r="S39">
        <v>0.93499403018307425</v>
      </c>
      <c r="T39">
        <v>2.741219749360805</v>
      </c>
      <c r="U39">
        <v>7</v>
      </c>
      <c r="AK39">
        <v>1</v>
      </c>
      <c r="AL39">
        <v>7</v>
      </c>
    </row>
    <row r="40" spans="1:41">
      <c r="A40">
        <v>39</v>
      </c>
      <c r="B40">
        <v>3</v>
      </c>
      <c r="C40">
        <v>2</v>
      </c>
      <c r="D40">
        <v>0</v>
      </c>
      <c r="E40">
        <v>10685</v>
      </c>
      <c r="F40">
        <v>1</v>
      </c>
      <c r="G40">
        <v>0</v>
      </c>
      <c r="H40">
        <v>10</v>
      </c>
      <c r="I40" t="s">
        <v>117</v>
      </c>
      <c r="K40">
        <v>39</v>
      </c>
      <c r="L40" t="s">
        <v>117</v>
      </c>
      <c r="O40">
        <v>0.66155571378899058</v>
      </c>
      <c r="P40">
        <v>1.197609010526369</v>
      </c>
      <c r="Q40">
        <v>-8.2199493652678646E-2</v>
      </c>
      <c r="R40">
        <v>0.53335658351853032</v>
      </c>
      <c r="S40">
        <v>0.93499403018307425</v>
      </c>
      <c r="T40">
        <v>-0.3648011073293847</v>
      </c>
      <c r="U40">
        <v>10</v>
      </c>
      <c r="Y40" t="s">
        <v>110</v>
      </c>
      <c r="AK40">
        <v>1</v>
      </c>
      <c r="AL40">
        <v>10</v>
      </c>
    </row>
    <row r="41" spans="1:41" hidden="1">
      <c r="A41">
        <v>22</v>
      </c>
      <c r="B41">
        <v>2</v>
      </c>
      <c r="C41">
        <v>1</v>
      </c>
      <c r="D41">
        <v>0</v>
      </c>
      <c r="E41">
        <v>423</v>
      </c>
      <c r="F41">
        <v>0</v>
      </c>
      <c r="G41">
        <v>0</v>
      </c>
      <c r="H41">
        <v>0</v>
      </c>
      <c r="I41" t="s">
        <v>118</v>
      </c>
      <c r="K41">
        <v>22</v>
      </c>
      <c r="L41" t="s">
        <v>118</v>
      </c>
      <c r="O41">
        <v>-0.71948528592462835</v>
      </c>
      <c r="P41">
        <v>-2.6675984097284111</v>
      </c>
      <c r="Q41">
        <v>-8.2199493652678646E-2</v>
      </c>
      <c r="R41">
        <v>0.17871917752878691</v>
      </c>
      <c r="S41">
        <v>0.93499403018307425</v>
      </c>
      <c r="T41">
        <v>-0.3648011073293847</v>
      </c>
      <c r="U41">
        <v>7</v>
      </c>
      <c r="AK41">
        <v>1</v>
      </c>
      <c r="AL41">
        <v>7</v>
      </c>
    </row>
    <row r="42" spans="1:41" hidden="1">
      <c r="A42">
        <v>38</v>
      </c>
      <c r="B42">
        <v>1</v>
      </c>
      <c r="C42">
        <v>3</v>
      </c>
      <c r="D42">
        <v>0</v>
      </c>
      <c r="E42">
        <v>4692</v>
      </c>
      <c r="F42">
        <v>1</v>
      </c>
      <c r="G42">
        <v>0</v>
      </c>
      <c r="H42">
        <v>7</v>
      </c>
      <c r="I42" t="s">
        <v>117</v>
      </c>
      <c r="K42">
        <v>38</v>
      </c>
      <c r="L42" t="s">
        <v>117</v>
      </c>
      <c r="O42">
        <v>-0.54685516096042597</v>
      </c>
      <c r="P42">
        <v>-9.0793462891891025E-2</v>
      </c>
      <c r="Q42">
        <v>-8.2199493652678646E-2</v>
      </c>
      <c r="R42">
        <v>-0.45037674266171418</v>
      </c>
      <c r="S42">
        <v>0.93499403018307425</v>
      </c>
      <c r="T42">
        <v>-0.3648011073293847</v>
      </c>
      <c r="U42">
        <v>7</v>
      </c>
      <c r="AK42">
        <v>1</v>
      </c>
      <c r="AL42">
        <v>7</v>
      </c>
    </row>
    <row r="43" spans="1:41">
      <c r="A43">
        <v>47</v>
      </c>
      <c r="B43">
        <v>3</v>
      </c>
      <c r="C43">
        <v>2</v>
      </c>
      <c r="D43">
        <v>0</v>
      </c>
      <c r="E43">
        <v>290</v>
      </c>
      <c r="F43">
        <v>1</v>
      </c>
      <c r="G43">
        <v>0</v>
      </c>
      <c r="H43">
        <v>10</v>
      </c>
      <c r="I43" t="s">
        <v>114</v>
      </c>
      <c r="K43">
        <v>47</v>
      </c>
      <c r="L43" t="s">
        <v>114</v>
      </c>
      <c r="O43">
        <v>0.48892558882478832</v>
      </c>
      <c r="P43">
        <v>-9.0793462891891025E-2</v>
      </c>
      <c r="Q43">
        <v>-8.2199493652678646E-2</v>
      </c>
      <c r="R43">
        <v>-0.88827684397078865</v>
      </c>
      <c r="S43">
        <v>-1.0695255453173289</v>
      </c>
      <c r="T43">
        <v>-0.3648011073293847</v>
      </c>
      <c r="U43">
        <v>7</v>
      </c>
      <c r="AK43">
        <v>0</v>
      </c>
      <c r="AL43">
        <v>7</v>
      </c>
    </row>
    <row r="44" spans="1:41" hidden="1">
      <c r="A44">
        <v>33</v>
      </c>
      <c r="B44">
        <v>1</v>
      </c>
      <c r="C44">
        <v>2</v>
      </c>
      <c r="D44">
        <v>0</v>
      </c>
      <c r="E44">
        <v>5</v>
      </c>
      <c r="F44">
        <v>1</v>
      </c>
      <c r="G44">
        <v>0</v>
      </c>
      <c r="H44">
        <v>3</v>
      </c>
      <c r="I44" t="s">
        <v>117</v>
      </c>
      <c r="K44">
        <v>33</v>
      </c>
      <c r="L44" t="s">
        <v>117</v>
      </c>
      <c r="O44">
        <v>-1.0647455358530331</v>
      </c>
      <c r="P44">
        <v>-1.3791959363101509</v>
      </c>
      <c r="Q44">
        <v>-8.2199493652678646E-2</v>
      </c>
      <c r="R44">
        <v>-0.93042215888551172</v>
      </c>
      <c r="S44">
        <v>0.93499403018307425</v>
      </c>
      <c r="T44">
        <v>-0.3648011073293847</v>
      </c>
      <c r="U44">
        <v>7</v>
      </c>
      <c r="AK44">
        <v>1</v>
      </c>
      <c r="AL44">
        <v>7</v>
      </c>
    </row>
    <row r="45" spans="1:41" hidden="1">
      <c r="A45">
        <v>22</v>
      </c>
      <c r="B45">
        <v>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 t="s">
        <v>118</v>
      </c>
      <c r="K45">
        <v>22</v>
      </c>
      <c r="L45" t="s">
        <v>118</v>
      </c>
      <c r="O45">
        <v>-2.8964786067818861E-2</v>
      </c>
      <c r="P45">
        <v>1.197609010526369</v>
      </c>
      <c r="Q45">
        <v>-8.2199493652678646E-2</v>
      </c>
      <c r="R45">
        <v>-0.56858921132496199</v>
      </c>
      <c r="S45">
        <v>0.93499403018307425</v>
      </c>
      <c r="T45">
        <v>-0.3648011073293847</v>
      </c>
      <c r="U45">
        <v>10</v>
      </c>
      <c r="AK45">
        <v>1</v>
      </c>
      <c r="AL45">
        <v>10</v>
      </c>
    </row>
    <row r="46" spans="1:41" hidden="1">
      <c r="A46">
        <v>51</v>
      </c>
      <c r="B46">
        <v>1</v>
      </c>
      <c r="C46">
        <v>2</v>
      </c>
      <c r="D46">
        <v>0</v>
      </c>
      <c r="E46">
        <v>242</v>
      </c>
      <c r="F46">
        <v>0</v>
      </c>
      <c r="G46">
        <v>1</v>
      </c>
      <c r="H46">
        <v>0</v>
      </c>
      <c r="I46" t="s">
        <v>116</v>
      </c>
      <c r="K46">
        <v>51</v>
      </c>
      <c r="L46" t="s">
        <v>116</v>
      </c>
      <c r="O46">
        <v>1.697336463574205</v>
      </c>
      <c r="P46">
        <v>-2.6675984097284111</v>
      </c>
      <c r="Q46">
        <v>-8.2199493652678646E-2</v>
      </c>
      <c r="R46">
        <v>-0.87696956435952145</v>
      </c>
      <c r="S46">
        <v>0.93499403018307425</v>
      </c>
      <c r="T46">
        <v>-0.3648011073293847</v>
      </c>
      <c r="U46">
        <v>7</v>
      </c>
      <c r="AK46">
        <v>1</v>
      </c>
      <c r="AL46">
        <v>7</v>
      </c>
    </row>
    <row r="47" spans="1:41" hidden="1">
      <c r="A47">
        <v>31</v>
      </c>
      <c r="B47">
        <v>1</v>
      </c>
      <c r="C47">
        <v>1</v>
      </c>
      <c r="D47">
        <v>0</v>
      </c>
      <c r="E47">
        <v>459</v>
      </c>
      <c r="F47">
        <v>1</v>
      </c>
      <c r="G47">
        <v>0</v>
      </c>
      <c r="H47">
        <v>0</v>
      </c>
      <c r="I47" t="s">
        <v>117</v>
      </c>
      <c r="K47">
        <v>31</v>
      </c>
      <c r="L47" t="s">
        <v>117</v>
      </c>
      <c r="O47">
        <v>-1.4100057857814381</v>
      </c>
      <c r="P47">
        <v>1.197609010526369</v>
      </c>
      <c r="Q47">
        <v>-8.2199493652678646E-2</v>
      </c>
      <c r="R47">
        <v>0.9270555008926511</v>
      </c>
      <c r="S47">
        <v>-1.0695255453173289</v>
      </c>
      <c r="T47">
        <v>-0.3648011073293847</v>
      </c>
      <c r="U47">
        <v>7</v>
      </c>
      <c r="AK47">
        <v>0</v>
      </c>
      <c r="AL47">
        <v>7</v>
      </c>
    </row>
    <row r="48" spans="1:41">
      <c r="A48">
        <v>39</v>
      </c>
      <c r="B48">
        <v>3</v>
      </c>
      <c r="C48">
        <v>0</v>
      </c>
      <c r="D48">
        <v>0</v>
      </c>
      <c r="E48">
        <v>621</v>
      </c>
      <c r="F48">
        <v>1</v>
      </c>
      <c r="G48">
        <v>0</v>
      </c>
      <c r="H48">
        <v>7</v>
      </c>
      <c r="I48" t="s">
        <v>117</v>
      </c>
      <c r="K48">
        <v>39</v>
      </c>
      <c r="L48" t="s">
        <v>117</v>
      </c>
      <c r="O48">
        <v>-1.4100057857814381</v>
      </c>
      <c r="P48">
        <v>1.197609010526369</v>
      </c>
      <c r="Q48">
        <v>-8.2199493652678646E-2</v>
      </c>
      <c r="R48">
        <v>-0.76492470275696489</v>
      </c>
      <c r="S48">
        <v>-1.0695255453173289</v>
      </c>
      <c r="T48">
        <v>-0.3648011073293847</v>
      </c>
      <c r="U48">
        <v>7</v>
      </c>
      <c r="AK48">
        <v>0</v>
      </c>
      <c r="AL48">
        <v>7</v>
      </c>
    </row>
    <row r="49" spans="1:38">
      <c r="A49">
        <v>54</v>
      </c>
      <c r="B49">
        <v>3</v>
      </c>
      <c r="C49">
        <v>2</v>
      </c>
      <c r="D49">
        <v>0</v>
      </c>
      <c r="E49">
        <v>1134</v>
      </c>
      <c r="F49">
        <v>1</v>
      </c>
      <c r="G49">
        <v>0</v>
      </c>
      <c r="H49">
        <v>10</v>
      </c>
      <c r="I49" t="s">
        <v>116</v>
      </c>
      <c r="K49">
        <v>54</v>
      </c>
      <c r="L49" t="s">
        <v>116</v>
      </c>
      <c r="O49">
        <v>-0.37422503599622359</v>
      </c>
      <c r="P49">
        <v>-9.0793462891891025E-2</v>
      </c>
      <c r="Q49">
        <v>-8.2199493652678646E-2</v>
      </c>
      <c r="R49">
        <v>-0.84715946356618066</v>
      </c>
      <c r="S49">
        <v>0.93499403018307425</v>
      </c>
      <c r="T49">
        <v>2.741219749360805</v>
      </c>
      <c r="U49">
        <v>3</v>
      </c>
      <c r="AK49">
        <v>1</v>
      </c>
      <c r="AL49">
        <v>3</v>
      </c>
    </row>
    <row r="50" spans="1:38">
      <c r="A50">
        <v>38</v>
      </c>
      <c r="B50">
        <v>3</v>
      </c>
      <c r="C50">
        <v>2</v>
      </c>
      <c r="D50">
        <v>0</v>
      </c>
      <c r="E50">
        <v>1627</v>
      </c>
      <c r="F50">
        <v>0</v>
      </c>
      <c r="G50">
        <v>0</v>
      </c>
      <c r="H50">
        <v>7</v>
      </c>
      <c r="I50" t="s">
        <v>117</v>
      </c>
      <c r="K50">
        <v>38</v>
      </c>
      <c r="L50" t="s">
        <v>117</v>
      </c>
      <c r="O50">
        <v>1.3520762136458</v>
      </c>
      <c r="P50">
        <v>-9.0793462891891025E-2</v>
      </c>
      <c r="Q50">
        <v>-8.2199493652678646E-2</v>
      </c>
      <c r="R50">
        <v>-0.44523707011113828</v>
      </c>
      <c r="S50">
        <v>0.93499403018307425</v>
      </c>
      <c r="T50">
        <v>-0.3648011073293847</v>
      </c>
      <c r="U50">
        <v>10</v>
      </c>
      <c r="AK50">
        <v>1</v>
      </c>
      <c r="AL50">
        <v>10</v>
      </c>
    </row>
    <row r="51" spans="1:38" hidden="1">
      <c r="A51">
        <v>35</v>
      </c>
      <c r="B51">
        <v>1</v>
      </c>
      <c r="C51">
        <v>3</v>
      </c>
      <c r="D51">
        <v>0</v>
      </c>
      <c r="E51">
        <v>434</v>
      </c>
      <c r="F51">
        <v>1</v>
      </c>
      <c r="G51">
        <v>0</v>
      </c>
      <c r="H51">
        <v>3</v>
      </c>
      <c r="I51" t="s">
        <v>117</v>
      </c>
      <c r="K51">
        <v>35</v>
      </c>
      <c r="L51" t="s">
        <v>117</v>
      </c>
      <c r="O51">
        <v>-0.89211541088883073</v>
      </c>
      <c r="P51">
        <v>-1.3791959363101509</v>
      </c>
      <c r="Q51">
        <v>-8.2199493652678646E-2</v>
      </c>
      <c r="R51">
        <v>-0.59737137760818759</v>
      </c>
      <c r="S51">
        <v>0.93499403018307425</v>
      </c>
      <c r="T51">
        <v>-0.3648011073293847</v>
      </c>
      <c r="U51">
        <v>7</v>
      </c>
      <c r="AK51">
        <v>1</v>
      </c>
      <c r="AL51">
        <v>7</v>
      </c>
    </row>
    <row r="52" spans="1:38">
      <c r="A52">
        <v>38</v>
      </c>
      <c r="B52">
        <v>3</v>
      </c>
      <c r="C52">
        <v>3</v>
      </c>
      <c r="D52">
        <v>0</v>
      </c>
      <c r="E52">
        <v>202</v>
      </c>
      <c r="F52">
        <v>0</v>
      </c>
      <c r="G52">
        <v>0</v>
      </c>
      <c r="H52">
        <v>7</v>
      </c>
      <c r="I52" t="s">
        <v>117</v>
      </c>
      <c r="K52">
        <v>38</v>
      </c>
      <c r="L52" t="s">
        <v>117</v>
      </c>
      <c r="O52">
        <v>-0.37422503599622359</v>
      </c>
      <c r="P52">
        <v>-9.0793462891891025E-2</v>
      </c>
      <c r="Q52">
        <v>-8.2199493652678646E-2</v>
      </c>
      <c r="R52">
        <v>-0.5511143246530037</v>
      </c>
      <c r="S52">
        <v>0.93499403018307425</v>
      </c>
      <c r="T52">
        <v>-0.3648011073293847</v>
      </c>
      <c r="U52">
        <v>7</v>
      </c>
      <c r="AK52">
        <v>1</v>
      </c>
      <c r="AL52">
        <v>7</v>
      </c>
    </row>
    <row r="53" spans="1:38" hidden="1">
      <c r="A53">
        <v>23</v>
      </c>
      <c r="B53">
        <v>2</v>
      </c>
      <c r="C53">
        <v>3</v>
      </c>
      <c r="D53">
        <v>0</v>
      </c>
      <c r="E53">
        <v>7729</v>
      </c>
      <c r="F53">
        <v>1</v>
      </c>
      <c r="G53">
        <v>0</v>
      </c>
      <c r="H53">
        <v>7</v>
      </c>
      <c r="I53" t="s">
        <v>118</v>
      </c>
      <c r="K53">
        <v>23</v>
      </c>
      <c r="L53" t="s">
        <v>118</v>
      </c>
      <c r="O53">
        <v>-2.8964786067818861E-2</v>
      </c>
      <c r="P53">
        <v>-1.3791959363101509</v>
      </c>
      <c r="Q53">
        <v>-8.2199493652678646E-2</v>
      </c>
      <c r="R53">
        <v>-0.13582878256646369</v>
      </c>
      <c r="S53">
        <v>-1.0695255453173289</v>
      </c>
      <c r="T53">
        <v>-0.3648011073293847</v>
      </c>
      <c r="U53">
        <v>3</v>
      </c>
      <c r="AK53">
        <v>0</v>
      </c>
      <c r="AL53">
        <v>3</v>
      </c>
    </row>
    <row r="54" spans="1:38" hidden="1">
      <c r="A54">
        <v>23</v>
      </c>
      <c r="B54">
        <v>2</v>
      </c>
      <c r="C54">
        <v>2</v>
      </c>
      <c r="D54">
        <v>0</v>
      </c>
      <c r="E54">
        <v>425</v>
      </c>
      <c r="F54">
        <v>1</v>
      </c>
      <c r="G54">
        <v>0</v>
      </c>
      <c r="H54">
        <v>3</v>
      </c>
      <c r="I54" t="s">
        <v>118</v>
      </c>
      <c r="K54">
        <v>23</v>
      </c>
      <c r="L54" t="s">
        <v>118</v>
      </c>
      <c r="O54">
        <v>-0.37422503599622359</v>
      </c>
      <c r="P54">
        <v>-1.3791959363101509</v>
      </c>
      <c r="Q54">
        <v>-8.2199493652678646E-2</v>
      </c>
      <c r="R54">
        <v>-0.90163999260228622</v>
      </c>
      <c r="S54">
        <v>0.93499403018307425</v>
      </c>
      <c r="T54">
        <v>-0.3648011073293847</v>
      </c>
      <c r="U54">
        <v>7</v>
      </c>
      <c r="AK54">
        <v>1</v>
      </c>
      <c r="AL54">
        <v>7</v>
      </c>
    </row>
    <row r="55" spans="1:38" hidden="1">
      <c r="A55">
        <v>46</v>
      </c>
      <c r="B55">
        <v>1</v>
      </c>
      <c r="C55">
        <v>3</v>
      </c>
      <c r="D55">
        <v>0</v>
      </c>
      <c r="E55">
        <v>14481</v>
      </c>
      <c r="F55">
        <v>1</v>
      </c>
      <c r="G55">
        <v>0</v>
      </c>
      <c r="H55">
        <v>10</v>
      </c>
      <c r="I55" t="s">
        <v>114</v>
      </c>
      <c r="K55">
        <v>46</v>
      </c>
      <c r="L55" t="s">
        <v>114</v>
      </c>
      <c r="O55">
        <v>1.3520762136458</v>
      </c>
      <c r="P55">
        <v>-1.3791959363101509</v>
      </c>
      <c r="Q55">
        <v>-8.2199493652678646E-2</v>
      </c>
      <c r="R55">
        <v>-0.2303987574970619</v>
      </c>
      <c r="S55">
        <v>0.93499403018307425</v>
      </c>
      <c r="T55">
        <v>-0.3648011073293847</v>
      </c>
      <c r="U55">
        <v>7</v>
      </c>
      <c r="AK55">
        <v>1</v>
      </c>
      <c r="AL55">
        <v>7</v>
      </c>
    </row>
    <row r="56" spans="1:38">
      <c r="A56">
        <v>48</v>
      </c>
      <c r="B56">
        <v>3</v>
      </c>
      <c r="C56">
        <v>2</v>
      </c>
      <c r="D56">
        <v>0</v>
      </c>
      <c r="E56">
        <v>1000</v>
      </c>
      <c r="F56">
        <v>1</v>
      </c>
      <c r="G56">
        <v>0</v>
      </c>
      <c r="H56">
        <v>10</v>
      </c>
      <c r="I56" t="s">
        <v>114</v>
      </c>
      <c r="K56">
        <v>48</v>
      </c>
      <c r="L56" t="s">
        <v>114</v>
      </c>
      <c r="O56">
        <v>-0.71948528592462835</v>
      </c>
      <c r="P56">
        <v>-9.0793462891891025E-2</v>
      </c>
      <c r="Q56">
        <v>-8.2199493652678646E-2</v>
      </c>
      <c r="R56">
        <v>-5.1538152737017423E-2</v>
      </c>
      <c r="S56">
        <v>0.93499403018307425</v>
      </c>
      <c r="T56">
        <v>-0.3648011073293847</v>
      </c>
      <c r="U56">
        <v>7</v>
      </c>
      <c r="AK56">
        <v>1</v>
      </c>
      <c r="AL56">
        <v>7</v>
      </c>
    </row>
    <row r="57" spans="1:38" hidden="1">
      <c r="A57">
        <v>23</v>
      </c>
      <c r="B57">
        <v>2</v>
      </c>
      <c r="C57">
        <v>2</v>
      </c>
      <c r="D57">
        <v>0</v>
      </c>
      <c r="E57">
        <v>480</v>
      </c>
      <c r="F57">
        <v>0</v>
      </c>
      <c r="G57">
        <v>0</v>
      </c>
      <c r="H57">
        <v>0</v>
      </c>
      <c r="I57" t="s">
        <v>118</v>
      </c>
      <c r="K57">
        <v>23</v>
      </c>
      <c r="L57" t="s">
        <v>118</v>
      </c>
      <c r="O57">
        <v>1.3520762136458</v>
      </c>
      <c r="P57">
        <v>1.197609010526369</v>
      </c>
      <c r="Q57">
        <v>-8.2199493652678646E-2</v>
      </c>
      <c r="R57">
        <v>-0.93556183143608773</v>
      </c>
      <c r="S57">
        <v>-1.0695255453173289</v>
      </c>
      <c r="T57">
        <v>-0.3648011073293847</v>
      </c>
      <c r="U57">
        <v>7</v>
      </c>
      <c r="AK57">
        <v>0</v>
      </c>
      <c r="AL57">
        <v>7</v>
      </c>
    </row>
    <row r="58" spans="1:38">
      <c r="A58">
        <v>40</v>
      </c>
      <c r="B58">
        <v>3</v>
      </c>
      <c r="C58">
        <v>2</v>
      </c>
      <c r="D58">
        <v>0</v>
      </c>
      <c r="E58">
        <v>446</v>
      </c>
      <c r="F58">
        <v>1</v>
      </c>
      <c r="G58">
        <v>0</v>
      </c>
      <c r="H58">
        <v>7</v>
      </c>
      <c r="I58" t="s">
        <v>114</v>
      </c>
      <c r="K58">
        <v>40</v>
      </c>
      <c r="L58" t="s">
        <v>114</v>
      </c>
      <c r="O58">
        <v>1.524706338610003</v>
      </c>
      <c r="P58">
        <v>-1.3791959363101509</v>
      </c>
      <c r="Q58">
        <v>-8.2199493652678646E-2</v>
      </c>
      <c r="R58">
        <v>-0.44626500462125351</v>
      </c>
      <c r="S58">
        <v>-1.0695255453173289</v>
      </c>
      <c r="T58">
        <v>-0.3648011073293847</v>
      </c>
      <c r="U58">
        <v>3</v>
      </c>
      <c r="AK58">
        <v>0</v>
      </c>
      <c r="AL58">
        <v>3</v>
      </c>
    </row>
    <row r="59" spans="1:38">
      <c r="A59">
        <v>48</v>
      </c>
      <c r="B59">
        <v>3</v>
      </c>
      <c r="C59">
        <v>3</v>
      </c>
      <c r="D59">
        <v>0</v>
      </c>
      <c r="E59">
        <v>0</v>
      </c>
      <c r="F59">
        <v>0</v>
      </c>
      <c r="G59">
        <v>0</v>
      </c>
      <c r="H59">
        <v>7</v>
      </c>
      <c r="I59" t="s">
        <v>114</v>
      </c>
      <c r="K59">
        <v>48</v>
      </c>
      <c r="L59" t="s">
        <v>114</v>
      </c>
      <c r="O59">
        <v>1.697336463574205</v>
      </c>
      <c r="P59">
        <v>-9.0793462891891025E-2</v>
      </c>
      <c r="Q59">
        <v>-8.2199493652678646E-2</v>
      </c>
      <c r="R59">
        <v>-0.6199859368307219</v>
      </c>
      <c r="S59">
        <v>-1.0695255453173289</v>
      </c>
      <c r="T59">
        <v>-0.3648011073293847</v>
      </c>
      <c r="U59">
        <v>7</v>
      </c>
      <c r="AK59">
        <v>0</v>
      </c>
      <c r="AL59">
        <v>7</v>
      </c>
    </row>
    <row r="60" spans="1:38">
      <c r="A60">
        <v>48</v>
      </c>
      <c r="B60">
        <v>3</v>
      </c>
      <c r="C60">
        <v>2</v>
      </c>
      <c r="D60">
        <v>0</v>
      </c>
      <c r="E60">
        <v>0</v>
      </c>
      <c r="F60">
        <v>1</v>
      </c>
      <c r="G60">
        <v>1</v>
      </c>
      <c r="H60">
        <v>7</v>
      </c>
      <c r="I60" t="s">
        <v>114</v>
      </c>
      <c r="K60">
        <v>48</v>
      </c>
      <c r="L60" t="s">
        <v>114</v>
      </c>
      <c r="O60">
        <v>-0.37422503599622359</v>
      </c>
      <c r="P60">
        <v>-9.0793462891891025E-2</v>
      </c>
      <c r="Q60">
        <v>-8.2199493652678646E-2</v>
      </c>
      <c r="R60">
        <v>-0.33216427399846649</v>
      </c>
      <c r="S60">
        <v>0.93499403018307425</v>
      </c>
      <c r="T60">
        <v>-0.3648011073293847</v>
      </c>
      <c r="U60">
        <v>7</v>
      </c>
      <c r="AK60">
        <v>1</v>
      </c>
      <c r="AL60">
        <v>7</v>
      </c>
    </row>
    <row r="61" spans="1:38">
      <c r="A61">
        <v>29</v>
      </c>
      <c r="B61">
        <v>3</v>
      </c>
      <c r="C61">
        <v>2</v>
      </c>
      <c r="D61">
        <v>0</v>
      </c>
      <c r="E61">
        <v>252</v>
      </c>
      <c r="F61">
        <v>1</v>
      </c>
      <c r="G61">
        <v>0</v>
      </c>
      <c r="H61">
        <v>7</v>
      </c>
      <c r="I61" t="s">
        <v>118</v>
      </c>
      <c r="K61">
        <v>29</v>
      </c>
      <c r="L61" t="s">
        <v>118</v>
      </c>
      <c r="O61">
        <v>-1.58263591074564</v>
      </c>
      <c r="P61">
        <v>-9.0793462891891025E-2</v>
      </c>
      <c r="Q61">
        <v>-8.2199493652678646E-2</v>
      </c>
      <c r="R61">
        <v>-0.93042215888551172</v>
      </c>
      <c r="S61">
        <v>-1.0695255453173289</v>
      </c>
      <c r="T61">
        <v>-0.3648011073293847</v>
      </c>
      <c r="U61">
        <v>3</v>
      </c>
      <c r="AK61">
        <v>0</v>
      </c>
      <c r="AL61">
        <v>3</v>
      </c>
    </row>
    <row r="62" spans="1:38" hidden="1">
      <c r="A62">
        <v>23</v>
      </c>
      <c r="B62">
        <v>2</v>
      </c>
      <c r="C62">
        <v>2</v>
      </c>
      <c r="D62">
        <v>0</v>
      </c>
      <c r="E62">
        <v>1809</v>
      </c>
      <c r="F62">
        <v>0</v>
      </c>
      <c r="G62">
        <v>0</v>
      </c>
      <c r="H62">
        <v>0</v>
      </c>
      <c r="I62" t="s">
        <v>118</v>
      </c>
      <c r="K62">
        <v>23</v>
      </c>
      <c r="L62" t="s">
        <v>118</v>
      </c>
      <c r="O62">
        <v>1.006815963717395</v>
      </c>
      <c r="P62">
        <v>1.197609010526369</v>
      </c>
      <c r="Q62">
        <v>-8.2199493652678646E-2</v>
      </c>
      <c r="R62">
        <v>-0.54803052112265804</v>
      </c>
      <c r="S62">
        <v>0.93499403018307425</v>
      </c>
      <c r="T62">
        <v>-0.3648011073293847</v>
      </c>
      <c r="U62">
        <v>10</v>
      </c>
      <c r="AK62">
        <v>1</v>
      </c>
      <c r="AL62">
        <v>10</v>
      </c>
    </row>
    <row r="63" spans="1:38">
      <c r="A63">
        <v>41</v>
      </c>
      <c r="B63">
        <v>3</v>
      </c>
      <c r="C63">
        <v>2</v>
      </c>
      <c r="D63">
        <v>0</v>
      </c>
      <c r="E63">
        <v>3123</v>
      </c>
      <c r="F63">
        <v>1</v>
      </c>
      <c r="G63">
        <v>0</v>
      </c>
      <c r="H63">
        <v>10</v>
      </c>
      <c r="I63" t="s">
        <v>114</v>
      </c>
      <c r="K63">
        <v>41</v>
      </c>
      <c r="L63" t="s">
        <v>114</v>
      </c>
      <c r="O63">
        <v>-0.89211541088883073</v>
      </c>
      <c r="P63">
        <v>-9.0793462891891025E-2</v>
      </c>
      <c r="Q63">
        <v>-8.2199493652678646E-2</v>
      </c>
      <c r="R63">
        <v>2.103012580464438</v>
      </c>
      <c r="S63">
        <v>-1.0695255453173289</v>
      </c>
      <c r="T63">
        <v>-0.3648011073293847</v>
      </c>
      <c r="U63">
        <v>7</v>
      </c>
      <c r="AK63">
        <v>0</v>
      </c>
      <c r="AL63">
        <v>7</v>
      </c>
    </row>
    <row r="64" spans="1:38">
      <c r="A64">
        <v>55</v>
      </c>
      <c r="B64">
        <v>3</v>
      </c>
      <c r="C64">
        <v>1</v>
      </c>
      <c r="D64">
        <v>0</v>
      </c>
      <c r="E64">
        <v>512</v>
      </c>
      <c r="F64">
        <v>0</v>
      </c>
      <c r="G64">
        <v>0</v>
      </c>
      <c r="H64">
        <v>7</v>
      </c>
      <c r="I64" t="s">
        <v>116</v>
      </c>
      <c r="K64">
        <v>55</v>
      </c>
      <c r="L64" t="s">
        <v>116</v>
      </c>
      <c r="O64">
        <v>-0.71948528592462835</v>
      </c>
      <c r="P64">
        <v>-1.3791959363101509</v>
      </c>
      <c r="Q64">
        <v>-8.2199493652678646E-2</v>
      </c>
      <c r="R64">
        <v>-0.1553595382586524</v>
      </c>
      <c r="S64">
        <v>0.93499403018307425</v>
      </c>
      <c r="T64">
        <v>2.741219749360805</v>
      </c>
      <c r="U64">
        <v>3</v>
      </c>
      <c r="AK64">
        <v>1</v>
      </c>
      <c r="AL64">
        <v>3</v>
      </c>
    </row>
    <row r="65" spans="1:38" hidden="1">
      <c r="A65">
        <v>46</v>
      </c>
      <c r="B65">
        <v>1</v>
      </c>
      <c r="C65">
        <v>3</v>
      </c>
      <c r="D65">
        <v>0</v>
      </c>
      <c r="E65">
        <v>507</v>
      </c>
      <c r="F65">
        <v>1</v>
      </c>
      <c r="G65">
        <v>0</v>
      </c>
      <c r="H65">
        <v>3</v>
      </c>
      <c r="I65" t="s">
        <v>114</v>
      </c>
      <c r="K65">
        <v>46</v>
      </c>
      <c r="L65" t="s">
        <v>114</v>
      </c>
      <c r="O65">
        <v>-2.8964786067818861E-2</v>
      </c>
      <c r="P65">
        <v>-1.3791959363101509</v>
      </c>
      <c r="Q65">
        <v>-8.2199493652678646E-2</v>
      </c>
      <c r="R65">
        <v>-0.86360641572802388</v>
      </c>
      <c r="S65">
        <v>-1.0695255453173289</v>
      </c>
      <c r="T65">
        <v>-0.3648011073293847</v>
      </c>
      <c r="U65">
        <v>3</v>
      </c>
      <c r="AK65">
        <v>0</v>
      </c>
      <c r="AL65">
        <v>3</v>
      </c>
    </row>
    <row r="66" spans="1:38">
      <c r="A66">
        <v>27</v>
      </c>
      <c r="B66">
        <v>3</v>
      </c>
      <c r="C66">
        <v>1</v>
      </c>
      <c r="D66">
        <v>0</v>
      </c>
      <c r="E66">
        <v>416</v>
      </c>
      <c r="F66">
        <v>1</v>
      </c>
      <c r="G66">
        <v>0</v>
      </c>
      <c r="H66">
        <v>7</v>
      </c>
      <c r="I66" t="s">
        <v>118</v>
      </c>
      <c r="K66">
        <v>27</v>
      </c>
      <c r="L66" t="s">
        <v>118</v>
      </c>
      <c r="O66">
        <v>-2.8964786067818861E-2</v>
      </c>
      <c r="P66">
        <v>1.197609010526369</v>
      </c>
      <c r="Q66">
        <v>-8.2199493652678646E-2</v>
      </c>
      <c r="R66">
        <v>-0.93556183143608773</v>
      </c>
      <c r="S66">
        <v>0.93499403018307425</v>
      </c>
      <c r="T66">
        <v>-0.3648011073293847</v>
      </c>
      <c r="U66">
        <v>10</v>
      </c>
      <c r="AK66">
        <v>1</v>
      </c>
      <c r="AL66">
        <v>10</v>
      </c>
    </row>
    <row r="67" spans="1:38" hidden="1">
      <c r="A67">
        <v>24</v>
      </c>
      <c r="B67">
        <v>2</v>
      </c>
      <c r="C67">
        <v>2</v>
      </c>
      <c r="D67">
        <v>0</v>
      </c>
      <c r="E67">
        <v>1925</v>
      </c>
      <c r="F67">
        <v>0</v>
      </c>
      <c r="G67">
        <v>0</v>
      </c>
      <c r="H67">
        <v>3</v>
      </c>
      <c r="I67" t="s">
        <v>118</v>
      </c>
      <c r="K67">
        <v>24</v>
      </c>
      <c r="L67" t="s">
        <v>118</v>
      </c>
      <c r="O67">
        <v>1.006815963717395</v>
      </c>
      <c r="P67">
        <v>-9.0793462891891025E-2</v>
      </c>
      <c r="Q67">
        <v>-8.2199493652678646E-2</v>
      </c>
      <c r="R67">
        <v>-0.39692414813572402</v>
      </c>
      <c r="S67">
        <v>0.93499403018307425</v>
      </c>
      <c r="T67">
        <v>-0.3648011073293847</v>
      </c>
      <c r="U67">
        <v>10</v>
      </c>
      <c r="AK67">
        <v>1</v>
      </c>
      <c r="AL67">
        <v>10</v>
      </c>
    </row>
    <row r="68" spans="1:38">
      <c r="A68">
        <v>71</v>
      </c>
      <c r="B68">
        <v>3</v>
      </c>
      <c r="C68">
        <v>2</v>
      </c>
      <c r="D68">
        <v>0</v>
      </c>
      <c r="E68">
        <v>3</v>
      </c>
      <c r="F68">
        <v>0</v>
      </c>
      <c r="G68">
        <v>0</v>
      </c>
      <c r="H68">
        <v>7</v>
      </c>
      <c r="I68" t="s">
        <v>120</v>
      </c>
      <c r="K68">
        <v>71</v>
      </c>
      <c r="L68" t="s">
        <v>120</v>
      </c>
      <c r="O68">
        <v>-1.4100057857814381</v>
      </c>
      <c r="P68">
        <v>1.197609010526369</v>
      </c>
      <c r="Q68">
        <v>-8.2199493652678646E-2</v>
      </c>
      <c r="R68">
        <v>0.43261900152724092</v>
      </c>
      <c r="S68">
        <v>-1.0695255453173289</v>
      </c>
      <c r="T68">
        <v>-0.3648011073293847</v>
      </c>
      <c r="U68">
        <v>7</v>
      </c>
      <c r="AK68">
        <v>0</v>
      </c>
      <c r="AL68">
        <v>7</v>
      </c>
    </row>
    <row r="69" spans="1:38" hidden="1">
      <c r="A69">
        <v>24</v>
      </c>
      <c r="B69">
        <v>2</v>
      </c>
      <c r="C69">
        <v>3</v>
      </c>
      <c r="D69">
        <v>0</v>
      </c>
      <c r="E69">
        <v>393</v>
      </c>
      <c r="F69">
        <v>0</v>
      </c>
      <c r="G69">
        <v>0</v>
      </c>
      <c r="H69">
        <v>3</v>
      </c>
      <c r="I69" t="s">
        <v>118</v>
      </c>
      <c r="K69">
        <v>24</v>
      </c>
      <c r="L69" t="s">
        <v>118</v>
      </c>
      <c r="O69">
        <v>-1.58263591074564</v>
      </c>
      <c r="P69">
        <v>-9.0793462891891025E-2</v>
      </c>
      <c r="Q69">
        <v>-8.2199493652678646E-2</v>
      </c>
      <c r="R69">
        <v>-3.8175004105519841E-2</v>
      </c>
      <c r="S69">
        <v>0.93499403018307425</v>
      </c>
      <c r="T69">
        <v>-0.3648011073293847</v>
      </c>
      <c r="U69">
        <v>7</v>
      </c>
      <c r="AK69">
        <v>1</v>
      </c>
      <c r="AL69">
        <v>7</v>
      </c>
    </row>
    <row r="70" spans="1:38" hidden="1">
      <c r="A70">
        <v>24</v>
      </c>
      <c r="B70">
        <v>2</v>
      </c>
      <c r="C70">
        <v>2</v>
      </c>
      <c r="D70">
        <v>0</v>
      </c>
      <c r="E70">
        <v>833</v>
      </c>
      <c r="F70">
        <v>1</v>
      </c>
      <c r="G70">
        <v>0</v>
      </c>
      <c r="H70">
        <v>3</v>
      </c>
      <c r="I70" t="s">
        <v>118</v>
      </c>
      <c r="K70">
        <v>24</v>
      </c>
      <c r="L70" t="s">
        <v>118</v>
      </c>
      <c r="O70">
        <v>1.006815963717395</v>
      </c>
      <c r="P70">
        <v>1.197609010526369</v>
      </c>
      <c r="Q70">
        <v>-8.2199493652678646E-2</v>
      </c>
      <c r="R70">
        <v>0.2445069861761596</v>
      </c>
      <c r="S70">
        <v>-1.0695255453173289</v>
      </c>
      <c r="T70">
        <v>-0.3648011073293847</v>
      </c>
      <c r="U70">
        <v>7</v>
      </c>
      <c r="AK70">
        <v>0</v>
      </c>
      <c r="AL70">
        <v>7</v>
      </c>
    </row>
    <row r="71" spans="1:38" hidden="1">
      <c r="A71">
        <v>36</v>
      </c>
      <c r="B71">
        <v>1</v>
      </c>
      <c r="C71">
        <v>3</v>
      </c>
      <c r="D71">
        <v>0</v>
      </c>
      <c r="E71">
        <v>0</v>
      </c>
      <c r="F71">
        <v>0</v>
      </c>
      <c r="G71">
        <v>0</v>
      </c>
      <c r="H71">
        <v>0</v>
      </c>
      <c r="I71" t="s">
        <v>117</v>
      </c>
      <c r="K71">
        <v>36</v>
      </c>
      <c r="L71" t="s">
        <v>117</v>
      </c>
      <c r="O71">
        <v>1.3520762136458</v>
      </c>
      <c r="P71">
        <v>-1.3791959363101509</v>
      </c>
      <c r="Q71">
        <v>-8.2199493652678646E-2</v>
      </c>
      <c r="R71">
        <v>1.890230136870592</v>
      </c>
      <c r="S71">
        <v>0.93499403018307425</v>
      </c>
      <c r="T71">
        <v>-0.3648011073293847</v>
      </c>
      <c r="U71">
        <v>10</v>
      </c>
      <c r="AK71">
        <v>1</v>
      </c>
      <c r="AL71">
        <v>10</v>
      </c>
    </row>
    <row r="72" spans="1:38" hidden="1">
      <c r="A72">
        <v>37</v>
      </c>
      <c r="B72">
        <v>1</v>
      </c>
      <c r="C72">
        <v>3</v>
      </c>
      <c r="D72">
        <v>0</v>
      </c>
      <c r="E72">
        <v>66</v>
      </c>
      <c r="F72">
        <v>0</v>
      </c>
      <c r="G72">
        <v>0</v>
      </c>
      <c r="H72">
        <v>0</v>
      </c>
      <c r="I72" t="s">
        <v>117</v>
      </c>
      <c r="K72">
        <v>37</v>
      </c>
      <c r="L72" t="s">
        <v>117</v>
      </c>
      <c r="O72">
        <v>-0.89211541088883073</v>
      </c>
      <c r="P72">
        <v>-1.3791959363101509</v>
      </c>
      <c r="Q72">
        <v>-8.2199493652678646E-2</v>
      </c>
      <c r="R72">
        <v>-0.44318120109090792</v>
      </c>
      <c r="S72">
        <v>-1.0695255453173289</v>
      </c>
      <c r="T72">
        <v>-0.3648011073293847</v>
      </c>
      <c r="U72">
        <v>3</v>
      </c>
      <c r="AK72">
        <v>0</v>
      </c>
      <c r="AL72">
        <v>3</v>
      </c>
    </row>
    <row r="73" spans="1:38">
      <c r="A73">
        <v>41</v>
      </c>
      <c r="B73">
        <v>3</v>
      </c>
      <c r="C73">
        <v>2</v>
      </c>
      <c r="D73">
        <v>0</v>
      </c>
      <c r="E73">
        <v>1384</v>
      </c>
      <c r="F73">
        <v>1</v>
      </c>
      <c r="G73">
        <v>0</v>
      </c>
      <c r="H73">
        <v>10</v>
      </c>
      <c r="I73" t="s">
        <v>114</v>
      </c>
      <c r="K73">
        <v>41</v>
      </c>
      <c r="L73" t="s">
        <v>114</v>
      </c>
      <c r="O73">
        <v>1.006815963717395</v>
      </c>
      <c r="P73">
        <v>-9.0793462891891025E-2</v>
      </c>
      <c r="Q73">
        <v>-8.2199493652678646E-2</v>
      </c>
      <c r="R73">
        <v>0.51588169684657192</v>
      </c>
      <c r="S73">
        <v>0.93499403018307425</v>
      </c>
      <c r="T73">
        <v>-0.3648011073293847</v>
      </c>
      <c r="U73">
        <v>10</v>
      </c>
      <c r="AK73">
        <v>1</v>
      </c>
      <c r="AL73">
        <v>10</v>
      </c>
    </row>
    <row r="74" spans="1:38">
      <c r="A74">
        <v>40</v>
      </c>
      <c r="B74">
        <v>3</v>
      </c>
      <c r="C74">
        <v>1</v>
      </c>
      <c r="D74">
        <v>0</v>
      </c>
      <c r="E74">
        <v>2129</v>
      </c>
      <c r="F74">
        <v>1</v>
      </c>
      <c r="G74">
        <v>0</v>
      </c>
      <c r="H74">
        <v>7</v>
      </c>
      <c r="I74" t="s">
        <v>114</v>
      </c>
      <c r="K74">
        <v>40</v>
      </c>
      <c r="L74" t="s">
        <v>114</v>
      </c>
      <c r="O74">
        <v>1.3520762136458</v>
      </c>
      <c r="P74">
        <v>-9.0793462891891025E-2</v>
      </c>
      <c r="Q74">
        <v>-8.2199493652678646E-2</v>
      </c>
      <c r="R74">
        <v>1.6137157536496041</v>
      </c>
      <c r="S74">
        <v>-1.0695255453173289</v>
      </c>
      <c r="T74">
        <v>-0.3648011073293847</v>
      </c>
      <c r="U74">
        <v>7</v>
      </c>
      <c r="AK74">
        <v>0</v>
      </c>
      <c r="AL74">
        <v>7</v>
      </c>
    </row>
    <row r="75" spans="1:38" hidden="1">
      <c r="A75">
        <v>35</v>
      </c>
      <c r="B75">
        <v>1</v>
      </c>
      <c r="C75">
        <v>1</v>
      </c>
      <c r="D75">
        <v>0</v>
      </c>
      <c r="E75">
        <v>1792</v>
      </c>
      <c r="F75">
        <v>1</v>
      </c>
      <c r="G75">
        <v>0</v>
      </c>
      <c r="H75">
        <v>3</v>
      </c>
      <c r="I75" t="s">
        <v>117</v>
      </c>
      <c r="K75">
        <v>35</v>
      </c>
      <c r="L75" t="s">
        <v>117</v>
      </c>
      <c r="O75">
        <v>-1.4100057857814381</v>
      </c>
      <c r="P75">
        <v>1.197609010526369</v>
      </c>
      <c r="Q75">
        <v>-8.2199493652678646E-2</v>
      </c>
      <c r="R75">
        <v>0.43261900152724092</v>
      </c>
      <c r="S75">
        <v>-1.0695255453173289</v>
      </c>
      <c r="T75">
        <v>-0.3648011073293847</v>
      </c>
      <c r="U75">
        <v>7</v>
      </c>
      <c r="AK75">
        <v>0</v>
      </c>
      <c r="AL75">
        <v>7</v>
      </c>
    </row>
    <row r="76" spans="1:38">
      <c r="A76">
        <v>25</v>
      </c>
      <c r="B76">
        <v>3</v>
      </c>
      <c r="C76">
        <v>3</v>
      </c>
      <c r="D76">
        <v>0</v>
      </c>
      <c r="E76">
        <v>4461</v>
      </c>
      <c r="F76">
        <v>0</v>
      </c>
      <c r="G76">
        <v>0</v>
      </c>
      <c r="H76">
        <v>7</v>
      </c>
      <c r="I76" t="s">
        <v>118</v>
      </c>
      <c r="K76">
        <v>25</v>
      </c>
      <c r="L76" t="s">
        <v>118</v>
      </c>
      <c r="O76">
        <v>1.3520762136458</v>
      </c>
      <c r="P76">
        <v>-9.0793462891891025E-2</v>
      </c>
      <c r="Q76">
        <v>-8.2199493652678646E-2</v>
      </c>
      <c r="R76">
        <v>1.1161954507538481</v>
      </c>
      <c r="S76">
        <v>-1.0695255453173289</v>
      </c>
      <c r="T76">
        <v>-0.3648011073293847</v>
      </c>
      <c r="U76">
        <v>7</v>
      </c>
      <c r="AK76">
        <v>0</v>
      </c>
      <c r="AL76">
        <v>7</v>
      </c>
    </row>
    <row r="77" spans="1:38">
      <c r="A77">
        <v>40</v>
      </c>
      <c r="B77">
        <v>3</v>
      </c>
      <c r="C77">
        <v>2</v>
      </c>
      <c r="D77">
        <v>0</v>
      </c>
      <c r="E77">
        <v>341</v>
      </c>
      <c r="F77">
        <v>0</v>
      </c>
      <c r="G77">
        <v>0</v>
      </c>
      <c r="H77">
        <v>3</v>
      </c>
      <c r="I77" t="s">
        <v>114</v>
      </c>
      <c r="K77">
        <v>40</v>
      </c>
      <c r="L77" t="s">
        <v>114</v>
      </c>
      <c r="O77">
        <v>1.524706338610003</v>
      </c>
      <c r="P77">
        <v>-9.0793462891891025E-2</v>
      </c>
      <c r="Q77">
        <v>-8.2199493652678646E-2</v>
      </c>
      <c r="R77">
        <v>0.70502164670776835</v>
      </c>
      <c r="S77">
        <v>0.93499403018307425</v>
      </c>
      <c r="T77">
        <v>-0.3648011073293847</v>
      </c>
      <c r="U77">
        <v>10</v>
      </c>
      <c r="AK77">
        <v>1</v>
      </c>
      <c r="AL77">
        <v>10</v>
      </c>
    </row>
    <row r="78" spans="1:38">
      <c r="A78">
        <v>31</v>
      </c>
      <c r="B78">
        <v>3</v>
      </c>
      <c r="C78">
        <v>3</v>
      </c>
      <c r="D78">
        <v>0</v>
      </c>
      <c r="E78">
        <v>325</v>
      </c>
      <c r="F78">
        <v>1</v>
      </c>
      <c r="G78">
        <v>0</v>
      </c>
      <c r="H78">
        <v>10</v>
      </c>
      <c r="I78" t="s">
        <v>117</v>
      </c>
      <c r="K78">
        <v>31</v>
      </c>
      <c r="L78" t="s">
        <v>117</v>
      </c>
      <c r="O78">
        <v>-1.237375660817235</v>
      </c>
      <c r="P78">
        <v>1.197609010526369</v>
      </c>
      <c r="Q78">
        <v>-8.2199493652678646E-2</v>
      </c>
      <c r="R78">
        <v>-0.76184089922661924</v>
      </c>
      <c r="S78">
        <v>-1.0695255453173289</v>
      </c>
      <c r="T78">
        <v>-0.3648011073293847</v>
      </c>
      <c r="U78">
        <v>7</v>
      </c>
      <c r="AK78">
        <v>0</v>
      </c>
      <c r="AL78">
        <v>7</v>
      </c>
    </row>
    <row r="79" spans="1:38">
      <c r="A79">
        <v>30</v>
      </c>
      <c r="B79">
        <v>3</v>
      </c>
      <c r="C79">
        <v>3</v>
      </c>
      <c r="D79">
        <v>0</v>
      </c>
      <c r="E79">
        <v>1567</v>
      </c>
      <c r="F79">
        <v>1</v>
      </c>
      <c r="G79">
        <v>0</v>
      </c>
      <c r="H79">
        <v>10</v>
      </c>
      <c r="I79" t="s">
        <v>117</v>
      </c>
      <c r="K79">
        <v>30</v>
      </c>
      <c r="L79" t="s">
        <v>117</v>
      </c>
      <c r="O79">
        <v>-1.237375660817235</v>
      </c>
      <c r="P79">
        <v>1.197609010526369</v>
      </c>
      <c r="Q79">
        <v>-8.2199493652678646E-2</v>
      </c>
      <c r="R79">
        <v>0.9270555008926511</v>
      </c>
      <c r="S79">
        <v>-1.0695255453173289</v>
      </c>
      <c r="T79">
        <v>-0.3648011073293847</v>
      </c>
      <c r="U79">
        <v>7</v>
      </c>
      <c r="AK79">
        <v>0</v>
      </c>
      <c r="AL79">
        <v>7</v>
      </c>
    </row>
    <row r="80" spans="1:38" hidden="1">
      <c r="A80">
        <v>24</v>
      </c>
      <c r="B80">
        <v>2</v>
      </c>
      <c r="C80">
        <v>2</v>
      </c>
      <c r="D80">
        <v>0</v>
      </c>
      <c r="E80">
        <v>4726</v>
      </c>
      <c r="F80">
        <v>0</v>
      </c>
      <c r="G80">
        <v>0</v>
      </c>
      <c r="H80">
        <v>3</v>
      </c>
      <c r="I80" t="s">
        <v>118</v>
      </c>
      <c r="K80">
        <v>24</v>
      </c>
      <c r="L80" t="s">
        <v>118</v>
      </c>
      <c r="O80">
        <v>-1.58263591074564</v>
      </c>
      <c r="P80">
        <v>-9.0793462891891025E-2</v>
      </c>
      <c r="Q80">
        <v>-8.2199493652678646E-2</v>
      </c>
      <c r="R80">
        <v>-0.46785162933367258</v>
      </c>
      <c r="S80">
        <v>0.93499403018307425</v>
      </c>
      <c r="T80">
        <v>-0.3648011073293847</v>
      </c>
      <c r="U80">
        <v>7</v>
      </c>
      <c r="AK80">
        <v>1</v>
      </c>
      <c r="AL80">
        <v>7</v>
      </c>
    </row>
    <row r="81" spans="1:38">
      <c r="A81">
        <v>30</v>
      </c>
      <c r="B81">
        <v>3</v>
      </c>
      <c r="C81">
        <v>3</v>
      </c>
      <c r="D81">
        <v>0</v>
      </c>
      <c r="E81">
        <v>1996</v>
      </c>
      <c r="F81">
        <v>0</v>
      </c>
      <c r="G81">
        <v>0</v>
      </c>
      <c r="H81">
        <v>7</v>
      </c>
      <c r="I81" t="s">
        <v>117</v>
      </c>
      <c r="K81">
        <v>30</v>
      </c>
      <c r="L81" t="s">
        <v>117</v>
      </c>
      <c r="O81">
        <v>-1.0647455358530331</v>
      </c>
      <c r="P81">
        <v>1.197609010526369</v>
      </c>
      <c r="Q81">
        <v>-8.2199493652678646E-2</v>
      </c>
      <c r="R81">
        <v>0.89210572754873441</v>
      </c>
      <c r="S81">
        <v>-1.0695255453173289</v>
      </c>
      <c r="T81">
        <v>-0.3648011073293847</v>
      </c>
      <c r="U81">
        <v>7</v>
      </c>
      <c r="AK81">
        <v>0</v>
      </c>
      <c r="AL81">
        <v>7</v>
      </c>
    </row>
    <row r="82" spans="1:38">
      <c r="A82">
        <v>53</v>
      </c>
      <c r="B82">
        <v>3</v>
      </c>
      <c r="C82">
        <v>2</v>
      </c>
      <c r="D82">
        <v>0</v>
      </c>
      <c r="E82">
        <v>6831</v>
      </c>
      <c r="F82">
        <v>0</v>
      </c>
      <c r="G82">
        <v>0</v>
      </c>
      <c r="H82">
        <v>10</v>
      </c>
      <c r="I82" t="s">
        <v>116</v>
      </c>
      <c r="K82">
        <v>53</v>
      </c>
      <c r="L82" t="s">
        <v>116</v>
      </c>
      <c r="O82">
        <v>-0.89211541088883073</v>
      </c>
      <c r="P82">
        <v>-1.3791959363101509</v>
      </c>
      <c r="Q82">
        <v>-8.2199493652678646E-2</v>
      </c>
      <c r="R82">
        <v>0.1242386484926815</v>
      </c>
      <c r="S82">
        <v>0.93499403018307425</v>
      </c>
      <c r="T82">
        <v>-0.3648011073293847</v>
      </c>
      <c r="U82">
        <v>7</v>
      </c>
      <c r="AK82">
        <v>1</v>
      </c>
      <c r="AL82">
        <v>7</v>
      </c>
    </row>
    <row r="83" spans="1:38" hidden="1">
      <c r="A83">
        <v>35</v>
      </c>
      <c r="B83">
        <v>1</v>
      </c>
      <c r="C83">
        <v>3</v>
      </c>
      <c r="D83">
        <v>0</v>
      </c>
      <c r="E83">
        <v>6997</v>
      </c>
      <c r="F83">
        <v>1</v>
      </c>
      <c r="G83">
        <v>0</v>
      </c>
      <c r="H83">
        <v>7</v>
      </c>
      <c r="I83" t="s">
        <v>117</v>
      </c>
      <c r="K83">
        <v>35</v>
      </c>
      <c r="L83" t="s">
        <v>117</v>
      </c>
      <c r="O83">
        <v>-0.54685516096042597</v>
      </c>
      <c r="P83">
        <v>-9.0793462891891025E-2</v>
      </c>
      <c r="Q83">
        <v>-8.2199493652678646E-2</v>
      </c>
      <c r="R83">
        <v>2.039280640837295</v>
      </c>
      <c r="S83">
        <v>0.93499403018307425</v>
      </c>
      <c r="T83">
        <v>-0.3648011073293847</v>
      </c>
      <c r="U83">
        <v>10</v>
      </c>
      <c r="AK83">
        <v>1</v>
      </c>
      <c r="AL83">
        <v>10</v>
      </c>
    </row>
    <row r="84" spans="1:38">
      <c r="A84">
        <v>72</v>
      </c>
      <c r="B84">
        <v>3</v>
      </c>
      <c r="C84">
        <v>2</v>
      </c>
      <c r="D84">
        <v>0</v>
      </c>
      <c r="E84">
        <v>5715</v>
      </c>
      <c r="F84">
        <v>0</v>
      </c>
      <c r="G84">
        <v>0</v>
      </c>
      <c r="H84">
        <v>10</v>
      </c>
      <c r="I84" t="s">
        <v>120</v>
      </c>
      <c r="K84">
        <v>72</v>
      </c>
      <c r="L84" t="s">
        <v>120</v>
      </c>
      <c r="O84">
        <v>-1.237375660817235</v>
      </c>
      <c r="P84">
        <v>-9.0793462891891025E-2</v>
      </c>
      <c r="Q84">
        <v>-8.2199493652678646E-2</v>
      </c>
      <c r="R84">
        <v>-0.89650032005171021</v>
      </c>
      <c r="S84">
        <v>0.93499403018307425</v>
      </c>
      <c r="T84">
        <v>-0.3648011073293847</v>
      </c>
      <c r="U84">
        <v>7</v>
      </c>
      <c r="AK84">
        <v>1</v>
      </c>
      <c r="AL84">
        <v>7</v>
      </c>
    </row>
    <row r="85" spans="1:38">
      <c r="A85">
        <v>30</v>
      </c>
      <c r="B85">
        <v>3</v>
      </c>
      <c r="C85">
        <v>3</v>
      </c>
      <c r="D85">
        <v>0</v>
      </c>
      <c r="E85">
        <v>1390</v>
      </c>
      <c r="F85">
        <v>0</v>
      </c>
      <c r="G85">
        <v>0</v>
      </c>
      <c r="H85">
        <v>7</v>
      </c>
      <c r="I85" t="s">
        <v>117</v>
      </c>
      <c r="K85">
        <v>30</v>
      </c>
      <c r="L85" t="s">
        <v>117</v>
      </c>
      <c r="O85">
        <v>-1.4100057857814381</v>
      </c>
      <c r="P85">
        <v>-9.0793462891891025E-2</v>
      </c>
      <c r="Q85">
        <v>-8.2199493652678646E-2</v>
      </c>
      <c r="R85">
        <v>-0.8625784812179087</v>
      </c>
      <c r="S85">
        <v>0.93499403018307425</v>
      </c>
      <c r="T85">
        <v>-0.3648011073293847</v>
      </c>
      <c r="U85">
        <v>7</v>
      </c>
      <c r="AK85">
        <v>1</v>
      </c>
      <c r="AL85">
        <v>7</v>
      </c>
    </row>
    <row r="86" spans="1:38">
      <c r="A86">
        <v>40</v>
      </c>
      <c r="B86">
        <v>3</v>
      </c>
      <c r="C86">
        <v>2</v>
      </c>
      <c r="D86">
        <v>0</v>
      </c>
      <c r="E86">
        <v>1954</v>
      </c>
      <c r="F86">
        <v>0</v>
      </c>
      <c r="G86">
        <v>0</v>
      </c>
      <c r="H86">
        <v>7</v>
      </c>
      <c r="I86" t="s">
        <v>114</v>
      </c>
      <c r="K86">
        <v>40</v>
      </c>
      <c r="L86" t="s">
        <v>114</v>
      </c>
      <c r="O86">
        <v>-0.89211541088883073</v>
      </c>
      <c r="P86">
        <v>1.197609010526369</v>
      </c>
      <c r="Q86">
        <v>-8.2199493652678646E-2</v>
      </c>
      <c r="R86">
        <v>-0.78239958942892318</v>
      </c>
      <c r="S86">
        <v>-1.0695255453173289</v>
      </c>
      <c r="T86">
        <v>-0.3648011073293847</v>
      </c>
      <c r="U86">
        <v>7</v>
      </c>
      <c r="AK86">
        <v>0</v>
      </c>
      <c r="AL86">
        <v>7</v>
      </c>
    </row>
    <row r="87" spans="1:38" hidden="1">
      <c r="A87">
        <v>24</v>
      </c>
      <c r="B87">
        <v>2</v>
      </c>
      <c r="C87">
        <v>1</v>
      </c>
      <c r="D87">
        <v>0</v>
      </c>
      <c r="E87">
        <v>474</v>
      </c>
      <c r="F87">
        <v>0</v>
      </c>
      <c r="G87">
        <v>0</v>
      </c>
      <c r="H87">
        <v>0</v>
      </c>
      <c r="I87" t="s">
        <v>118</v>
      </c>
      <c r="K87">
        <v>24</v>
      </c>
      <c r="L87" t="s">
        <v>118</v>
      </c>
      <c r="O87">
        <v>-0.89211541088883073</v>
      </c>
      <c r="P87">
        <v>-9.0793462891891025E-2</v>
      </c>
      <c r="Q87">
        <v>-8.2199493652678646E-2</v>
      </c>
      <c r="R87">
        <v>-0.28385135202305217</v>
      </c>
      <c r="S87">
        <v>-1.0695255453173289</v>
      </c>
      <c r="T87">
        <v>2.741219749360805</v>
      </c>
      <c r="U87">
        <v>0</v>
      </c>
      <c r="AK87">
        <v>0</v>
      </c>
      <c r="AL87">
        <v>0</v>
      </c>
    </row>
    <row r="88" spans="1:38" hidden="1">
      <c r="A88">
        <v>29</v>
      </c>
      <c r="B88">
        <v>1</v>
      </c>
      <c r="C88">
        <v>2</v>
      </c>
      <c r="D88">
        <v>0</v>
      </c>
      <c r="E88">
        <v>84</v>
      </c>
      <c r="F88">
        <v>1</v>
      </c>
      <c r="G88">
        <v>0</v>
      </c>
      <c r="H88">
        <v>3</v>
      </c>
      <c r="I88" t="s">
        <v>118</v>
      </c>
      <c r="K88">
        <v>29</v>
      </c>
      <c r="L88" t="s">
        <v>118</v>
      </c>
      <c r="O88">
        <v>-1.0647455358530331</v>
      </c>
      <c r="P88">
        <v>-9.0793462891891025E-2</v>
      </c>
      <c r="Q88">
        <v>-8.2199493652678646E-2</v>
      </c>
      <c r="R88">
        <v>-0.79267893453007521</v>
      </c>
      <c r="S88">
        <v>0.93499403018307425</v>
      </c>
      <c r="T88">
        <v>2.741219749360805</v>
      </c>
      <c r="U88">
        <v>3</v>
      </c>
      <c r="AK88">
        <v>1</v>
      </c>
      <c r="AL88">
        <v>3</v>
      </c>
    </row>
    <row r="89" spans="1:38">
      <c r="A89">
        <v>26</v>
      </c>
      <c r="B89">
        <v>3</v>
      </c>
      <c r="C89">
        <v>2</v>
      </c>
      <c r="D89">
        <v>0</v>
      </c>
      <c r="E89">
        <v>5795</v>
      </c>
      <c r="F89">
        <v>1</v>
      </c>
      <c r="G89">
        <v>0</v>
      </c>
      <c r="H89">
        <v>10</v>
      </c>
      <c r="I89" t="s">
        <v>118</v>
      </c>
      <c r="K89">
        <v>26</v>
      </c>
      <c r="L89" t="s">
        <v>118</v>
      </c>
      <c r="O89">
        <v>-0.89211541088883073</v>
      </c>
      <c r="P89">
        <v>1.197609010526369</v>
      </c>
      <c r="Q89">
        <v>-8.2199493652678646E-2</v>
      </c>
      <c r="R89">
        <v>-0.93556183143608773</v>
      </c>
      <c r="S89">
        <v>-1.0695255453173289</v>
      </c>
      <c r="T89">
        <v>-0.3648011073293847</v>
      </c>
      <c r="U89">
        <v>7</v>
      </c>
      <c r="AK89">
        <v>0</v>
      </c>
      <c r="AL89">
        <v>7</v>
      </c>
    </row>
    <row r="90" spans="1:38">
      <c r="A90">
        <v>50</v>
      </c>
      <c r="B90">
        <v>3</v>
      </c>
      <c r="C90">
        <v>0</v>
      </c>
      <c r="D90">
        <v>0</v>
      </c>
      <c r="E90">
        <v>2284</v>
      </c>
      <c r="F90">
        <v>1</v>
      </c>
      <c r="G90">
        <v>0</v>
      </c>
      <c r="H90">
        <v>7</v>
      </c>
      <c r="I90" t="s">
        <v>116</v>
      </c>
      <c r="K90">
        <v>50</v>
      </c>
      <c r="L90" t="s">
        <v>116</v>
      </c>
      <c r="O90">
        <v>-0.37422503599622359</v>
      </c>
      <c r="P90">
        <v>-9.0793462891891025E-2</v>
      </c>
      <c r="Q90">
        <v>12.16552506059644</v>
      </c>
      <c r="R90">
        <v>-0.78753926197949919</v>
      </c>
      <c r="S90">
        <v>0.93499403018307425</v>
      </c>
      <c r="T90">
        <v>-0.3648011073293847</v>
      </c>
      <c r="U90">
        <v>3</v>
      </c>
      <c r="AK90">
        <v>1</v>
      </c>
      <c r="AL90">
        <v>3</v>
      </c>
    </row>
    <row r="91" spans="1:38" hidden="1">
      <c r="A91">
        <v>24</v>
      </c>
      <c r="B91">
        <v>2</v>
      </c>
      <c r="C91">
        <v>2</v>
      </c>
      <c r="D91">
        <v>0</v>
      </c>
      <c r="E91">
        <v>139</v>
      </c>
      <c r="F91">
        <v>0</v>
      </c>
      <c r="G91">
        <v>0</v>
      </c>
      <c r="H91">
        <v>0</v>
      </c>
      <c r="I91" t="s">
        <v>118</v>
      </c>
      <c r="K91">
        <v>24</v>
      </c>
      <c r="L91" t="s">
        <v>118</v>
      </c>
      <c r="O91">
        <v>1.3520762136458</v>
      </c>
      <c r="P91">
        <v>-9.0793462891891025E-2</v>
      </c>
      <c r="Q91">
        <v>-8.2199493652678646E-2</v>
      </c>
      <c r="R91">
        <v>-9.5739336671970932E-2</v>
      </c>
      <c r="S91">
        <v>-1.0695255453173289</v>
      </c>
      <c r="T91">
        <v>-0.3648011073293847</v>
      </c>
      <c r="U91">
        <v>7</v>
      </c>
      <c r="AK91">
        <v>0</v>
      </c>
      <c r="AL91">
        <v>7</v>
      </c>
    </row>
    <row r="92" spans="1:38" hidden="1">
      <c r="A92">
        <v>24</v>
      </c>
      <c r="B92">
        <v>2</v>
      </c>
      <c r="C92">
        <v>2</v>
      </c>
      <c r="D92">
        <v>0</v>
      </c>
      <c r="E92">
        <v>431</v>
      </c>
      <c r="F92">
        <v>0</v>
      </c>
      <c r="G92">
        <v>0</v>
      </c>
      <c r="H92">
        <v>0</v>
      </c>
      <c r="I92" t="s">
        <v>118</v>
      </c>
      <c r="K92">
        <v>24</v>
      </c>
      <c r="L92" t="s">
        <v>118</v>
      </c>
      <c r="O92">
        <v>0.48892558882478832</v>
      </c>
      <c r="P92">
        <v>-9.0793462891891025E-2</v>
      </c>
      <c r="Q92">
        <v>-8.2199493652678646E-2</v>
      </c>
      <c r="R92">
        <v>0.47887605448242482</v>
      </c>
      <c r="S92">
        <v>0.93499403018307425</v>
      </c>
      <c r="T92">
        <v>-0.3648011073293847</v>
      </c>
      <c r="U92">
        <v>10</v>
      </c>
      <c r="AK92">
        <v>1</v>
      </c>
      <c r="AL92">
        <v>10</v>
      </c>
    </row>
    <row r="93" spans="1:38" hidden="1">
      <c r="A93">
        <v>24</v>
      </c>
      <c r="B93">
        <v>2</v>
      </c>
      <c r="C93">
        <v>2</v>
      </c>
      <c r="D93">
        <v>0</v>
      </c>
      <c r="E93">
        <v>2573</v>
      </c>
      <c r="F93">
        <v>0</v>
      </c>
      <c r="G93">
        <v>0</v>
      </c>
      <c r="H93">
        <v>3</v>
      </c>
      <c r="I93" t="s">
        <v>118</v>
      </c>
      <c r="K93">
        <v>24</v>
      </c>
      <c r="L93" t="s">
        <v>118</v>
      </c>
      <c r="O93">
        <v>-1.0647455358530331</v>
      </c>
      <c r="P93">
        <v>1.197609010526369</v>
      </c>
      <c r="Q93">
        <v>-8.2199493652678646E-2</v>
      </c>
      <c r="R93">
        <v>0.42439552544631931</v>
      </c>
      <c r="S93">
        <v>-1.0695255453173289</v>
      </c>
      <c r="T93">
        <v>-0.3648011073293847</v>
      </c>
      <c r="U93">
        <v>7</v>
      </c>
      <c r="AK93">
        <v>0</v>
      </c>
      <c r="AL93">
        <v>7</v>
      </c>
    </row>
    <row r="94" spans="1:38">
      <c r="A94">
        <v>40</v>
      </c>
      <c r="B94">
        <v>3</v>
      </c>
      <c r="C94">
        <v>2</v>
      </c>
      <c r="D94">
        <v>0</v>
      </c>
      <c r="E94">
        <v>273</v>
      </c>
      <c r="F94">
        <v>1</v>
      </c>
      <c r="G94">
        <v>0</v>
      </c>
      <c r="H94">
        <v>7</v>
      </c>
      <c r="I94" t="s">
        <v>114</v>
      </c>
      <c r="K94">
        <v>40</v>
      </c>
      <c r="L94" t="s">
        <v>114</v>
      </c>
      <c r="O94">
        <v>1.006815963717395</v>
      </c>
      <c r="P94">
        <v>-9.0793462891891025E-2</v>
      </c>
      <c r="Q94">
        <v>-8.2199493652678646E-2</v>
      </c>
      <c r="R94">
        <v>-0.69296928704890104</v>
      </c>
      <c r="S94">
        <v>-1.0695255453173289</v>
      </c>
      <c r="T94">
        <v>-0.3648011073293847</v>
      </c>
      <c r="U94">
        <v>7</v>
      </c>
      <c r="AK94">
        <v>0</v>
      </c>
      <c r="AL94">
        <v>7</v>
      </c>
    </row>
    <row r="95" spans="1:38">
      <c r="A95">
        <v>34</v>
      </c>
      <c r="B95">
        <v>3</v>
      </c>
      <c r="C95">
        <v>3</v>
      </c>
      <c r="D95">
        <v>0</v>
      </c>
      <c r="E95">
        <v>828</v>
      </c>
      <c r="F95">
        <v>0</v>
      </c>
      <c r="G95">
        <v>1</v>
      </c>
      <c r="H95">
        <v>3</v>
      </c>
      <c r="I95" t="s">
        <v>117</v>
      </c>
      <c r="K95">
        <v>34</v>
      </c>
      <c r="L95" t="s">
        <v>117</v>
      </c>
      <c r="O95">
        <v>0.83418583875319297</v>
      </c>
      <c r="P95">
        <v>-9.0793462891891025E-2</v>
      </c>
      <c r="Q95">
        <v>-8.2199493652678646E-2</v>
      </c>
      <c r="R95">
        <v>1.9179843686437019</v>
      </c>
      <c r="S95">
        <v>0.93499403018307425</v>
      </c>
      <c r="T95">
        <v>-0.3648011073293847</v>
      </c>
      <c r="U95">
        <v>10</v>
      </c>
      <c r="AK95">
        <v>1</v>
      </c>
      <c r="AL95">
        <v>10</v>
      </c>
    </row>
    <row r="96" spans="1:38" hidden="1">
      <c r="A96">
        <v>24</v>
      </c>
      <c r="B96">
        <v>2</v>
      </c>
      <c r="C96">
        <v>2</v>
      </c>
      <c r="D96">
        <v>0</v>
      </c>
      <c r="E96">
        <v>1295</v>
      </c>
      <c r="F96">
        <v>0</v>
      </c>
      <c r="G96">
        <v>0</v>
      </c>
      <c r="H96">
        <v>0</v>
      </c>
      <c r="I96" t="s">
        <v>118</v>
      </c>
      <c r="K96">
        <v>24</v>
      </c>
      <c r="L96" t="s">
        <v>118</v>
      </c>
      <c r="O96">
        <v>0.83418583875319297</v>
      </c>
      <c r="P96">
        <v>-2.6675984097284111</v>
      </c>
      <c r="Q96">
        <v>-8.2199493652678646E-2</v>
      </c>
      <c r="R96">
        <v>-0.64568429958360185</v>
      </c>
      <c r="S96">
        <v>-1.0695255453173289</v>
      </c>
      <c r="T96">
        <v>-0.3648011073293847</v>
      </c>
      <c r="U96">
        <v>3</v>
      </c>
      <c r="AK96">
        <v>0</v>
      </c>
      <c r="AL96">
        <v>3</v>
      </c>
    </row>
    <row r="97" spans="1:38" hidden="1">
      <c r="A97">
        <v>24</v>
      </c>
      <c r="B97">
        <v>2</v>
      </c>
      <c r="C97">
        <v>3</v>
      </c>
      <c r="D97">
        <v>0</v>
      </c>
      <c r="E97">
        <v>674</v>
      </c>
      <c r="F97">
        <v>1</v>
      </c>
      <c r="G97">
        <v>0</v>
      </c>
      <c r="H97">
        <v>7</v>
      </c>
      <c r="I97" t="s">
        <v>118</v>
      </c>
      <c r="K97">
        <v>24</v>
      </c>
      <c r="L97" t="s">
        <v>118</v>
      </c>
      <c r="O97">
        <v>-1.0647455358530331</v>
      </c>
      <c r="P97">
        <v>1.197609010526369</v>
      </c>
      <c r="Q97">
        <v>-8.2199493652678646E-2</v>
      </c>
      <c r="R97">
        <v>0.2445069861761596</v>
      </c>
      <c r="S97">
        <v>-1.0695255453173289</v>
      </c>
      <c r="T97">
        <v>-0.3648011073293847</v>
      </c>
      <c r="U97">
        <v>7</v>
      </c>
      <c r="AK97">
        <v>0</v>
      </c>
      <c r="AL97">
        <v>7</v>
      </c>
    </row>
    <row r="98" spans="1:38" hidden="1">
      <c r="A98">
        <v>25</v>
      </c>
      <c r="B98">
        <v>2</v>
      </c>
      <c r="C98">
        <v>2</v>
      </c>
      <c r="D98">
        <v>0</v>
      </c>
      <c r="E98">
        <v>1243</v>
      </c>
      <c r="F98">
        <v>0</v>
      </c>
      <c r="G98">
        <v>1</v>
      </c>
      <c r="H98">
        <v>0</v>
      </c>
      <c r="I98" t="s">
        <v>118</v>
      </c>
      <c r="K98">
        <v>25</v>
      </c>
      <c r="L98" t="s">
        <v>118</v>
      </c>
      <c r="O98">
        <v>1.697336463574205</v>
      </c>
      <c r="P98">
        <v>-1.3791959363101509</v>
      </c>
      <c r="Q98">
        <v>-8.2199493652678646E-2</v>
      </c>
      <c r="R98">
        <v>-0.80398621414134241</v>
      </c>
      <c r="S98">
        <v>-1.0695255453173289</v>
      </c>
      <c r="T98">
        <v>-0.3648011073293847</v>
      </c>
      <c r="U98">
        <v>3</v>
      </c>
      <c r="AK98">
        <v>0</v>
      </c>
      <c r="AL98">
        <v>3</v>
      </c>
    </row>
    <row r="99" spans="1:38">
      <c r="A99">
        <v>32</v>
      </c>
      <c r="B99">
        <v>3</v>
      </c>
      <c r="C99">
        <v>2</v>
      </c>
      <c r="D99">
        <v>0</v>
      </c>
      <c r="E99">
        <v>473</v>
      </c>
      <c r="F99">
        <v>0</v>
      </c>
      <c r="G99">
        <v>1</v>
      </c>
      <c r="H99">
        <v>0</v>
      </c>
      <c r="I99" t="s">
        <v>117</v>
      </c>
      <c r="K99">
        <v>32</v>
      </c>
      <c r="L99" t="s">
        <v>117</v>
      </c>
      <c r="O99">
        <v>-1.58263591074564</v>
      </c>
      <c r="P99">
        <v>1.197609010526369</v>
      </c>
      <c r="Q99">
        <v>-8.2199493652678646E-2</v>
      </c>
      <c r="R99">
        <v>-0.64260049605325631</v>
      </c>
      <c r="S99">
        <v>-1.0695255453173289</v>
      </c>
      <c r="T99">
        <v>-0.3648011073293847</v>
      </c>
      <c r="U99">
        <v>7</v>
      </c>
      <c r="AK99">
        <v>0</v>
      </c>
      <c r="AL99">
        <v>7</v>
      </c>
    </row>
    <row r="100" spans="1:38" hidden="1">
      <c r="A100">
        <v>25</v>
      </c>
      <c r="B100">
        <v>2</v>
      </c>
      <c r="C100">
        <v>2</v>
      </c>
      <c r="D100">
        <v>0</v>
      </c>
      <c r="E100">
        <v>1119</v>
      </c>
      <c r="F100">
        <v>1</v>
      </c>
      <c r="G100">
        <v>0</v>
      </c>
      <c r="H100">
        <v>3</v>
      </c>
      <c r="I100" t="s">
        <v>118</v>
      </c>
      <c r="K100">
        <v>25</v>
      </c>
      <c r="L100" t="s">
        <v>118</v>
      </c>
      <c r="O100">
        <v>0.48892558882478832</v>
      </c>
      <c r="P100">
        <v>-2.6675984097284111</v>
      </c>
      <c r="Q100">
        <v>-8.2199493652678646E-2</v>
      </c>
      <c r="R100">
        <v>6.1534643375654369E-2</v>
      </c>
      <c r="S100">
        <v>0.93499403018307425</v>
      </c>
      <c r="T100">
        <v>-0.3648011073293847</v>
      </c>
      <c r="U100">
        <v>7</v>
      </c>
      <c r="AK100">
        <v>1</v>
      </c>
      <c r="AL100">
        <v>7</v>
      </c>
    </row>
    <row r="101" spans="1:38" hidden="1">
      <c r="A101">
        <v>59</v>
      </c>
      <c r="B101">
        <v>1</v>
      </c>
      <c r="C101">
        <v>2</v>
      </c>
      <c r="D101">
        <v>0</v>
      </c>
      <c r="E101">
        <v>5845</v>
      </c>
      <c r="F101">
        <v>0</v>
      </c>
      <c r="G101">
        <v>0</v>
      </c>
      <c r="H101">
        <v>3</v>
      </c>
      <c r="I101" t="s">
        <v>116</v>
      </c>
      <c r="K101">
        <v>59</v>
      </c>
      <c r="L101" t="s">
        <v>116</v>
      </c>
      <c r="O101">
        <v>1.006815963717395</v>
      </c>
      <c r="P101">
        <v>-9.0793462891891025E-2</v>
      </c>
      <c r="Q101">
        <v>-8.2199493652678646E-2</v>
      </c>
      <c r="R101">
        <v>-0.92836628986528136</v>
      </c>
      <c r="S101">
        <v>-1.0695255453173289</v>
      </c>
      <c r="T101">
        <v>-0.3648011073293847</v>
      </c>
      <c r="U101">
        <v>7</v>
      </c>
      <c r="AK101">
        <v>0</v>
      </c>
      <c r="AL101">
        <v>7</v>
      </c>
    </row>
    <row r="102" spans="1:38">
      <c r="A102">
        <v>49</v>
      </c>
      <c r="B102">
        <v>3</v>
      </c>
      <c r="C102">
        <v>2</v>
      </c>
      <c r="D102">
        <v>0</v>
      </c>
      <c r="E102">
        <v>3728</v>
      </c>
      <c r="F102">
        <v>1</v>
      </c>
      <c r="G102">
        <v>0</v>
      </c>
      <c r="H102">
        <v>10</v>
      </c>
      <c r="I102" t="s">
        <v>114</v>
      </c>
      <c r="K102">
        <v>49</v>
      </c>
      <c r="L102" t="s">
        <v>114</v>
      </c>
      <c r="O102">
        <v>-0.54685516096042597</v>
      </c>
      <c r="P102">
        <v>-9.0793462891891025E-2</v>
      </c>
      <c r="Q102">
        <v>-8.2199493652678646E-2</v>
      </c>
      <c r="R102">
        <v>-0.65390777566452352</v>
      </c>
      <c r="S102">
        <v>0.93499403018307425</v>
      </c>
      <c r="T102">
        <v>-0.3648011073293847</v>
      </c>
      <c r="U102">
        <v>7</v>
      </c>
      <c r="AK102">
        <v>1</v>
      </c>
      <c r="AL102">
        <v>7</v>
      </c>
    </row>
    <row r="103" spans="1:38" hidden="1">
      <c r="A103">
        <v>25</v>
      </c>
      <c r="B103">
        <v>2</v>
      </c>
      <c r="C103">
        <v>2</v>
      </c>
      <c r="D103">
        <v>0</v>
      </c>
      <c r="E103">
        <v>333</v>
      </c>
      <c r="F103">
        <v>0</v>
      </c>
      <c r="G103">
        <v>1</v>
      </c>
      <c r="H103">
        <v>0</v>
      </c>
      <c r="I103" t="s">
        <v>118</v>
      </c>
      <c r="K103">
        <v>25</v>
      </c>
      <c r="L103" t="s">
        <v>118</v>
      </c>
      <c r="O103">
        <v>-1.58263591074564</v>
      </c>
      <c r="P103">
        <v>1.197609010526369</v>
      </c>
      <c r="Q103">
        <v>-8.2199493652678646E-2</v>
      </c>
      <c r="R103">
        <v>-0.39486827911549349</v>
      </c>
      <c r="S103">
        <v>0.93499403018307425</v>
      </c>
      <c r="T103">
        <v>2.741219749360805</v>
      </c>
      <c r="U103">
        <v>7</v>
      </c>
      <c r="AK103">
        <v>1</v>
      </c>
      <c r="AL103">
        <v>7</v>
      </c>
    </row>
    <row r="104" spans="1:38" hidden="1">
      <c r="A104">
        <v>55</v>
      </c>
      <c r="B104">
        <v>1</v>
      </c>
      <c r="C104">
        <v>2</v>
      </c>
      <c r="D104">
        <v>1</v>
      </c>
      <c r="E104">
        <v>4</v>
      </c>
      <c r="F104">
        <v>0</v>
      </c>
      <c r="G104">
        <v>0</v>
      </c>
      <c r="H104">
        <v>0</v>
      </c>
      <c r="I104" t="s">
        <v>116</v>
      </c>
      <c r="K104">
        <v>55</v>
      </c>
      <c r="L104" t="s">
        <v>116</v>
      </c>
      <c r="O104">
        <v>1.006815963717395</v>
      </c>
      <c r="P104">
        <v>-9.0793462891891025E-2</v>
      </c>
      <c r="Q104">
        <v>-8.2199493652678646E-2</v>
      </c>
      <c r="R104">
        <v>0.24039524813569879</v>
      </c>
      <c r="S104">
        <v>0.93499403018307425</v>
      </c>
      <c r="T104">
        <v>-0.3648011073293847</v>
      </c>
      <c r="U104">
        <v>10</v>
      </c>
      <c r="AK104">
        <v>1</v>
      </c>
      <c r="AL104">
        <v>10</v>
      </c>
    </row>
    <row r="105" spans="1:38">
      <c r="A105">
        <v>48</v>
      </c>
      <c r="B105">
        <v>3</v>
      </c>
      <c r="C105">
        <v>1</v>
      </c>
      <c r="D105">
        <v>0</v>
      </c>
      <c r="E105">
        <v>3644</v>
      </c>
      <c r="F105">
        <v>1</v>
      </c>
      <c r="G105">
        <v>1</v>
      </c>
      <c r="H105">
        <v>7</v>
      </c>
      <c r="I105" t="s">
        <v>114</v>
      </c>
      <c r="K105">
        <v>48</v>
      </c>
      <c r="L105" t="s">
        <v>114</v>
      </c>
      <c r="O105">
        <v>-0.89211541088883073</v>
      </c>
      <c r="P105">
        <v>1.197609010526369</v>
      </c>
      <c r="Q105">
        <v>-8.2199493652678646E-2</v>
      </c>
      <c r="R105">
        <v>2.8636841179496839</v>
      </c>
      <c r="S105">
        <v>-1.0695255453173289</v>
      </c>
      <c r="T105">
        <v>-0.3648011073293847</v>
      </c>
      <c r="U105">
        <v>7</v>
      </c>
      <c r="AK105">
        <v>0</v>
      </c>
      <c r="AL105">
        <v>7</v>
      </c>
    </row>
    <row r="106" spans="1:38" hidden="1">
      <c r="A106">
        <v>25</v>
      </c>
      <c r="B106">
        <v>2</v>
      </c>
      <c r="C106">
        <v>1</v>
      </c>
      <c r="D106">
        <v>0</v>
      </c>
      <c r="E106">
        <v>292</v>
      </c>
      <c r="F106">
        <v>1</v>
      </c>
      <c r="G106">
        <v>1</v>
      </c>
      <c r="H106">
        <v>0</v>
      </c>
      <c r="I106" t="s">
        <v>118</v>
      </c>
      <c r="K106">
        <v>25</v>
      </c>
      <c r="L106" t="s">
        <v>118</v>
      </c>
      <c r="O106">
        <v>-1.0647455358530331</v>
      </c>
      <c r="P106">
        <v>-9.0793462891891025E-2</v>
      </c>
      <c r="Q106">
        <v>-8.2199493652678646E-2</v>
      </c>
      <c r="R106">
        <v>-0.70838830470062897</v>
      </c>
      <c r="S106">
        <v>0.93499403018307425</v>
      </c>
      <c r="T106">
        <v>-0.3648011073293847</v>
      </c>
      <c r="U106">
        <v>7</v>
      </c>
      <c r="AK106">
        <v>1</v>
      </c>
      <c r="AL106">
        <v>7</v>
      </c>
    </row>
    <row r="107" spans="1:38">
      <c r="A107">
        <v>43</v>
      </c>
      <c r="B107">
        <v>3</v>
      </c>
      <c r="C107">
        <v>3</v>
      </c>
      <c r="D107">
        <v>0</v>
      </c>
      <c r="E107">
        <v>1429</v>
      </c>
      <c r="F107">
        <v>1</v>
      </c>
      <c r="G107">
        <v>0</v>
      </c>
      <c r="H107">
        <v>10</v>
      </c>
      <c r="I107" t="s">
        <v>114</v>
      </c>
      <c r="K107">
        <v>43</v>
      </c>
      <c r="L107" t="s">
        <v>114</v>
      </c>
      <c r="O107">
        <v>-0.89211541088883073</v>
      </c>
      <c r="P107">
        <v>1.197609010526369</v>
      </c>
      <c r="Q107">
        <v>-8.2199493652678646E-2</v>
      </c>
      <c r="R107">
        <v>-0.80912588669191843</v>
      </c>
      <c r="S107">
        <v>-1.0695255453173289</v>
      </c>
      <c r="T107">
        <v>-0.3648011073293847</v>
      </c>
      <c r="U107">
        <v>7</v>
      </c>
      <c r="AK107">
        <v>0</v>
      </c>
      <c r="AL107">
        <v>7</v>
      </c>
    </row>
    <row r="108" spans="1:38" hidden="1">
      <c r="A108">
        <v>25</v>
      </c>
      <c r="B108">
        <v>2</v>
      </c>
      <c r="C108">
        <v>2</v>
      </c>
      <c r="D108">
        <v>1</v>
      </c>
      <c r="E108">
        <v>373</v>
      </c>
      <c r="F108">
        <v>0</v>
      </c>
      <c r="G108">
        <v>0</v>
      </c>
      <c r="H108">
        <v>0</v>
      </c>
      <c r="I108" t="s">
        <v>118</v>
      </c>
      <c r="K108">
        <v>25</v>
      </c>
      <c r="L108" t="s">
        <v>118</v>
      </c>
      <c r="O108">
        <v>1.006815963717395</v>
      </c>
      <c r="P108">
        <v>-9.0793462891891025E-2</v>
      </c>
      <c r="Q108">
        <v>-8.2199493652678646E-2</v>
      </c>
      <c r="R108">
        <v>9.1344744168995115E-2</v>
      </c>
      <c r="S108">
        <v>0.93499403018307425</v>
      </c>
      <c r="T108">
        <v>-0.3648011073293847</v>
      </c>
      <c r="U108">
        <v>10</v>
      </c>
      <c r="AK108">
        <v>1</v>
      </c>
      <c r="AL108">
        <v>10</v>
      </c>
    </row>
    <row r="109" spans="1:38" hidden="1">
      <c r="A109">
        <v>25</v>
      </c>
      <c r="B109">
        <v>2</v>
      </c>
      <c r="C109">
        <v>2</v>
      </c>
      <c r="D109">
        <v>0</v>
      </c>
      <c r="E109">
        <v>189</v>
      </c>
      <c r="F109">
        <v>0</v>
      </c>
      <c r="G109">
        <v>1</v>
      </c>
      <c r="H109">
        <v>0</v>
      </c>
      <c r="I109" t="s">
        <v>118</v>
      </c>
      <c r="K109">
        <v>25</v>
      </c>
      <c r="L109" t="s">
        <v>118</v>
      </c>
      <c r="O109">
        <v>-1.4100057857814381</v>
      </c>
      <c r="P109">
        <v>-9.0793462891891025E-2</v>
      </c>
      <c r="Q109">
        <v>-8.2199493652678646E-2</v>
      </c>
      <c r="R109">
        <v>-0.55419812818334924</v>
      </c>
      <c r="S109">
        <v>0.93499403018307425</v>
      </c>
      <c r="T109">
        <v>2.741219749360805</v>
      </c>
      <c r="U109">
        <v>3</v>
      </c>
      <c r="AK109">
        <v>1</v>
      </c>
      <c r="AL109">
        <v>3</v>
      </c>
    </row>
    <row r="110" spans="1:38" hidden="1">
      <c r="A110">
        <v>25</v>
      </c>
      <c r="B110">
        <v>2</v>
      </c>
      <c r="C110">
        <v>2</v>
      </c>
      <c r="D110">
        <v>0</v>
      </c>
      <c r="E110">
        <v>1608</v>
      </c>
      <c r="F110">
        <v>0</v>
      </c>
      <c r="G110">
        <v>0</v>
      </c>
      <c r="H110">
        <v>3</v>
      </c>
      <c r="I110" t="s">
        <v>118</v>
      </c>
      <c r="K110">
        <v>25</v>
      </c>
      <c r="L110" t="s">
        <v>118</v>
      </c>
      <c r="O110">
        <v>1.697336463574205</v>
      </c>
      <c r="P110">
        <v>-9.0793462891891025E-2</v>
      </c>
      <c r="Q110">
        <v>-8.2199493652678646E-2</v>
      </c>
      <c r="R110">
        <v>-0.72791906039281773</v>
      </c>
      <c r="S110">
        <v>0.93499403018307425</v>
      </c>
      <c r="T110">
        <v>-0.3648011073293847</v>
      </c>
      <c r="U110">
        <v>10</v>
      </c>
      <c r="AK110">
        <v>1</v>
      </c>
      <c r="AL110">
        <v>10</v>
      </c>
    </row>
    <row r="111" spans="1:38">
      <c r="A111">
        <v>35</v>
      </c>
      <c r="B111">
        <v>3</v>
      </c>
      <c r="C111">
        <v>0</v>
      </c>
      <c r="D111">
        <v>0</v>
      </c>
      <c r="E111">
        <v>1084</v>
      </c>
      <c r="F111">
        <v>1</v>
      </c>
      <c r="G111">
        <v>0</v>
      </c>
      <c r="H111">
        <v>7</v>
      </c>
      <c r="I111" t="s">
        <v>117</v>
      </c>
      <c r="K111">
        <v>35</v>
      </c>
      <c r="L111" t="s">
        <v>117</v>
      </c>
      <c r="O111">
        <v>-2.8964786067818861E-2</v>
      </c>
      <c r="P111">
        <v>-2.6675984097284111</v>
      </c>
      <c r="Q111">
        <v>-8.2199493652678646E-2</v>
      </c>
      <c r="R111">
        <v>0.27842882500996108</v>
      </c>
      <c r="S111">
        <v>0.93499403018307425</v>
      </c>
      <c r="T111">
        <v>-0.3648011073293847</v>
      </c>
      <c r="U111">
        <v>7</v>
      </c>
      <c r="AK111">
        <v>1</v>
      </c>
      <c r="AL111">
        <v>7</v>
      </c>
    </row>
    <row r="112" spans="1:38">
      <c r="A112">
        <v>36</v>
      </c>
      <c r="B112">
        <v>3</v>
      </c>
      <c r="C112">
        <v>2</v>
      </c>
      <c r="D112">
        <v>0</v>
      </c>
      <c r="E112">
        <v>472</v>
      </c>
      <c r="F112">
        <v>1</v>
      </c>
      <c r="G112">
        <v>0</v>
      </c>
      <c r="H112">
        <v>7</v>
      </c>
      <c r="I112" t="s">
        <v>117</v>
      </c>
      <c r="K112">
        <v>36</v>
      </c>
      <c r="L112" t="s">
        <v>117</v>
      </c>
      <c r="O112">
        <v>1.1794460886815981</v>
      </c>
      <c r="P112">
        <v>-9.0793462891891025E-2</v>
      </c>
      <c r="Q112">
        <v>-8.2199493652678646E-2</v>
      </c>
      <c r="R112">
        <v>1.686699103867783</v>
      </c>
      <c r="S112">
        <v>-1.0695255453173289</v>
      </c>
      <c r="T112">
        <v>-0.3648011073293847</v>
      </c>
      <c r="U112">
        <v>7</v>
      </c>
      <c r="AK112">
        <v>0</v>
      </c>
      <c r="AL112">
        <v>7</v>
      </c>
    </row>
    <row r="113" spans="1:38">
      <c r="A113">
        <v>60</v>
      </c>
      <c r="B113">
        <v>3</v>
      </c>
      <c r="C113">
        <v>1</v>
      </c>
      <c r="D113">
        <v>0</v>
      </c>
      <c r="E113">
        <v>1262</v>
      </c>
      <c r="F113">
        <v>1</v>
      </c>
      <c r="G113">
        <v>1</v>
      </c>
      <c r="H113">
        <v>7</v>
      </c>
      <c r="I113" t="s">
        <v>119</v>
      </c>
      <c r="K113">
        <v>60</v>
      </c>
      <c r="L113" t="s">
        <v>119</v>
      </c>
      <c r="O113">
        <v>-0.71948528592462835</v>
      </c>
      <c r="P113">
        <v>-9.0793462891891025E-2</v>
      </c>
      <c r="Q113">
        <v>-8.2199493652678646E-2</v>
      </c>
      <c r="R113">
        <v>-0.93556183143608773</v>
      </c>
      <c r="S113">
        <v>0.93499403018307425</v>
      </c>
      <c r="T113">
        <v>-0.3648011073293847</v>
      </c>
      <c r="U113">
        <v>7</v>
      </c>
      <c r="AK113">
        <v>1</v>
      </c>
      <c r="AL113">
        <v>7</v>
      </c>
    </row>
    <row r="114" spans="1:38">
      <c r="A114">
        <v>42</v>
      </c>
      <c r="B114">
        <v>3</v>
      </c>
      <c r="C114">
        <v>2</v>
      </c>
      <c r="D114">
        <v>0</v>
      </c>
      <c r="E114">
        <v>46</v>
      </c>
      <c r="F114">
        <v>0</v>
      </c>
      <c r="G114">
        <v>0</v>
      </c>
      <c r="H114">
        <v>7</v>
      </c>
      <c r="I114" t="s">
        <v>114</v>
      </c>
      <c r="K114">
        <v>42</v>
      </c>
      <c r="L114" t="s">
        <v>114</v>
      </c>
      <c r="O114">
        <v>-0.71948528592462835</v>
      </c>
      <c r="P114">
        <v>1.197609010526369</v>
      </c>
      <c r="Q114">
        <v>-8.2199493652678646E-2</v>
      </c>
      <c r="R114">
        <v>-0.60353898466887879</v>
      </c>
      <c r="S114">
        <v>-1.0695255453173289</v>
      </c>
      <c r="T114">
        <v>-0.3648011073293847</v>
      </c>
      <c r="U114">
        <v>7</v>
      </c>
      <c r="AK114">
        <v>0</v>
      </c>
      <c r="AL114">
        <v>7</v>
      </c>
    </row>
    <row r="115" spans="1:38" hidden="1">
      <c r="A115">
        <v>42</v>
      </c>
      <c r="B115">
        <v>1</v>
      </c>
      <c r="C115">
        <v>2</v>
      </c>
      <c r="D115">
        <v>0</v>
      </c>
      <c r="E115">
        <v>241</v>
      </c>
      <c r="F115">
        <v>1</v>
      </c>
      <c r="G115">
        <v>0</v>
      </c>
      <c r="H115">
        <v>3</v>
      </c>
      <c r="I115" t="s">
        <v>114</v>
      </c>
      <c r="K115">
        <v>42</v>
      </c>
      <c r="L115" t="s">
        <v>114</v>
      </c>
      <c r="O115">
        <v>0.48892558882478832</v>
      </c>
      <c r="P115">
        <v>-1.3791959363101509</v>
      </c>
      <c r="Q115">
        <v>-8.2199493652678646E-2</v>
      </c>
      <c r="R115">
        <v>0.78417260398663857</v>
      </c>
      <c r="S115">
        <v>0.93499403018307425</v>
      </c>
      <c r="T115">
        <v>-0.3648011073293847</v>
      </c>
      <c r="U115">
        <v>7</v>
      </c>
      <c r="AK115">
        <v>1</v>
      </c>
      <c r="AL115">
        <v>7</v>
      </c>
    </row>
    <row r="116" spans="1:38">
      <c r="A116">
        <v>33</v>
      </c>
      <c r="B116">
        <v>3</v>
      </c>
      <c r="C116">
        <v>1</v>
      </c>
      <c r="D116">
        <v>0</v>
      </c>
      <c r="E116">
        <v>5</v>
      </c>
      <c r="F116">
        <v>1</v>
      </c>
      <c r="G116">
        <v>0</v>
      </c>
      <c r="H116">
        <v>7</v>
      </c>
      <c r="I116" t="s">
        <v>117</v>
      </c>
      <c r="K116">
        <v>33</v>
      </c>
      <c r="L116" t="s">
        <v>117</v>
      </c>
      <c r="O116">
        <v>0.66155571378899058</v>
      </c>
      <c r="P116">
        <v>-9.0793462891891025E-2</v>
      </c>
      <c r="Q116">
        <v>-8.2199493652678646E-2</v>
      </c>
      <c r="R116">
        <v>-0.82865664238410719</v>
      </c>
      <c r="S116">
        <v>0.93499403018307425</v>
      </c>
      <c r="T116">
        <v>-0.3648011073293847</v>
      </c>
      <c r="U116">
        <v>10</v>
      </c>
      <c r="AK116">
        <v>1</v>
      </c>
      <c r="AL116">
        <v>10</v>
      </c>
    </row>
    <row r="117" spans="1:38">
      <c r="A117">
        <v>79</v>
      </c>
      <c r="B117">
        <v>3</v>
      </c>
      <c r="C117">
        <v>1</v>
      </c>
      <c r="D117">
        <v>0</v>
      </c>
      <c r="E117">
        <v>429</v>
      </c>
      <c r="F117">
        <v>0</v>
      </c>
      <c r="G117">
        <v>0</v>
      </c>
      <c r="H117">
        <v>7</v>
      </c>
      <c r="I117" t="s">
        <v>120</v>
      </c>
      <c r="K117">
        <v>79</v>
      </c>
      <c r="L117" t="s">
        <v>120</v>
      </c>
      <c r="O117">
        <v>0.1436653388963835</v>
      </c>
      <c r="P117">
        <v>-9.0793462891891025E-2</v>
      </c>
      <c r="Q117">
        <v>-8.2199493652678646E-2</v>
      </c>
      <c r="R117">
        <v>0.70604958121788353</v>
      </c>
      <c r="S117">
        <v>0.93499403018307425</v>
      </c>
      <c r="T117">
        <v>-0.3648011073293847</v>
      </c>
      <c r="U117">
        <v>10</v>
      </c>
      <c r="AK117">
        <v>1</v>
      </c>
      <c r="AL117">
        <v>10</v>
      </c>
    </row>
    <row r="118" spans="1:38" hidden="1">
      <c r="A118">
        <v>25</v>
      </c>
      <c r="B118">
        <v>2</v>
      </c>
      <c r="C118">
        <v>3</v>
      </c>
      <c r="D118">
        <v>0</v>
      </c>
      <c r="E118">
        <v>362</v>
      </c>
      <c r="F118">
        <v>0</v>
      </c>
      <c r="G118">
        <v>0</v>
      </c>
      <c r="H118">
        <v>3</v>
      </c>
      <c r="I118" t="s">
        <v>118</v>
      </c>
      <c r="K118">
        <v>25</v>
      </c>
      <c r="L118" t="s">
        <v>118</v>
      </c>
      <c r="O118">
        <v>0.31629546386058588</v>
      </c>
      <c r="P118">
        <v>-1.3791959363101509</v>
      </c>
      <c r="Q118">
        <v>-8.2199493652678646E-2</v>
      </c>
      <c r="R118">
        <v>-0.93556183143608773</v>
      </c>
      <c r="S118">
        <v>-1.0695255453173289</v>
      </c>
      <c r="T118">
        <v>-0.3648011073293847</v>
      </c>
      <c r="U118">
        <v>3</v>
      </c>
      <c r="AK118">
        <v>0</v>
      </c>
      <c r="AL118">
        <v>3</v>
      </c>
    </row>
    <row r="119" spans="1:38" hidden="1">
      <c r="A119">
        <v>42</v>
      </c>
      <c r="B119">
        <v>1</v>
      </c>
      <c r="C119">
        <v>3</v>
      </c>
      <c r="D119">
        <v>0</v>
      </c>
      <c r="E119">
        <v>7243</v>
      </c>
      <c r="F119">
        <v>0</v>
      </c>
      <c r="G119">
        <v>0</v>
      </c>
      <c r="H119">
        <v>3</v>
      </c>
      <c r="I119" t="s">
        <v>114</v>
      </c>
      <c r="K119">
        <v>42</v>
      </c>
      <c r="L119" t="s">
        <v>114</v>
      </c>
      <c r="O119">
        <v>-0.54685516096042597</v>
      </c>
      <c r="P119">
        <v>1.197609010526369</v>
      </c>
      <c r="Q119">
        <v>-8.2199493652678646E-2</v>
      </c>
      <c r="R119">
        <v>-0.67343853135671228</v>
      </c>
      <c r="S119">
        <v>-1.0695255453173289</v>
      </c>
      <c r="T119">
        <v>-0.3648011073293847</v>
      </c>
      <c r="U119">
        <v>7</v>
      </c>
      <c r="AK119">
        <v>0</v>
      </c>
      <c r="AL119">
        <v>7</v>
      </c>
    </row>
    <row r="120" spans="1:38">
      <c r="A120">
        <v>39</v>
      </c>
      <c r="B120">
        <v>3</v>
      </c>
      <c r="C120">
        <v>3</v>
      </c>
      <c r="D120">
        <v>0</v>
      </c>
      <c r="E120">
        <v>357</v>
      </c>
      <c r="F120">
        <v>1</v>
      </c>
      <c r="G120">
        <v>0</v>
      </c>
      <c r="H120">
        <v>10</v>
      </c>
      <c r="I120" t="s">
        <v>117</v>
      </c>
      <c r="K120">
        <v>39</v>
      </c>
      <c r="L120" t="s">
        <v>117</v>
      </c>
      <c r="O120">
        <v>-0.37422503599622359</v>
      </c>
      <c r="P120">
        <v>-9.0793462891891025E-2</v>
      </c>
      <c r="Q120">
        <v>-8.2199493652678646E-2</v>
      </c>
      <c r="R120">
        <v>0.74305522358203069</v>
      </c>
      <c r="S120">
        <v>-1.0695255453173289</v>
      </c>
      <c r="T120">
        <v>-0.3648011073293847</v>
      </c>
      <c r="U120">
        <v>7</v>
      </c>
      <c r="AK120">
        <v>0</v>
      </c>
      <c r="AL120">
        <v>7</v>
      </c>
    </row>
    <row r="121" spans="1:38">
      <c r="A121">
        <v>36</v>
      </c>
      <c r="B121">
        <v>3</v>
      </c>
      <c r="C121">
        <v>2</v>
      </c>
      <c r="D121">
        <v>0</v>
      </c>
      <c r="E121">
        <v>77462</v>
      </c>
      <c r="F121">
        <v>1</v>
      </c>
      <c r="G121">
        <v>0</v>
      </c>
      <c r="H121">
        <v>10</v>
      </c>
      <c r="I121" t="s">
        <v>117</v>
      </c>
      <c r="K121">
        <v>36</v>
      </c>
      <c r="L121" t="s">
        <v>117</v>
      </c>
      <c r="O121">
        <v>-1.4100057857814381</v>
      </c>
      <c r="P121">
        <v>-9.0793462891891025E-2</v>
      </c>
      <c r="Q121">
        <v>-8.2199493652678646E-2</v>
      </c>
      <c r="R121">
        <v>-0.89958412358205575</v>
      </c>
      <c r="S121">
        <v>-1.0695255453173289</v>
      </c>
      <c r="T121">
        <v>-0.3648011073293847</v>
      </c>
      <c r="U121">
        <v>3</v>
      </c>
      <c r="AK121">
        <v>0</v>
      </c>
      <c r="AL121">
        <v>3</v>
      </c>
    </row>
    <row r="122" spans="1:38" hidden="1">
      <c r="A122">
        <v>36</v>
      </c>
      <c r="B122">
        <v>1</v>
      </c>
      <c r="C122">
        <v>3</v>
      </c>
      <c r="D122">
        <v>0</v>
      </c>
      <c r="E122">
        <v>3407</v>
      </c>
      <c r="F122">
        <v>0</v>
      </c>
      <c r="G122">
        <v>0</v>
      </c>
      <c r="H122">
        <v>3</v>
      </c>
      <c r="I122" t="s">
        <v>117</v>
      </c>
      <c r="K122">
        <v>36</v>
      </c>
      <c r="L122" t="s">
        <v>117</v>
      </c>
      <c r="O122">
        <v>0.1436653388963835</v>
      </c>
      <c r="P122">
        <v>-9.0793462891891025E-2</v>
      </c>
      <c r="Q122">
        <v>-8.2199493652678646E-2</v>
      </c>
      <c r="R122">
        <v>-0.61484626428014599</v>
      </c>
      <c r="S122">
        <v>-1.0695255453173289</v>
      </c>
      <c r="T122">
        <v>-0.3648011073293847</v>
      </c>
      <c r="U122">
        <v>3</v>
      </c>
      <c r="AK122">
        <v>0</v>
      </c>
      <c r="AL122">
        <v>3</v>
      </c>
    </row>
    <row r="123" spans="1:38">
      <c r="A123">
        <v>84</v>
      </c>
      <c r="B123">
        <v>3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10</v>
      </c>
      <c r="I123" t="s">
        <v>121</v>
      </c>
      <c r="K123">
        <v>84</v>
      </c>
      <c r="L123" t="s">
        <v>121</v>
      </c>
      <c r="O123">
        <v>-0.54685516096042597</v>
      </c>
      <c r="P123">
        <v>1.197609010526369</v>
      </c>
      <c r="Q123">
        <v>-8.2199493652678646E-2</v>
      </c>
      <c r="R123">
        <v>-0.72689112588270255</v>
      </c>
      <c r="S123">
        <v>-1.0695255453173289</v>
      </c>
      <c r="T123">
        <v>-0.3648011073293847</v>
      </c>
      <c r="U123">
        <v>7</v>
      </c>
      <c r="AK123">
        <v>0</v>
      </c>
      <c r="AL123">
        <v>7</v>
      </c>
    </row>
    <row r="124" spans="1:38" hidden="1">
      <c r="A124">
        <v>25</v>
      </c>
      <c r="B124">
        <v>2</v>
      </c>
      <c r="C124">
        <v>2</v>
      </c>
      <c r="D124">
        <v>0</v>
      </c>
      <c r="E124">
        <v>1242</v>
      </c>
      <c r="F124">
        <v>1</v>
      </c>
      <c r="G124">
        <v>0</v>
      </c>
      <c r="H124">
        <v>3</v>
      </c>
      <c r="I124" t="s">
        <v>118</v>
      </c>
      <c r="K124">
        <v>25</v>
      </c>
      <c r="L124" t="s">
        <v>118</v>
      </c>
      <c r="O124">
        <v>1.697336463574205</v>
      </c>
      <c r="P124">
        <v>-1.3791959363101509</v>
      </c>
      <c r="Q124">
        <v>-8.2199493652678646E-2</v>
      </c>
      <c r="R124">
        <v>-0.45448848070217512</v>
      </c>
      <c r="S124">
        <v>-1.0695255453173289</v>
      </c>
      <c r="T124">
        <v>-0.3648011073293847</v>
      </c>
      <c r="U124">
        <v>3</v>
      </c>
      <c r="AK124">
        <v>0</v>
      </c>
      <c r="AL124">
        <v>3</v>
      </c>
    </row>
    <row r="125" spans="1:38" hidden="1">
      <c r="A125">
        <v>25</v>
      </c>
      <c r="B125">
        <v>2</v>
      </c>
      <c r="C125">
        <v>3</v>
      </c>
      <c r="D125">
        <v>0</v>
      </c>
      <c r="E125">
        <v>943</v>
      </c>
      <c r="F125">
        <v>0</v>
      </c>
      <c r="G125">
        <v>0</v>
      </c>
      <c r="H125">
        <v>3</v>
      </c>
      <c r="I125" t="s">
        <v>118</v>
      </c>
      <c r="K125">
        <v>25</v>
      </c>
      <c r="L125" t="s">
        <v>118</v>
      </c>
      <c r="O125">
        <v>1.3520762136458</v>
      </c>
      <c r="P125">
        <v>-9.0793462891891025E-2</v>
      </c>
      <c r="Q125">
        <v>-8.2199493652678646E-2</v>
      </c>
      <c r="R125">
        <v>0.30823892580330192</v>
      </c>
      <c r="S125">
        <v>-1.0695255453173289</v>
      </c>
      <c r="T125">
        <v>-0.3648011073293847</v>
      </c>
      <c r="U125">
        <v>7</v>
      </c>
      <c r="AK125">
        <v>0</v>
      </c>
      <c r="AL125">
        <v>7</v>
      </c>
    </row>
    <row r="126" spans="1:38">
      <c r="A126">
        <v>49</v>
      </c>
      <c r="B126">
        <v>3</v>
      </c>
      <c r="C126">
        <v>0</v>
      </c>
      <c r="D126">
        <v>0</v>
      </c>
      <c r="E126">
        <v>57</v>
      </c>
      <c r="F126">
        <v>1</v>
      </c>
      <c r="G126">
        <v>0</v>
      </c>
      <c r="H126">
        <v>7</v>
      </c>
      <c r="I126" t="s">
        <v>114</v>
      </c>
      <c r="K126">
        <v>49</v>
      </c>
      <c r="L126" t="s">
        <v>114</v>
      </c>
      <c r="O126">
        <v>0.66155571378899058</v>
      </c>
      <c r="P126">
        <v>-1.3791959363101509</v>
      </c>
      <c r="Q126">
        <v>-8.2199493652678646E-2</v>
      </c>
      <c r="R126">
        <v>-0.93556183143608773</v>
      </c>
      <c r="S126">
        <v>0.93499403018307425</v>
      </c>
      <c r="T126">
        <v>-0.3648011073293847</v>
      </c>
      <c r="U126">
        <v>7</v>
      </c>
      <c r="AK126">
        <v>1</v>
      </c>
      <c r="AL126">
        <v>7</v>
      </c>
    </row>
    <row r="127" spans="1:38" hidden="1">
      <c r="A127">
        <v>25</v>
      </c>
      <c r="B127">
        <v>2</v>
      </c>
      <c r="C127">
        <v>2</v>
      </c>
      <c r="D127">
        <v>0</v>
      </c>
      <c r="E127">
        <v>122</v>
      </c>
      <c r="F127">
        <v>1</v>
      </c>
      <c r="G127">
        <v>0</v>
      </c>
      <c r="H127">
        <v>3</v>
      </c>
      <c r="I127" t="s">
        <v>118</v>
      </c>
      <c r="K127">
        <v>25</v>
      </c>
      <c r="L127" t="s">
        <v>118</v>
      </c>
      <c r="O127">
        <v>-1.58263591074564</v>
      </c>
      <c r="P127">
        <v>1.197609010526369</v>
      </c>
      <c r="Q127">
        <v>-8.2199493652678646E-2</v>
      </c>
      <c r="R127">
        <v>-0.60251105015876361</v>
      </c>
      <c r="S127">
        <v>-1.0695255453173289</v>
      </c>
      <c r="T127">
        <v>-0.3648011073293847</v>
      </c>
      <c r="U127">
        <v>7</v>
      </c>
      <c r="AK127">
        <v>0</v>
      </c>
      <c r="AL127">
        <v>7</v>
      </c>
    </row>
    <row r="128" spans="1:38">
      <c r="A128">
        <v>47</v>
      </c>
      <c r="B128">
        <v>3</v>
      </c>
      <c r="C128">
        <v>1</v>
      </c>
      <c r="D128">
        <v>0</v>
      </c>
      <c r="E128">
        <v>5370</v>
      </c>
      <c r="F128">
        <v>1</v>
      </c>
      <c r="G128">
        <v>0</v>
      </c>
      <c r="H128">
        <v>10</v>
      </c>
      <c r="I128" t="s">
        <v>114</v>
      </c>
      <c r="K128">
        <v>47</v>
      </c>
      <c r="L128" t="s">
        <v>114</v>
      </c>
      <c r="O128">
        <v>1.1794460886815981</v>
      </c>
      <c r="P128">
        <v>1.197609010526369</v>
      </c>
      <c r="Q128">
        <v>-8.2199493652678646E-2</v>
      </c>
      <c r="R128">
        <v>-0.6549357101746387</v>
      </c>
      <c r="S128">
        <v>0.93499403018307425</v>
      </c>
      <c r="T128">
        <v>-0.3648011073293847</v>
      </c>
      <c r="U128">
        <v>10</v>
      </c>
      <c r="AK128">
        <v>1</v>
      </c>
      <c r="AL128">
        <v>10</v>
      </c>
    </row>
    <row r="129" spans="1:38">
      <c r="A129">
        <v>64</v>
      </c>
      <c r="B129">
        <v>3</v>
      </c>
      <c r="C129">
        <v>2</v>
      </c>
      <c r="D129">
        <v>0</v>
      </c>
      <c r="E129">
        <v>5966</v>
      </c>
      <c r="F129">
        <v>1</v>
      </c>
      <c r="G129">
        <v>0</v>
      </c>
      <c r="H129">
        <v>10</v>
      </c>
      <c r="I129" t="s">
        <v>119</v>
      </c>
      <c r="K129">
        <v>64</v>
      </c>
      <c r="L129" t="s">
        <v>119</v>
      </c>
      <c r="O129">
        <v>-1.4100057857814381</v>
      </c>
      <c r="P129">
        <v>1.197609010526369</v>
      </c>
      <c r="Q129">
        <v>-8.2199493652678646E-2</v>
      </c>
      <c r="R129">
        <v>1.290944317473431</v>
      </c>
      <c r="S129">
        <v>-1.0695255453173289</v>
      </c>
      <c r="T129">
        <v>-0.3648011073293847</v>
      </c>
      <c r="U129">
        <v>7</v>
      </c>
      <c r="AK129">
        <v>0</v>
      </c>
      <c r="AL129">
        <v>7</v>
      </c>
    </row>
    <row r="130" spans="1:38">
      <c r="A130">
        <v>59</v>
      </c>
      <c r="B130">
        <v>3</v>
      </c>
      <c r="C130">
        <v>2</v>
      </c>
      <c r="D130">
        <v>0</v>
      </c>
      <c r="E130">
        <v>0</v>
      </c>
      <c r="F130">
        <v>1</v>
      </c>
      <c r="G130">
        <v>0</v>
      </c>
      <c r="H130">
        <v>10</v>
      </c>
      <c r="I130" t="s">
        <v>116</v>
      </c>
      <c r="K130">
        <v>59</v>
      </c>
      <c r="L130" t="s">
        <v>116</v>
      </c>
      <c r="O130">
        <v>1.006815963717395</v>
      </c>
      <c r="P130">
        <v>-1.3791959363101509</v>
      </c>
      <c r="Q130">
        <v>-8.2199493652678646E-2</v>
      </c>
      <c r="R130">
        <v>-0.93556183143608773</v>
      </c>
      <c r="S130">
        <v>0.93499403018307425</v>
      </c>
      <c r="T130">
        <v>-0.3648011073293847</v>
      </c>
      <c r="U130">
        <v>7</v>
      </c>
      <c r="AK130">
        <v>1</v>
      </c>
      <c r="AL130">
        <v>7</v>
      </c>
    </row>
    <row r="131" spans="1:38" hidden="1">
      <c r="A131">
        <v>25</v>
      </c>
      <c r="B131">
        <v>2</v>
      </c>
      <c r="C131">
        <v>2</v>
      </c>
      <c r="D131">
        <v>0</v>
      </c>
      <c r="E131">
        <v>1231</v>
      </c>
      <c r="F131">
        <v>1</v>
      </c>
      <c r="G131">
        <v>0</v>
      </c>
      <c r="H131">
        <v>3</v>
      </c>
      <c r="I131" t="s">
        <v>118</v>
      </c>
      <c r="K131">
        <v>25</v>
      </c>
      <c r="L131" t="s">
        <v>118</v>
      </c>
      <c r="O131">
        <v>1.1794460886815981</v>
      </c>
      <c r="P131">
        <v>-9.0793462891891025E-2</v>
      </c>
      <c r="Q131">
        <v>-8.2199493652678646E-2</v>
      </c>
      <c r="R131">
        <v>-0.6549357101746387</v>
      </c>
      <c r="S131">
        <v>-1.0695255453173289</v>
      </c>
      <c r="T131">
        <v>-0.3648011073293847</v>
      </c>
      <c r="U131">
        <v>7</v>
      </c>
      <c r="AK131">
        <v>0</v>
      </c>
      <c r="AL131">
        <v>7</v>
      </c>
    </row>
    <row r="132" spans="1:38">
      <c r="A132">
        <v>59</v>
      </c>
      <c r="B132">
        <v>3</v>
      </c>
      <c r="C132">
        <v>2</v>
      </c>
      <c r="D132">
        <v>0</v>
      </c>
      <c r="E132">
        <v>2467</v>
      </c>
      <c r="F132">
        <v>0</v>
      </c>
      <c r="G132">
        <v>0</v>
      </c>
      <c r="H132">
        <v>7</v>
      </c>
      <c r="I132" t="s">
        <v>116</v>
      </c>
      <c r="K132">
        <v>59</v>
      </c>
      <c r="L132" t="s">
        <v>116</v>
      </c>
      <c r="O132">
        <v>-0.71948528592462835</v>
      </c>
      <c r="P132">
        <v>1.197609010526369</v>
      </c>
      <c r="Q132">
        <v>-8.2199493652678646E-2</v>
      </c>
      <c r="R132">
        <v>-0.73717047098385446</v>
      </c>
      <c r="S132">
        <v>0.93499403018307425</v>
      </c>
      <c r="T132">
        <v>-0.3648011073293847</v>
      </c>
      <c r="U132">
        <v>10</v>
      </c>
      <c r="AK132">
        <v>1</v>
      </c>
      <c r="AL132">
        <v>10</v>
      </c>
    </row>
    <row r="133" spans="1:38">
      <c r="A133">
        <v>31</v>
      </c>
      <c r="B133">
        <v>3</v>
      </c>
      <c r="C133">
        <v>3</v>
      </c>
      <c r="D133">
        <v>0</v>
      </c>
      <c r="E133">
        <v>1812</v>
      </c>
      <c r="F133">
        <v>0</v>
      </c>
      <c r="G133">
        <v>0</v>
      </c>
      <c r="H133">
        <v>7</v>
      </c>
      <c r="I133" t="s">
        <v>117</v>
      </c>
      <c r="K133">
        <v>31</v>
      </c>
      <c r="L133" t="s">
        <v>117</v>
      </c>
      <c r="O133">
        <v>-1.0647455358530331</v>
      </c>
      <c r="P133">
        <v>1.197609010526369</v>
      </c>
      <c r="Q133">
        <v>-8.2199493652678646E-2</v>
      </c>
      <c r="R133">
        <v>0.158160487326483</v>
      </c>
      <c r="S133">
        <v>0.93499403018307425</v>
      </c>
      <c r="T133">
        <v>-0.3648011073293847</v>
      </c>
      <c r="U133">
        <v>10</v>
      </c>
      <c r="AK133">
        <v>1</v>
      </c>
      <c r="AL133">
        <v>10</v>
      </c>
    </row>
    <row r="134" spans="1:38">
      <c r="A134">
        <v>31</v>
      </c>
      <c r="B134">
        <v>3</v>
      </c>
      <c r="C134">
        <v>3</v>
      </c>
      <c r="D134">
        <v>0</v>
      </c>
      <c r="E134">
        <v>166</v>
      </c>
      <c r="F134">
        <v>0</v>
      </c>
      <c r="G134">
        <v>0</v>
      </c>
      <c r="H134">
        <v>7</v>
      </c>
      <c r="I134" t="s">
        <v>117</v>
      </c>
      <c r="K134">
        <v>31</v>
      </c>
      <c r="L134" t="s">
        <v>117</v>
      </c>
      <c r="O134">
        <v>-0.54685516096042597</v>
      </c>
      <c r="P134">
        <v>1.197609010526369</v>
      </c>
      <c r="Q134">
        <v>-8.2199493652678646E-2</v>
      </c>
      <c r="R134">
        <v>-0.77725991687834728</v>
      </c>
      <c r="S134">
        <v>-1.0695255453173289</v>
      </c>
      <c r="T134">
        <v>-0.3648011073293847</v>
      </c>
      <c r="U134">
        <v>7</v>
      </c>
      <c r="AK134">
        <v>0</v>
      </c>
      <c r="AL134">
        <v>7</v>
      </c>
    </row>
    <row r="135" spans="1:38">
      <c r="A135">
        <v>37</v>
      </c>
      <c r="B135">
        <v>3</v>
      </c>
      <c r="C135">
        <v>2</v>
      </c>
      <c r="D135">
        <v>0</v>
      </c>
      <c r="E135">
        <v>86</v>
      </c>
      <c r="F135">
        <v>1</v>
      </c>
      <c r="G135">
        <v>1</v>
      </c>
      <c r="H135">
        <v>3</v>
      </c>
      <c r="I135" t="s">
        <v>117</v>
      </c>
      <c r="K135">
        <v>37</v>
      </c>
      <c r="L135" t="s">
        <v>117</v>
      </c>
      <c r="O135">
        <v>-0.37422503599622359</v>
      </c>
      <c r="P135">
        <v>1.197609010526369</v>
      </c>
      <c r="Q135">
        <v>-8.2199493652678646E-2</v>
      </c>
      <c r="R135">
        <v>-0.72689112588270255</v>
      </c>
      <c r="S135">
        <v>-1.0695255453173289</v>
      </c>
      <c r="T135">
        <v>-0.3648011073293847</v>
      </c>
      <c r="U135">
        <v>7</v>
      </c>
      <c r="AK135">
        <v>0</v>
      </c>
      <c r="AL135">
        <v>7</v>
      </c>
    </row>
    <row r="136" spans="1:38" hidden="1">
      <c r="A136">
        <v>25</v>
      </c>
      <c r="B136">
        <v>2</v>
      </c>
      <c r="C136">
        <v>2</v>
      </c>
      <c r="D136">
        <v>0</v>
      </c>
      <c r="E136">
        <v>1272</v>
      </c>
      <c r="F136">
        <v>1</v>
      </c>
      <c r="G136">
        <v>0</v>
      </c>
      <c r="H136">
        <v>3</v>
      </c>
      <c r="I136" t="s">
        <v>118</v>
      </c>
      <c r="K136">
        <v>25</v>
      </c>
      <c r="L136" t="s">
        <v>118</v>
      </c>
      <c r="O136">
        <v>-1.4100057857814381</v>
      </c>
      <c r="P136">
        <v>-9.0793462891891025E-2</v>
      </c>
      <c r="Q136">
        <v>-8.2199493652678646E-2</v>
      </c>
      <c r="R136">
        <v>-0.6199859368307219</v>
      </c>
      <c r="S136">
        <v>0.93499403018307425</v>
      </c>
      <c r="T136">
        <v>-0.3648011073293847</v>
      </c>
      <c r="U136">
        <v>7</v>
      </c>
      <c r="AK136">
        <v>1</v>
      </c>
      <c r="AL136">
        <v>7</v>
      </c>
    </row>
    <row r="137" spans="1:38" hidden="1">
      <c r="A137">
        <v>53</v>
      </c>
      <c r="B137">
        <v>1</v>
      </c>
      <c r="C137">
        <v>2</v>
      </c>
      <c r="D137">
        <v>0</v>
      </c>
      <c r="E137">
        <v>765</v>
      </c>
      <c r="F137">
        <v>1</v>
      </c>
      <c r="G137">
        <v>0</v>
      </c>
      <c r="H137">
        <v>3</v>
      </c>
      <c r="I137" t="s">
        <v>116</v>
      </c>
      <c r="K137">
        <v>53</v>
      </c>
      <c r="L137" t="s">
        <v>116</v>
      </c>
      <c r="O137">
        <v>-0.71948528592462835</v>
      </c>
      <c r="P137">
        <v>-2.6675984097284111</v>
      </c>
      <c r="Q137">
        <v>-8.2199493652678646E-2</v>
      </c>
      <c r="R137">
        <v>0.29898751521226508</v>
      </c>
      <c r="S137">
        <v>-1.0695255453173289</v>
      </c>
      <c r="T137">
        <v>-0.3648011073293847</v>
      </c>
      <c r="U137">
        <v>3</v>
      </c>
      <c r="AK137">
        <v>0</v>
      </c>
      <c r="AL137">
        <v>3</v>
      </c>
    </row>
    <row r="138" spans="1:38">
      <c r="A138">
        <v>50</v>
      </c>
      <c r="B138">
        <v>3</v>
      </c>
      <c r="C138">
        <v>1</v>
      </c>
      <c r="D138">
        <v>0</v>
      </c>
      <c r="E138">
        <v>373</v>
      </c>
      <c r="F138">
        <v>0</v>
      </c>
      <c r="G138">
        <v>0</v>
      </c>
      <c r="H138">
        <v>3</v>
      </c>
      <c r="I138" t="s">
        <v>116</v>
      </c>
      <c r="K138">
        <v>50</v>
      </c>
      <c r="L138" t="s">
        <v>116</v>
      </c>
      <c r="O138">
        <v>-0.20159491103202121</v>
      </c>
      <c r="P138">
        <v>1.197609010526369</v>
      </c>
      <c r="Q138">
        <v>-8.2199493652678646E-2</v>
      </c>
      <c r="R138">
        <v>-0.93556183143608773</v>
      </c>
      <c r="S138">
        <v>-1.0695255453173289</v>
      </c>
      <c r="T138">
        <v>-0.3648011073293847</v>
      </c>
      <c r="U138">
        <v>7</v>
      </c>
      <c r="AK138">
        <v>0</v>
      </c>
      <c r="AL138">
        <v>7</v>
      </c>
    </row>
    <row r="139" spans="1:38" hidden="1">
      <c r="A139">
        <v>25</v>
      </c>
      <c r="B139">
        <v>2</v>
      </c>
      <c r="C139">
        <v>2</v>
      </c>
      <c r="D139">
        <v>0</v>
      </c>
      <c r="E139">
        <v>1199</v>
      </c>
      <c r="F139">
        <v>0</v>
      </c>
      <c r="G139">
        <v>0</v>
      </c>
      <c r="H139">
        <v>0</v>
      </c>
      <c r="I139" t="s">
        <v>118</v>
      </c>
      <c r="K139">
        <v>25</v>
      </c>
      <c r="L139" t="s">
        <v>118</v>
      </c>
      <c r="O139">
        <v>1.1794460886815981</v>
      </c>
      <c r="P139">
        <v>1.197609010526369</v>
      </c>
      <c r="Q139">
        <v>-8.2199493652678646E-2</v>
      </c>
      <c r="R139">
        <v>-0.93556183143608773</v>
      </c>
      <c r="S139">
        <v>-1.0695255453173289</v>
      </c>
      <c r="T139">
        <v>-0.3648011073293847</v>
      </c>
      <c r="U139">
        <v>7</v>
      </c>
      <c r="AK139">
        <v>0</v>
      </c>
      <c r="AL139">
        <v>7</v>
      </c>
    </row>
    <row r="140" spans="1:38">
      <c r="A140">
        <v>47</v>
      </c>
      <c r="B140">
        <v>3</v>
      </c>
      <c r="C140">
        <v>2</v>
      </c>
      <c r="D140">
        <v>0</v>
      </c>
      <c r="E140">
        <v>477</v>
      </c>
      <c r="F140">
        <v>1</v>
      </c>
      <c r="G140">
        <v>0</v>
      </c>
      <c r="H140">
        <v>10</v>
      </c>
      <c r="I140" t="s">
        <v>114</v>
      </c>
      <c r="K140">
        <v>47</v>
      </c>
      <c r="L140" t="s">
        <v>114</v>
      </c>
      <c r="O140">
        <v>1.006815963717395</v>
      </c>
      <c r="P140">
        <v>-9.0793462891891025E-2</v>
      </c>
      <c r="Q140">
        <v>12.16552506059644</v>
      </c>
      <c r="R140">
        <v>-0.69194135253878575</v>
      </c>
      <c r="S140">
        <v>0.93499403018307425</v>
      </c>
      <c r="T140">
        <v>-0.3648011073293847</v>
      </c>
      <c r="U140">
        <v>3</v>
      </c>
      <c r="AK140">
        <v>1</v>
      </c>
      <c r="AL140">
        <v>3</v>
      </c>
    </row>
    <row r="141" spans="1:38">
      <c r="A141">
        <v>34</v>
      </c>
      <c r="B141">
        <v>3</v>
      </c>
      <c r="C141">
        <v>1</v>
      </c>
      <c r="D141">
        <v>0</v>
      </c>
      <c r="E141">
        <v>329</v>
      </c>
      <c r="F141">
        <v>1</v>
      </c>
      <c r="G141">
        <v>0</v>
      </c>
      <c r="H141">
        <v>7</v>
      </c>
      <c r="I141" t="s">
        <v>117</v>
      </c>
      <c r="K141">
        <v>34</v>
      </c>
      <c r="L141" t="s">
        <v>117</v>
      </c>
      <c r="O141">
        <v>-2.8964786067818861E-2</v>
      </c>
      <c r="P141">
        <v>1.197609010526369</v>
      </c>
      <c r="Q141">
        <v>-8.2199493652678646E-2</v>
      </c>
      <c r="R141">
        <v>1.904621220012205</v>
      </c>
      <c r="S141">
        <v>0.93499403018307425</v>
      </c>
      <c r="T141">
        <v>-0.3648011073293847</v>
      </c>
      <c r="U141">
        <v>10</v>
      </c>
      <c r="AK141">
        <v>1</v>
      </c>
      <c r="AL141">
        <v>10</v>
      </c>
    </row>
    <row r="142" spans="1:38" hidden="1">
      <c r="A142">
        <v>38</v>
      </c>
      <c r="B142">
        <v>1</v>
      </c>
      <c r="C142">
        <v>3</v>
      </c>
      <c r="D142">
        <v>0</v>
      </c>
      <c r="E142">
        <v>7805</v>
      </c>
      <c r="F142">
        <v>0</v>
      </c>
      <c r="G142">
        <v>0</v>
      </c>
      <c r="H142">
        <v>3</v>
      </c>
      <c r="I142" t="s">
        <v>117</v>
      </c>
      <c r="K142">
        <v>38</v>
      </c>
      <c r="L142" t="s">
        <v>117</v>
      </c>
      <c r="O142">
        <v>-0.89211541088883073</v>
      </c>
      <c r="P142">
        <v>-9.0793462891891025E-2</v>
      </c>
      <c r="Q142">
        <v>-8.2199493652678646E-2</v>
      </c>
      <c r="R142">
        <v>2.3384095832808178</v>
      </c>
      <c r="S142">
        <v>0.93499403018307425</v>
      </c>
      <c r="T142">
        <v>-0.3648011073293847</v>
      </c>
      <c r="U142">
        <v>10</v>
      </c>
      <c r="AK142">
        <v>1</v>
      </c>
      <c r="AL142">
        <v>10</v>
      </c>
    </row>
    <row r="143" spans="1:38" hidden="1">
      <c r="A143">
        <v>32</v>
      </c>
      <c r="B143">
        <v>1</v>
      </c>
      <c r="C143">
        <v>3</v>
      </c>
      <c r="D143">
        <v>0</v>
      </c>
      <c r="E143">
        <v>3277</v>
      </c>
      <c r="F143">
        <v>0</v>
      </c>
      <c r="G143">
        <v>0</v>
      </c>
      <c r="H143">
        <v>0</v>
      </c>
      <c r="I143" t="s">
        <v>117</v>
      </c>
      <c r="K143">
        <v>32</v>
      </c>
      <c r="L143" t="s">
        <v>117</v>
      </c>
      <c r="O143">
        <v>-0.20159491103202121</v>
      </c>
      <c r="P143">
        <v>-1.3791959363101509</v>
      </c>
      <c r="Q143">
        <v>-8.2199493652678646E-2</v>
      </c>
      <c r="R143">
        <v>0.50457441723530472</v>
      </c>
      <c r="S143">
        <v>-1.0695255453173289</v>
      </c>
      <c r="T143">
        <v>-0.3648011073293847</v>
      </c>
      <c r="U143">
        <v>3</v>
      </c>
      <c r="AK143">
        <v>0</v>
      </c>
      <c r="AL143">
        <v>3</v>
      </c>
    </row>
    <row r="144" spans="1:38" hidden="1">
      <c r="A144">
        <v>25</v>
      </c>
      <c r="B144">
        <v>2</v>
      </c>
      <c r="C144">
        <v>2</v>
      </c>
      <c r="D144">
        <v>0</v>
      </c>
      <c r="E144">
        <v>469</v>
      </c>
      <c r="F144">
        <v>0</v>
      </c>
      <c r="G144">
        <v>0</v>
      </c>
      <c r="H144">
        <v>0</v>
      </c>
      <c r="I144" t="s">
        <v>118</v>
      </c>
      <c r="K144">
        <v>25</v>
      </c>
      <c r="L144" t="s">
        <v>118</v>
      </c>
      <c r="O144">
        <v>-0.89211541088883073</v>
      </c>
      <c r="P144">
        <v>1.197609010526369</v>
      </c>
      <c r="Q144">
        <v>-8.2199493652678646E-2</v>
      </c>
      <c r="R144">
        <v>-0.3630023093019224</v>
      </c>
      <c r="S144">
        <v>0.93499403018307425</v>
      </c>
      <c r="T144">
        <v>-0.3648011073293847</v>
      </c>
      <c r="U144">
        <v>10</v>
      </c>
      <c r="AK144">
        <v>1</v>
      </c>
      <c r="AL144">
        <v>10</v>
      </c>
    </row>
    <row r="145" spans="1:38">
      <c r="A145">
        <v>37</v>
      </c>
      <c r="B145">
        <v>3</v>
      </c>
      <c r="C145">
        <v>2</v>
      </c>
      <c r="D145">
        <v>0</v>
      </c>
      <c r="E145">
        <v>374</v>
      </c>
      <c r="F145">
        <v>1</v>
      </c>
      <c r="G145">
        <v>0</v>
      </c>
      <c r="H145">
        <v>7</v>
      </c>
      <c r="I145" t="s">
        <v>117</v>
      </c>
      <c r="K145">
        <v>37</v>
      </c>
      <c r="L145" t="s">
        <v>117</v>
      </c>
      <c r="O145">
        <v>1.006815963717395</v>
      </c>
      <c r="P145">
        <v>-9.0793462891891025E-2</v>
      </c>
      <c r="Q145">
        <v>-8.2199493652678646E-2</v>
      </c>
      <c r="R145">
        <v>-0.68680167998820985</v>
      </c>
      <c r="S145">
        <v>-1.0695255453173289</v>
      </c>
      <c r="T145">
        <v>2.741219749360805</v>
      </c>
      <c r="U145">
        <v>3</v>
      </c>
      <c r="AK145">
        <v>0</v>
      </c>
      <c r="AL145">
        <v>3</v>
      </c>
    </row>
    <row r="146" spans="1:38" hidden="1">
      <c r="A146">
        <v>26</v>
      </c>
      <c r="B146">
        <v>2</v>
      </c>
      <c r="C146">
        <v>3</v>
      </c>
      <c r="D146">
        <v>0</v>
      </c>
      <c r="E146">
        <v>814</v>
      </c>
      <c r="F146">
        <v>0</v>
      </c>
      <c r="G146">
        <v>0</v>
      </c>
      <c r="H146">
        <v>3</v>
      </c>
      <c r="I146" t="s">
        <v>118</v>
      </c>
      <c r="K146">
        <v>26</v>
      </c>
      <c r="L146" t="s">
        <v>118</v>
      </c>
      <c r="O146">
        <v>0.83418583875319297</v>
      </c>
      <c r="P146">
        <v>1.197609010526369</v>
      </c>
      <c r="Q146">
        <v>-8.2199493652678646E-2</v>
      </c>
      <c r="R146">
        <v>0.93322310795334229</v>
      </c>
      <c r="S146">
        <v>0.93499403018307425</v>
      </c>
      <c r="T146">
        <v>2.741219749360805</v>
      </c>
      <c r="U146">
        <v>7</v>
      </c>
      <c r="AK146">
        <v>1</v>
      </c>
      <c r="AL146">
        <v>7</v>
      </c>
    </row>
    <row r="147" spans="1:38" hidden="1">
      <c r="A147">
        <v>26</v>
      </c>
      <c r="B147">
        <v>2</v>
      </c>
      <c r="C147">
        <v>1</v>
      </c>
      <c r="D147">
        <v>0</v>
      </c>
      <c r="E147">
        <v>941</v>
      </c>
      <c r="F147">
        <v>0</v>
      </c>
      <c r="G147">
        <v>0</v>
      </c>
      <c r="H147">
        <v>0</v>
      </c>
      <c r="I147" t="s">
        <v>118</v>
      </c>
      <c r="K147">
        <v>26</v>
      </c>
      <c r="L147" t="s">
        <v>118</v>
      </c>
      <c r="O147">
        <v>-0.71948528592462835</v>
      </c>
      <c r="P147">
        <v>-9.0793462891891025E-2</v>
      </c>
      <c r="Q147">
        <v>-8.2199493652678646E-2</v>
      </c>
      <c r="R147">
        <v>-0.78239958942892318</v>
      </c>
      <c r="S147">
        <v>0.93499403018307425</v>
      </c>
      <c r="T147">
        <v>-0.3648011073293847</v>
      </c>
      <c r="U147">
        <v>7</v>
      </c>
      <c r="AK147">
        <v>1</v>
      </c>
      <c r="AL147">
        <v>7</v>
      </c>
    </row>
    <row r="148" spans="1:38" hidden="1">
      <c r="A148">
        <v>35</v>
      </c>
      <c r="B148">
        <v>1</v>
      </c>
      <c r="C148">
        <v>1</v>
      </c>
      <c r="D148">
        <v>0</v>
      </c>
      <c r="E148">
        <v>13</v>
      </c>
      <c r="F148">
        <v>0</v>
      </c>
      <c r="G148">
        <v>1</v>
      </c>
      <c r="H148">
        <v>0</v>
      </c>
      <c r="I148" t="s">
        <v>117</v>
      </c>
      <c r="K148">
        <v>35</v>
      </c>
      <c r="L148" t="s">
        <v>117</v>
      </c>
      <c r="O148">
        <v>0.1436653388963835</v>
      </c>
      <c r="P148">
        <v>1.197609010526369</v>
      </c>
      <c r="Q148">
        <v>-8.2199493652678646E-2</v>
      </c>
      <c r="R148">
        <v>2.749583387326898</v>
      </c>
      <c r="S148">
        <v>-1.0695255453173289</v>
      </c>
      <c r="T148">
        <v>-0.3648011073293847</v>
      </c>
      <c r="U148">
        <v>7</v>
      </c>
      <c r="AK148">
        <v>0</v>
      </c>
      <c r="AL148">
        <v>7</v>
      </c>
    </row>
    <row r="149" spans="1:38" hidden="1">
      <c r="A149">
        <v>57</v>
      </c>
      <c r="B149">
        <v>1</v>
      </c>
      <c r="C149">
        <v>2</v>
      </c>
      <c r="D149">
        <v>0</v>
      </c>
      <c r="E149">
        <v>376</v>
      </c>
      <c r="F149">
        <v>0</v>
      </c>
      <c r="G149">
        <v>0</v>
      </c>
      <c r="H149">
        <v>0</v>
      </c>
      <c r="I149" t="s">
        <v>116</v>
      </c>
      <c r="K149">
        <v>57</v>
      </c>
      <c r="L149" t="s">
        <v>116</v>
      </c>
      <c r="O149">
        <v>-2.8964786067818861E-2</v>
      </c>
      <c r="P149">
        <v>-9.0793462891891025E-2</v>
      </c>
      <c r="Q149">
        <v>-8.2199493652678646E-2</v>
      </c>
      <c r="R149">
        <v>-0.93453389692597255</v>
      </c>
      <c r="S149">
        <v>0.93499403018307425</v>
      </c>
      <c r="T149">
        <v>-0.3648011073293847</v>
      </c>
      <c r="U149">
        <v>7</v>
      </c>
      <c r="AK149">
        <v>1</v>
      </c>
      <c r="AL149">
        <v>7</v>
      </c>
    </row>
    <row r="150" spans="1:38" hidden="1">
      <c r="A150">
        <v>26</v>
      </c>
      <c r="B150">
        <v>2</v>
      </c>
      <c r="C150">
        <v>2</v>
      </c>
      <c r="D150">
        <v>0</v>
      </c>
      <c r="E150">
        <v>4613</v>
      </c>
      <c r="F150">
        <v>0</v>
      </c>
      <c r="G150">
        <v>0</v>
      </c>
      <c r="H150">
        <v>3</v>
      </c>
      <c r="I150" t="s">
        <v>118</v>
      </c>
      <c r="K150">
        <v>26</v>
      </c>
      <c r="L150" t="s">
        <v>118</v>
      </c>
      <c r="O150">
        <v>-0.71948528592462835</v>
      </c>
      <c r="P150">
        <v>-1.3791959363101509</v>
      </c>
      <c r="Q150">
        <v>-8.2199493652678646E-2</v>
      </c>
      <c r="R150">
        <v>-0.5099969442483957</v>
      </c>
      <c r="S150">
        <v>-1.0695255453173289</v>
      </c>
      <c r="T150">
        <v>-0.3648011073293847</v>
      </c>
      <c r="U150">
        <v>3</v>
      </c>
      <c r="AK150">
        <v>0</v>
      </c>
      <c r="AL150">
        <v>3</v>
      </c>
    </row>
    <row r="151" spans="1:38" hidden="1">
      <c r="A151">
        <v>52</v>
      </c>
      <c r="B151">
        <v>1</v>
      </c>
      <c r="C151">
        <v>2</v>
      </c>
      <c r="D151">
        <v>0</v>
      </c>
      <c r="E151">
        <v>36</v>
      </c>
      <c r="F151">
        <v>1</v>
      </c>
      <c r="G151">
        <v>1</v>
      </c>
      <c r="H151">
        <v>0</v>
      </c>
      <c r="I151" t="s">
        <v>116</v>
      </c>
      <c r="K151">
        <v>52</v>
      </c>
      <c r="L151" t="s">
        <v>116</v>
      </c>
      <c r="O151">
        <v>-0.20159491103202121</v>
      </c>
      <c r="P151">
        <v>1.197609010526369</v>
      </c>
      <c r="Q151">
        <v>-8.2199493652678646E-2</v>
      </c>
      <c r="R151">
        <v>0.8345413949822833</v>
      </c>
      <c r="S151">
        <v>0.93499403018307425</v>
      </c>
      <c r="T151">
        <v>-0.3648011073293847</v>
      </c>
      <c r="U151">
        <v>10</v>
      </c>
      <c r="AK151">
        <v>1</v>
      </c>
      <c r="AL151">
        <v>10</v>
      </c>
    </row>
    <row r="152" spans="1:38" hidden="1">
      <c r="A152">
        <v>26</v>
      </c>
      <c r="B152">
        <v>2</v>
      </c>
      <c r="C152">
        <v>2</v>
      </c>
      <c r="D152">
        <v>0</v>
      </c>
      <c r="E152">
        <v>0</v>
      </c>
      <c r="F152">
        <v>1</v>
      </c>
      <c r="G152">
        <v>0</v>
      </c>
      <c r="H152">
        <v>3</v>
      </c>
      <c r="I152" t="s">
        <v>118</v>
      </c>
      <c r="K152">
        <v>26</v>
      </c>
      <c r="L152" t="s">
        <v>118</v>
      </c>
      <c r="O152">
        <v>0.48892558882478832</v>
      </c>
      <c r="P152">
        <v>1.197609010526369</v>
      </c>
      <c r="Q152">
        <v>-8.2199493652678646E-2</v>
      </c>
      <c r="R152">
        <v>-0.73100286392316327</v>
      </c>
      <c r="S152">
        <v>0.93499403018307425</v>
      </c>
      <c r="T152">
        <v>-0.3648011073293847</v>
      </c>
      <c r="U152">
        <v>10</v>
      </c>
      <c r="AK152">
        <v>1</v>
      </c>
      <c r="AL152">
        <v>10</v>
      </c>
    </row>
    <row r="153" spans="1:38" hidden="1">
      <c r="A153">
        <v>38</v>
      </c>
      <c r="B153">
        <v>1</v>
      </c>
      <c r="C153">
        <v>3</v>
      </c>
      <c r="D153">
        <v>0</v>
      </c>
      <c r="E153">
        <v>6368</v>
      </c>
      <c r="F153">
        <v>1</v>
      </c>
      <c r="G153">
        <v>0</v>
      </c>
      <c r="H153">
        <v>7</v>
      </c>
      <c r="I153" t="s">
        <v>117</v>
      </c>
      <c r="K153">
        <v>38</v>
      </c>
      <c r="L153" t="s">
        <v>117</v>
      </c>
      <c r="O153">
        <v>0.31629546386058588</v>
      </c>
      <c r="P153">
        <v>-9.0793462891891025E-2</v>
      </c>
      <c r="Q153">
        <v>-8.2199493652678646E-2</v>
      </c>
      <c r="R153">
        <v>-0.81220969022226397</v>
      </c>
      <c r="S153">
        <v>-1.0695255453173289</v>
      </c>
      <c r="T153">
        <v>2.741219749360805</v>
      </c>
      <c r="U153">
        <v>3</v>
      </c>
      <c r="AK153">
        <v>0</v>
      </c>
      <c r="AL153">
        <v>3</v>
      </c>
    </row>
    <row r="154" spans="1:38">
      <c r="A154">
        <v>60</v>
      </c>
      <c r="B154">
        <v>3</v>
      </c>
      <c r="C154">
        <v>3</v>
      </c>
      <c r="D154">
        <v>0</v>
      </c>
      <c r="E154">
        <v>7674</v>
      </c>
      <c r="F154">
        <v>0</v>
      </c>
      <c r="G154">
        <v>0</v>
      </c>
      <c r="H154">
        <v>10</v>
      </c>
      <c r="I154" t="s">
        <v>119</v>
      </c>
      <c r="K154">
        <v>60</v>
      </c>
      <c r="L154" t="s">
        <v>119</v>
      </c>
      <c r="O154">
        <v>1.524706338610003</v>
      </c>
      <c r="P154">
        <v>-9.0793462891891025E-2</v>
      </c>
      <c r="Q154">
        <v>-8.2199493652678646E-2</v>
      </c>
      <c r="R154">
        <v>0.84276487106320486</v>
      </c>
      <c r="S154">
        <v>0.93499403018307425</v>
      </c>
      <c r="T154">
        <v>-0.3648011073293847</v>
      </c>
      <c r="U154">
        <v>10</v>
      </c>
      <c r="AK154">
        <v>1</v>
      </c>
      <c r="AL154">
        <v>10</v>
      </c>
    </row>
    <row r="155" spans="1:38" hidden="1">
      <c r="A155">
        <v>26</v>
      </c>
      <c r="B155">
        <v>2</v>
      </c>
      <c r="C155">
        <v>2</v>
      </c>
      <c r="D155">
        <v>0</v>
      </c>
      <c r="E155">
        <v>354</v>
      </c>
      <c r="F155">
        <v>0</v>
      </c>
      <c r="G155">
        <v>0</v>
      </c>
      <c r="H155">
        <v>0</v>
      </c>
      <c r="I155" t="s">
        <v>118</v>
      </c>
      <c r="K155">
        <v>26</v>
      </c>
      <c r="L155" t="s">
        <v>118</v>
      </c>
      <c r="O155">
        <v>0.66155571378899058</v>
      </c>
      <c r="P155">
        <v>-1.3791959363101509</v>
      </c>
      <c r="Q155">
        <v>-8.2199493652678646E-2</v>
      </c>
      <c r="R155">
        <v>-0.926310420845051</v>
      </c>
      <c r="S155">
        <v>0.93499403018307425</v>
      </c>
      <c r="T155">
        <v>2.741219749360805</v>
      </c>
      <c r="U155">
        <v>3</v>
      </c>
      <c r="AK155">
        <v>1</v>
      </c>
      <c r="AL155">
        <v>3</v>
      </c>
    </row>
    <row r="156" spans="1:38" hidden="1">
      <c r="A156">
        <v>26</v>
      </c>
      <c r="B156">
        <v>2</v>
      </c>
      <c r="C156">
        <v>2</v>
      </c>
      <c r="D156">
        <v>0</v>
      </c>
      <c r="E156">
        <v>551</v>
      </c>
      <c r="F156">
        <v>0</v>
      </c>
      <c r="G156">
        <v>0</v>
      </c>
      <c r="H156">
        <v>0</v>
      </c>
      <c r="I156" t="s">
        <v>118</v>
      </c>
      <c r="K156">
        <v>26</v>
      </c>
      <c r="L156" t="s">
        <v>118</v>
      </c>
      <c r="O156">
        <v>-2.8964786067818861E-2</v>
      </c>
      <c r="P156">
        <v>-9.0793462891891025E-2</v>
      </c>
      <c r="Q156">
        <v>-8.2199493652678646E-2</v>
      </c>
      <c r="R156">
        <v>2.1307668122375478</v>
      </c>
      <c r="S156">
        <v>-1.0695255453173289</v>
      </c>
      <c r="T156">
        <v>-0.3648011073293847</v>
      </c>
      <c r="U156">
        <v>7</v>
      </c>
      <c r="AK156">
        <v>0</v>
      </c>
      <c r="AL156">
        <v>7</v>
      </c>
    </row>
    <row r="157" spans="1:38" hidden="1">
      <c r="A157">
        <v>26</v>
      </c>
      <c r="B157">
        <v>2</v>
      </c>
      <c r="C157">
        <v>3</v>
      </c>
      <c r="D157">
        <v>0</v>
      </c>
      <c r="E157">
        <v>192</v>
      </c>
      <c r="F157">
        <v>1</v>
      </c>
      <c r="G157">
        <v>0</v>
      </c>
      <c r="H157">
        <v>7</v>
      </c>
      <c r="I157" t="s">
        <v>118</v>
      </c>
      <c r="K157">
        <v>26</v>
      </c>
      <c r="L157" t="s">
        <v>118</v>
      </c>
      <c r="O157">
        <v>-0.89211541088883073</v>
      </c>
      <c r="P157">
        <v>1.197609010526369</v>
      </c>
      <c r="Q157">
        <v>-8.2199493652678646E-2</v>
      </c>
      <c r="R157">
        <v>2.1996384244152658</v>
      </c>
      <c r="S157">
        <v>0.93499403018307425</v>
      </c>
      <c r="T157">
        <v>-0.3648011073293847</v>
      </c>
      <c r="U157">
        <v>10</v>
      </c>
      <c r="AK157">
        <v>1</v>
      </c>
      <c r="AL157">
        <v>10</v>
      </c>
    </row>
    <row r="158" spans="1:38">
      <c r="A158">
        <v>52</v>
      </c>
      <c r="B158">
        <v>3</v>
      </c>
      <c r="C158">
        <v>3</v>
      </c>
      <c r="D158">
        <v>0</v>
      </c>
      <c r="E158">
        <v>6657</v>
      </c>
      <c r="F158">
        <v>0</v>
      </c>
      <c r="G158">
        <v>0</v>
      </c>
      <c r="H158">
        <v>10</v>
      </c>
      <c r="I158" t="s">
        <v>116</v>
      </c>
      <c r="K158">
        <v>52</v>
      </c>
      <c r="L158" t="s">
        <v>116</v>
      </c>
      <c r="O158">
        <v>-0.20159491103202121</v>
      </c>
      <c r="P158">
        <v>1.197609010526369</v>
      </c>
      <c r="Q158">
        <v>-8.2199493652678646E-2</v>
      </c>
      <c r="R158">
        <v>0.29693164619203471</v>
      </c>
      <c r="S158">
        <v>-1.0695255453173289</v>
      </c>
      <c r="T158">
        <v>-0.3648011073293847</v>
      </c>
      <c r="U158">
        <v>7</v>
      </c>
      <c r="AK158">
        <v>0</v>
      </c>
      <c r="AL158">
        <v>7</v>
      </c>
    </row>
    <row r="159" spans="1:38" hidden="1">
      <c r="A159">
        <v>26</v>
      </c>
      <c r="B159">
        <v>2</v>
      </c>
      <c r="C159">
        <v>3</v>
      </c>
      <c r="D159">
        <v>0</v>
      </c>
      <c r="E159">
        <v>10086</v>
      </c>
      <c r="F159">
        <v>0</v>
      </c>
      <c r="G159">
        <v>0</v>
      </c>
      <c r="H159">
        <v>7</v>
      </c>
      <c r="I159" t="s">
        <v>118</v>
      </c>
      <c r="K159">
        <v>26</v>
      </c>
      <c r="L159" t="s">
        <v>118</v>
      </c>
      <c r="O159">
        <v>0.83418583875319297</v>
      </c>
      <c r="P159">
        <v>1.197609010526369</v>
      </c>
      <c r="Q159">
        <v>-8.2199493652678646E-2</v>
      </c>
      <c r="R159">
        <v>1.0514355766165899</v>
      </c>
      <c r="S159">
        <v>-1.0695255453173289</v>
      </c>
      <c r="T159">
        <v>-0.3648011073293847</v>
      </c>
      <c r="U159">
        <v>7</v>
      </c>
      <c r="AK159">
        <v>0</v>
      </c>
      <c r="AL159">
        <v>7</v>
      </c>
    </row>
    <row r="160" spans="1:38" hidden="1">
      <c r="A160">
        <v>26</v>
      </c>
      <c r="B160">
        <v>2</v>
      </c>
      <c r="C160">
        <v>2</v>
      </c>
      <c r="D160">
        <v>0</v>
      </c>
      <c r="E160">
        <v>766</v>
      </c>
      <c r="F160">
        <v>0</v>
      </c>
      <c r="G160">
        <v>0</v>
      </c>
      <c r="H160">
        <v>0</v>
      </c>
      <c r="I160" t="s">
        <v>118</v>
      </c>
      <c r="K160">
        <v>26</v>
      </c>
      <c r="L160" t="s">
        <v>118</v>
      </c>
      <c r="O160">
        <v>-2.8964786067818861E-2</v>
      </c>
      <c r="P160">
        <v>1.197609010526369</v>
      </c>
      <c r="Q160">
        <v>-8.2199493652678646E-2</v>
      </c>
      <c r="R160">
        <v>2.085537693792479</v>
      </c>
      <c r="S160">
        <v>-1.0695255453173289</v>
      </c>
      <c r="T160">
        <v>-0.3648011073293847</v>
      </c>
      <c r="U160">
        <v>7</v>
      </c>
      <c r="AK160">
        <v>0</v>
      </c>
      <c r="AL160">
        <v>7</v>
      </c>
    </row>
    <row r="161" spans="1:38">
      <c r="A161">
        <v>39</v>
      </c>
      <c r="B161">
        <v>3</v>
      </c>
      <c r="C161">
        <v>1</v>
      </c>
      <c r="D161">
        <v>0</v>
      </c>
      <c r="E161">
        <v>778</v>
      </c>
      <c r="F161">
        <v>0</v>
      </c>
      <c r="G161">
        <v>0</v>
      </c>
      <c r="H161">
        <v>3</v>
      </c>
      <c r="I161" t="s">
        <v>117</v>
      </c>
      <c r="K161">
        <v>39</v>
      </c>
      <c r="L161" t="s">
        <v>117</v>
      </c>
      <c r="O161">
        <v>-0.71948528592462835</v>
      </c>
      <c r="P161">
        <v>-2.6675984097284111</v>
      </c>
      <c r="Q161">
        <v>-8.2199493652678646E-2</v>
      </c>
      <c r="R161">
        <v>0.22394829597385571</v>
      </c>
      <c r="S161">
        <v>0.93499403018307425</v>
      </c>
      <c r="T161">
        <v>-0.3648011073293847</v>
      </c>
      <c r="U161">
        <v>7</v>
      </c>
      <c r="AK161">
        <v>1</v>
      </c>
      <c r="AL161">
        <v>7</v>
      </c>
    </row>
    <row r="162" spans="1:38">
      <c r="A162">
        <v>32</v>
      </c>
      <c r="B162">
        <v>3</v>
      </c>
      <c r="C162">
        <v>2</v>
      </c>
      <c r="D162">
        <v>0</v>
      </c>
      <c r="E162">
        <v>7729</v>
      </c>
      <c r="F162">
        <v>1</v>
      </c>
      <c r="G162">
        <v>0</v>
      </c>
      <c r="H162">
        <v>10</v>
      </c>
      <c r="I162" t="s">
        <v>117</v>
      </c>
      <c r="K162">
        <v>32</v>
      </c>
      <c r="L162" t="s">
        <v>117</v>
      </c>
      <c r="O162">
        <v>-1.0647455358530331</v>
      </c>
      <c r="P162">
        <v>-9.0793462891891025E-2</v>
      </c>
      <c r="Q162">
        <v>-8.2199493652678646E-2</v>
      </c>
      <c r="R162">
        <v>-0.93556183143608773</v>
      </c>
      <c r="S162">
        <v>-1.0695255453173289</v>
      </c>
      <c r="T162">
        <v>-0.3648011073293847</v>
      </c>
      <c r="U162">
        <v>3</v>
      </c>
      <c r="AK162">
        <v>0</v>
      </c>
      <c r="AL162">
        <v>3</v>
      </c>
    </row>
    <row r="163" spans="1:38">
      <c r="A163">
        <v>29</v>
      </c>
      <c r="B163">
        <v>3</v>
      </c>
      <c r="C163">
        <v>2</v>
      </c>
      <c r="D163">
        <v>0</v>
      </c>
      <c r="E163">
        <v>704</v>
      </c>
      <c r="F163">
        <v>1</v>
      </c>
      <c r="G163">
        <v>0</v>
      </c>
      <c r="H163">
        <v>7</v>
      </c>
      <c r="I163" t="s">
        <v>118</v>
      </c>
      <c r="K163">
        <v>29</v>
      </c>
      <c r="L163" t="s">
        <v>118</v>
      </c>
      <c r="O163">
        <v>0.48892558882478832</v>
      </c>
      <c r="P163">
        <v>-9.0793462891891025E-2</v>
      </c>
      <c r="Q163">
        <v>-8.2199493652678646E-2</v>
      </c>
      <c r="R163">
        <v>8.620507161841913E-2</v>
      </c>
      <c r="S163">
        <v>0.93499403018307425</v>
      </c>
      <c r="T163">
        <v>-0.3648011073293847</v>
      </c>
      <c r="U163">
        <v>10</v>
      </c>
      <c r="AK163">
        <v>1</v>
      </c>
      <c r="AL163">
        <v>10</v>
      </c>
    </row>
    <row r="164" spans="1:38">
      <c r="A164">
        <v>37</v>
      </c>
      <c r="B164">
        <v>3</v>
      </c>
      <c r="C164">
        <v>1</v>
      </c>
      <c r="D164">
        <v>0</v>
      </c>
      <c r="E164">
        <v>33</v>
      </c>
      <c r="F164">
        <v>1</v>
      </c>
      <c r="G164">
        <v>0</v>
      </c>
      <c r="H164">
        <v>7</v>
      </c>
      <c r="I164" t="s">
        <v>117</v>
      </c>
      <c r="K164">
        <v>37</v>
      </c>
      <c r="L164" t="s">
        <v>117</v>
      </c>
      <c r="O164">
        <v>-2.8964786067818861E-2</v>
      </c>
      <c r="P164">
        <v>1.197609010526369</v>
      </c>
      <c r="Q164">
        <v>-8.2199493652678646E-2</v>
      </c>
      <c r="R164">
        <v>-0.35786263675134639</v>
      </c>
      <c r="S164">
        <v>-1.0695255453173289</v>
      </c>
      <c r="T164">
        <v>-0.3648011073293847</v>
      </c>
      <c r="U164">
        <v>7</v>
      </c>
      <c r="AK164">
        <v>0</v>
      </c>
      <c r="AL164">
        <v>7</v>
      </c>
    </row>
    <row r="165" spans="1:38">
      <c r="A165">
        <v>62</v>
      </c>
      <c r="B165">
        <v>3</v>
      </c>
      <c r="C165">
        <v>2</v>
      </c>
      <c r="D165">
        <v>0</v>
      </c>
      <c r="E165">
        <v>7495</v>
      </c>
      <c r="F165">
        <v>0</v>
      </c>
      <c r="G165">
        <v>0</v>
      </c>
      <c r="H165">
        <v>10</v>
      </c>
      <c r="I165" t="s">
        <v>119</v>
      </c>
      <c r="K165">
        <v>62</v>
      </c>
      <c r="L165" t="s">
        <v>119</v>
      </c>
      <c r="O165">
        <v>-1.0647455358530331</v>
      </c>
      <c r="P165">
        <v>-9.0793462891891025E-2</v>
      </c>
      <c r="Q165">
        <v>-8.2199493652678646E-2</v>
      </c>
      <c r="R165">
        <v>2.3980297848675001</v>
      </c>
      <c r="S165">
        <v>-1.0695255453173289</v>
      </c>
      <c r="T165">
        <v>-0.3648011073293847</v>
      </c>
      <c r="U165">
        <v>7</v>
      </c>
      <c r="AK165">
        <v>0</v>
      </c>
      <c r="AL165">
        <v>7</v>
      </c>
    </row>
    <row r="166" spans="1:38" hidden="1">
      <c r="A166">
        <v>47</v>
      </c>
      <c r="B166">
        <v>1</v>
      </c>
      <c r="C166">
        <v>2</v>
      </c>
      <c r="D166">
        <v>0</v>
      </c>
      <c r="E166">
        <v>2550</v>
      </c>
      <c r="F166">
        <v>1</v>
      </c>
      <c r="G166">
        <v>0</v>
      </c>
      <c r="H166">
        <v>3</v>
      </c>
      <c r="I166" t="s">
        <v>114</v>
      </c>
      <c r="K166">
        <v>47</v>
      </c>
      <c r="L166" t="s">
        <v>114</v>
      </c>
      <c r="O166">
        <v>-1.58263591074564</v>
      </c>
      <c r="P166">
        <v>1.197609010526369</v>
      </c>
      <c r="Q166">
        <v>-8.2199493652678646E-2</v>
      </c>
      <c r="R166">
        <v>1.060686987207627</v>
      </c>
      <c r="S166">
        <v>0.93499403018307425</v>
      </c>
      <c r="T166">
        <v>2.741219749360805</v>
      </c>
      <c r="U166">
        <v>7</v>
      </c>
      <c r="AK166">
        <v>1</v>
      </c>
      <c r="AL166">
        <v>7</v>
      </c>
    </row>
    <row r="167" spans="1:38">
      <c r="A167">
        <v>38</v>
      </c>
      <c r="B167">
        <v>3</v>
      </c>
      <c r="C167">
        <v>2</v>
      </c>
      <c r="D167">
        <v>0</v>
      </c>
      <c r="E167">
        <v>7767</v>
      </c>
      <c r="F167">
        <v>1</v>
      </c>
      <c r="G167">
        <v>0</v>
      </c>
      <c r="H167">
        <v>10</v>
      </c>
      <c r="I167" t="s">
        <v>117</v>
      </c>
      <c r="K167">
        <v>38</v>
      </c>
      <c r="L167" t="s">
        <v>117</v>
      </c>
      <c r="O167">
        <v>1.524706338610003</v>
      </c>
      <c r="P167">
        <v>-9.0793462891891025E-2</v>
      </c>
      <c r="Q167">
        <v>-8.2199493652678646E-2</v>
      </c>
      <c r="R167">
        <v>-0.93556183143608773</v>
      </c>
      <c r="S167">
        <v>-1.0695255453173289</v>
      </c>
      <c r="T167">
        <v>2.741219749360805</v>
      </c>
      <c r="U167">
        <v>3</v>
      </c>
      <c r="AK167">
        <v>0</v>
      </c>
      <c r="AL167">
        <v>3</v>
      </c>
    </row>
    <row r="168" spans="1:38">
      <c r="A168">
        <v>47</v>
      </c>
      <c r="B168">
        <v>3</v>
      </c>
      <c r="C168">
        <v>1</v>
      </c>
      <c r="D168">
        <v>0</v>
      </c>
      <c r="E168">
        <v>686</v>
      </c>
      <c r="F168">
        <v>1</v>
      </c>
      <c r="G168">
        <v>0</v>
      </c>
      <c r="H168">
        <v>7</v>
      </c>
      <c r="I168" t="s">
        <v>114</v>
      </c>
      <c r="K168">
        <v>47</v>
      </c>
      <c r="L168" t="s">
        <v>114</v>
      </c>
      <c r="O168">
        <v>-0.71948528592462835</v>
      </c>
      <c r="P168">
        <v>-9.0793462891891025E-2</v>
      </c>
      <c r="Q168">
        <v>-8.2199493652678646E-2</v>
      </c>
      <c r="R168">
        <v>2.1184315981161661</v>
      </c>
      <c r="S168">
        <v>-1.0695255453173289</v>
      </c>
      <c r="T168">
        <v>-0.3648011073293847</v>
      </c>
      <c r="U168">
        <v>7</v>
      </c>
      <c r="AK168">
        <v>0</v>
      </c>
      <c r="AL168">
        <v>7</v>
      </c>
    </row>
    <row r="169" spans="1:38">
      <c r="A169">
        <v>50</v>
      </c>
      <c r="B169">
        <v>3</v>
      </c>
      <c r="C169">
        <v>2</v>
      </c>
      <c r="D169">
        <v>0</v>
      </c>
      <c r="E169">
        <v>3674</v>
      </c>
      <c r="F169">
        <v>1</v>
      </c>
      <c r="G169">
        <v>0</v>
      </c>
      <c r="H169">
        <v>10</v>
      </c>
      <c r="I169" t="s">
        <v>116</v>
      </c>
      <c r="K169">
        <v>50</v>
      </c>
      <c r="L169" t="s">
        <v>116</v>
      </c>
      <c r="O169">
        <v>0.83418583875319297</v>
      </c>
      <c r="P169">
        <v>-9.0793462891891025E-2</v>
      </c>
      <c r="Q169">
        <v>-8.2199493652678646E-2</v>
      </c>
      <c r="R169">
        <v>0.34730043718767939</v>
      </c>
      <c r="S169">
        <v>0.93499403018307425</v>
      </c>
      <c r="T169">
        <v>2.741219749360805</v>
      </c>
      <c r="U169">
        <v>7</v>
      </c>
      <c r="AK169">
        <v>1</v>
      </c>
      <c r="AL169">
        <v>7</v>
      </c>
    </row>
    <row r="170" spans="1:38">
      <c r="A170">
        <v>35</v>
      </c>
      <c r="B170">
        <v>3</v>
      </c>
      <c r="C170">
        <v>2</v>
      </c>
      <c r="D170">
        <v>0</v>
      </c>
      <c r="E170">
        <v>860</v>
      </c>
      <c r="F170">
        <v>1</v>
      </c>
      <c r="G170">
        <v>0</v>
      </c>
      <c r="H170">
        <v>7</v>
      </c>
      <c r="I170" t="s">
        <v>117</v>
      </c>
      <c r="K170">
        <v>35</v>
      </c>
      <c r="L170" t="s">
        <v>117</v>
      </c>
      <c r="O170">
        <v>0.1436653388963835</v>
      </c>
      <c r="P170">
        <v>1.197609010526369</v>
      </c>
      <c r="Q170">
        <v>-8.2199493652678646E-2</v>
      </c>
      <c r="R170">
        <v>-0.36814198185249841</v>
      </c>
      <c r="S170">
        <v>-1.0695255453173289</v>
      </c>
      <c r="T170">
        <v>-0.3648011073293847</v>
      </c>
      <c r="U170">
        <v>7</v>
      </c>
      <c r="AK170">
        <v>0</v>
      </c>
      <c r="AL170">
        <v>7</v>
      </c>
    </row>
    <row r="171" spans="1:38">
      <c r="A171">
        <v>47</v>
      </c>
      <c r="B171">
        <v>3</v>
      </c>
      <c r="C171">
        <v>3</v>
      </c>
      <c r="D171">
        <v>0</v>
      </c>
      <c r="E171">
        <v>0</v>
      </c>
      <c r="F171">
        <v>0</v>
      </c>
      <c r="G171">
        <v>0</v>
      </c>
      <c r="H171">
        <v>7</v>
      </c>
      <c r="I171" t="s">
        <v>114</v>
      </c>
      <c r="K171">
        <v>47</v>
      </c>
      <c r="L171" t="s">
        <v>114</v>
      </c>
      <c r="O171">
        <v>-1.58263591074564</v>
      </c>
      <c r="P171">
        <v>-9.0793462891891025E-2</v>
      </c>
      <c r="Q171">
        <v>-8.2199493652678646E-2</v>
      </c>
      <c r="R171">
        <v>1.4554138390918629</v>
      </c>
      <c r="S171">
        <v>-1.0695255453173289</v>
      </c>
      <c r="T171">
        <v>-0.3648011073293847</v>
      </c>
      <c r="U171">
        <v>3</v>
      </c>
      <c r="AK171">
        <v>0</v>
      </c>
      <c r="AL171">
        <v>3</v>
      </c>
    </row>
    <row r="172" spans="1:38" hidden="1">
      <c r="A172">
        <v>39</v>
      </c>
      <c r="B172">
        <v>1</v>
      </c>
      <c r="C172">
        <v>2</v>
      </c>
      <c r="D172">
        <v>0</v>
      </c>
      <c r="E172">
        <v>297</v>
      </c>
      <c r="F172">
        <v>1</v>
      </c>
      <c r="G172">
        <v>0</v>
      </c>
      <c r="H172">
        <v>3</v>
      </c>
      <c r="I172" t="s">
        <v>117</v>
      </c>
      <c r="K172">
        <v>39</v>
      </c>
      <c r="L172" t="s">
        <v>117</v>
      </c>
      <c r="O172">
        <v>1.1794460886815981</v>
      </c>
      <c r="P172">
        <v>-2.6675984097284111</v>
      </c>
      <c r="Q172">
        <v>-8.2199493652678646E-2</v>
      </c>
      <c r="R172">
        <v>-0.1111583543236989</v>
      </c>
      <c r="S172">
        <v>0.93499403018307425</v>
      </c>
      <c r="T172">
        <v>-0.3648011073293847</v>
      </c>
      <c r="U172">
        <v>7</v>
      </c>
      <c r="AK172">
        <v>1</v>
      </c>
      <c r="AL172">
        <v>7</v>
      </c>
    </row>
    <row r="173" spans="1:38">
      <c r="A173">
        <v>34</v>
      </c>
      <c r="B173">
        <v>3</v>
      </c>
      <c r="C173">
        <v>1</v>
      </c>
      <c r="D173">
        <v>0</v>
      </c>
      <c r="E173">
        <v>7279</v>
      </c>
      <c r="F173">
        <v>1</v>
      </c>
      <c r="G173">
        <v>0</v>
      </c>
      <c r="H173">
        <v>10</v>
      </c>
      <c r="I173" t="s">
        <v>117</v>
      </c>
      <c r="K173">
        <v>34</v>
      </c>
      <c r="L173" t="s">
        <v>117</v>
      </c>
      <c r="O173">
        <v>0.48892558882478832</v>
      </c>
      <c r="P173">
        <v>1.197609010526369</v>
      </c>
      <c r="Q173">
        <v>-8.2199493652678646E-2</v>
      </c>
      <c r="R173">
        <v>2.8811590046216429</v>
      </c>
      <c r="S173">
        <v>-1.0695255453173289</v>
      </c>
      <c r="T173">
        <v>-0.3648011073293847</v>
      </c>
      <c r="U173">
        <v>7</v>
      </c>
      <c r="AK173">
        <v>0</v>
      </c>
      <c r="AL173">
        <v>7</v>
      </c>
    </row>
    <row r="174" spans="1:38">
      <c r="A174">
        <v>58</v>
      </c>
      <c r="B174">
        <v>3</v>
      </c>
      <c r="C174">
        <v>2</v>
      </c>
      <c r="D174">
        <v>0</v>
      </c>
      <c r="E174">
        <v>769</v>
      </c>
      <c r="F174">
        <v>0</v>
      </c>
      <c r="G174">
        <v>0</v>
      </c>
      <c r="H174">
        <v>7</v>
      </c>
      <c r="I174" t="s">
        <v>116</v>
      </c>
      <c r="K174">
        <v>58</v>
      </c>
      <c r="L174" t="s">
        <v>116</v>
      </c>
      <c r="O174">
        <v>-1.58263591074564</v>
      </c>
      <c r="P174">
        <v>-9.0793462891891025E-2</v>
      </c>
      <c r="Q174">
        <v>-8.2199493652678646E-2</v>
      </c>
      <c r="R174">
        <v>0.36477532385963779</v>
      </c>
      <c r="S174">
        <v>0.93499403018307425</v>
      </c>
      <c r="T174">
        <v>2.741219749360805</v>
      </c>
      <c r="U174">
        <v>3</v>
      </c>
      <c r="AK174">
        <v>1</v>
      </c>
      <c r="AL174">
        <v>3</v>
      </c>
    </row>
    <row r="175" spans="1:38">
      <c r="A175">
        <v>58</v>
      </c>
      <c r="B175">
        <v>3</v>
      </c>
      <c r="C175">
        <v>1</v>
      </c>
      <c r="D175">
        <v>0</v>
      </c>
      <c r="E175">
        <v>565</v>
      </c>
      <c r="F175">
        <v>0</v>
      </c>
      <c r="G175">
        <v>0</v>
      </c>
      <c r="H175">
        <v>7</v>
      </c>
      <c r="I175" t="s">
        <v>116</v>
      </c>
      <c r="K175">
        <v>58</v>
      </c>
      <c r="L175" t="s">
        <v>116</v>
      </c>
      <c r="O175">
        <v>-0.89211541088883073</v>
      </c>
      <c r="P175">
        <v>-9.0793462891891025E-2</v>
      </c>
      <c r="Q175">
        <v>-8.2199493652678646E-2</v>
      </c>
      <c r="R175">
        <v>-0.60662278819922433</v>
      </c>
      <c r="S175">
        <v>0.93499403018307425</v>
      </c>
      <c r="T175">
        <v>-0.3648011073293847</v>
      </c>
      <c r="U175">
        <v>7</v>
      </c>
      <c r="AK175">
        <v>1</v>
      </c>
      <c r="AL175">
        <v>7</v>
      </c>
    </row>
    <row r="176" spans="1:38">
      <c r="A176">
        <v>52</v>
      </c>
      <c r="B176">
        <v>3</v>
      </c>
      <c r="C176">
        <v>2</v>
      </c>
      <c r="D176">
        <v>0</v>
      </c>
      <c r="E176">
        <v>7779</v>
      </c>
      <c r="F176">
        <v>0</v>
      </c>
      <c r="G176">
        <v>1</v>
      </c>
      <c r="H176">
        <v>7</v>
      </c>
      <c r="I176" t="s">
        <v>116</v>
      </c>
      <c r="K176">
        <v>52</v>
      </c>
      <c r="L176" t="s">
        <v>116</v>
      </c>
      <c r="O176">
        <v>1.697336463574205</v>
      </c>
      <c r="P176">
        <v>-9.0793462891891025E-2</v>
      </c>
      <c r="Q176">
        <v>-8.2199493652678646E-2</v>
      </c>
      <c r="R176">
        <v>0.79547988359790578</v>
      </c>
      <c r="S176">
        <v>-1.0695255453173289</v>
      </c>
      <c r="T176">
        <v>2.741219749360805</v>
      </c>
      <c r="U176">
        <v>3</v>
      </c>
      <c r="AK176">
        <v>0</v>
      </c>
      <c r="AL176">
        <v>3</v>
      </c>
    </row>
    <row r="177" spans="1:38" hidden="1">
      <c r="A177">
        <v>39</v>
      </c>
      <c r="B177">
        <v>1</v>
      </c>
      <c r="C177">
        <v>2</v>
      </c>
      <c r="D177">
        <v>0</v>
      </c>
      <c r="E177">
        <v>687</v>
      </c>
      <c r="F177">
        <v>1</v>
      </c>
      <c r="G177">
        <v>0</v>
      </c>
      <c r="H177">
        <v>3</v>
      </c>
      <c r="I177" t="s">
        <v>117</v>
      </c>
      <c r="K177">
        <v>39</v>
      </c>
      <c r="L177" t="s">
        <v>117</v>
      </c>
      <c r="O177">
        <v>0.31629546386058588</v>
      </c>
      <c r="P177">
        <v>-9.0793462891891025E-2</v>
      </c>
      <c r="Q177">
        <v>-8.2199493652678646E-2</v>
      </c>
      <c r="R177">
        <v>2.2900966613054039</v>
      </c>
      <c r="S177">
        <v>-1.0695255453173289</v>
      </c>
      <c r="T177">
        <v>-0.3648011073293847</v>
      </c>
      <c r="U177">
        <v>7</v>
      </c>
      <c r="AK177">
        <v>0</v>
      </c>
      <c r="AL177">
        <v>7</v>
      </c>
    </row>
    <row r="178" spans="1:38" hidden="1">
      <c r="A178">
        <v>26</v>
      </c>
      <c r="B178">
        <v>2</v>
      </c>
      <c r="C178">
        <v>3</v>
      </c>
      <c r="D178">
        <v>0</v>
      </c>
      <c r="E178">
        <v>2786</v>
      </c>
      <c r="F178">
        <v>0</v>
      </c>
      <c r="G178">
        <v>0</v>
      </c>
      <c r="H178">
        <v>3</v>
      </c>
      <c r="I178" t="s">
        <v>118</v>
      </c>
      <c r="K178">
        <v>26</v>
      </c>
      <c r="L178" t="s">
        <v>118</v>
      </c>
      <c r="O178">
        <v>1.524706338610003</v>
      </c>
      <c r="P178">
        <v>-9.0793462891891025E-2</v>
      </c>
      <c r="Q178">
        <v>-8.2199493652678646E-2</v>
      </c>
      <c r="R178">
        <v>2.0372247718170651</v>
      </c>
      <c r="S178">
        <v>-1.0695255453173289</v>
      </c>
      <c r="T178">
        <v>-0.3648011073293847</v>
      </c>
      <c r="U178">
        <v>7</v>
      </c>
      <c r="AK178">
        <v>0</v>
      </c>
      <c r="AL178">
        <v>7</v>
      </c>
    </row>
    <row r="179" spans="1:38" hidden="1">
      <c r="A179">
        <v>26</v>
      </c>
      <c r="B179">
        <v>2</v>
      </c>
      <c r="C179">
        <v>3</v>
      </c>
      <c r="D179">
        <v>0</v>
      </c>
      <c r="E179">
        <v>1720</v>
      </c>
      <c r="F179">
        <v>0</v>
      </c>
      <c r="G179">
        <v>0</v>
      </c>
      <c r="H179">
        <v>3</v>
      </c>
      <c r="I179" t="s">
        <v>118</v>
      </c>
      <c r="K179">
        <v>26</v>
      </c>
      <c r="L179" t="s">
        <v>118</v>
      </c>
      <c r="O179">
        <v>-1.4100057857814381</v>
      </c>
      <c r="P179">
        <v>-9.0793462891891025E-2</v>
      </c>
      <c r="Q179">
        <v>-8.2199493652678646E-2</v>
      </c>
      <c r="R179">
        <v>-0.8913606475011342</v>
      </c>
      <c r="S179">
        <v>0.93499403018307425</v>
      </c>
      <c r="T179">
        <v>-0.3648011073293847</v>
      </c>
      <c r="U179">
        <v>7</v>
      </c>
      <c r="AK179">
        <v>1</v>
      </c>
      <c r="AL179">
        <v>7</v>
      </c>
    </row>
    <row r="180" spans="1:38">
      <c r="A180">
        <v>48</v>
      </c>
      <c r="B180">
        <v>3</v>
      </c>
      <c r="C180">
        <v>1</v>
      </c>
      <c r="D180">
        <v>0</v>
      </c>
      <c r="E180">
        <v>476</v>
      </c>
      <c r="F180">
        <v>0</v>
      </c>
      <c r="G180">
        <v>0</v>
      </c>
      <c r="H180">
        <v>3</v>
      </c>
      <c r="I180" t="s">
        <v>114</v>
      </c>
      <c r="K180">
        <v>48</v>
      </c>
      <c r="L180" t="s">
        <v>114</v>
      </c>
      <c r="O180">
        <v>-0.37422503599622359</v>
      </c>
      <c r="P180">
        <v>-1.3791959363101509</v>
      </c>
      <c r="Q180">
        <v>-8.2199493652678646E-2</v>
      </c>
      <c r="R180">
        <v>2.3065436134672468</v>
      </c>
      <c r="S180">
        <v>0.93499403018307425</v>
      </c>
      <c r="T180">
        <v>-0.3648011073293847</v>
      </c>
      <c r="U180">
        <v>7</v>
      </c>
      <c r="AK180">
        <v>1</v>
      </c>
      <c r="AL180">
        <v>7</v>
      </c>
    </row>
    <row r="181" spans="1:38" hidden="1">
      <c r="A181">
        <v>26</v>
      </c>
      <c r="B181">
        <v>2</v>
      </c>
      <c r="C181">
        <v>2</v>
      </c>
      <c r="D181">
        <v>0</v>
      </c>
      <c r="E181">
        <v>274</v>
      </c>
      <c r="F181">
        <v>0</v>
      </c>
      <c r="G181">
        <v>0</v>
      </c>
      <c r="H181">
        <v>0</v>
      </c>
      <c r="I181" t="s">
        <v>118</v>
      </c>
      <c r="K181">
        <v>26</v>
      </c>
      <c r="L181" t="s">
        <v>118</v>
      </c>
      <c r="O181">
        <v>0.48892558882478832</v>
      </c>
      <c r="P181">
        <v>-9.0793462891891025E-2</v>
      </c>
      <c r="Q181">
        <v>-8.2199493652678646E-2</v>
      </c>
      <c r="R181">
        <v>-0.5099969442483957</v>
      </c>
      <c r="S181">
        <v>0.93499403018307425</v>
      </c>
      <c r="T181">
        <v>-0.3648011073293847</v>
      </c>
      <c r="U181">
        <v>10</v>
      </c>
      <c r="AK181">
        <v>1</v>
      </c>
      <c r="AL181">
        <v>10</v>
      </c>
    </row>
    <row r="182" spans="1:38">
      <c r="A182">
        <v>49</v>
      </c>
      <c r="B182">
        <v>3</v>
      </c>
      <c r="C182">
        <v>2</v>
      </c>
      <c r="D182">
        <v>0</v>
      </c>
      <c r="E182">
        <v>307</v>
      </c>
      <c r="F182">
        <v>0</v>
      </c>
      <c r="G182">
        <v>0</v>
      </c>
      <c r="H182">
        <v>7</v>
      </c>
      <c r="I182" t="s">
        <v>114</v>
      </c>
      <c r="K182">
        <v>49</v>
      </c>
      <c r="L182" t="s">
        <v>114</v>
      </c>
      <c r="O182">
        <v>0.48892558882478832</v>
      </c>
      <c r="P182">
        <v>1.197609010526369</v>
      </c>
      <c r="Q182">
        <v>-8.2199493652678646E-2</v>
      </c>
      <c r="R182">
        <v>-0.48224271247528538</v>
      </c>
      <c r="S182">
        <v>-1.0695255453173289</v>
      </c>
      <c r="T182">
        <v>-0.3648011073293847</v>
      </c>
      <c r="U182">
        <v>7</v>
      </c>
      <c r="AK182">
        <v>0</v>
      </c>
      <c r="AL182">
        <v>7</v>
      </c>
    </row>
    <row r="183" spans="1:38">
      <c r="A183">
        <v>53</v>
      </c>
      <c r="B183">
        <v>3</v>
      </c>
      <c r="C183">
        <v>2</v>
      </c>
      <c r="D183">
        <v>0</v>
      </c>
      <c r="E183">
        <v>2</v>
      </c>
      <c r="F183">
        <v>1</v>
      </c>
      <c r="G183">
        <v>0</v>
      </c>
      <c r="H183">
        <v>10</v>
      </c>
      <c r="I183" t="s">
        <v>116</v>
      </c>
      <c r="K183">
        <v>53</v>
      </c>
      <c r="L183" t="s">
        <v>116</v>
      </c>
      <c r="O183">
        <v>-1.237375660817235</v>
      </c>
      <c r="P183">
        <v>1.197609010526369</v>
      </c>
      <c r="Q183">
        <v>-8.2199493652678646E-2</v>
      </c>
      <c r="R183">
        <v>-0.83071251140433755</v>
      </c>
      <c r="S183">
        <v>-1.0695255453173289</v>
      </c>
      <c r="T183">
        <v>-0.3648011073293847</v>
      </c>
      <c r="U183">
        <v>7</v>
      </c>
      <c r="AK183">
        <v>0</v>
      </c>
      <c r="AL183">
        <v>7</v>
      </c>
    </row>
    <row r="184" spans="1:38">
      <c r="A184">
        <v>37</v>
      </c>
      <c r="B184">
        <v>3</v>
      </c>
      <c r="C184">
        <v>2</v>
      </c>
      <c r="D184">
        <v>0</v>
      </c>
      <c r="E184">
        <v>587</v>
      </c>
      <c r="F184">
        <v>1</v>
      </c>
      <c r="G184">
        <v>0</v>
      </c>
      <c r="H184">
        <v>7</v>
      </c>
      <c r="I184" t="s">
        <v>117</v>
      </c>
      <c r="K184">
        <v>37</v>
      </c>
      <c r="L184" t="s">
        <v>117</v>
      </c>
      <c r="O184">
        <v>-0.37422503599622359</v>
      </c>
      <c r="P184">
        <v>-9.0793462891891025E-2</v>
      </c>
      <c r="Q184">
        <v>-8.2199493652678646E-2</v>
      </c>
      <c r="R184">
        <v>-0.93453389692597255</v>
      </c>
      <c r="S184">
        <v>-1.0695255453173289</v>
      </c>
      <c r="T184">
        <v>-0.3648011073293847</v>
      </c>
      <c r="U184">
        <v>3</v>
      </c>
      <c r="AK184">
        <v>0</v>
      </c>
      <c r="AL184">
        <v>3</v>
      </c>
    </row>
    <row r="185" spans="1:38">
      <c r="A185">
        <v>30</v>
      </c>
      <c r="B185">
        <v>3</v>
      </c>
      <c r="C185">
        <v>2</v>
      </c>
      <c r="D185">
        <v>0</v>
      </c>
      <c r="E185">
        <v>5</v>
      </c>
      <c r="F185">
        <v>0</v>
      </c>
      <c r="G185">
        <v>0</v>
      </c>
      <c r="H185">
        <v>3</v>
      </c>
      <c r="I185" t="s">
        <v>117</v>
      </c>
      <c r="K185">
        <v>30</v>
      </c>
      <c r="L185" t="s">
        <v>117</v>
      </c>
      <c r="O185">
        <v>-0.89211541088883073</v>
      </c>
      <c r="P185">
        <v>-9.0793462891891025E-2</v>
      </c>
      <c r="Q185">
        <v>-8.2199493652678646E-2</v>
      </c>
      <c r="R185">
        <v>0.18385885007936301</v>
      </c>
      <c r="S185">
        <v>0.93499403018307425</v>
      </c>
      <c r="T185">
        <v>-0.3648011073293847</v>
      </c>
      <c r="U185">
        <v>7</v>
      </c>
      <c r="AK185">
        <v>1</v>
      </c>
      <c r="AL185">
        <v>7</v>
      </c>
    </row>
    <row r="186" spans="1:38">
      <c r="A186">
        <v>45</v>
      </c>
      <c r="B186">
        <v>3</v>
      </c>
      <c r="C186">
        <v>3</v>
      </c>
      <c r="D186">
        <v>0</v>
      </c>
      <c r="E186">
        <v>377</v>
      </c>
      <c r="F186">
        <v>1</v>
      </c>
      <c r="G186">
        <v>0</v>
      </c>
      <c r="H186">
        <v>10</v>
      </c>
      <c r="I186" t="s">
        <v>114</v>
      </c>
      <c r="K186">
        <v>45</v>
      </c>
      <c r="L186" t="s">
        <v>114</v>
      </c>
      <c r="O186">
        <v>0.66155571378899058</v>
      </c>
      <c r="P186">
        <v>1.197609010526369</v>
      </c>
      <c r="Q186">
        <v>-8.2199493652678646E-2</v>
      </c>
      <c r="R186">
        <v>-0.93556183143608773</v>
      </c>
      <c r="S186">
        <v>-1.0695255453173289</v>
      </c>
      <c r="T186">
        <v>-0.3648011073293847</v>
      </c>
      <c r="U186">
        <v>7</v>
      </c>
      <c r="AK186">
        <v>0</v>
      </c>
      <c r="AL186">
        <v>7</v>
      </c>
    </row>
    <row r="187" spans="1:38">
      <c r="A187">
        <v>34</v>
      </c>
      <c r="B187">
        <v>3</v>
      </c>
      <c r="C187">
        <v>2</v>
      </c>
      <c r="D187">
        <v>0</v>
      </c>
      <c r="E187">
        <v>2956</v>
      </c>
      <c r="F187">
        <v>0</v>
      </c>
      <c r="G187">
        <v>0</v>
      </c>
      <c r="H187">
        <v>7</v>
      </c>
      <c r="I187" t="s">
        <v>117</v>
      </c>
      <c r="K187">
        <v>34</v>
      </c>
      <c r="L187" t="s">
        <v>117</v>
      </c>
      <c r="O187">
        <v>-1.4100057857814381</v>
      </c>
      <c r="P187">
        <v>-9.0793462891891025E-2</v>
      </c>
      <c r="Q187">
        <v>-8.2199493652678646E-2</v>
      </c>
      <c r="R187">
        <v>-0.32599666693777529</v>
      </c>
      <c r="S187">
        <v>0.93499403018307425</v>
      </c>
      <c r="T187">
        <v>-0.3648011073293847</v>
      </c>
      <c r="U187">
        <v>7</v>
      </c>
      <c r="AK187">
        <v>1</v>
      </c>
      <c r="AL187">
        <v>7</v>
      </c>
    </row>
    <row r="188" spans="1:38" hidden="1">
      <c r="A188">
        <v>26</v>
      </c>
      <c r="B188">
        <v>2</v>
      </c>
      <c r="C188">
        <v>2</v>
      </c>
      <c r="D188">
        <v>0</v>
      </c>
      <c r="E188">
        <v>2613</v>
      </c>
      <c r="F188">
        <v>0</v>
      </c>
      <c r="G188">
        <v>0</v>
      </c>
      <c r="H188">
        <v>3</v>
      </c>
      <c r="I188" t="s">
        <v>118</v>
      </c>
      <c r="K188">
        <v>26</v>
      </c>
      <c r="L188" t="s">
        <v>118</v>
      </c>
      <c r="O188">
        <v>0.66155571378899058</v>
      </c>
      <c r="P188">
        <v>1.197609010526369</v>
      </c>
      <c r="Q188">
        <v>-8.2199493652678646E-2</v>
      </c>
      <c r="R188">
        <v>-0.85435500513698703</v>
      </c>
      <c r="S188">
        <v>-1.0695255453173289</v>
      </c>
      <c r="T188">
        <v>-0.3648011073293847</v>
      </c>
      <c r="U188">
        <v>7</v>
      </c>
      <c r="AK188">
        <v>0</v>
      </c>
      <c r="AL188">
        <v>7</v>
      </c>
    </row>
    <row r="189" spans="1:38" hidden="1">
      <c r="A189">
        <v>26</v>
      </c>
      <c r="B189">
        <v>2</v>
      </c>
      <c r="C189">
        <v>2</v>
      </c>
      <c r="D189">
        <v>0</v>
      </c>
      <c r="E189">
        <v>397</v>
      </c>
      <c r="F189">
        <v>0</v>
      </c>
      <c r="G189">
        <v>0</v>
      </c>
      <c r="H189">
        <v>0</v>
      </c>
      <c r="I189" t="s">
        <v>118</v>
      </c>
      <c r="K189">
        <v>26</v>
      </c>
      <c r="L189" t="s">
        <v>118</v>
      </c>
      <c r="O189">
        <v>1.1794460886815981</v>
      </c>
      <c r="P189">
        <v>-9.0793462891891025E-2</v>
      </c>
      <c r="Q189">
        <v>-8.2199493652678646E-2</v>
      </c>
      <c r="R189">
        <v>-0.91294727221355343</v>
      </c>
      <c r="S189">
        <v>-1.0695255453173289</v>
      </c>
      <c r="T189">
        <v>-0.3648011073293847</v>
      </c>
      <c r="U189">
        <v>7</v>
      </c>
      <c r="AK189">
        <v>0</v>
      </c>
      <c r="AL189">
        <v>7</v>
      </c>
    </row>
    <row r="190" spans="1:38">
      <c r="A190">
        <v>35</v>
      </c>
      <c r="B190">
        <v>3</v>
      </c>
      <c r="C190">
        <v>1</v>
      </c>
      <c r="D190">
        <v>0</v>
      </c>
      <c r="E190">
        <v>759</v>
      </c>
      <c r="F190">
        <v>1</v>
      </c>
      <c r="G190">
        <v>1</v>
      </c>
      <c r="H190">
        <v>3</v>
      </c>
      <c r="I190" t="s">
        <v>117</v>
      </c>
      <c r="K190">
        <v>35</v>
      </c>
      <c r="L190" t="s">
        <v>117</v>
      </c>
      <c r="O190">
        <v>0.31629546386058588</v>
      </c>
      <c r="P190">
        <v>-9.0793462891891025E-2</v>
      </c>
      <c r="Q190">
        <v>-8.2199493652678646E-2</v>
      </c>
      <c r="R190">
        <v>-0.83071251140433755</v>
      </c>
      <c r="S190">
        <v>0.93499403018307425</v>
      </c>
      <c r="T190">
        <v>2.741219749360805</v>
      </c>
      <c r="U190">
        <v>7</v>
      </c>
      <c r="AK190">
        <v>1</v>
      </c>
      <c r="AL190">
        <v>7</v>
      </c>
    </row>
    <row r="191" spans="1:38" hidden="1">
      <c r="A191">
        <v>26</v>
      </c>
      <c r="B191">
        <v>2</v>
      </c>
      <c r="C191">
        <v>3</v>
      </c>
      <c r="D191">
        <v>0</v>
      </c>
      <c r="E191">
        <v>7628</v>
      </c>
      <c r="F191">
        <v>0</v>
      </c>
      <c r="G191">
        <v>0</v>
      </c>
      <c r="H191">
        <v>7</v>
      </c>
      <c r="I191" t="s">
        <v>118</v>
      </c>
      <c r="K191">
        <v>26</v>
      </c>
      <c r="L191" t="s">
        <v>118</v>
      </c>
      <c r="O191">
        <v>0.48892558882478832</v>
      </c>
      <c r="P191">
        <v>-9.0793462891891025E-2</v>
      </c>
      <c r="Q191">
        <v>-8.2199493652678646E-2</v>
      </c>
      <c r="R191">
        <v>-0.43187392147964071</v>
      </c>
      <c r="S191">
        <v>0.93499403018307425</v>
      </c>
      <c r="T191">
        <v>-0.3648011073293847</v>
      </c>
      <c r="U191">
        <v>10</v>
      </c>
      <c r="AK191">
        <v>1</v>
      </c>
      <c r="AL191">
        <v>10</v>
      </c>
    </row>
    <row r="192" spans="1:38" hidden="1">
      <c r="A192">
        <v>27</v>
      </c>
      <c r="B192">
        <v>2</v>
      </c>
      <c r="C192">
        <v>3</v>
      </c>
      <c r="D192">
        <v>0</v>
      </c>
      <c r="E192">
        <v>931</v>
      </c>
      <c r="F192">
        <v>1</v>
      </c>
      <c r="G192">
        <v>0</v>
      </c>
      <c r="H192">
        <v>7</v>
      </c>
      <c r="I192" t="s">
        <v>118</v>
      </c>
      <c r="K192">
        <v>27</v>
      </c>
      <c r="L192" t="s">
        <v>118</v>
      </c>
      <c r="O192">
        <v>0.48892558882478832</v>
      </c>
      <c r="P192">
        <v>-1.3791959363101509</v>
      </c>
      <c r="Q192">
        <v>-8.2199493652678646E-2</v>
      </c>
      <c r="R192">
        <v>1.2261844433361739</v>
      </c>
      <c r="S192">
        <v>0.93499403018307425</v>
      </c>
      <c r="T192">
        <v>-0.3648011073293847</v>
      </c>
      <c r="U192">
        <v>7</v>
      </c>
      <c r="AK192">
        <v>1</v>
      </c>
      <c r="AL192">
        <v>7</v>
      </c>
    </row>
    <row r="193" spans="1:38" hidden="1">
      <c r="A193">
        <v>27</v>
      </c>
      <c r="B193">
        <v>2</v>
      </c>
      <c r="C193">
        <v>1</v>
      </c>
      <c r="D193">
        <v>0</v>
      </c>
      <c r="E193">
        <v>9</v>
      </c>
      <c r="F193">
        <v>0</v>
      </c>
      <c r="G193">
        <v>1</v>
      </c>
      <c r="H193">
        <v>0</v>
      </c>
      <c r="I193" t="s">
        <v>118</v>
      </c>
      <c r="K193">
        <v>27</v>
      </c>
      <c r="L193" t="s">
        <v>118</v>
      </c>
      <c r="O193">
        <v>0.1436653388963835</v>
      </c>
      <c r="P193">
        <v>-9.0793462891891025E-2</v>
      </c>
      <c r="Q193">
        <v>-8.2199493652678646E-2</v>
      </c>
      <c r="R193">
        <v>-0.44934880815159911</v>
      </c>
      <c r="S193">
        <v>0.93499403018307425</v>
      </c>
      <c r="T193">
        <v>-0.3648011073293847</v>
      </c>
      <c r="U193">
        <v>7</v>
      </c>
      <c r="AK193">
        <v>1</v>
      </c>
      <c r="AL193">
        <v>7</v>
      </c>
    </row>
    <row r="194" spans="1:38">
      <c r="A194">
        <v>53</v>
      </c>
      <c r="B194">
        <v>3</v>
      </c>
      <c r="C194">
        <v>1</v>
      </c>
      <c r="D194">
        <v>0</v>
      </c>
      <c r="E194">
        <v>6787</v>
      </c>
      <c r="F194">
        <v>0</v>
      </c>
      <c r="G194">
        <v>0</v>
      </c>
      <c r="H194">
        <v>7</v>
      </c>
      <c r="I194" t="s">
        <v>116</v>
      </c>
      <c r="K194">
        <v>53</v>
      </c>
      <c r="L194" t="s">
        <v>116</v>
      </c>
      <c r="O194">
        <v>0.83418583875319297</v>
      </c>
      <c r="P194">
        <v>-9.0793462891891025E-2</v>
      </c>
      <c r="Q194">
        <v>-8.2199493652678646E-2</v>
      </c>
      <c r="R194">
        <v>-3.2007397044828648E-2</v>
      </c>
      <c r="S194">
        <v>0.93499403018307425</v>
      </c>
      <c r="T194">
        <v>-0.3648011073293847</v>
      </c>
      <c r="U194">
        <v>10</v>
      </c>
      <c r="AK194">
        <v>1</v>
      </c>
      <c r="AL194">
        <v>10</v>
      </c>
    </row>
    <row r="195" spans="1:38" hidden="1">
      <c r="A195">
        <v>27</v>
      </c>
      <c r="B195">
        <v>2</v>
      </c>
      <c r="C195">
        <v>3</v>
      </c>
      <c r="D195">
        <v>0</v>
      </c>
      <c r="E195">
        <v>2648</v>
      </c>
      <c r="F195">
        <v>0</v>
      </c>
      <c r="G195">
        <v>0</v>
      </c>
      <c r="H195">
        <v>3</v>
      </c>
      <c r="I195" t="s">
        <v>118</v>
      </c>
      <c r="K195">
        <v>27</v>
      </c>
      <c r="L195" t="s">
        <v>118</v>
      </c>
      <c r="O195">
        <v>0.66155571378899058</v>
      </c>
      <c r="P195">
        <v>1.197609010526369</v>
      </c>
      <c r="Q195">
        <v>-8.2199493652678646E-2</v>
      </c>
      <c r="R195">
        <v>2.3096274169975932</v>
      </c>
      <c r="S195">
        <v>-1.0695255453173289</v>
      </c>
      <c r="T195">
        <v>-0.3648011073293847</v>
      </c>
      <c r="U195">
        <v>7</v>
      </c>
      <c r="AK195">
        <v>0</v>
      </c>
      <c r="AL195">
        <v>7</v>
      </c>
    </row>
    <row r="196" spans="1:38">
      <c r="A196">
        <v>39</v>
      </c>
      <c r="B196">
        <v>3</v>
      </c>
      <c r="C196">
        <v>1</v>
      </c>
      <c r="D196">
        <v>0</v>
      </c>
      <c r="E196">
        <v>70</v>
      </c>
      <c r="F196">
        <v>0</v>
      </c>
      <c r="G196">
        <v>0</v>
      </c>
      <c r="H196">
        <v>3</v>
      </c>
      <c r="I196" t="s">
        <v>117</v>
      </c>
      <c r="K196">
        <v>39</v>
      </c>
      <c r="L196" t="s">
        <v>117</v>
      </c>
      <c r="O196">
        <v>-0.89211541088883073</v>
      </c>
      <c r="P196">
        <v>1.197609010526369</v>
      </c>
      <c r="Q196">
        <v>-8.2199493652678646E-2</v>
      </c>
      <c r="R196">
        <v>-0.33935981556927292</v>
      </c>
      <c r="S196">
        <v>0.93499403018307425</v>
      </c>
      <c r="T196">
        <v>-0.3648011073293847</v>
      </c>
      <c r="U196">
        <v>10</v>
      </c>
      <c r="AK196">
        <v>1</v>
      </c>
      <c r="AL196">
        <v>10</v>
      </c>
    </row>
    <row r="197" spans="1:38">
      <c r="A197">
        <v>39</v>
      </c>
      <c r="B197">
        <v>3</v>
      </c>
      <c r="C197">
        <v>3</v>
      </c>
      <c r="D197">
        <v>0</v>
      </c>
      <c r="E197">
        <v>0</v>
      </c>
      <c r="F197">
        <v>1</v>
      </c>
      <c r="G197">
        <v>0</v>
      </c>
      <c r="H197">
        <v>10</v>
      </c>
      <c r="I197" t="s">
        <v>117</v>
      </c>
      <c r="K197">
        <v>39</v>
      </c>
      <c r="L197" t="s">
        <v>117</v>
      </c>
      <c r="O197">
        <v>-0.71948528592462835</v>
      </c>
      <c r="P197">
        <v>-9.0793462891891025E-2</v>
      </c>
      <c r="Q197">
        <v>-8.2199493652678646E-2</v>
      </c>
      <c r="R197">
        <v>-0.88108130239998228</v>
      </c>
      <c r="S197">
        <v>0.93499403018307425</v>
      </c>
      <c r="T197">
        <v>-0.3648011073293847</v>
      </c>
      <c r="U197">
        <v>7</v>
      </c>
      <c r="AK197">
        <v>1</v>
      </c>
      <c r="AL197">
        <v>7</v>
      </c>
    </row>
    <row r="198" spans="1:38">
      <c r="A198">
        <v>45</v>
      </c>
      <c r="B198">
        <v>3</v>
      </c>
      <c r="C198">
        <v>2</v>
      </c>
      <c r="D198">
        <v>0</v>
      </c>
      <c r="E198">
        <v>524</v>
      </c>
      <c r="F198">
        <v>1</v>
      </c>
      <c r="G198">
        <v>0</v>
      </c>
      <c r="H198">
        <v>10</v>
      </c>
      <c r="I198" t="s">
        <v>114</v>
      </c>
      <c r="K198">
        <v>45</v>
      </c>
      <c r="L198" t="s">
        <v>114</v>
      </c>
      <c r="O198">
        <v>1.1794460886815981</v>
      </c>
      <c r="P198">
        <v>-9.0793462891891025E-2</v>
      </c>
      <c r="Q198">
        <v>-8.2199493652678646E-2</v>
      </c>
      <c r="R198">
        <v>0.24039524813569879</v>
      </c>
      <c r="S198">
        <v>0.93499403018307425</v>
      </c>
      <c r="T198">
        <v>-0.3648011073293847</v>
      </c>
      <c r="U198">
        <v>10</v>
      </c>
      <c r="AK198">
        <v>1</v>
      </c>
      <c r="AL198">
        <v>10</v>
      </c>
    </row>
    <row r="199" spans="1:38">
      <c r="A199">
        <v>56</v>
      </c>
      <c r="B199">
        <v>3</v>
      </c>
      <c r="C199">
        <v>2</v>
      </c>
      <c r="D199">
        <v>0</v>
      </c>
      <c r="E199">
        <v>238</v>
      </c>
      <c r="F199">
        <v>1</v>
      </c>
      <c r="G199">
        <v>0</v>
      </c>
      <c r="H199">
        <v>10</v>
      </c>
      <c r="I199" t="s">
        <v>116</v>
      </c>
      <c r="K199">
        <v>56</v>
      </c>
      <c r="L199" t="s">
        <v>116</v>
      </c>
      <c r="O199">
        <v>1.3520762136458</v>
      </c>
      <c r="P199">
        <v>-9.0793462891891025E-2</v>
      </c>
      <c r="Q199">
        <v>-8.2199493652678646E-2</v>
      </c>
      <c r="R199">
        <v>-0.8163214282627248</v>
      </c>
      <c r="S199">
        <v>0.93499403018307425</v>
      </c>
      <c r="T199">
        <v>-0.3648011073293847</v>
      </c>
      <c r="U199">
        <v>10</v>
      </c>
      <c r="AK199">
        <v>1</v>
      </c>
      <c r="AL199">
        <v>10</v>
      </c>
    </row>
    <row r="200" spans="1:38" hidden="1">
      <c r="A200">
        <v>27</v>
      </c>
      <c r="B200">
        <v>2</v>
      </c>
      <c r="C200">
        <v>2</v>
      </c>
      <c r="D200">
        <v>0</v>
      </c>
      <c r="E200">
        <v>23</v>
      </c>
      <c r="F200">
        <v>0</v>
      </c>
      <c r="G200">
        <v>0</v>
      </c>
      <c r="H200">
        <v>0</v>
      </c>
      <c r="I200" t="s">
        <v>118</v>
      </c>
      <c r="K200">
        <v>27</v>
      </c>
      <c r="L200" t="s">
        <v>118</v>
      </c>
      <c r="O200">
        <v>0.31629546386058588</v>
      </c>
      <c r="P200">
        <v>1.197609010526369</v>
      </c>
      <c r="Q200">
        <v>-8.2199493652678646E-2</v>
      </c>
      <c r="R200">
        <v>-0.93556183143608773</v>
      </c>
      <c r="S200">
        <v>-1.0695255453173289</v>
      </c>
      <c r="T200">
        <v>-0.3648011073293847</v>
      </c>
      <c r="U200">
        <v>7</v>
      </c>
      <c r="AK200">
        <v>0</v>
      </c>
      <c r="AL200">
        <v>7</v>
      </c>
    </row>
    <row r="201" spans="1:38" hidden="1">
      <c r="A201">
        <v>27</v>
      </c>
      <c r="B201">
        <v>2</v>
      </c>
      <c r="C201">
        <v>3</v>
      </c>
      <c r="D201">
        <v>0</v>
      </c>
      <c r="E201">
        <v>3060</v>
      </c>
      <c r="F201">
        <v>0</v>
      </c>
      <c r="G201">
        <v>0</v>
      </c>
      <c r="H201">
        <v>3</v>
      </c>
      <c r="I201" t="s">
        <v>118</v>
      </c>
      <c r="K201">
        <v>27</v>
      </c>
      <c r="L201" t="s">
        <v>118</v>
      </c>
      <c r="O201">
        <v>-0.89211541088883073</v>
      </c>
      <c r="P201">
        <v>-1.3791959363101509</v>
      </c>
      <c r="Q201">
        <v>-8.2199493652678646E-2</v>
      </c>
      <c r="R201">
        <v>-0.46785162933367258</v>
      </c>
      <c r="S201">
        <v>0.93499403018307425</v>
      </c>
      <c r="T201">
        <v>-0.3648011073293847</v>
      </c>
      <c r="U201">
        <v>7</v>
      </c>
      <c r="AK201">
        <v>1</v>
      </c>
      <c r="AL201">
        <v>7</v>
      </c>
    </row>
    <row r="202" spans="1:38" hidden="1">
      <c r="A202">
        <v>27</v>
      </c>
      <c r="B202">
        <v>2</v>
      </c>
      <c r="C202">
        <v>3</v>
      </c>
      <c r="D202">
        <v>0</v>
      </c>
      <c r="E202">
        <v>1075</v>
      </c>
      <c r="F202">
        <v>0</v>
      </c>
      <c r="G202">
        <v>0</v>
      </c>
      <c r="H202">
        <v>3</v>
      </c>
      <c r="I202" t="s">
        <v>118</v>
      </c>
      <c r="K202">
        <v>27</v>
      </c>
      <c r="L202" t="s">
        <v>118</v>
      </c>
      <c r="O202">
        <v>-1.237375660817235</v>
      </c>
      <c r="P202">
        <v>1.197609010526369</v>
      </c>
      <c r="Q202">
        <v>-8.2199493652678646E-2</v>
      </c>
      <c r="R202">
        <v>-0.28179548300282181</v>
      </c>
      <c r="S202">
        <v>0.93499403018307425</v>
      </c>
      <c r="T202">
        <v>-0.3648011073293847</v>
      </c>
      <c r="U202">
        <v>10</v>
      </c>
      <c r="AK202">
        <v>1</v>
      </c>
      <c r="AL202">
        <v>10</v>
      </c>
    </row>
    <row r="203" spans="1:38">
      <c r="A203">
        <v>31</v>
      </c>
      <c r="B203">
        <v>3</v>
      </c>
      <c r="C203">
        <v>3</v>
      </c>
      <c r="D203">
        <v>0</v>
      </c>
      <c r="E203">
        <v>1331</v>
      </c>
      <c r="F203">
        <v>0</v>
      </c>
      <c r="G203">
        <v>0</v>
      </c>
      <c r="H203">
        <v>7</v>
      </c>
      <c r="I203" t="s">
        <v>117</v>
      </c>
      <c r="K203">
        <v>31</v>
      </c>
      <c r="L203" t="s">
        <v>117</v>
      </c>
      <c r="O203">
        <v>0.48892558882478832</v>
      </c>
      <c r="P203">
        <v>-2.6675984097284111</v>
      </c>
      <c r="Q203">
        <v>-8.2199493652678646E-2</v>
      </c>
      <c r="R203">
        <v>0.666988069833506</v>
      </c>
      <c r="S203">
        <v>-1.0695255453173289</v>
      </c>
      <c r="T203">
        <v>-0.3648011073293847</v>
      </c>
      <c r="U203">
        <v>3</v>
      </c>
      <c r="AK203">
        <v>0</v>
      </c>
      <c r="AL203">
        <v>3</v>
      </c>
    </row>
    <row r="204" spans="1:38" hidden="1">
      <c r="A204">
        <v>27</v>
      </c>
      <c r="B204">
        <v>2</v>
      </c>
      <c r="C204">
        <v>2</v>
      </c>
      <c r="D204">
        <v>0</v>
      </c>
      <c r="E204">
        <v>489</v>
      </c>
      <c r="F204">
        <v>1</v>
      </c>
      <c r="G204">
        <v>0</v>
      </c>
      <c r="H204">
        <v>3</v>
      </c>
      <c r="I204" t="s">
        <v>118</v>
      </c>
      <c r="K204">
        <v>27</v>
      </c>
      <c r="L204" t="s">
        <v>118</v>
      </c>
      <c r="O204">
        <v>0.1436653388963835</v>
      </c>
      <c r="P204">
        <v>-9.0793462891891025E-2</v>
      </c>
      <c r="Q204">
        <v>-8.2199493652678646E-2</v>
      </c>
      <c r="R204">
        <v>-0.55317019367323406</v>
      </c>
      <c r="S204">
        <v>0.93499403018307425</v>
      </c>
      <c r="T204">
        <v>-0.3648011073293847</v>
      </c>
      <c r="U204">
        <v>7</v>
      </c>
      <c r="AK204">
        <v>1</v>
      </c>
      <c r="AL204">
        <v>7</v>
      </c>
    </row>
    <row r="205" spans="1:38">
      <c r="A205">
        <v>56</v>
      </c>
      <c r="B205">
        <v>3</v>
      </c>
      <c r="C205">
        <v>2</v>
      </c>
      <c r="D205">
        <v>0</v>
      </c>
      <c r="E205">
        <v>1694</v>
      </c>
      <c r="F205">
        <v>0</v>
      </c>
      <c r="G205">
        <v>0</v>
      </c>
      <c r="H205">
        <v>7</v>
      </c>
      <c r="I205" t="s">
        <v>116</v>
      </c>
      <c r="K205">
        <v>56</v>
      </c>
      <c r="L205" t="s">
        <v>116</v>
      </c>
      <c r="O205">
        <v>-1.58263591074564</v>
      </c>
      <c r="P205">
        <v>-9.0793462891891025E-2</v>
      </c>
      <c r="Q205">
        <v>-8.2199493652678646E-2</v>
      </c>
      <c r="R205">
        <v>-0.65699157919486906</v>
      </c>
      <c r="S205">
        <v>0.93499403018307425</v>
      </c>
      <c r="T205">
        <v>-0.3648011073293847</v>
      </c>
      <c r="U205">
        <v>7</v>
      </c>
      <c r="AK205">
        <v>1</v>
      </c>
      <c r="AL205">
        <v>7</v>
      </c>
    </row>
    <row r="206" spans="1:38">
      <c r="A206">
        <v>30</v>
      </c>
      <c r="B206">
        <v>3</v>
      </c>
      <c r="C206">
        <v>2</v>
      </c>
      <c r="D206">
        <v>0</v>
      </c>
      <c r="E206">
        <v>873</v>
      </c>
      <c r="F206">
        <v>1</v>
      </c>
      <c r="G206">
        <v>0</v>
      </c>
      <c r="H206">
        <v>7</v>
      </c>
      <c r="I206" t="s">
        <v>117</v>
      </c>
      <c r="K206">
        <v>30</v>
      </c>
      <c r="L206" t="s">
        <v>117</v>
      </c>
      <c r="O206">
        <v>0.83418583875319297</v>
      </c>
      <c r="P206">
        <v>1.197609010526369</v>
      </c>
      <c r="Q206">
        <v>-8.2199493652678646E-2</v>
      </c>
      <c r="R206">
        <v>-0.1214376994248509</v>
      </c>
      <c r="S206">
        <v>-1.0695255453173289</v>
      </c>
      <c r="T206">
        <v>-0.3648011073293847</v>
      </c>
      <c r="U206">
        <v>7</v>
      </c>
      <c r="AK206">
        <v>0</v>
      </c>
      <c r="AL206">
        <v>7</v>
      </c>
    </row>
    <row r="207" spans="1:38">
      <c r="A207">
        <v>56</v>
      </c>
      <c r="B207">
        <v>3</v>
      </c>
      <c r="C207">
        <v>2</v>
      </c>
      <c r="D207">
        <v>0</v>
      </c>
      <c r="E207">
        <v>249</v>
      </c>
      <c r="F207">
        <v>1</v>
      </c>
      <c r="G207">
        <v>0</v>
      </c>
      <c r="H207">
        <v>10</v>
      </c>
      <c r="I207" t="s">
        <v>116</v>
      </c>
      <c r="K207">
        <v>56</v>
      </c>
      <c r="L207" t="s">
        <v>116</v>
      </c>
      <c r="O207">
        <v>0.66155571378899058</v>
      </c>
      <c r="P207">
        <v>-9.0793462891891025E-2</v>
      </c>
      <c r="Q207">
        <v>-8.2199493652678646E-2</v>
      </c>
      <c r="R207">
        <v>-0.79576273806042075</v>
      </c>
      <c r="S207">
        <v>-1.0695255453173289</v>
      </c>
      <c r="T207">
        <v>-0.3648011073293847</v>
      </c>
      <c r="U207">
        <v>7</v>
      </c>
      <c r="AK207">
        <v>0</v>
      </c>
      <c r="AL207">
        <v>7</v>
      </c>
    </row>
    <row r="208" spans="1:38">
      <c r="A208">
        <v>47</v>
      </c>
      <c r="B208">
        <v>3</v>
      </c>
      <c r="C208">
        <v>2</v>
      </c>
      <c r="D208">
        <v>0</v>
      </c>
      <c r="E208">
        <v>8229</v>
      </c>
      <c r="F208">
        <v>0</v>
      </c>
      <c r="G208">
        <v>0</v>
      </c>
      <c r="H208">
        <v>10</v>
      </c>
      <c r="I208" t="s">
        <v>114</v>
      </c>
      <c r="K208">
        <v>47</v>
      </c>
      <c r="L208" t="s">
        <v>114</v>
      </c>
      <c r="O208">
        <v>1.524706338610003</v>
      </c>
      <c r="P208">
        <v>-1.3791959363101509</v>
      </c>
      <c r="Q208">
        <v>-8.2199493652678646E-2</v>
      </c>
      <c r="R208">
        <v>-0.31057764928604731</v>
      </c>
      <c r="S208">
        <v>-1.0695255453173289</v>
      </c>
      <c r="T208">
        <v>-0.3648011073293847</v>
      </c>
      <c r="U208">
        <v>3</v>
      </c>
      <c r="AK208">
        <v>0</v>
      </c>
      <c r="AL208">
        <v>3</v>
      </c>
    </row>
    <row r="209" spans="1:38">
      <c r="A209">
        <v>45</v>
      </c>
      <c r="B209">
        <v>3</v>
      </c>
      <c r="C209">
        <v>3</v>
      </c>
      <c r="D209">
        <v>0</v>
      </c>
      <c r="E209">
        <v>1148</v>
      </c>
      <c r="F209">
        <v>0</v>
      </c>
      <c r="G209">
        <v>0</v>
      </c>
      <c r="H209">
        <v>7</v>
      </c>
      <c r="I209" t="s">
        <v>114</v>
      </c>
      <c r="K209">
        <v>45</v>
      </c>
      <c r="L209" t="s">
        <v>114</v>
      </c>
      <c r="O209">
        <v>-1.237375660817235</v>
      </c>
      <c r="P209">
        <v>-9.0793462891891025E-2</v>
      </c>
      <c r="Q209">
        <v>-8.2199493652678646E-2</v>
      </c>
      <c r="R209">
        <v>-0.72277938784224172</v>
      </c>
      <c r="S209">
        <v>0.93499403018307425</v>
      </c>
      <c r="T209">
        <v>-0.3648011073293847</v>
      </c>
      <c r="U209">
        <v>7</v>
      </c>
      <c r="AK209">
        <v>1</v>
      </c>
      <c r="AL209">
        <v>7</v>
      </c>
    </row>
    <row r="210" spans="1:38">
      <c r="A210">
        <v>47</v>
      </c>
      <c r="B210">
        <v>3</v>
      </c>
      <c r="C210">
        <v>1</v>
      </c>
      <c r="D210">
        <v>0</v>
      </c>
      <c r="E210">
        <v>2749</v>
      </c>
      <c r="F210">
        <v>1</v>
      </c>
      <c r="G210">
        <v>0</v>
      </c>
      <c r="H210">
        <v>10</v>
      </c>
      <c r="I210" t="s">
        <v>114</v>
      </c>
      <c r="K210">
        <v>47</v>
      </c>
      <c r="L210" t="s">
        <v>114</v>
      </c>
      <c r="O210">
        <v>-1.0647455358530331</v>
      </c>
      <c r="P210">
        <v>-9.0793462891891025E-2</v>
      </c>
      <c r="Q210">
        <v>-8.2199493652678646E-2</v>
      </c>
      <c r="R210">
        <v>0.64334557610085652</v>
      </c>
      <c r="S210">
        <v>-1.0695255453173289</v>
      </c>
      <c r="T210">
        <v>-0.3648011073293847</v>
      </c>
      <c r="U210">
        <v>3</v>
      </c>
      <c r="AK210">
        <v>0</v>
      </c>
      <c r="AL210">
        <v>3</v>
      </c>
    </row>
    <row r="211" spans="1:38">
      <c r="A211">
        <v>34</v>
      </c>
      <c r="B211">
        <v>3</v>
      </c>
      <c r="C211">
        <v>1</v>
      </c>
      <c r="D211">
        <v>0</v>
      </c>
      <c r="E211">
        <v>479</v>
      </c>
      <c r="F211">
        <v>0</v>
      </c>
      <c r="G211">
        <v>0</v>
      </c>
      <c r="H211">
        <v>3</v>
      </c>
      <c r="I211" t="s">
        <v>117</v>
      </c>
      <c r="K211">
        <v>34</v>
      </c>
      <c r="L211" t="s">
        <v>117</v>
      </c>
      <c r="O211">
        <v>0.83418583875319297</v>
      </c>
      <c r="P211">
        <v>1.197609010526369</v>
      </c>
      <c r="Q211">
        <v>-8.2199493652678646E-2</v>
      </c>
      <c r="R211">
        <v>1.0730222013290089</v>
      </c>
      <c r="S211">
        <v>-1.0695255453173289</v>
      </c>
      <c r="T211">
        <v>-0.3648011073293847</v>
      </c>
      <c r="U211">
        <v>7</v>
      </c>
      <c r="AK211">
        <v>0</v>
      </c>
      <c r="AL211">
        <v>7</v>
      </c>
    </row>
    <row r="212" spans="1:38">
      <c r="A212">
        <v>73</v>
      </c>
      <c r="B212">
        <v>3</v>
      </c>
      <c r="C212">
        <v>0</v>
      </c>
      <c r="D212">
        <v>0</v>
      </c>
      <c r="E212">
        <v>3443</v>
      </c>
      <c r="F212">
        <v>0</v>
      </c>
      <c r="G212">
        <v>0</v>
      </c>
      <c r="H212">
        <v>7</v>
      </c>
      <c r="I212" t="s">
        <v>120</v>
      </c>
      <c r="K212">
        <v>73</v>
      </c>
      <c r="L212" t="s">
        <v>120</v>
      </c>
      <c r="O212">
        <v>0.83418583875319297</v>
      </c>
      <c r="P212">
        <v>-9.0793462891891025E-2</v>
      </c>
      <c r="Q212">
        <v>-8.2199493652678646E-2</v>
      </c>
      <c r="R212">
        <v>0.55494320823094945</v>
      </c>
      <c r="S212">
        <v>0.93499403018307425</v>
      </c>
      <c r="T212">
        <v>-0.3648011073293847</v>
      </c>
      <c r="U212">
        <v>10</v>
      </c>
      <c r="AK212">
        <v>1</v>
      </c>
      <c r="AL212">
        <v>10</v>
      </c>
    </row>
    <row r="213" spans="1:38" hidden="1">
      <c r="A213">
        <v>38</v>
      </c>
      <c r="B213">
        <v>1</v>
      </c>
      <c r="C213">
        <v>0</v>
      </c>
      <c r="D213">
        <v>0</v>
      </c>
      <c r="E213">
        <v>6360</v>
      </c>
      <c r="F213">
        <v>0</v>
      </c>
      <c r="G213">
        <v>0</v>
      </c>
      <c r="H213">
        <v>0</v>
      </c>
      <c r="I213" t="s">
        <v>117</v>
      </c>
      <c r="K213">
        <v>38</v>
      </c>
      <c r="L213" t="s">
        <v>117</v>
      </c>
      <c r="O213">
        <v>-1.0647455358530331</v>
      </c>
      <c r="P213">
        <v>-9.0793462891891025E-2</v>
      </c>
      <c r="Q213">
        <v>-8.2199493652678646E-2</v>
      </c>
      <c r="R213">
        <v>-0.62409767487118273</v>
      </c>
      <c r="S213">
        <v>0.93499403018307425</v>
      </c>
      <c r="T213">
        <v>-0.3648011073293847</v>
      </c>
      <c r="U213">
        <v>7</v>
      </c>
      <c r="AK213">
        <v>1</v>
      </c>
      <c r="AL213">
        <v>7</v>
      </c>
    </row>
    <row r="214" spans="1:38" hidden="1">
      <c r="A214">
        <v>27</v>
      </c>
      <c r="B214">
        <v>2</v>
      </c>
      <c r="C214">
        <v>2</v>
      </c>
      <c r="D214">
        <v>0</v>
      </c>
      <c r="E214">
        <v>513</v>
      </c>
      <c r="F214">
        <v>1</v>
      </c>
      <c r="G214">
        <v>1</v>
      </c>
      <c r="H214">
        <v>0</v>
      </c>
      <c r="I214" t="s">
        <v>118</v>
      </c>
      <c r="K214">
        <v>27</v>
      </c>
      <c r="L214" t="s">
        <v>118</v>
      </c>
      <c r="O214">
        <v>-1.0647455358530331</v>
      </c>
      <c r="P214">
        <v>1.197609010526369</v>
      </c>
      <c r="Q214">
        <v>-8.2199493652678646E-2</v>
      </c>
      <c r="R214">
        <v>0.29281990815157388</v>
      </c>
      <c r="S214">
        <v>0.93499403018307425</v>
      </c>
      <c r="T214">
        <v>-0.3648011073293847</v>
      </c>
      <c r="U214">
        <v>10</v>
      </c>
      <c r="AK214">
        <v>1</v>
      </c>
      <c r="AL214">
        <v>10</v>
      </c>
    </row>
    <row r="215" spans="1:38" hidden="1">
      <c r="A215">
        <v>27</v>
      </c>
      <c r="B215">
        <v>2</v>
      </c>
      <c r="C215">
        <v>2</v>
      </c>
      <c r="D215">
        <v>0</v>
      </c>
      <c r="E215">
        <v>194</v>
      </c>
      <c r="F215">
        <v>1</v>
      </c>
      <c r="G215">
        <v>0</v>
      </c>
      <c r="H215">
        <v>3</v>
      </c>
      <c r="I215" t="s">
        <v>118</v>
      </c>
      <c r="K215">
        <v>27</v>
      </c>
      <c r="L215" t="s">
        <v>118</v>
      </c>
      <c r="O215">
        <v>0.31629546386058588</v>
      </c>
      <c r="P215">
        <v>-9.0793462891891025E-2</v>
      </c>
      <c r="Q215">
        <v>-8.2199493652678646E-2</v>
      </c>
      <c r="R215">
        <v>-0.74333807804454566</v>
      </c>
      <c r="S215">
        <v>-1.0695255453173289</v>
      </c>
      <c r="T215">
        <v>2.741219749360805</v>
      </c>
      <c r="U215">
        <v>3</v>
      </c>
      <c r="AK215">
        <v>0</v>
      </c>
      <c r="AL215">
        <v>3</v>
      </c>
    </row>
    <row r="216" spans="1:38" hidden="1">
      <c r="A216">
        <v>27</v>
      </c>
      <c r="B216">
        <v>2</v>
      </c>
      <c r="C216">
        <v>2</v>
      </c>
      <c r="D216">
        <v>0</v>
      </c>
      <c r="E216">
        <v>484</v>
      </c>
      <c r="F216">
        <v>1</v>
      </c>
      <c r="G216">
        <v>0</v>
      </c>
      <c r="H216">
        <v>3</v>
      </c>
      <c r="I216" t="s">
        <v>118</v>
      </c>
      <c r="K216">
        <v>27</v>
      </c>
      <c r="L216" t="s">
        <v>118</v>
      </c>
      <c r="O216">
        <v>0.48892558882478832</v>
      </c>
      <c r="P216">
        <v>1.197609010526369</v>
      </c>
      <c r="Q216">
        <v>-8.2199493652678646E-2</v>
      </c>
      <c r="R216">
        <v>-0.15741540727888281</v>
      </c>
      <c r="S216">
        <v>-1.0695255453173289</v>
      </c>
      <c r="T216">
        <v>-0.3648011073293847</v>
      </c>
      <c r="U216">
        <v>7</v>
      </c>
      <c r="AK216">
        <v>0</v>
      </c>
      <c r="AL216">
        <v>7</v>
      </c>
    </row>
    <row r="217" spans="1:38" hidden="1">
      <c r="A217">
        <v>60</v>
      </c>
      <c r="B217">
        <v>1</v>
      </c>
      <c r="C217">
        <v>2</v>
      </c>
      <c r="D217">
        <v>0</v>
      </c>
      <c r="E217">
        <v>1099</v>
      </c>
      <c r="F217">
        <v>0</v>
      </c>
      <c r="G217">
        <v>0</v>
      </c>
      <c r="H217">
        <v>3</v>
      </c>
      <c r="I217" t="s">
        <v>119</v>
      </c>
      <c r="K217">
        <v>60</v>
      </c>
      <c r="L217" t="s">
        <v>119</v>
      </c>
      <c r="O217">
        <v>-1.4100057857814381</v>
      </c>
      <c r="P217">
        <v>1.197609010526369</v>
      </c>
      <c r="Q217">
        <v>-8.2199493652678646E-2</v>
      </c>
      <c r="R217">
        <v>-0.28179548300282181</v>
      </c>
      <c r="S217">
        <v>0.93499403018307425</v>
      </c>
      <c r="T217">
        <v>-0.3648011073293847</v>
      </c>
      <c r="U217">
        <v>10</v>
      </c>
      <c r="AK217">
        <v>1</v>
      </c>
      <c r="AL217">
        <v>10</v>
      </c>
    </row>
    <row r="218" spans="1:38">
      <c r="A218">
        <v>45</v>
      </c>
      <c r="B218">
        <v>3</v>
      </c>
      <c r="C218">
        <v>2</v>
      </c>
      <c r="D218">
        <v>0</v>
      </c>
      <c r="E218">
        <v>1412</v>
      </c>
      <c r="F218">
        <v>1</v>
      </c>
      <c r="G218">
        <v>0</v>
      </c>
      <c r="H218">
        <v>10</v>
      </c>
      <c r="I218" t="s">
        <v>114</v>
      </c>
      <c r="K218">
        <v>45</v>
      </c>
      <c r="L218" t="s">
        <v>114</v>
      </c>
      <c r="O218">
        <v>-1.0647455358530331</v>
      </c>
      <c r="P218">
        <v>-9.0793462891891025E-2</v>
      </c>
      <c r="Q218">
        <v>-8.2199493652678646E-2</v>
      </c>
      <c r="R218">
        <v>0.17666330850855649</v>
      </c>
      <c r="S218">
        <v>0.93499403018307425</v>
      </c>
      <c r="T218">
        <v>2.741219749360805</v>
      </c>
      <c r="U218">
        <v>3</v>
      </c>
      <c r="AK218">
        <v>1</v>
      </c>
      <c r="AL218">
        <v>3</v>
      </c>
    </row>
    <row r="219" spans="1:38">
      <c r="A219">
        <v>47</v>
      </c>
      <c r="B219">
        <v>3</v>
      </c>
      <c r="C219">
        <v>2</v>
      </c>
      <c r="D219">
        <v>0</v>
      </c>
      <c r="E219">
        <v>2480</v>
      </c>
      <c r="F219">
        <v>0</v>
      </c>
      <c r="G219">
        <v>0</v>
      </c>
      <c r="H219">
        <v>7</v>
      </c>
      <c r="I219" t="s">
        <v>114</v>
      </c>
      <c r="K219">
        <v>47</v>
      </c>
      <c r="L219" t="s">
        <v>114</v>
      </c>
      <c r="O219">
        <v>-0.71948528592462835</v>
      </c>
      <c r="P219">
        <v>1.197609010526369</v>
      </c>
      <c r="Q219">
        <v>-8.2199493652678646E-2</v>
      </c>
      <c r="R219">
        <v>3.4808346112659219E-2</v>
      </c>
      <c r="S219">
        <v>-1.0695255453173289</v>
      </c>
      <c r="T219">
        <v>-0.3648011073293847</v>
      </c>
      <c r="U219">
        <v>7</v>
      </c>
      <c r="AK219">
        <v>0</v>
      </c>
      <c r="AL219">
        <v>7</v>
      </c>
    </row>
    <row r="220" spans="1:38" hidden="1">
      <c r="A220">
        <v>27</v>
      </c>
      <c r="B220">
        <v>2</v>
      </c>
      <c r="C220">
        <v>1</v>
      </c>
      <c r="D220">
        <v>0</v>
      </c>
      <c r="E220">
        <v>431</v>
      </c>
      <c r="F220">
        <v>1</v>
      </c>
      <c r="G220">
        <v>0</v>
      </c>
      <c r="H220">
        <v>3</v>
      </c>
      <c r="I220" t="s">
        <v>118</v>
      </c>
      <c r="K220">
        <v>27</v>
      </c>
      <c r="L220" t="s">
        <v>118</v>
      </c>
      <c r="O220">
        <v>-2.8964786067818861E-2</v>
      </c>
      <c r="P220">
        <v>-1.3791959363101509</v>
      </c>
      <c r="Q220">
        <v>-8.2199493652678646E-2</v>
      </c>
      <c r="R220">
        <v>-0.14816399668784599</v>
      </c>
      <c r="S220">
        <v>0.93499403018307425</v>
      </c>
      <c r="T220">
        <v>-0.3648011073293847</v>
      </c>
      <c r="U220">
        <v>7</v>
      </c>
      <c r="AK220">
        <v>1</v>
      </c>
      <c r="AL220">
        <v>7</v>
      </c>
    </row>
    <row r="221" spans="1:38">
      <c r="A221">
        <v>50</v>
      </c>
      <c r="B221">
        <v>3</v>
      </c>
      <c r="C221">
        <v>1</v>
      </c>
      <c r="D221">
        <v>0</v>
      </c>
      <c r="E221">
        <v>5872</v>
      </c>
      <c r="F221">
        <v>1</v>
      </c>
      <c r="G221">
        <v>0</v>
      </c>
      <c r="H221">
        <v>10</v>
      </c>
      <c r="I221" t="s">
        <v>116</v>
      </c>
      <c r="K221">
        <v>50</v>
      </c>
      <c r="L221" t="s">
        <v>116</v>
      </c>
      <c r="O221">
        <v>1.524706338610003</v>
      </c>
      <c r="P221">
        <v>1.197609010526369</v>
      </c>
      <c r="Q221">
        <v>-8.2199493652678646E-2</v>
      </c>
      <c r="R221">
        <v>-0.66521505527579061</v>
      </c>
      <c r="S221">
        <v>0.93499403018307425</v>
      </c>
      <c r="T221">
        <v>-0.3648011073293847</v>
      </c>
      <c r="U221">
        <v>10</v>
      </c>
      <c r="AK221">
        <v>1</v>
      </c>
      <c r="AL221">
        <v>10</v>
      </c>
    </row>
    <row r="222" spans="1:38">
      <c r="A222">
        <v>31</v>
      </c>
      <c r="B222">
        <v>3</v>
      </c>
      <c r="C222">
        <v>3</v>
      </c>
      <c r="D222">
        <v>0</v>
      </c>
      <c r="E222">
        <v>1331</v>
      </c>
      <c r="F222">
        <v>0</v>
      </c>
      <c r="G222">
        <v>0</v>
      </c>
      <c r="H222">
        <v>7</v>
      </c>
      <c r="I222" t="s">
        <v>117</v>
      </c>
      <c r="K222">
        <v>31</v>
      </c>
      <c r="L222" t="s">
        <v>117</v>
      </c>
      <c r="O222">
        <v>-0.71948528592462835</v>
      </c>
      <c r="P222">
        <v>-9.0793462891891025E-2</v>
      </c>
      <c r="Q222">
        <v>-8.2199493652678646E-2</v>
      </c>
      <c r="R222">
        <v>1.326922025327463</v>
      </c>
      <c r="S222">
        <v>-1.0695255453173289</v>
      </c>
      <c r="T222">
        <v>-0.3648011073293847</v>
      </c>
      <c r="U222">
        <v>7</v>
      </c>
      <c r="AK222">
        <v>0</v>
      </c>
      <c r="AL222">
        <v>7</v>
      </c>
    </row>
    <row r="223" spans="1:38">
      <c r="A223">
        <v>47</v>
      </c>
      <c r="B223">
        <v>3</v>
      </c>
      <c r="C223">
        <v>2</v>
      </c>
      <c r="D223">
        <v>0</v>
      </c>
      <c r="E223">
        <v>1996</v>
      </c>
      <c r="F223">
        <v>0</v>
      </c>
      <c r="G223">
        <v>0</v>
      </c>
      <c r="H223">
        <v>7</v>
      </c>
      <c r="I223" t="s">
        <v>114</v>
      </c>
      <c r="K223">
        <v>47</v>
      </c>
      <c r="L223" t="s">
        <v>114</v>
      </c>
      <c r="O223">
        <v>-1.58263591074564</v>
      </c>
      <c r="P223">
        <v>-9.0793462891891025E-2</v>
      </c>
      <c r="Q223">
        <v>-8.2199493652678646E-2</v>
      </c>
      <c r="R223">
        <v>-0.78959513099972967</v>
      </c>
      <c r="S223">
        <v>0.93499403018307425</v>
      </c>
      <c r="T223">
        <v>-0.3648011073293847</v>
      </c>
      <c r="U223">
        <v>7</v>
      </c>
      <c r="AK223">
        <v>1</v>
      </c>
      <c r="AL223">
        <v>7</v>
      </c>
    </row>
    <row r="224" spans="1:38">
      <c r="A224">
        <v>48</v>
      </c>
      <c r="B224">
        <v>3</v>
      </c>
      <c r="C224">
        <v>2</v>
      </c>
      <c r="D224">
        <v>0</v>
      </c>
      <c r="E224">
        <v>1596</v>
      </c>
      <c r="F224">
        <v>1</v>
      </c>
      <c r="G224">
        <v>0</v>
      </c>
      <c r="H224">
        <v>10</v>
      </c>
      <c r="I224" t="s">
        <v>114</v>
      </c>
      <c r="K224">
        <v>48</v>
      </c>
      <c r="L224" t="s">
        <v>114</v>
      </c>
      <c r="O224">
        <v>0.1436653388963835</v>
      </c>
      <c r="P224">
        <v>-1.3791959363101509</v>
      </c>
      <c r="Q224">
        <v>-8.2199493652678646E-2</v>
      </c>
      <c r="R224">
        <v>-0.90061205809217104</v>
      </c>
      <c r="S224">
        <v>0.93499403018307425</v>
      </c>
      <c r="T224">
        <v>-0.3648011073293847</v>
      </c>
      <c r="U224">
        <v>7</v>
      </c>
      <c r="AK224">
        <v>1</v>
      </c>
      <c r="AL224">
        <v>7</v>
      </c>
    </row>
    <row r="225" spans="1:38">
      <c r="A225">
        <v>32</v>
      </c>
      <c r="B225">
        <v>3</v>
      </c>
      <c r="C225">
        <v>3</v>
      </c>
      <c r="D225">
        <v>0</v>
      </c>
      <c r="E225">
        <v>169</v>
      </c>
      <c r="F225">
        <v>0</v>
      </c>
      <c r="G225">
        <v>0</v>
      </c>
      <c r="H225">
        <v>7</v>
      </c>
      <c r="I225" t="s">
        <v>117</v>
      </c>
      <c r="K225">
        <v>32</v>
      </c>
      <c r="L225" t="s">
        <v>117</v>
      </c>
      <c r="O225">
        <v>-0.20159491103202121</v>
      </c>
      <c r="P225">
        <v>-2.6675984097284111</v>
      </c>
      <c r="Q225">
        <v>-8.2199493652678646E-2</v>
      </c>
      <c r="R225">
        <v>2.74033197673586</v>
      </c>
      <c r="S225">
        <v>-1.0695255453173289</v>
      </c>
      <c r="T225">
        <v>-0.3648011073293847</v>
      </c>
      <c r="U225">
        <v>3</v>
      </c>
      <c r="AK225">
        <v>0</v>
      </c>
      <c r="AL225">
        <v>3</v>
      </c>
    </row>
    <row r="226" spans="1:38">
      <c r="A226">
        <v>32</v>
      </c>
      <c r="B226">
        <v>3</v>
      </c>
      <c r="C226">
        <v>3</v>
      </c>
      <c r="D226">
        <v>0</v>
      </c>
      <c r="E226">
        <v>1812</v>
      </c>
      <c r="F226">
        <v>0</v>
      </c>
      <c r="G226">
        <v>0</v>
      </c>
      <c r="H226">
        <v>7</v>
      </c>
      <c r="I226" t="s">
        <v>117</v>
      </c>
      <c r="K226">
        <v>32</v>
      </c>
      <c r="L226" t="s">
        <v>117</v>
      </c>
      <c r="O226">
        <v>1.006815963717395</v>
      </c>
      <c r="P226">
        <v>-9.0793462891891025E-2</v>
      </c>
      <c r="Q226">
        <v>-8.2199493652678646E-2</v>
      </c>
      <c r="R226">
        <v>-0.83688011846502874</v>
      </c>
      <c r="S226">
        <v>0.93499403018307425</v>
      </c>
      <c r="T226">
        <v>-0.3648011073293847</v>
      </c>
      <c r="U226">
        <v>10</v>
      </c>
      <c r="AK226">
        <v>1</v>
      </c>
      <c r="AL226">
        <v>10</v>
      </c>
    </row>
    <row r="227" spans="1:38" hidden="1">
      <c r="A227">
        <v>28</v>
      </c>
      <c r="B227">
        <v>2</v>
      </c>
      <c r="C227">
        <v>2</v>
      </c>
      <c r="D227">
        <v>0</v>
      </c>
      <c r="E227">
        <v>340</v>
      </c>
      <c r="F227">
        <v>1</v>
      </c>
      <c r="G227">
        <v>0</v>
      </c>
      <c r="H227">
        <v>3</v>
      </c>
      <c r="I227" t="s">
        <v>118</v>
      </c>
      <c r="K227">
        <v>28</v>
      </c>
      <c r="L227" t="s">
        <v>118</v>
      </c>
      <c r="O227">
        <v>0.48892558882478832</v>
      </c>
      <c r="P227">
        <v>-9.0793462891891025E-2</v>
      </c>
      <c r="Q227">
        <v>-8.2199493652678646E-2</v>
      </c>
      <c r="R227">
        <v>-0.77725991687834728</v>
      </c>
      <c r="S227">
        <v>0.93499403018307425</v>
      </c>
      <c r="T227">
        <v>-0.3648011073293847</v>
      </c>
      <c r="U227">
        <v>10</v>
      </c>
      <c r="AK227">
        <v>1</v>
      </c>
      <c r="AL227">
        <v>10</v>
      </c>
    </row>
    <row r="228" spans="1:38">
      <c r="A228">
        <v>30</v>
      </c>
      <c r="B228">
        <v>3</v>
      </c>
      <c r="C228">
        <v>2</v>
      </c>
      <c r="D228">
        <v>0</v>
      </c>
      <c r="E228">
        <v>455</v>
      </c>
      <c r="F228">
        <v>1</v>
      </c>
      <c r="G228">
        <v>0</v>
      </c>
      <c r="H228">
        <v>7</v>
      </c>
      <c r="I228" t="s">
        <v>117</v>
      </c>
      <c r="K228">
        <v>30</v>
      </c>
      <c r="L228" t="s">
        <v>117</v>
      </c>
      <c r="O228">
        <v>-0.71948528592462835</v>
      </c>
      <c r="P228">
        <v>-9.0793462891891025E-2</v>
      </c>
      <c r="Q228">
        <v>-8.2199493652678646E-2</v>
      </c>
      <c r="R228">
        <v>-0.58503616348680521</v>
      </c>
      <c r="S228">
        <v>0.93499403018307425</v>
      </c>
      <c r="T228">
        <v>-0.3648011073293847</v>
      </c>
      <c r="U228">
        <v>7</v>
      </c>
      <c r="AK228">
        <v>1</v>
      </c>
      <c r="AL228">
        <v>7</v>
      </c>
    </row>
    <row r="229" spans="1:38" hidden="1">
      <c r="A229">
        <v>28</v>
      </c>
      <c r="B229">
        <v>2</v>
      </c>
      <c r="C229">
        <v>3</v>
      </c>
      <c r="D229">
        <v>0</v>
      </c>
      <c r="E229">
        <v>0</v>
      </c>
      <c r="F229">
        <v>1</v>
      </c>
      <c r="G229">
        <v>0</v>
      </c>
      <c r="H229">
        <v>7</v>
      </c>
      <c r="I229" t="s">
        <v>118</v>
      </c>
      <c r="K229">
        <v>28</v>
      </c>
      <c r="L229" t="s">
        <v>118</v>
      </c>
      <c r="O229">
        <v>-0.54685516096042597</v>
      </c>
      <c r="P229">
        <v>-9.0793462891891025E-2</v>
      </c>
      <c r="Q229">
        <v>-8.2199493652678646E-2</v>
      </c>
      <c r="R229">
        <v>1.1089999091830409</v>
      </c>
      <c r="S229">
        <v>-1.0695255453173289</v>
      </c>
      <c r="T229">
        <v>-0.3648011073293847</v>
      </c>
      <c r="U229">
        <v>7</v>
      </c>
      <c r="AK229">
        <v>0</v>
      </c>
      <c r="AL229">
        <v>7</v>
      </c>
    </row>
    <row r="230" spans="1:38" hidden="1">
      <c r="A230">
        <v>28</v>
      </c>
      <c r="B230">
        <v>2</v>
      </c>
      <c r="C230">
        <v>3</v>
      </c>
      <c r="D230">
        <v>0</v>
      </c>
      <c r="E230">
        <v>939</v>
      </c>
      <c r="F230">
        <v>1</v>
      </c>
      <c r="G230">
        <v>0</v>
      </c>
      <c r="H230">
        <v>7</v>
      </c>
      <c r="I230" t="s">
        <v>118</v>
      </c>
      <c r="K230">
        <v>28</v>
      </c>
      <c r="L230" t="s">
        <v>118</v>
      </c>
      <c r="O230">
        <v>-1.0647455358530331</v>
      </c>
      <c r="P230">
        <v>-9.0793462891891025E-2</v>
      </c>
      <c r="Q230">
        <v>-8.2199493652678646E-2</v>
      </c>
      <c r="R230">
        <v>1.013791786989447E-2</v>
      </c>
      <c r="S230">
        <v>-1.0695255453173289</v>
      </c>
      <c r="T230">
        <v>-0.3648011073293847</v>
      </c>
      <c r="U230">
        <v>3</v>
      </c>
      <c r="AK230">
        <v>0</v>
      </c>
      <c r="AL230">
        <v>3</v>
      </c>
    </row>
    <row r="231" spans="1:38">
      <c r="A231">
        <v>33</v>
      </c>
      <c r="B231">
        <v>3</v>
      </c>
      <c r="C231">
        <v>3</v>
      </c>
      <c r="D231">
        <v>0</v>
      </c>
      <c r="E231">
        <v>1778</v>
      </c>
      <c r="F231">
        <v>0</v>
      </c>
      <c r="G231">
        <v>0</v>
      </c>
      <c r="H231">
        <v>7</v>
      </c>
      <c r="I231" t="s">
        <v>117</v>
      </c>
      <c r="K231">
        <v>33</v>
      </c>
      <c r="L231" t="s">
        <v>117</v>
      </c>
      <c r="O231">
        <v>-2.8964786067818861E-2</v>
      </c>
      <c r="P231">
        <v>-9.0793462891891025E-2</v>
      </c>
      <c r="Q231">
        <v>-8.2199493652678646E-2</v>
      </c>
      <c r="R231">
        <v>-0.677550269397173</v>
      </c>
      <c r="S231">
        <v>0.93499403018307425</v>
      </c>
      <c r="T231">
        <v>-0.3648011073293847</v>
      </c>
      <c r="U231">
        <v>7</v>
      </c>
      <c r="AK231">
        <v>1</v>
      </c>
      <c r="AL231">
        <v>7</v>
      </c>
    </row>
    <row r="232" spans="1:38">
      <c r="A232">
        <v>52</v>
      </c>
      <c r="B232">
        <v>3</v>
      </c>
      <c r="C232">
        <v>2</v>
      </c>
      <c r="D232">
        <v>0</v>
      </c>
      <c r="E232">
        <v>1405</v>
      </c>
      <c r="F232">
        <v>0</v>
      </c>
      <c r="G232">
        <v>1</v>
      </c>
      <c r="H232">
        <v>3</v>
      </c>
      <c r="I232" t="s">
        <v>116</v>
      </c>
      <c r="K232">
        <v>52</v>
      </c>
      <c r="L232" t="s">
        <v>116</v>
      </c>
      <c r="O232">
        <v>1.1794460886815981</v>
      </c>
      <c r="P232">
        <v>1.197609010526369</v>
      </c>
      <c r="Q232">
        <v>-8.2199493652678646E-2</v>
      </c>
      <c r="R232">
        <v>-0.21703560886556431</v>
      </c>
      <c r="S232">
        <v>-1.0695255453173289</v>
      </c>
      <c r="T232">
        <v>-0.3648011073293847</v>
      </c>
      <c r="U232">
        <v>7</v>
      </c>
      <c r="AK232">
        <v>0</v>
      </c>
      <c r="AL232">
        <v>7</v>
      </c>
    </row>
    <row r="233" spans="1:38">
      <c r="A233">
        <v>34</v>
      </c>
      <c r="B233">
        <v>3</v>
      </c>
      <c r="C233">
        <v>1</v>
      </c>
      <c r="D233">
        <v>0</v>
      </c>
      <c r="E233">
        <v>1031</v>
      </c>
      <c r="F233">
        <v>1</v>
      </c>
      <c r="G233">
        <v>0</v>
      </c>
      <c r="H233">
        <v>7</v>
      </c>
      <c r="I233" t="s">
        <v>117</v>
      </c>
      <c r="K233">
        <v>34</v>
      </c>
      <c r="L233" t="s">
        <v>117</v>
      </c>
      <c r="O233">
        <v>-0.37422503599622359</v>
      </c>
      <c r="P233">
        <v>-9.0793462891891025E-2</v>
      </c>
      <c r="Q233">
        <v>-8.2199493652678646E-2</v>
      </c>
      <c r="R233">
        <v>-0.58400822897669002</v>
      </c>
      <c r="S233">
        <v>0.93499403018307425</v>
      </c>
      <c r="T233">
        <v>-0.3648011073293847</v>
      </c>
      <c r="U233">
        <v>7</v>
      </c>
      <c r="AK233">
        <v>1</v>
      </c>
      <c r="AL233">
        <v>7</v>
      </c>
    </row>
    <row r="234" spans="1:38" hidden="1">
      <c r="A234">
        <v>39</v>
      </c>
      <c r="B234">
        <v>1</v>
      </c>
      <c r="C234">
        <v>1</v>
      </c>
      <c r="D234">
        <v>0</v>
      </c>
      <c r="E234">
        <v>1317</v>
      </c>
      <c r="F234">
        <v>1</v>
      </c>
      <c r="G234">
        <v>0</v>
      </c>
      <c r="H234">
        <v>3</v>
      </c>
      <c r="I234" t="s">
        <v>117</v>
      </c>
      <c r="K234">
        <v>39</v>
      </c>
      <c r="L234" t="s">
        <v>117</v>
      </c>
      <c r="O234">
        <v>-1.4100057857814381</v>
      </c>
      <c r="P234">
        <v>-1.3791959363101509</v>
      </c>
      <c r="Q234">
        <v>-8.2199493652678646E-2</v>
      </c>
      <c r="R234">
        <v>-0.87902543337975181</v>
      </c>
      <c r="S234">
        <v>0.93499403018307425</v>
      </c>
      <c r="T234">
        <v>2.741219749360805</v>
      </c>
      <c r="U234">
        <v>3</v>
      </c>
      <c r="AK234">
        <v>1</v>
      </c>
      <c r="AL234">
        <v>3</v>
      </c>
    </row>
    <row r="235" spans="1:38">
      <c r="A235">
        <v>36</v>
      </c>
      <c r="B235">
        <v>3</v>
      </c>
      <c r="C235">
        <v>2</v>
      </c>
      <c r="D235">
        <v>0</v>
      </c>
      <c r="E235">
        <v>2894</v>
      </c>
      <c r="F235">
        <v>1</v>
      </c>
      <c r="G235">
        <v>0</v>
      </c>
      <c r="H235">
        <v>10</v>
      </c>
      <c r="I235" t="s">
        <v>117</v>
      </c>
      <c r="K235">
        <v>36</v>
      </c>
      <c r="L235" t="s">
        <v>117</v>
      </c>
      <c r="O235">
        <v>-0.89211541088883073</v>
      </c>
      <c r="P235">
        <v>-9.0793462891891025E-2</v>
      </c>
      <c r="Q235">
        <v>-8.2199493652678646E-2</v>
      </c>
      <c r="R235">
        <v>-0.66624298978590579</v>
      </c>
      <c r="S235">
        <v>-1.0695255453173289</v>
      </c>
      <c r="T235">
        <v>-0.3648011073293847</v>
      </c>
      <c r="U235">
        <v>3</v>
      </c>
      <c r="AK235">
        <v>0</v>
      </c>
      <c r="AL235">
        <v>3</v>
      </c>
    </row>
    <row r="236" spans="1:38" hidden="1">
      <c r="A236">
        <v>40</v>
      </c>
      <c r="B236">
        <v>1</v>
      </c>
      <c r="C236">
        <v>0</v>
      </c>
      <c r="D236">
        <v>0</v>
      </c>
      <c r="E236">
        <v>4095</v>
      </c>
      <c r="F236">
        <v>1</v>
      </c>
      <c r="G236">
        <v>0</v>
      </c>
      <c r="H236">
        <v>3</v>
      </c>
      <c r="I236" t="s">
        <v>114</v>
      </c>
      <c r="K236">
        <v>40</v>
      </c>
      <c r="L236" t="s">
        <v>114</v>
      </c>
      <c r="O236">
        <v>-0.37422503599622359</v>
      </c>
      <c r="P236">
        <v>1.197609010526369</v>
      </c>
      <c r="Q236">
        <v>-8.2199493652678646E-2</v>
      </c>
      <c r="R236">
        <v>-0.28179548300282181</v>
      </c>
      <c r="S236">
        <v>-1.0695255453173289</v>
      </c>
      <c r="T236">
        <v>2.741219749360805</v>
      </c>
      <c r="U236">
        <v>3</v>
      </c>
      <c r="AK236">
        <v>0</v>
      </c>
      <c r="AL236">
        <v>3</v>
      </c>
    </row>
    <row r="237" spans="1:38">
      <c r="A237">
        <v>39</v>
      </c>
      <c r="B237">
        <v>3</v>
      </c>
      <c r="C237">
        <v>2</v>
      </c>
      <c r="D237">
        <v>0</v>
      </c>
      <c r="E237">
        <v>11835</v>
      </c>
      <c r="F237">
        <v>1</v>
      </c>
      <c r="G237">
        <v>0</v>
      </c>
      <c r="H237">
        <v>10</v>
      </c>
      <c r="I237" t="s">
        <v>117</v>
      </c>
      <c r="K237">
        <v>39</v>
      </c>
      <c r="L237" t="s">
        <v>117</v>
      </c>
      <c r="O237">
        <v>0.66155571378899058</v>
      </c>
      <c r="P237">
        <v>1.197609010526369</v>
      </c>
      <c r="Q237">
        <v>-8.2199493652678646E-2</v>
      </c>
      <c r="R237">
        <v>0.15302081477590701</v>
      </c>
      <c r="S237">
        <v>-1.0695255453173289</v>
      </c>
      <c r="T237">
        <v>2.741219749360805</v>
      </c>
      <c r="U237">
        <v>3</v>
      </c>
      <c r="AK237">
        <v>0</v>
      </c>
      <c r="AL237">
        <v>3</v>
      </c>
    </row>
    <row r="238" spans="1:38">
      <c r="A238">
        <v>28</v>
      </c>
      <c r="B238">
        <v>3</v>
      </c>
      <c r="C238">
        <v>2</v>
      </c>
      <c r="D238">
        <v>0</v>
      </c>
      <c r="E238">
        <v>61</v>
      </c>
      <c r="F238">
        <v>1</v>
      </c>
      <c r="G238">
        <v>0</v>
      </c>
      <c r="H238">
        <v>7</v>
      </c>
      <c r="I238" t="s">
        <v>118</v>
      </c>
      <c r="K238">
        <v>28</v>
      </c>
      <c r="L238" t="s">
        <v>118</v>
      </c>
      <c r="O238">
        <v>-2.8964786067818861E-2</v>
      </c>
      <c r="P238">
        <v>-9.0793462891891025E-2</v>
      </c>
      <c r="Q238">
        <v>-8.2199493652678646E-2</v>
      </c>
      <c r="R238">
        <v>-0.65185190664429304</v>
      </c>
      <c r="S238">
        <v>-1.0695255453173289</v>
      </c>
      <c r="T238">
        <v>-0.3648011073293847</v>
      </c>
      <c r="U238">
        <v>3</v>
      </c>
      <c r="AK238">
        <v>0</v>
      </c>
      <c r="AL238">
        <v>3</v>
      </c>
    </row>
    <row r="239" spans="1:38">
      <c r="A239">
        <v>32</v>
      </c>
      <c r="B239">
        <v>3</v>
      </c>
      <c r="C239">
        <v>2</v>
      </c>
      <c r="D239">
        <v>0</v>
      </c>
      <c r="E239">
        <v>38</v>
      </c>
      <c r="F239">
        <v>1</v>
      </c>
      <c r="G239">
        <v>0</v>
      </c>
      <c r="H239">
        <v>7</v>
      </c>
      <c r="I239" t="s">
        <v>117</v>
      </c>
      <c r="K239">
        <v>32</v>
      </c>
      <c r="L239" t="s">
        <v>117</v>
      </c>
      <c r="O239">
        <v>0.31629546386058588</v>
      </c>
      <c r="P239">
        <v>-9.0793462891891025E-2</v>
      </c>
      <c r="Q239">
        <v>-8.2199493652678646E-2</v>
      </c>
      <c r="R239">
        <v>-0.91500314123378379</v>
      </c>
      <c r="S239">
        <v>-1.0695255453173289</v>
      </c>
      <c r="T239">
        <v>-0.3648011073293847</v>
      </c>
      <c r="U239">
        <v>3</v>
      </c>
      <c r="AK239">
        <v>0</v>
      </c>
      <c r="AL239">
        <v>3</v>
      </c>
    </row>
    <row r="240" spans="1:38" hidden="1">
      <c r="A240">
        <v>28</v>
      </c>
      <c r="B240">
        <v>2</v>
      </c>
      <c r="C240">
        <v>2</v>
      </c>
      <c r="D240">
        <v>0</v>
      </c>
      <c r="E240">
        <v>1377</v>
      </c>
      <c r="F240">
        <v>1</v>
      </c>
      <c r="G240">
        <v>0</v>
      </c>
      <c r="H240">
        <v>7</v>
      </c>
      <c r="I240" t="s">
        <v>118</v>
      </c>
      <c r="K240">
        <v>28</v>
      </c>
      <c r="L240" t="s">
        <v>118</v>
      </c>
      <c r="O240">
        <v>0.48892558882478832</v>
      </c>
      <c r="P240">
        <v>-9.0793462891891025E-2</v>
      </c>
      <c r="Q240">
        <v>-8.2199493652678646E-2</v>
      </c>
      <c r="R240">
        <v>-0.76595263726708007</v>
      </c>
      <c r="S240">
        <v>0.93499403018307425</v>
      </c>
      <c r="T240">
        <v>-0.3648011073293847</v>
      </c>
      <c r="U240">
        <v>10</v>
      </c>
      <c r="AK240">
        <v>1</v>
      </c>
      <c r="AL240">
        <v>10</v>
      </c>
    </row>
    <row r="241" spans="1:38" hidden="1">
      <c r="A241">
        <v>52</v>
      </c>
      <c r="B241">
        <v>1</v>
      </c>
      <c r="C241">
        <v>3</v>
      </c>
      <c r="D241">
        <v>0</v>
      </c>
      <c r="E241">
        <v>3687</v>
      </c>
      <c r="F241">
        <v>1</v>
      </c>
      <c r="G241">
        <v>1</v>
      </c>
      <c r="H241">
        <v>3</v>
      </c>
      <c r="I241" t="s">
        <v>116</v>
      </c>
      <c r="K241">
        <v>52</v>
      </c>
      <c r="L241" t="s">
        <v>116</v>
      </c>
      <c r="O241">
        <v>-0.20159491103202121</v>
      </c>
      <c r="P241">
        <v>-9.0793462891891025E-2</v>
      </c>
      <c r="Q241">
        <v>-8.2199493652678646E-2</v>
      </c>
      <c r="R241">
        <v>-0.72483525686247219</v>
      </c>
      <c r="S241">
        <v>-1.0695255453173289</v>
      </c>
      <c r="T241">
        <v>-0.3648011073293847</v>
      </c>
      <c r="U241">
        <v>3</v>
      </c>
      <c r="AK241">
        <v>0</v>
      </c>
      <c r="AL241">
        <v>3</v>
      </c>
    </row>
    <row r="242" spans="1:38" hidden="1">
      <c r="A242">
        <v>28</v>
      </c>
      <c r="B242">
        <v>2</v>
      </c>
      <c r="C242">
        <v>1</v>
      </c>
      <c r="D242">
        <v>0</v>
      </c>
      <c r="E242">
        <v>54</v>
      </c>
      <c r="F242">
        <v>1</v>
      </c>
      <c r="G242">
        <v>0</v>
      </c>
      <c r="H242">
        <v>3</v>
      </c>
      <c r="I242" t="s">
        <v>118</v>
      </c>
      <c r="K242">
        <v>28</v>
      </c>
      <c r="L242" t="s">
        <v>118</v>
      </c>
      <c r="O242">
        <v>-0.71948528592462835</v>
      </c>
      <c r="P242">
        <v>-9.0793462891891025E-2</v>
      </c>
      <c r="Q242">
        <v>-8.2199493652678646E-2</v>
      </c>
      <c r="R242">
        <v>-0.66624298978590579</v>
      </c>
      <c r="S242">
        <v>-1.0695255453173289</v>
      </c>
      <c r="T242">
        <v>-0.3648011073293847</v>
      </c>
      <c r="U242">
        <v>3</v>
      </c>
      <c r="AK242">
        <v>0</v>
      </c>
      <c r="AL242">
        <v>3</v>
      </c>
    </row>
    <row r="243" spans="1:38" hidden="1">
      <c r="A243">
        <v>28</v>
      </c>
      <c r="B243">
        <v>2</v>
      </c>
      <c r="C243">
        <v>3</v>
      </c>
      <c r="D243">
        <v>0</v>
      </c>
      <c r="E243">
        <v>442</v>
      </c>
      <c r="F243">
        <v>0</v>
      </c>
      <c r="G243">
        <v>0</v>
      </c>
      <c r="H243">
        <v>3</v>
      </c>
      <c r="I243" t="s">
        <v>118</v>
      </c>
      <c r="K243">
        <v>28</v>
      </c>
      <c r="L243" t="s">
        <v>118</v>
      </c>
      <c r="O243">
        <v>-1.0647455358530331</v>
      </c>
      <c r="P243">
        <v>-9.0793462891891025E-2</v>
      </c>
      <c r="Q243">
        <v>-8.2199493652678646E-2</v>
      </c>
      <c r="R243">
        <v>-0.93556183143608773</v>
      </c>
      <c r="S243">
        <v>0.93499403018307425</v>
      </c>
      <c r="T243">
        <v>-0.3648011073293847</v>
      </c>
      <c r="U243">
        <v>7</v>
      </c>
      <c r="AK243">
        <v>1</v>
      </c>
      <c r="AL243">
        <v>7</v>
      </c>
    </row>
    <row r="244" spans="1:38">
      <c r="A244">
        <v>31</v>
      </c>
      <c r="B244">
        <v>3</v>
      </c>
      <c r="C244">
        <v>2</v>
      </c>
      <c r="D244">
        <v>0</v>
      </c>
      <c r="E244">
        <v>71</v>
      </c>
      <c r="F244">
        <v>1</v>
      </c>
      <c r="G244">
        <v>0</v>
      </c>
      <c r="H244">
        <v>7</v>
      </c>
      <c r="I244" t="s">
        <v>117</v>
      </c>
      <c r="K244">
        <v>31</v>
      </c>
      <c r="L244" t="s">
        <v>117</v>
      </c>
      <c r="O244">
        <v>-0.37422503599622359</v>
      </c>
      <c r="P244">
        <v>-9.0793462891891025E-2</v>
      </c>
      <c r="Q244">
        <v>-8.2199493652678646E-2</v>
      </c>
      <c r="R244">
        <v>-0.93556183143608773</v>
      </c>
      <c r="S244">
        <v>0.93499403018307425</v>
      </c>
      <c r="T244">
        <v>-0.3648011073293847</v>
      </c>
      <c r="U244">
        <v>7</v>
      </c>
      <c r="AK244">
        <v>1</v>
      </c>
      <c r="AL244">
        <v>7</v>
      </c>
    </row>
    <row r="245" spans="1:38">
      <c r="A245">
        <v>80</v>
      </c>
      <c r="B245">
        <v>3</v>
      </c>
      <c r="C245">
        <v>2</v>
      </c>
      <c r="D245">
        <v>0</v>
      </c>
      <c r="E245">
        <v>2354</v>
      </c>
      <c r="F245">
        <v>0</v>
      </c>
      <c r="G245">
        <v>0</v>
      </c>
      <c r="H245">
        <v>10</v>
      </c>
      <c r="I245" t="s">
        <v>121</v>
      </c>
      <c r="K245">
        <v>80</v>
      </c>
      <c r="L245" t="s">
        <v>121</v>
      </c>
      <c r="O245">
        <v>1.3520762136458</v>
      </c>
      <c r="P245">
        <v>1.197609010526369</v>
      </c>
      <c r="Q245">
        <v>-8.2199493652678646E-2</v>
      </c>
      <c r="R245">
        <v>0.24347905166604439</v>
      </c>
      <c r="S245">
        <v>-1.0695255453173289</v>
      </c>
      <c r="T245">
        <v>-0.3648011073293847</v>
      </c>
      <c r="U245">
        <v>7</v>
      </c>
      <c r="AK245">
        <v>0</v>
      </c>
      <c r="AL245">
        <v>7</v>
      </c>
    </row>
    <row r="246" spans="1:38">
      <c r="A246">
        <v>34</v>
      </c>
      <c r="B246">
        <v>3</v>
      </c>
      <c r="C246">
        <v>3</v>
      </c>
      <c r="D246">
        <v>0</v>
      </c>
      <c r="E246">
        <v>149</v>
      </c>
      <c r="F246">
        <v>0</v>
      </c>
      <c r="G246">
        <v>0</v>
      </c>
      <c r="H246">
        <v>7</v>
      </c>
      <c r="I246" t="s">
        <v>117</v>
      </c>
      <c r="K246">
        <v>34</v>
      </c>
      <c r="L246" t="s">
        <v>117</v>
      </c>
      <c r="O246">
        <v>1.006815963717395</v>
      </c>
      <c r="P246">
        <v>-9.0793462891891025E-2</v>
      </c>
      <c r="Q246">
        <v>-8.2199493652678646E-2</v>
      </c>
      <c r="R246">
        <v>-0.86669021925836942</v>
      </c>
      <c r="S246">
        <v>-1.0695255453173289</v>
      </c>
      <c r="T246">
        <v>-0.3648011073293847</v>
      </c>
      <c r="U246">
        <v>7</v>
      </c>
      <c r="AK246">
        <v>0</v>
      </c>
      <c r="AL246">
        <v>7</v>
      </c>
    </row>
    <row r="247" spans="1:38">
      <c r="A247">
        <v>59</v>
      </c>
      <c r="B247">
        <v>3</v>
      </c>
      <c r="C247">
        <v>2</v>
      </c>
      <c r="D247">
        <v>0</v>
      </c>
      <c r="E247">
        <v>496</v>
      </c>
      <c r="F247">
        <v>0</v>
      </c>
      <c r="G247">
        <v>0</v>
      </c>
      <c r="H247">
        <v>7</v>
      </c>
      <c r="I247" t="s">
        <v>116</v>
      </c>
      <c r="K247">
        <v>59</v>
      </c>
      <c r="L247" t="s">
        <v>116</v>
      </c>
      <c r="O247">
        <v>-0.54685516096042597</v>
      </c>
      <c r="P247">
        <v>-1.3791959363101509</v>
      </c>
      <c r="Q247">
        <v>-8.2199493652678646E-2</v>
      </c>
      <c r="R247">
        <v>0.61250754079740055</v>
      </c>
      <c r="S247">
        <v>-1.0695255453173289</v>
      </c>
      <c r="T247">
        <v>-0.3648011073293847</v>
      </c>
      <c r="U247">
        <v>3</v>
      </c>
      <c r="AK247">
        <v>0</v>
      </c>
      <c r="AL247">
        <v>3</v>
      </c>
    </row>
    <row r="248" spans="1:38">
      <c r="A248">
        <v>34</v>
      </c>
      <c r="B248">
        <v>3</v>
      </c>
      <c r="C248">
        <v>2</v>
      </c>
      <c r="D248">
        <v>0</v>
      </c>
      <c r="E248">
        <v>634</v>
      </c>
      <c r="F248">
        <v>0</v>
      </c>
      <c r="G248">
        <v>1</v>
      </c>
      <c r="H248">
        <v>0</v>
      </c>
      <c r="I248" t="s">
        <v>117</v>
      </c>
      <c r="K248">
        <v>34</v>
      </c>
      <c r="L248" t="s">
        <v>117</v>
      </c>
      <c r="O248">
        <v>1.3520762136458</v>
      </c>
      <c r="P248">
        <v>1.197609010526369</v>
      </c>
      <c r="Q248">
        <v>-8.2199493652678646E-2</v>
      </c>
      <c r="R248">
        <v>2.829762279115883</v>
      </c>
      <c r="S248">
        <v>-1.0695255453173289</v>
      </c>
      <c r="T248">
        <v>-0.3648011073293847</v>
      </c>
      <c r="U248">
        <v>7</v>
      </c>
      <c r="AK248">
        <v>0</v>
      </c>
      <c r="AL248">
        <v>7</v>
      </c>
    </row>
    <row r="249" spans="1:38" hidden="1">
      <c r="A249">
        <v>28</v>
      </c>
      <c r="B249">
        <v>2</v>
      </c>
      <c r="C249">
        <v>2</v>
      </c>
      <c r="D249">
        <v>0</v>
      </c>
      <c r="E249">
        <v>2</v>
      </c>
      <c r="F249">
        <v>1</v>
      </c>
      <c r="G249">
        <v>0</v>
      </c>
      <c r="H249">
        <v>3</v>
      </c>
      <c r="I249" t="s">
        <v>118</v>
      </c>
      <c r="K249">
        <v>28</v>
      </c>
      <c r="L249" t="s">
        <v>118</v>
      </c>
      <c r="O249">
        <v>0.83418583875319297</v>
      </c>
      <c r="P249">
        <v>-2.6675984097284111</v>
      </c>
      <c r="Q249">
        <v>-8.2199493652678646E-2</v>
      </c>
      <c r="R249">
        <v>-0.91397520672366861</v>
      </c>
      <c r="S249">
        <v>-1.0695255453173289</v>
      </c>
      <c r="T249">
        <v>-0.3648011073293847</v>
      </c>
      <c r="U249">
        <v>3</v>
      </c>
      <c r="AK249">
        <v>0</v>
      </c>
      <c r="AL249">
        <v>3</v>
      </c>
    </row>
    <row r="250" spans="1:38" hidden="1">
      <c r="A250">
        <v>28</v>
      </c>
      <c r="B250">
        <v>2</v>
      </c>
      <c r="C250">
        <v>2</v>
      </c>
      <c r="D250">
        <v>0</v>
      </c>
      <c r="E250">
        <v>341</v>
      </c>
      <c r="F250">
        <v>1</v>
      </c>
      <c r="G250">
        <v>0</v>
      </c>
      <c r="H250">
        <v>3</v>
      </c>
      <c r="I250" t="s">
        <v>118</v>
      </c>
      <c r="K250">
        <v>28</v>
      </c>
      <c r="L250" t="s">
        <v>118</v>
      </c>
      <c r="O250">
        <v>1.3520762136458</v>
      </c>
      <c r="P250">
        <v>-9.0793462891891025E-2</v>
      </c>
      <c r="Q250">
        <v>-8.2199493652678646E-2</v>
      </c>
      <c r="R250">
        <v>1.733984091333082</v>
      </c>
      <c r="S250">
        <v>0.93499403018307425</v>
      </c>
      <c r="T250">
        <v>-0.3648011073293847</v>
      </c>
      <c r="U250">
        <v>10</v>
      </c>
      <c r="AK250">
        <v>1</v>
      </c>
      <c r="AL250">
        <v>10</v>
      </c>
    </row>
    <row r="251" spans="1:38" hidden="1">
      <c r="A251">
        <v>28</v>
      </c>
      <c r="B251">
        <v>2</v>
      </c>
      <c r="C251">
        <v>3</v>
      </c>
      <c r="D251">
        <v>0</v>
      </c>
      <c r="E251">
        <v>832</v>
      </c>
      <c r="F251">
        <v>0</v>
      </c>
      <c r="G251">
        <v>0</v>
      </c>
      <c r="H251">
        <v>3</v>
      </c>
      <c r="I251" t="s">
        <v>118</v>
      </c>
      <c r="K251">
        <v>28</v>
      </c>
      <c r="L251" t="s">
        <v>118</v>
      </c>
      <c r="O251">
        <v>-1.4100057857814381</v>
      </c>
      <c r="P251">
        <v>-9.0793462891891025E-2</v>
      </c>
      <c r="Q251">
        <v>-8.2199493652678646E-2</v>
      </c>
      <c r="R251">
        <v>-0.91191933770343814</v>
      </c>
      <c r="S251">
        <v>-1.0695255453173289</v>
      </c>
      <c r="T251">
        <v>-0.3648011073293847</v>
      </c>
      <c r="U251">
        <v>3</v>
      </c>
      <c r="AK251">
        <v>0</v>
      </c>
      <c r="AL251">
        <v>3</v>
      </c>
    </row>
    <row r="252" spans="1:38">
      <c r="A252">
        <v>33</v>
      </c>
      <c r="B252">
        <v>3</v>
      </c>
      <c r="C252">
        <v>2</v>
      </c>
      <c r="D252">
        <v>0</v>
      </c>
      <c r="E252">
        <v>139</v>
      </c>
      <c r="F252">
        <v>1</v>
      </c>
      <c r="G252">
        <v>1</v>
      </c>
      <c r="H252">
        <v>3</v>
      </c>
      <c r="I252" t="s">
        <v>117</v>
      </c>
      <c r="K252">
        <v>33</v>
      </c>
      <c r="L252" t="s">
        <v>117</v>
      </c>
      <c r="O252">
        <v>-1.237375660817235</v>
      </c>
      <c r="P252">
        <v>1.197609010526369</v>
      </c>
      <c r="Q252">
        <v>-8.2199493652678646E-2</v>
      </c>
      <c r="R252">
        <v>-0.80398621414134241</v>
      </c>
      <c r="S252">
        <v>0.93499403018307425</v>
      </c>
      <c r="T252">
        <v>-0.3648011073293847</v>
      </c>
      <c r="U252">
        <v>10</v>
      </c>
      <c r="AK252">
        <v>1</v>
      </c>
      <c r="AL252">
        <v>10</v>
      </c>
    </row>
    <row r="253" spans="1:38">
      <c r="A253">
        <v>50</v>
      </c>
      <c r="B253">
        <v>3</v>
      </c>
      <c r="C253">
        <v>2</v>
      </c>
      <c r="D253">
        <v>0</v>
      </c>
      <c r="E253">
        <v>8648</v>
      </c>
      <c r="F253">
        <v>0</v>
      </c>
      <c r="G253">
        <v>0</v>
      </c>
      <c r="H253">
        <v>10</v>
      </c>
      <c r="I253" t="s">
        <v>116</v>
      </c>
      <c r="K253">
        <v>50</v>
      </c>
      <c r="L253" t="s">
        <v>116</v>
      </c>
      <c r="O253">
        <v>-0.89211541088883073</v>
      </c>
      <c r="P253">
        <v>-9.0793462891891025E-2</v>
      </c>
      <c r="Q253">
        <v>-8.2199493652678646E-2</v>
      </c>
      <c r="R253">
        <v>0.1190989759421055</v>
      </c>
      <c r="S253">
        <v>-1.0695255453173289</v>
      </c>
      <c r="T253">
        <v>-0.3648011073293847</v>
      </c>
      <c r="U253">
        <v>3</v>
      </c>
      <c r="AK253">
        <v>0</v>
      </c>
      <c r="AL253">
        <v>3</v>
      </c>
    </row>
    <row r="254" spans="1:38">
      <c r="A254">
        <v>34</v>
      </c>
      <c r="B254">
        <v>3</v>
      </c>
      <c r="C254">
        <v>3</v>
      </c>
      <c r="D254">
        <v>0</v>
      </c>
      <c r="E254">
        <v>0</v>
      </c>
      <c r="F254">
        <v>0</v>
      </c>
      <c r="G254">
        <v>0</v>
      </c>
      <c r="H254">
        <v>7</v>
      </c>
      <c r="I254" t="s">
        <v>117</v>
      </c>
      <c r="K254">
        <v>34</v>
      </c>
      <c r="L254" t="s">
        <v>117</v>
      </c>
      <c r="O254">
        <v>0.1436653388963835</v>
      </c>
      <c r="P254">
        <v>-9.0793462891891025E-2</v>
      </c>
      <c r="Q254">
        <v>-8.2199493652678646E-2</v>
      </c>
      <c r="R254">
        <v>0.1211548449623359</v>
      </c>
      <c r="S254">
        <v>0.93499403018307425</v>
      </c>
      <c r="T254">
        <v>2.741219749360805</v>
      </c>
      <c r="U254">
        <v>7</v>
      </c>
      <c r="AK254">
        <v>1</v>
      </c>
      <c r="AL254">
        <v>7</v>
      </c>
    </row>
    <row r="255" spans="1:38" hidden="1">
      <c r="A255">
        <v>57</v>
      </c>
      <c r="B255">
        <v>1</v>
      </c>
      <c r="C255">
        <v>3</v>
      </c>
      <c r="D255">
        <v>0</v>
      </c>
      <c r="E255">
        <v>6468</v>
      </c>
      <c r="F255">
        <v>1</v>
      </c>
      <c r="G255">
        <v>0</v>
      </c>
      <c r="H255">
        <v>7</v>
      </c>
      <c r="I255" t="s">
        <v>116</v>
      </c>
      <c r="K255">
        <v>57</v>
      </c>
      <c r="L255" t="s">
        <v>116</v>
      </c>
      <c r="O255">
        <v>-1.0647455358530331</v>
      </c>
      <c r="P255">
        <v>1.197609010526369</v>
      </c>
      <c r="Q255">
        <v>-8.2199493652678646E-2</v>
      </c>
      <c r="R255">
        <v>-0.27768374496236098</v>
      </c>
      <c r="S255">
        <v>-1.0695255453173289</v>
      </c>
      <c r="T255">
        <v>-0.3648011073293847</v>
      </c>
      <c r="U255">
        <v>7</v>
      </c>
      <c r="AK255">
        <v>0</v>
      </c>
      <c r="AL255">
        <v>7</v>
      </c>
    </row>
    <row r="256" spans="1:38">
      <c r="A256">
        <v>60</v>
      </c>
      <c r="B256">
        <v>3</v>
      </c>
      <c r="C256">
        <v>1</v>
      </c>
      <c r="D256">
        <v>0</v>
      </c>
      <c r="E256">
        <v>1588</v>
      </c>
      <c r="F256">
        <v>0</v>
      </c>
      <c r="G256">
        <v>0</v>
      </c>
      <c r="H256">
        <v>7</v>
      </c>
      <c r="I256" t="s">
        <v>119</v>
      </c>
      <c r="K256">
        <v>60</v>
      </c>
      <c r="L256" t="s">
        <v>119</v>
      </c>
      <c r="O256">
        <v>1.697336463574205</v>
      </c>
      <c r="P256">
        <v>-9.0793462891891025E-2</v>
      </c>
      <c r="Q256">
        <v>-8.2199493652678646E-2</v>
      </c>
      <c r="R256">
        <v>-0.26432059633086341</v>
      </c>
      <c r="S256">
        <v>-1.0695255453173289</v>
      </c>
      <c r="T256">
        <v>-0.3648011073293847</v>
      </c>
      <c r="U256">
        <v>7</v>
      </c>
      <c r="AK256">
        <v>0</v>
      </c>
      <c r="AL256">
        <v>7</v>
      </c>
    </row>
    <row r="257" spans="1:38">
      <c r="A257">
        <v>53</v>
      </c>
      <c r="B257">
        <v>3</v>
      </c>
      <c r="C257">
        <v>1</v>
      </c>
      <c r="D257">
        <v>0</v>
      </c>
      <c r="E257">
        <v>252</v>
      </c>
      <c r="F257">
        <v>0</v>
      </c>
      <c r="G257">
        <v>0</v>
      </c>
      <c r="H257">
        <v>7</v>
      </c>
      <c r="I257" t="s">
        <v>116</v>
      </c>
      <c r="K257">
        <v>53</v>
      </c>
      <c r="L257" t="s">
        <v>116</v>
      </c>
      <c r="O257">
        <v>1.697336463574205</v>
      </c>
      <c r="P257">
        <v>1.197609010526369</v>
      </c>
      <c r="Q257">
        <v>-8.2199493652678646E-2</v>
      </c>
      <c r="R257">
        <v>0.1879705881198237</v>
      </c>
      <c r="S257">
        <v>0.93499403018307425</v>
      </c>
      <c r="T257">
        <v>2.741219749360805</v>
      </c>
      <c r="U257">
        <v>7</v>
      </c>
      <c r="AK257">
        <v>1</v>
      </c>
      <c r="AL257">
        <v>7</v>
      </c>
    </row>
    <row r="258" spans="1:38" hidden="1">
      <c r="A258">
        <v>28</v>
      </c>
      <c r="B258">
        <v>2</v>
      </c>
      <c r="C258">
        <v>2</v>
      </c>
      <c r="D258">
        <v>0</v>
      </c>
      <c r="E258">
        <v>168</v>
      </c>
      <c r="F258">
        <v>0</v>
      </c>
      <c r="G258">
        <v>0</v>
      </c>
      <c r="H258">
        <v>0</v>
      </c>
      <c r="I258" t="s">
        <v>118</v>
      </c>
      <c r="K258">
        <v>28</v>
      </c>
      <c r="L258" t="s">
        <v>118</v>
      </c>
      <c r="O258">
        <v>0.48892558882478832</v>
      </c>
      <c r="P258">
        <v>-9.0793462891891025E-2</v>
      </c>
      <c r="Q258">
        <v>-8.2199493652678646E-2</v>
      </c>
      <c r="R258">
        <v>-0.6549357101746387</v>
      </c>
      <c r="S258">
        <v>-1.0695255453173289</v>
      </c>
      <c r="T258">
        <v>-0.3648011073293847</v>
      </c>
      <c r="U258">
        <v>7</v>
      </c>
      <c r="AK258">
        <v>0</v>
      </c>
      <c r="AL258">
        <v>7</v>
      </c>
    </row>
    <row r="259" spans="1:38" hidden="1">
      <c r="A259">
        <v>28</v>
      </c>
      <c r="B259">
        <v>2</v>
      </c>
      <c r="C259">
        <v>3</v>
      </c>
      <c r="D259">
        <v>0</v>
      </c>
      <c r="E259">
        <v>3054</v>
      </c>
      <c r="F259">
        <v>0</v>
      </c>
      <c r="G259">
        <v>0</v>
      </c>
      <c r="H259">
        <v>3</v>
      </c>
      <c r="I259" t="s">
        <v>118</v>
      </c>
      <c r="K259">
        <v>28</v>
      </c>
      <c r="L259" t="s">
        <v>118</v>
      </c>
      <c r="O259">
        <v>1.3520762136458</v>
      </c>
      <c r="P259">
        <v>1.197609010526369</v>
      </c>
      <c r="Q259">
        <v>-8.2199493652678646E-2</v>
      </c>
      <c r="R259">
        <v>-0.93556183143608773</v>
      </c>
      <c r="S259">
        <v>-1.0695255453173289</v>
      </c>
      <c r="T259">
        <v>-0.3648011073293847</v>
      </c>
      <c r="U259">
        <v>7</v>
      </c>
      <c r="AK259">
        <v>0</v>
      </c>
      <c r="AL259">
        <v>7</v>
      </c>
    </row>
    <row r="260" spans="1:38">
      <c r="A260">
        <v>37</v>
      </c>
      <c r="B260">
        <v>3</v>
      </c>
      <c r="C260">
        <v>2</v>
      </c>
      <c r="D260">
        <v>1</v>
      </c>
      <c r="E260">
        <v>144</v>
      </c>
      <c r="F260">
        <v>1</v>
      </c>
      <c r="G260">
        <v>0</v>
      </c>
      <c r="H260">
        <v>3</v>
      </c>
      <c r="I260" t="s">
        <v>117</v>
      </c>
      <c r="K260">
        <v>37</v>
      </c>
      <c r="L260" t="s">
        <v>117</v>
      </c>
      <c r="O260">
        <v>0.1436653388963835</v>
      </c>
      <c r="P260">
        <v>-9.0793462891891025E-2</v>
      </c>
      <c r="Q260">
        <v>-8.2199493652678646E-2</v>
      </c>
      <c r="R260">
        <v>0.55597114274106463</v>
      </c>
      <c r="S260">
        <v>-1.0695255453173289</v>
      </c>
      <c r="T260">
        <v>-0.3648011073293847</v>
      </c>
      <c r="U260">
        <v>7</v>
      </c>
      <c r="AK260">
        <v>0</v>
      </c>
      <c r="AL260">
        <v>7</v>
      </c>
    </row>
    <row r="261" spans="1:38" hidden="1">
      <c r="A261">
        <v>49</v>
      </c>
      <c r="B261">
        <v>1</v>
      </c>
      <c r="C261">
        <v>3</v>
      </c>
      <c r="D261">
        <v>0</v>
      </c>
      <c r="E261">
        <v>596</v>
      </c>
      <c r="F261">
        <v>1</v>
      </c>
      <c r="G261">
        <v>0</v>
      </c>
      <c r="H261">
        <v>7</v>
      </c>
      <c r="I261" t="s">
        <v>114</v>
      </c>
      <c r="K261">
        <v>49</v>
      </c>
      <c r="L261" t="s">
        <v>114</v>
      </c>
      <c r="O261">
        <v>-0.89211541088883073</v>
      </c>
      <c r="P261">
        <v>1.197609010526369</v>
      </c>
      <c r="Q261">
        <v>-8.2199493652678646E-2</v>
      </c>
      <c r="R261">
        <v>-0.8276287078739919</v>
      </c>
      <c r="S261">
        <v>0.93499403018307425</v>
      </c>
      <c r="T261">
        <v>-0.3648011073293847</v>
      </c>
      <c r="U261">
        <v>10</v>
      </c>
      <c r="AK261">
        <v>1</v>
      </c>
      <c r="AL261">
        <v>10</v>
      </c>
    </row>
    <row r="262" spans="1:38">
      <c r="A262">
        <v>47</v>
      </c>
      <c r="B262">
        <v>3</v>
      </c>
      <c r="C262">
        <v>2</v>
      </c>
      <c r="D262">
        <v>0</v>
      </c>
      <c r="E262">
        <v>817</v>
      </c>
      <c r="F262">
        <v>0</v>
      </c>
      <c r="G262">
        <v>0</v>
      </c>
      <c r="H262">
        <v>7</v>
      </c>
      <c r="I262" t="s">
        <v>114</v>
      </c>
      <c r="K262">
        <v>47</v>
      </c>
      <c r="L262" t="s">
        <v>114</v>
      </c>
      <c r="O262">
        <v>-1.4100057857814381</v>
      </c>
      <c r="P262">
        <v>1.197609010526369</v>
      </c>
      <c r="Q262">
        <v>-8.2199493652678646E-2</v>
      </c>
      <c r="R262">
        <v>-0.59634344309807241</v>
      </c>
      <c r="S262">
        <v>-1.0695255453173289</v>
      </c>
      <c r="T262">
        <v>-0.3648011073293847</v>
      </c>
      <c r="U262">
        <v>7</v>
      </c>
      <c r="AK262">
        <v>0</v>
      </c>
      <c r="AL262">
        <v>7</v>
      </c>
    </row>
    <row r="263" spans="1:38" hidden="1">
      <c r="A263">
        <v>35</v>
      </c>
      <c r="B263">
        <v>1</v>
      </c>
      <c r="C263">
        <v>3</v>
      </c>
      <c r="D263">
        <v>0</v>
      </c>
      <c r="E263">
        <v>146</v>
      </c>
      <c r="F263">
        <v>0</v>
      </c>
      <c r="G263">
        <v>0</v>
      </c>
      <c r="H263">
        <v>0</v>
      </c>
      <c r="I263" t="s">
        <v>117</v>
      </c>
      <c r="K263">
        <v>35</v>
      </c>
      <c r="L263" t="s">
        <v>117</v>
      </c>
      <c r="O263">
        <v>1.3520762136458</v>
      </c>
      <c r="P263">
        <v>-9.0793462891891025E-2</v>
      </c>
      <c r="Q263">
        <v>-8.2199493652678646E-2</v>
      </c>
      <c r="R263">
        <v>-0.55830986622381007</v>
      </c>
      <c r="S263">
        <v>0.93499403018307425</v>
      </c>
      <c r="T263">
        <v>-0.3648011073293847</v>
      </c>
      <c r="U263">
        <v>10</v>
      </c>
      <c r="AK263">
        <v>1</v>
      </c>
      <c r="AL263">
        <v>10</v>
      </c>
    </row>
    <row r="264" spans="1:38">
      <c r="A264">
        <v>50</v>
      </c>
      <c r="B264">
        <v>3</v>
      </c>
      <c r="C264">
        <v>2</v>
      </c>
      <c r="D264">
        <v>0</v>
      </c>
      <c r="E264">
        <v>4855</v>
      </c>
      <c r="F264">
        <v>0</v>
      </c>
      <c r="G264">
        <v>0</v>
      </c>
      <c r="H264">
        <v>7</v>
      </c>
      <c r="I264" t="s">
        <v>116</v>
      </c>
      <c r="K264">
        <v>50</v>
      </c>
      <c r="L264" t="s">
        <v>116</v>
      </c>
      <c r="O264">
        <v>1.006815963717395</v>
      </c>
      <c r="P264">
        <v>-9.0793462891891025E-2</v>
      </c>
      <c r="Q264">
        <v>-8.2199493652678646E-2</v>
      </c>
      <c r="R264">
        <v>0.30412718776284109</v>
      </c>
      <c r="S264">
        <v>-1.0695255453173289</v>
      </c>
      <c r="T264">
        <v>-0.3648011073293847</v>
      </c>
      <c r="U264">
        <v>7</v>
      </c>
      <c r="AK264">
        <v>0</v>
      </c>
      <c r="AL264">
        <v>7</v>
      </c>
    </row>
    <row r="265" spans="1:38" hidden="1">
      <c r="A265">
        <v>28</v>
      </c>
      <c r="B265">
        <v>2</v>
      </c>
      <c r="C265">
        <v>2</v>
      </c>
      <c r="D265">
        <v>0</v>
      </c>
      <c r="E265">
        <v>6551</v>
      </c>
      <c r="F265">
        <v>0</v>
      </c>
      <c r="G265">
        <v>0</v>
      </c>
      <c r="H265">
        <v>3</v>
      </c>
      <c r="I265" t="s">
        <v>118</v>
      </c>
      <c r="K265">
        <v>28</v>
      </c>
      <c r="L265" t="s">
        <v>118</v>
      </c>
      <c r="O265">
        <v>-0.54685516096042597</v>
      </c>
      <c r="P265">
        <v>-9.0793462891891025E-2</v>
      </c>
      <c r="Q265">
        <v>-8.2199493652678646E-2</v>
      </c>
      <c r="R265">
        <v>2.743415780266206</v>
      </c>
      <c r="S265">
        <v>-1.0695255453173289</v>
      </c>
      <c r="T265">
        <v>-0.3648011073293847</v>
      </c>
      <c r="U265">
        <v>7</v>
      </c>
      <c r="AK265">
        <v>0</v>
      </c>
      <c r="AL265">
        <v>7</v>
      </c>
    </row>
    <row r="266" spans="1:38" hidden="1">
      <c r="A266">
        <v>46</v>
      </c>
      <c r="B266">
        <v>1</v>
      </c>
      <c r="C266">
        <v>3</v>
      </c>
      <c r="D266">
        <v>0</v>
      </c>
      <c r="E266">
        <v>1297</v>
      </c>
      <c r="F266">
        <v>0</v>
      </c>
      <c r="G266">
        <v>0</v>
      </c>
      <c r="H266">
        <v>3</v>
      </c>
      <c r="I266" t="s">
        <v>114</v>
      </c>
      <c r="K266">
        <v>46</v>
      </c>
      <c r="L266" t="s">
        <v>114</v>
      </c>
      <c r="O266">
        <v>1.524706338610003</v>
      </c>
      <c r="P266">
        <v>-1.3791959363101509</v>
      </c>
      <c r="Q266">
        <v>-8.2199493652678646E-2</v>
      </c>
      <c r="R266">
        <v>-0.71558384627143534</v>
      </c>
      <c r="S266">
        <v>0.93499403018307425</v>
      </c>
      <c r="T266">
        <v>2.741219749360805</v>
      </c>
      <c r="U266">
        <v>3</v>
      </c>
      <c r="AK266">
        <v>1</v>
      </c>
      <c r="AL266">
        <v>3</v>
      </c>
    </row>
    <row r="267" spans="1:38">
      <c r="A267">
        <v>69</v>
      </c>
      <c r="B267">
        <v>3</v>
      </c>
      <c r="C267">
        <v>2</v>
      </c>
      <c r="D267">
        <v>0</v>
      </c>
      <c r="E267">
        <v>9064</v>
      </c>
      <c r="F267">
        <v>0</v>
      </c>
      <c r="G267">
        <v>0</v>
      </c>
      <c r="H267">
        <v>10</v>
      </c>
      <c r="I267" t="s">
        <v>119</v>
      </c>
      <c r="K267">
        <v>69</v>
      </c>
      <c r="L267" t="s">
        <v>119</v>
      </c>
      <c r="O267">
        <v>0.1436653388963835</v>
      </c>
      <c r="P267">
        <v>-9.0793462891891025E-2</v>
      </c>
      <c r="Q267">
        <v>-8.2199493652678646E-2</v>
      </c>
      <c r="R267">
        <v>-0.66829885880613626</v>
      </c>
      <c r="S267">
        <v>0.93499403018307425</v>
      </c>
      <c r="T267">
        <v>-0.3648011073293847</v>
      </c>
      <c r="U267">
        <v>7</v>
      </c>
      <c r="AK267">
        <v>1</v>
      </c>
      <c r="AL267">
        <v>7</v>
      </c>
    </row>
    <row r="268" spans="1:38">
      <c r="A268">
        <v>66</v>
      </c>
      <c r="B268">
        <v>3</v>
      </c>
      <c r="C268">
        <v>2</v>
      </c>
      <c r="D268">
        <v>0</v>
      </c>
      <c r="E268">
        <v>4041</v>
      </c>
      <c r="F268">
        <v>0</v>
      </c>
      <c r="G268">
        <v>0</v>
      </c>
      <c r="H268">
        <v>10</v>
      </c>
      <c r="I268" t="s">
        <v>119</v>
      </c>
      <c r="K268">
        <v>66</v>
      </c>
      <c r="L268" t="s">
        <v>119</v>
      </c>
      <c r="O268">
        <v>0.83418583875319297</v>
      </c>
      <c r="P268">
        <v>-9.0793462891891025E-2</v>
      </c>
      <c r="Q268">
        <v>-8.2199493652678646E-2</v>
      </c>
      <c r="R268">
        <v>-0.13788465158669411</v>
      </c>
      <c r="S268">
        <v>0.93499403018307425</v>
      </c>
      <c r="T268">
        <v>-0.3648011073293847</v>
      </c>
      <c r="U268">
        <v>10</v>
      </c>
      <c r="AK268">
        <v>1</v>
      </c>
      <c r="AL268">
        <v>10</v>
      </c>
    </row>
    <row r="269" spans="1:38">
      <c r="A269">
        <v>80</v>
      </c>
      <c r="B269">
        <v>3</v>
      </c>
      <c r="C269">
        <v>2</v>
      </c>
      <c r="D269">
        <v>0</v>
      </c>
      <c r="E269">
        <v>8304</v>
      </c>
      <c r="F269">
        <v>0</v>
      </c>
      <c r="G269">
        <v>0</v>
      </c>
      <c r="H269">
        <v>10</v>
      </c>
      <c r="I269" t="s">
        <v>121</v>
      </c>
      <c r="K269">
        <v>80</v>
      </c>
      <c r="L269" t="s">
        <v>121</v>
      </c>
      <c r="O269">
        <v>0.31629546386058588</v>
      </c>
      <c r="P269">
        <v>-9.0793462891891025E-2</v>
      </c>
      <c r="Q269">
        <v>-8.2199493652678646E-2</v>
      </c>
      <c r="R269">
        <v>0.42028378740585848</v>
      </c>
      <c r="S269">
        <v>0.93499403018307425</v>
      </c>
      <c r="T269">
        <v>-0.3648011073293847</v>
      </c>
      <c r="U269">
        <v>10</v>
      </c>
      <c r="AK269">
        <v>1</v>
      </c>
      <c r="AL269">
        <v>10</v>
      </c>
    </row>
    <row r="270" spans="1:38">
      <c r="A270">
        <v>42</v>
      </c>
      <c r="B270">
        <v>3</v>
      </c>
      <c r="C270">
        <v>2</v>
      </c>
      <c r="D270">
        <v>0</v>
      </c>
      <c r="E270">
        <v>1376</v>
      </c>
      <c r="F270">
        <v>1</v>
      </c>
      <c r="G270">
        <v>0</v>
      </c>
      <c r="H270">
        <v>10</v>
      </c>
      <c r="I270" t="s">
        <v>114</v>
      </c>
      <c r="K270">
        <v>42</v>
      </c>
      <c r="L270" t="s">
        <v>114</v>
      </c>
      <c r="O270">
        <v>1.006815963717395</v>
      </c>
      <c r="P270">
        <v>-9.0793462891891025E-2</v>
      </c>
      <c r="Q270">
        <v>-8.2199493652678646E-2</v>
      </c>
      <c r="R270">
        <v>-0.47710303992470943</v>
      </c>
      <c r="S270">
        <v>-1.0695255453173289</v>
      </c>
      <c r="T270">
        <v>-0.3648011073293847</v>
      </c>
      <c r="U270">
        <v>7</v>
      </c>
      <c r="AK270">
        <v>0</v>
      </c>
      <c r="AL270">
        <v>7</v>
      </c>
    </row>
    <row r="271" spans="1:38">
      <c r="A271">
        <v>44</v>
      </c>
      <c r="B271">
        <v>3</v>
      </c>
      <c r="C271">
        <v>1</v>
      </c>
      <c r="D271">
        <v>0</v>
      </c>
      <c r="E271">
        <v>4758</v>
      </c>
      <c r="F271">
        <v>1</v>
      </c>
      <c r="G271">
        <v>0</v>
      </c>
      <c r="H271">
        <v>10</v>
      </c>
      <c r="I271" t="s">
        <v>114</v>
      </c>
      <c r="K271">
        <v>44</v>
      </c>
      <c r="L271" t="s">
        <v>114</v>
      </c>
      <c r="O271">
        <v>-0.37422503599622359</v>
      </c>
      <c r="P271">
        <v>-9.0793462891891025E-2</v>
      </c>
      <c r="Q271">
        <v>-8.2199493652678646E-2</v>
      </c>
      <c r="R271">
        <v>-0.66727092429602108</v>
      </c>
      <c r="S271">
        <v>-1.0695255453173289</v>
      </c>
      <c r="T271">
        <v>-0.3648011073293847</v>
      </c>
      <c r="U271">
        <v>3</v>
      </c>
      <c r="AK271">
        <v>0</v>
      </c>
      <c r="AL271">
        <v>3</v>
      </c>
    </row>
    <row r="272" spans="1:38" hidden="1">
      <c r="A272">
        <v>28</v>
      </c>
      <c r="B272">
        <v>2</v>
      </c>
      <c r="C272">
        <v>2</v>
      </c>
      <c r="D272">
        <v>0</v>
      </c>
      <c r="E272">
        <v>168</v>
      </c>
      <c r="F272">
        <v>0</v>
      </c>
      <c r="G272">
        <v>0</v>
      </c>
      <c r="H272">
        <v>0</v>
      </c>
      <c r="I272" t="s">
        <v>118</v>
      </c>
      <c r="K272">
        <v>28</v>
      </c>
      <c r="L272" t="s">
        <v>118</v>
      </c>
      <c r="O272">
        <v>1.3520762136458</v>
      </c>
      <c r="P272">
        <v>-9.0793462891891025E-2</v>
      </c>
      <c r="Q272">
        <v>-8.2199493652678646E-2</v>
      </c>
      <c r="R272">
        <v>-0.6086786572194548</v>
      </c>
      <c r="S272">
        <v>-1.0695255453173289</v>
      </c>
      <c r="T272">
        <v>-0.3648011073293847</v>
      </c>
      <c r="U272">
        <v>7</v>
      </c>
      <c r="AK272">
        <v>0</v>
      </c>
      <c r="AL272">
        <v>7</v>
      </c>
    </row>
    <row r="273" spans="1:38">
      <c r="A273">
        <v>33</v>
      </c>
      <c r="B273">
        <v>3</v>
      </c>
      <c r="C273">
        <v>3</v>
      </c>
      <c r="D273">
        <v>0</v>
      </c>
      <c r="E273">
        <v>1323</v>
      </c>
      <c r="F273">
        <v>0</v>
      </c>
      <c r="G273">
        <v>0</v>
      </c>
      <c r="H273">
        <v>7</v>
      </c>
      <c r="I273" t="s">
        <v>117</v>
      </c>
      <c r="K273">
        <v>33</v>
      </c>
      <c r="L273" t="s">
        <v>117</v>
      </c>
      <c r="O273">
        <v>-1.4100057857814381</v>
      </c>
      <c r="P273">
        <v>-9.0793462891891025E-2</v>
      </c>
      <c r="Q273">
        <v>-8.2199493652678646E-2</v>
      </c>
      <c r="R273">
        <v>-0.84407566003583512</v>
      </c>
      <c r="S273">
        <v>-1.0695255453173289</v>
      </c>
      <c r="T273">
        <v>-0.3648011073293847</v>
      </c>
      <c r="U273">
        <v>3</v>
      </c>
      <c r="AK273">
        <v>0</v>
      </c>
      <c r="AL273">
        <v>3</v>
      </c>
    </row>
    <row r="274" spans="1:38" hidden="1">
      <c r="A274">
        <v>28</v>
      </c>
      <c r="B274">
        <v>2</v>
      </c>
      <c r="C274">
        <v>3</v>
      </c>
      <c r="D274">
        <v>0</v>
      </c>
      <c r="E274">
        <v>805</v>
      </c>
      <c r="F274">
        <v>0</v>
      </c>
      <c r="G274">
        <v>0</v>
      </c>
      <c r="H274">
        <v>3</v>
      </c>
      <c r="I274" t="s">
        <v>118</v>
      </c>
      <c r="K274">
        <v>28</v>
      </c>
      <c r="L274" t="s">
        <v>118</v>
      </c>
      <c r="O274">
        <v>-1.4100057857814381</v>
      </c>
      <c r="P274">
        <v>-9.0793462891891025E-2</v>
      </c>
      <c r="Q274">
        <v>-8.2199493652678646E-2</v>
      </c>
      <c r="R274">
        <v>-0.67343853135671228</v>
      </c>
      <c r="S274">
        <v>0.93499403018307425</v>
      </c>
      <c r="T274">
        <v>2.741219749360805</v>
      </c>
      <c r="U274">
        <v>3</v>
      </c>
      <c r="AK274">
        <v>1</v>
      </c>
      <c r="AL274">
        <v>3</v>
      </c>
    </row>
    <row r="275" spans="1:38" hidden="1">
      <c r="A275">
        <v>42</v>
      </c>
      <c r="B275">
        <v>1</v>
      </c>
      <c r="C275">
        <v>1</v>
      </c>
      <c r="D275">
        <v>0</v>
      </c>
      <c r="E275">
        <v>213</v>
      </c>
      <c r="F275">
        <v>1</v>
      </c>
      <c r="G275">
        <v>0</v>
      </c>
      <c r="H275">
        <v>3</v>
      </c>
      <c r="I275" t="s">
        <v>114</v>
      </c>
      <c r="K275">
        <v>42</v>
      </c>
      <c r="L275" t="s">
        <v>114</v>
      </c>
      <c r="O275">
        <v>-0.20159491103202121</v>
      </c>
      <c r="P275">
        <v>-9.0793462891891025E-2</v>
      </c>
      <c r="Q275">
        <v>-8.2199493652678646E-2</v>
      </c>
      <c r="R275">
        <v>-0.88724890946067347</v>
      </c>
      <c r="S275">
        <v>0.93499403018307425</v>
      </c>
      <c r="T275">
        <v>-0.3648011073293847</v>
      </c>
      <c r="U275">
        <v>7</v>
      </c>
      <c r="AK275">
        <v>1</v>
      </c>
      <c r="AL275">
        <v>7</v>
      </c>
    </row>
    <row r="276" spans="1:38" hidden="1">
      <c r="A276">
        <v>28</v>
      </c>
      <c r="B276">
        <v>2</v>
      </c>
      <c r="C276">
        <v>3</v>
      </c>
      <c r="D276">
        <v>0</v>
      </c>
      <c r="E276">
        <v>637</v>
      </c>
      <c r="F276">
        <v>1</v>
      </c>
      <c r="G276">
        <v>0</v>
      </c>
      <c r="H276">
        <v>7</v>
      </c>
      <c r="I276" t="s">
        <v>118</v>
      </c>
      <c r="K276">
        <v>28</v>
      </c>
      <c r="L276" t="s">
        <v>118</v>
      </c>
      <c r="O276">
        <v>0.48892558882478832</v>
      </c>
      <c r="P276">
        <v>-1.3791959363101509</v>
      </c>
      <c r="Q276">
        <v>-8.2199493652678646E-2</v>
      </c>
      <c r="R276">
        <v>-0.44215326658079268</v>
      </c>
      <c r="S276">
        <v>0.93499403018307425</v>
      </c>
      <c r="T276">
        <v>-0.3648011073293847</v>
      </c>
      <c r="U276">
        <v>7</v>
      </c>
      <c r="AK276">
        <v>1</v>
      </c>
      <c r="AL276">
        <v>7</v>
      </c>
    </row>
    <row r="277" spans="1:38">
      <c r="A277">
        <v>45</v>
      </c>
      <c r="B277">
        <v>3</v>
      </c>
      <c r="C277">
        <v>2</v>
      </c>
      <c r="D277">
        <v>0</v>
      </c>
      <c r="E277">
        <v>236</v>
      </c>
      <c r="F277">
        <v>0</v>
      </c>
      <c r="G277">
        <v>0</v>
      </c>
      <c r="H277">
        <v>7</v>
      </c>
      <c r="I277" t="s">
        <v>114</v>
      </c>
      <c r="K277">
        <v>45</v>
      </c>
      <c r="L277" t="s">
        <v>114</v>
      </c>
      <c r="O277">
        <v>-0.54685516096042597</v>
      </c>
      <c r="P277">
        <v>-1.3791959363101509</v>
      </c>
      <c r="Q277">
        <v>-8.2199493652678646E-2</v>
      </c>
      <c r="R277">
        <v>-0.47504717090447901</v>
      </c>
      <c r="S277">
        <v>0.93499403018307425</v>
      </c>
      <c r="T277">
        <v>-0.3648011073293847</v>
      </c>
      <c r="U277">
        <v>7</v>
      </c>
      <c r="AK277">
        <v>1</v>
      </c>
      <c r="AL277">
        <v>7</v>
      </c>
    </row>
    <row r="278" spans="1:38">
      <c r="A278">
        <v>44</v>
      </c>
      <c r="B278">
        <v>3</v>
      </c>
      <c r="C278">
        <v>2</v>
      </c>
      <c r="D278">
        <v>0</v>
      </c>
      <c r="E278">
        <v>2776</v>
      </c>
      <c r="F278">
        <v>1</v>
      </c>
      <c r="G278">
        <v>0</v>
      </c>
      <c r="H278">
        <v>10</v>
      </c>
      <c r="I278" t="s">
        <v>114</v>
      </c>
      <c r="K278">
        <v>44</v>
      </c>
      <c r="L278" t="s">
        <v>114</v>
      </c>
      <c r="O278">
        <v>0.48892558882478832</v>
      </c>
      <c r="P278">
        <v>-9.0793462891891025E-2</v>
      </c>
      <c r="Q278">
        <v>-8.2199493652678646E-2</v>
      </c>
      <c r="R278">
        <v>2.2325323287389529</v>
      </c>
      <c r="S278">
        <v>-1.0695255453173289</v>
      </c>
      <c r="T278">
        <v>-0.3648011073293847</v>
      </c>
      <c r="U278">
        <v>7</v>
      </c>
      <c r="AK278">
        <v>0</v>
      </c>
      <c r="AL278">
        <v>7</v>
      </c>
    </row>
    <row r="279" spans="1:38">
      <c r="A279">
        <v>44</v>
      </c>
      <c r="B279">
        <v>3</v>
      </c>
      <c r="C279">
        <v>0</v>
      </c>
      <c r="D279">
        <v>0</v>
      </c>
      <c r="E279">
        <v>282</v>
      </c>
      <c r="F279">
        <v>0</v>
      </c>
      <c r="G279">
        <v>0</v>
      </c>
      <c r="H279">
        <v>3</v>
      </c>
      <c r="I279" t="s">
        <v>114</v>
      </c>
      <c r="K279">
        <v>44</v>
      </c>
      <c r="L279" t="s">
        <v>114</v>
      </c>
      <c r="O279">
        <v>1.697336463574205</v>
      </c>
      <c r="P279">
        <v>-9.0793462891891025E-2</v>
      </c>
      <c r="Q279">
        <v>-8.2199493652678646E-2</v>
      </c>
      <c r="R279">
        <v>0.20955721283224291</v>
      </c>
      <c r="S279">
        <v>-1.0695255453173289</v>
      </c>
      <c r="T279">
        <v>-0.3648011073293847</v>
      </c>
      <c r="U279">
        <v>7</v>
      </c>
      <c r="AK279">
        <v>0</v>
      </c>
      <c r="AL279">
        <v>7</v>
      </c>
    </row>
    <row r="280" spans="1:38" hidden="1">
      <c r="A280">
        <v>28</v>
      </c>
      <c r="B280">
        <v>2</v>
      </c>
      <c r="C280">
        <v>3</v>
      </c>
      <c r="D280">
        <v>0</v>
      </c>
      <c r="E280">
        <v>0</v>
      </c>
      <c r="F280">
        <v>0</v>
      </c>
      <c r="G280">
        <v>0</v>
      </c>
      <c r="H280">
        <v>3</v>
      </c>
      <c r="I280" t="s">
        <v>118</v>
      </c>
      <c r="K280">
        <v>28</v>
      </c>
      <c r="L280" t="s">
        <v>118</v>
      </c>
      <c r="O280">
        <v>0.66155571378899058</v>
      </c>
      <c r="P280">
        <v>1.197609010526369</v>
      </c>
      <c r="Q280">
        <v>-8.2199493652678646E-2</v>
      </c>
      <c r="R280">
        <v>-0.93556183143608773</v>
      </c>
      <c r="S280">
        <v>0.93499403018307425</v>
      </c>
      <c r="T280">
        <v>-0.3648011073293847</v>
      </c>
      <c r="U280">
        <v>10</v>
      </c>
      <c r="AK280">
        <v>1</v>
      </c>
      <c r="AL280">
        <v>10</v>
      </c>
    </row>
    <row r="281" spans="1:38" hidden="1">
      <c r="A281">
        <v>29</v>
      </c>
      <c r="B281">
        <v>2</v>
      </c>
      <c r="C281">
        <v>1</v>
      </c>
      <c r="D281">
        <v>0</v>
      </c>
      <c r="E281">
        <v>213</v>
      </c>
      <c r="F281">
        <v>1</v>
      </c>
      <c r="G281">
        <v>0</v>
      </c>
      <c r="H281">
        <v>3</v>
      </c>
      <c r="I281" t="s">
        <v>118</v>
      </c>
      <c r="K281">
        <v>29</v>
      </c>
      <c r="L281" t="s">
        <v>118</v>
      </c>
      <c r="O281">
        <v>-1.4100057857814381</v>
      </c>
      <c r="P281">
        <v>1.197609010526369</v>
      </c>
      <c r="Q281">
        <v>-8.2199493652678646E-2</v>
      </c>
      <c r="R281">
        <v>1.740151698393773</v>
      </c>
      <c r="S281">
        <v>0.93499403018307425</v>
      </c>
      <c r="T281">
        <v>-0.3648011073293847</v>
      </c>
      <c r="U281">
        <v>10</v>
      </c>
      <c r="AK281">
        <v>1</v>
      </c>
      <c r="AL281">
        <v>10</v>
      </c>
    </row>
    <row r="282" spans="1:38">
      <c r="A282">
        <v>33</v>
      </c>
      <c r="B282">
        <v>3</v>
      </c>
      <c r="C282">
        <v>3</v>
      </c>
      <c r="D282">
        <v>0</v>
      </c>
      <c r="E282">
        <v>1148</v>
      </c>
      <c r="F282">
        <v>0</v>
      </c>
      <c r="G282">
        <v>0</v>
      </c>
      <c r="H282">
        <v>7</v>
      </c>
      <c r="I282" t="s">
        <v>117</v>
      </c>
      <c r="K282">
        <v>33</v>
      </c>
      <c r="L282" t="s">
        <v>117</v>
      </c>
      <c r="O282">
        <v>1.1794460886815981</v>
      </c>
      <c r="P282">
        <v>-1.3791959363101509</v>
      </c>
      <c r="Q282">
        <v>-8.2199493652678646E-2</v>
      </c>
      <c r="R282">
        <v>-0.78856719648961437</v>
      </c>
      <c r="S282">
        <v>0.93499403018307425</v>
      </c>
      <c r="T282">
        <v>-0.3648011073293847</v>
      </c>
      <c r="U282">
        <v>7</v>
      </c>
      <c r="AK282">
        <v>1</v>
      </c>
      <c r="AL282">
        <v>7</v>
      </c>
    </row>
    <row r="283" spans="1:38" hidden="1">
      <c r="A283">
        <v>29</v>
      </c>
      <c r="B283">
        <v>2</v>
      </c>
      <c r="C283">
        <v>3</v>
      </c>
      <c r="D283">
        <v>0</v>
      </c>
      <c r="E283">
        <v>983</v>
      </c>
      <c r="F283">
        <v>1</v>
      </c>
      <c r="G283">
        <v>0</v>
      </c>
      <c r="H283">
        <v>7</v>
      </c>
      <c r="I283" t="s">
        <v>118</v>
      </c>
      <c r="K283">
        <v>29</v>
      </c>
      <c r="L283" t="s">
        <v>118</v>
      </c>
      <c r="O283">
        <v>0.31629546386058588</v>
      </c>
      <c r="P283">
        <v>-9.0793462891891025E-2</v>
      </c>
      <c r="Q283">
        <v>-8.2199493652678646E-2</v>
      </c>
      <c r="R283">
        <v>0.11293136888141431</v>
      </c>
      <c r="S283">
        <v>0.93499403018307425</v>
      </c>
      <c r="T283">
        <v>-0.3648011073293847</v>
      </c>
      <c r="U283">
        <v>10</v>
      </c>
      <c r="AK283">
        <v>1</v>
      </c>
      <c r="AL283">
        <v>10</v>
      </c>
    </row>
    <row r="284" spans="1:38">
      <c r="A284">
        <v>49</v>
      </c>
      <c r="B284">
        <v>3</v>
      </c>
      <c r="C284">
        <v>1</v>
      </c>
      <c r="D284">
        <v>0</v>
      </c>
      <c r="E284">
        <v>128</v>
      </c>
      <c r="F284">
        <v>0</v>
      </c>
      <c r="G284">
        <v>0</v>
      </c>
      <c r="H284">
        <v>3</v>
      </c>
      <c r="I284" t="s">
        <v>114</v>
      </c>
      <c r="K284">
        <v>49</v>
      </c>
      <c r="L284" t="s">
        <v>114</v>
      </c>
      <c r="O284">
        <v>1.006815963717395</v>
      </c>
      <c r="P284">
        <v>-9.0793462891891025E-2</v>
      </c>
      <c r="Q284">
        <v>-8.2199493652678646E-2</v>
      </c>
      <c r="R284">
        <v>0.94658625658483986</v>
      </c>
      <c r="S284">
        <v>-1.0695255453173289</v>
      </c>
      <c r="T284">
        <v>-0.3648011073293847</v>
      </c>
      <c r="U284">
        <v>7</v>
      </c>
      <c r="AK284">
        <v>0</v>
      </c>
      <c r="AL284">
        <v>7</v>
      </c>
    </row>
    <row r="285" spans="1:38">
      <c r="A285">
        <v>59</v>
      </c>
      <c r="B285">
        <v>3</v>
      </c>
      <c r="C285">
        <v>1</v>
      </c>
      <c r="D285">
        <v>0</v>
      </c>
      <c r="E285">
        <v>320</v>
      </c>
      <c r="F285">
        <v>1</v>
      </c>
      <c r="G285">
        <v>0</v>
      </c>
      <c r="H285">
        <v>10</v>
      </c>
      <c r="I285" t="s">
        <v>116</v>
      </c>
      <c r="K285">
        <v>59</v>
      </c>
      <c r="L285" t="s">
        <v>116</v>
      </c>
      <c r="O285">
        <v>-1.0647455358530331</v>
      </c>
      <c r="P285">
        <v>1.197609010526369</v>
      </c>
      <c r="Q285">
        <v>-8.2199493652678646E-2</v>
      </c>
      <c r="R285">
        <v>-0.18722550807222349</v>
      </c>
      <c r="S285">
        <v>0.93499403018307425</v>
      </c>
      <c r="T285">
        <v>-0.3648011073293847</v>
      </c>
      <c r="U285">
        <v>10</v>
      </c>
      <c r="AK285">
        <v>1</v>
      </c>
      <c r="AL285">
        <v>10</v>
      </c>
    </row>
    <row r="286" spans="1:38">
      <c r="A286">
        <v>30</v>
      </c>
      <c r="B286">
        <v>3</v>
      </c>
      <c r="C286">
        <v>3</v>
      </c>
      <c r="D286">
        <v>0</v>
      </c>
      <c r="E286">
        <v>285</v>
      </c>
      <c r="F286">
        <v>0</v>
      </c>
      <c r="G286">
        <v>0</v>
      </c>
      <c r="H286">
        <v>7</v>
      </c>
      <c r="I286" t="s">
        <v>117</v>
      </c>
      <c r="K286">
        <v>30</v>
      </c>
      <c r="L286" t="s">
        <v>117</v>
      </c>
      <c r="O286">
        <v>0.83418583875319297</v>
      </c>
      <c r="P286">
        <v>1.197609010526369</v>
      </c>
      <c r="Q286">
        <v>-8.2199493652678646E-2</v>
      </c>
      <c r="R286">
        <v>0.96611701227702862</v>
      </c>
      <c r="S286">
        <v>0.93499403018307425</v>
      </c>
      <c r="T286">
        <v>-0.3648011073293847</v>
      </c>
      <c r="U286">
        <v>10</v>
      </c>
      <c r="AK286">
        <v>1</v>
      </c>
      <c r="AL286">
        <v>10</v>
      </c>
    </row>
    <row r="287" spans="1:38" hidden="1">
      <c r="A287">
        <v>29</v>
      </c>
      <c r="B287">
        <v>2</v>
      </c>
      <c r="C287">
        <v>0</v>
      </c>
      <c r="D287">
        <v>0</v>
      </c>
      <c r="E287">
        <v>196</v>
      </c>
      <c r="F287">
        <v>0</v>
      </c>
      <c r="G287">
        <v>0</v>
      </c>
      <c r="H287">
        <v>0</v>
      </c>
      <c r="I287" t="s">
        <v>118</v>
      </c>
      <c r="K287">
        <v>29</v>
      </c>
      <c r="L287" t="s">
        <v>118</v>
      </c>
      <c r="O287">
        <v>1.524706338610003</v>
      </c>
      <c r="P287">
        <v>-9.0793462891891025E-2</v>
      </c>
      <c r="Q287">
        <v>-8.2199493652678646E-2</v>
      </c>
      <c r="R287">
        <v>0.63306623099970449</v>
      </c>
      <c r="S287">
        <v>-1.0695255453173289</v>
      </c>
      <c r="T287">
        <v>-0.3648011073293847</v>
      </c>
      <c r="U287">
        <v>7</v>
      </c>
      <c r="AK287">
        <v>0</v>
      </c>
      <c r="AL287">
        <v>7</v>
      </c>
    </row>
    <row r="288" spans="1:38">
      <c r="A288">
        <v>42</v>
      </c>
      <c r="B288">
        <v>3</v>
      </c>
      <c r="C288">
        <v>0</v>
      </c>
      <c r="D288">
        <v>0</v>
      </c>
      <c r="E288">
        <v>970</v>
      </c>
      <c r="F288">
        <v>1</v>
      </c>
      <c r="G288">
        <v>0</v>
      </c>
      <c r="H288">
        <v>7</v>
      </c>
      <c r="I288" t="s">
        <v>114</v>
      </c>
      <c r="K288">
        <v>42</v>
      </c>
      <c r="L288" t="s">
        <v>114</v>
      </c>
      <c r="O288">
        <v>0.31629546386058588</v>
      </c>
      <c r="P288">
        <v>-9.0793462891891025E-2</v>
      </c>
      <c r="Q288">
        <v>-8.2199493652678646E-2</v>
      </c>
      <c r="R288">
        <v>2.246923411880565</v>
      </c>
      <c r="S288">
        <v>0.93499403018307425</v>
      </c>
      <c r="T288">
        <v>-0.3648011073293847</v>
      </c>
      <c r="U288">
        <v>10</v>
      </c>
      <c r="AK288">
        <v>1</v>
      </c>
      <c r="AL288">
        <v>10</v>
      </c>
    </row>
    <row r="289" spans="1:38" hidden="1">
      <c r="A289">
        <v>35</v>
      </c>
      <c r="B289">
        <v>1</v>
      </c>
      <c r="C289">
        <v>2</v>
      </c>
      <c r="D289">
        <v>0</v>
      </c>
      <c r="E289">
        <v>5724</v>
      </c>
      <c r="F289">
        <v>1</v>
      </c>
      <c r="G289">
        <v>0</v>
      </c>
      <c r="H289">
        <v>7</v>
      </c>
      <c r="I289" t="s">
        <v>117</v>
      </c>
      <c r="K289">
        <v>35</v>
      </c>
      <c r="L289" t="s">
        <v>117</v>
      </c>
      <c r="O289">
        <v>0.48892558882478832</v>
      </c>
      <c r="P289">
        <v>-9.0793462891891025E-2</v>
      </c>
      <c r="Q289">
        <v>-8.2199493652678646E-2</v>
      </c>
      <c r="R289">
        <v>0.47887605448242482</v>
      </c>
      <c r="S289">
        <v>0.93499403018307425</v>
      </c>
      <c r="T289">
        <v>-0.3648011073293847</v>
      </c>
      <c r="U289">
        <v>10</v>
      </c>
      <c r="AK289">
        <v>1</v>
      </c>
      <c r="AL289">
        <v>10</v>
      </c>
    </row>
    <row r="290" spans="1:38">
      <c r="A290">
        <v>45</v>
      </c>
      <c r="B290">
        <v>3</v>
      </c>
      <c r="C290">
        <v>2</v>
      </c>
      <c r="D290">
        <v>0</v>
      </c>
      <c r="E290">
        <v>7</v>
      </c>
      <c r="F290">
        <v>0</v>
      </c>
      <c r="G290">
        <v>0</v>
      </c>
      <c r="H290">
        <v>7</v>
      </c>
      <c r="I290" t="s">
        <v>114</v>
      </c>
      <c r="K290">
        <v>45</v>
      </c>
      <c r="L290" t="s">
        <v>114</v>
      </c>
      <c r="O290">
        <v>1.697336463574205</v>
      </c>
      <c r="P290">
        <v>-1.3791959363101509</v>
      </c>
      <c r="Q290">
        <v>-8.2199493652678646E-2</v>
      </c>
      <c r="R290">
        <v>2.5296054021622449</v>
      </c>
      <c r="S290">
        <v>-1.0695255453173289</v>
      </c>
      <c r="T290">
        <v>-0.3648011073293847</v>
      </c>
      <c r="U290">
        <v>7</v>
      </c>
      <c r="AK290">
        <v>0</v>
      </c>
      <c r="AL290">
        <v>7</v>
      </c>
    </row>
    <row r="291" spans="1:38" hidden="1">
      <c r="A291">
        <v>29</v>
      </c>
      <c r="B291">
        <v>2</v>
      </c>
      <c r="C291">
        <v>2</v>
      </c>
      <c r="D291">
        <v>0</v>
      </c>
      <c r="E291">
        <v>260</v>
      </c>
      <c r="F291">
        <v>1</v>
      </c>
      <c r="G291">
        <v>0</v>
      </c>
      <c r="H291">
        <v>3</v>
      </c>
      <c r="I291" t="s">
        <v>118</v>
      </c>
      <c r="K291">
        <v>29</v>
      </c>
      <c r="L291" t="s">
        <v>118</v>
      </c>
      <c r="O291">
        <v>0.83418583875319297</v>
      </c>
      <c r="P291">
        <v>-9.0793462891891025E-2</v>
      </c>
      <c r="Q291">
        <v>-8.2199493652678646E-2</v>
      </c>
      <c r="R291">
        <v>-0.60662278819922433</v>
      </c>
      <c r="S291">
        <v>0.93499403018307425</v>
      </c>
      <c r="T291">
        <v>2.741219749360805</v>
      </c>
      <c r="U291">
        <v>7</v>
      </c>
      <c r="AK291">
        <v>1</v>
      </c>
      <c r="AL291">
        <v>7</v>
      </c>
    </row>
    <row r="292" spans="1:38" hidden="1">
      <c r="A292">
        <v>29</v>
      </c>
      <c r="B292">
        <v>2</v>
      </c>
      <c r="C292">
        <v>3</v>
      </c>
      <c r="D292">
        <v>0</v>
      </c>
      <c r="E292">
        <v>3041</v>
      </c>
      <c r="F292">
        <v>1</v>
      </c>
      <c r="G292">
        <v>0</v>
      </c>
      <c r="H292">
        <v>7</v>
      </c>
      <c r="I292" t="s">
        <v>118</v>
      </c>
      <c r="K292">
        <v>29</v>
      </c>
      <c r="L292" t="s">
        <v>118</v>
      </c>
      <c r="O292">
        <v>0.83418583875319297</v>
      </c>
      <c r="P292">
        <v>-1.3791959363101509</v>
      </c>
      <c r="Q292">
        <v>-8.2199493652678646E-2</v>
      </c>
      <c r="R292">
        <v>-0.36197437479180722</v>
      </c>
      <c r="S292">
        <v>-1.0695255453173289</v>
      </c>
      <c r="T292">
        <v>-0.3648011073293847</v>
      </c>
      <c r="U292">
        <v>3</v>
      </c>
      <c r="AK292">
        <v>0</v>
      </c>
      <c r="AL292">
        <v>3</v>
      </c>
    </row>
    <row r="293" spans="1:38">
      <c r="A293">
        <v>57</v>
      </c>
      <c r="B293">
        <v>3</v>
      </c>
      <c r="C293">
        <v>2</v>
      </c>
      <c r="D293">
        <v>0</v>
      </c>
      <c r="E293">
        <v>2120</v>
      </c>
      <c r="F293">
        <v>0</v>
      </c>
      <c r="G293">
        <v>0</v>
      </c>
      <c r="H293">
        <v>7</v>
      </c>
      <c r="I293" t="s">
        <v>116</v>
      </c>
      <c r="K293">
        <v>57</v>
      </c>
      <c r="L293" t="s">
        <v>116</v>
      </c>
      <c r="O293">
        <v>-0.54685516096042597</v>
      </c>
      <c r="P293">
        <v>-2.6675984097284111</v>
      </c>
      <c r="Q293">
        <v>-8.2199493652678646E-2</v>
      </c>
      <c r="R293">
        <v>-0.19339311513291471</v>
      </c>
      <c r="S293">
        <v>0.93499403018307425</v>
      </c>
      <c r="T293">
        <v>-0.3648011073293847</v>
      </c>
      <c r="U293">
        <v>7</v>
      </c>
      <c r="AK293">
        <v>1</v>
      </c>
      <c r="AL293">
        <v>7</v>
      </c>
    </row>
    <row r="294" spans="1:38">
      <c r="A294">
        <v>36</v>
      </c>
      <c r="B294">
        <v>3</v>
      </c>
      <c r="C294">
        <v>2</v>
      </c>
      <c r="D294">
        <v>0</v>
      </c>
      <c r="E294">
        <v>274</v>
      </c>
      <c r="F294">
        <v>1</v>
      </c>
      <c r="G294">
        <v>0</v>
      </c>
      <c r="H294">
        <v>7</v>
      </c>
      <c r="I294" t="s">
        <v>117</v>
      </c>
      <c r="K294">
        <v>36</v>
      </c>
      <c r="L294" t="s">
        <v>117</v>
      </c>
      <c r="O294">
        <v>-0.71948528592462835</v>
      </c>
      <c r="P294">
        <v>-9.0793462891891025E-2</v>
      </c>
      <c r="Q294">
        <v>-8.2199493652678646E-2</v>
      </c>
      <c r="R294">
        <v>-0.29310276261408902</v>
      </c>
      <c r="S294">
        <v>-1.0695255453173289</v>
      </c>
      <c r="T294">
        <v>-0.3648011073293847</v>
      </c>
      <c r="U294">
        <v>3</v>
      </c>
      <c r="AK294">
        <v>0</v>
      </c>
      <c r="AL294">
        <v>3</v>
      </c>
    </row>
    <row r="295" spans="1:38">
      <c r="A295">
        <v>31</v>
      </c>
      <c r="B295">
        <v>3</v>
      </c>
      <c r="C295">
        <v>2</v>
      </c>
      <c r="D295">
        <v>0</v>
      </c>
      <c r="E295">
        <v>8781</v>
      </c>
      <c r="F295">
        <v>1</v>
      </c>
      <c r="G295">
        <v>0</v>
      </c>
      <c r="H295">
        <v>10</v>
      </c>
      <c r="I295" t="s">
        <v>117</v>
      </c>
      <c r="K295">
        <v>31</v>
      </c>
      <c r="L295" t="s">
        <v>117</v>
      </c>
      <c r="O295">
        <v>1.697336463574205</v>
      </c>
      <c r="P295">
        <v>-9.0793462891891025E-2</v>
      </c>
      <c r="Q295">
        <v>-8.2199493652678646E-2</v>
      </c>
      <c r="R295">
        <v>-0.61895800232060671</v>
      </c>
      <c r="S295">
        <v>-1.0695255453173289</v>
      </c>
      <c r="T295">
        <v>-0.3648011073293847</v>
      </c>
      <c r="U295">
        <v>7</v>
      </c>
      <c r="AK295">
        <v>0</v>
      </c>
      <c r="AL295">
        <v>7</v>
      </c>
    </row>
    <row r="296" spans="1:38">
      <c r="A296">
        <v>50</v>
      </c>
      <c r="B296">
        <v>3</v>
      </c>
      <c r="C296">
        <v>1</v>
      </c>
      <c r="D296">
        <v>0</v>
      </c>
      <c r="E296">
        <v>71</v>
      </c>
      <c r="F296">
        <v>1</v>
      </c>
      <c r="G296">
        <v>0</v>
      </c>
      <c r="H296">
        <v>7</v>
      </c>
      <c r="I296" t="s">
        <v>116</v>
      </c>
      <c r="K296">
        <v>50</v>
      </c>
      <c r="L296" t="s">
        <v>116</v>
      </c>
      <c r="O296">
        <v>0.48892558882478832</v>
      </c>
      <c r="P296">
        <v>-1.3791959363101509</v>
      </c>
      <c r="Q296">
        <v>-8.2199493652678646E-2</v>
      </c>
      <c r="R296">
        <v>-0.72894699490293291</v>
      </c>
      <c r="S296">
        <v>0.93499403018307425</v>
      </c>
      <c r="T296">
        <v>-0.3648011073293847</v>
      </c>
      <c r="U296">
        <v>7</v>
      </c>
      <c r="AK296">
        <v>1</v>
      </c>
      <c r="AL296">
        <v>7</v>
      </c>
    </row>
    <row r="297" spans="1:38">
      <c r="A297">
        <v>30</v>
      </c>
      <c r="B297">
        <v>3</v>
      </c>
      <c r="C297">
        <v>3</v>
      </c>
      <c r="D297">
        <v>0</v>
      </c>
      <c r="E297">
        <v>526</v>
      </c>
      <c r="F297">
        <v>1</v>
      </c>
      <c r="G297">
        <v>1</v>
      </c>
      <c r="H297">
        <v>7</v>
      </c>
      <c r="I297" t="s">
        <v>117</v>
      </c>
      <c r="K297">
        <v>30</v>
      </c>
      <c r="L297" t="s">
        <v>117</v>
      </c>
      <c r="O297">
        <v>-0.89211541088883073</v>
      </c>
      <c r="P297">
        <v>-9.0793462891891025E-2</v>
      </c>
      <c r="Q297">
        <v>-8.2199493652678646E-2</v>
      </c>
      <c r="R297">
        <v>-0.63334908546221946</v>
      </c>
      <c r="S297">
        <v>0.93499403018307425</v>
      </c>
      <c r="T297">
        <v>-0.3648011073293847</v>
      </c>
      <c r="U297">
        <v>7</v>
      </c>
      <c r="AK297">
        <v>1</v>
      </c>
      <c r="AL297">
        <v>7</v>
      </c>
    </row>
    <row r="298" spans="1:38">
      <c r="A298">
        <v>45</v>
      </c>
      <c r="B298">
        <v>3</v>
      </c>
      <c r="C298">
        <v>2</v>
      </c>
      <c r="D298">
        <v>0</v>
      </c>
      <c r="E298">
        <v>1144</v>
      </c>
      <c r="F298">
        <v>1</v>
      </c>
      <c r="G298">
        <v>0</v>
      </c>
      <c r="H298">
        <v>10</v>
      </c>
      <c r="I298" t="s">
        <v>114</v>
      </c>
      <c r="K298">
        <v>45</v>
      </c>
      <c r="L298" t="s">
        <v>114</v>
      </c>
      <c r="O298">
        <v>0.83418583875319297</v>
      </c>
      <c r="P298">
        <v>-9.0793462891891025E-2</v>
      </c>
      <c r="Q298">
        <v>-8.2199493652678646E-2</v>
      </c>
      <c r="R298">
        <v>-0.79679067257053604</v>
      </c>
      <c r="S298">
        <v>0.93499403018307425</v>
      </c>
      <c r="T298">
        <v>-0.3648011073293847</v>
      </c>
      <c r="U298">
        <v>10</v>
      </c>
      <c r="AK298">
        <v>1</v>
      </c>
      <c r="AL298">
        <v>10</v>
      </c>
    </row>
    <row r="299" spans="1:38">
      <c r="A299">
        <v>34</v>
      </c>
      <c r="B299">
        <v>3</v>
      </c>
      <c r="C299">
        <v>3</v>
      </c>
      <c r="D299">
        <v>0</v>
      </c>
      <c r="E299">
        <v>3696</v>
      </c>
      <c r="F299">
        <v>0</v>
      </c>
      <c r="G299">
        <v>0</v>
      </c>
      <c r="H299">
        <v>7</v>
      </c>
      <c r="I299" t="s">
        <v>117</v>
      </c>
      <c r="K299">
        <v>34</v>
      </c>
      <c r="L299" t="s">
        <v>117</v>
      </c>
      <c r="O299">
        <v>-0.89211541088883073</v>
      </c>
      <c r="P299">
        <v>-1.3791959363101509</v>
      </c>
      <c r="Q299">
        <v>-8.2199493652678646E-2</v>
      </c>
      <c r="R299">
        <v>-0.71147210823097451</v>
      </c>
      <c r="S299">
        <v>0.93499403018307425</v>
      </c>
      <c r="T299">
        <v>2.741219749360805</v>
      </c>
      <c r="U299">
        <v>3</v>
      </c>
      <c r="AK299">
        <v>1</v>
      </c>
      <c r="AL299">
        <v>3</v>
      </c>
    </row>
    <row r="300" spans="1:38">
      <c r="A300">
        <v>50</v>
      </c>
      <c r="B300">
        <v>3</v>
      </c>
      <c r="C300">
        <v>2</v>
      </c>
      <c r="D300">
        <v>0</v>
      </c>
      <c r="E300">
        <v>3176</v>
      </c>
      <c r="F300">
        <v>0</v>
      </c>
      <c r="G300">
        <v>0</v>
      </c>
      <c r="H300">
        <v>7</v>
      </c>
      <c r="I300" t="s">
        <v>116</v>
      </c>
      <c r="K300">
        <v>50</v>
      </c>
      <c r="L300" t="s">
        <v>116</v>
      </c>
    </row>
    <row r="301" spans="1:38" hidden="1">
      <c r="A301">
        <v>59</v>
      </c>
      <c r="B301">
        <v>1</v>
      </c>
      <c r="C301">
        <v>2</v>
      </c>
      <c r="D301">
        <v>0</v>
      </c>
      <c r="E301">
        <v>1026</v>
      </c>
      <c r="F301">
        <v>0</v>
      </c>
      <c r="G301">
        <v>0</v>
      </c>
      <c r="H301">
        <v>3</v>
      </c>
      <c r="I301" t="s">
        <v>116</v>
      </c>
      <c r="K301">
        <v>59</v>
      </c>
      <c r="L301" t="s">
        <v>116</v>
      </c>
    </row>
    <row r="302" spans="1:38">
      <c r="A302">
        <v>33</v>
      </c>
      <c r="B302">
        <v>3</v>
      </c>
      <c r="C302">
        <v>2</v>
      </c>
      <c r="D302">
        <v>0</v>
      </c>
      <c r="E302">
        <v>221</v>
      </c>
      <c r="F302">
        <v>1</v>
      </c>
      <c r="G302">
        <v>0</v>
      </c>
      <c r="H302">
        <v>7</v>
      </c>
      <c r="I302" t="s">
        <v>117</v>
      </c>
      <c r="K302">
        <v>33</v>
      </c>
      <c r="L302" t="s">
        <v>117</v>
      </c>
    </row>
    <row r="303" spans="1:38" hidden="1">
      <c r="A303">
        <v>43</v>
      </c>
      <c r="B303">
        <v>1</v>
      </c>
      <c r="C303">
        <v>2</v>
      </c>
      <c r="D303">
        <v>0</v>
      </c>
      <c r="E303">
        <v>729</v>
      </c>
      <c r="F303">
        <v>1</v>
      </c>
      <c r="G303">
        <v>0</v>
      </c>
      <c r="H303">
        <v>3</v>
      </c>
      <c r="I303" t="s">
        <v>114</v>
      </c>
      <c r="K303">
        <v>43</v>
      </c>
      <c r="L303" t="s">
        <v>114</v>
      </c>
    </row>
    <row r="304" spans="1:38">
      <c r="A304">
        <v>56</v>
      </c>
      <c r="B304">
        <v>3</v>
      </c>
      <c r="C304">
        <v>3</v>
      </c>
      <c r="D304">
        <v>0</v>
      </c>
      <c r="E304">
        <v>3120</v>
      </c>
      <c r="F304">
        <v>1</v>
      </c>
      <c r="G304">
        <v>0</v>
      </c>
      <c r="H304">
        <v>10</v>
      </c>
      <c r="I304" t="s">
        <v>116</v>
      </c>
      <c r="K304">
        <v>56</v>
      </c>
      <c r="L304" t="s">
        <v>116</v>
      </c>
    </row>
    <row r="305" spans="1:12" hidden="1">
      <c r="A305">
        <v>29</v>
      </c>
      <c r="B305">
        <v>2</v>
      </c>
      <c r="C305">
        <v>2</v>
      </c>
      <c r="D305">
        <v>0</v>
      </c>
      <c r="E305">
        <v>674</v>
      </c>
      <c r="F305">
        <v>0</v>
      </c>
      <c r="G305">
        <v>0</v>
      </c>
      <c r="H305">
        <v>3</v>
      </c>
      <c r="I305" t="s">
        <v>118</v>
      </c>
      <c r="K305">
        <v>29</v>
      </c>
      <c r="L305" t="s">
        <v>118</v>
      </c>
    </row>
    <row r="306" spans="1:12" hidden="1">
      <c r="A306">
        <v>29</v>
      </c>
      <c r="B306">
        <v>2</v>
      </c>
      <c r="C306">
        <v>2</v>
      </c>
      <c r="D306">
        <v>0</v>
      </c>
      <c r="E306">
        <v>382</v>
      </c>
      <c r="F306">
        <v>1</v>
      </c>
      <c r="G306">
        <v>0</v>
      </c>
      <c r="H306">
        <v>3</v>
      </c>
      <c r="I306" t="s">
        <v>118</v>
      </c>
      <c r="K306">
        <v>29</v>
      </c>
      <c r="L306" t="s">
        <v>118</v>
      </c>
    </row>
    <row r="307" spans="1:12">
      <c r="A307">
        <v>71</v>
      </c>
      <c r="B307">
        <v>3</v>
      </c>
      <c r="C307">
        <v>2</v>
      </c>
      <c r="D307">
        <v>0</v>
      </c>
      <c r="E307">
        <v>1712</v>
      </c>
      <c r="F307">
        <v>0</v>
      </c>
      <c r="G307">
        <v>0</v>
      </c>
      <c r="H307">
        <v>7</v>
      </c>
      <c r="I307" t="s">
        <v>120</v>
      </c>
      <c r="K307">
        <v>71</v>
      </c>
      <c r="L307" t="s">
        <v>120</v>
      </c>
    </row>
    <row r="308" spans="1:12">
      <c r="A308">
        <v>34</v>
      </c>
      <c r="B308">
        <v>3</v>
      </c>
      <c r="C308">
        <v>3</v>
      </c>
      <c r="D308">
        <v>0</v>
      </c>
      <c r="E308">
        <v>123</v>
      </c>
      <c r="F308">
        <v>0</v>
      </c>
      <c r="G308">
        <v>0</v>
      </c>
      <c r="H308">
        <v>7</v>
      </c>
      <c r="I308" t="s">
        <v>117</v>
      </c>
      <c r="K308">
        <v>34</v>
      </c>
      <c r="L308" t="s">
        <v>117</v>
      </c>
    </row>
    <row r="309" spans="1:12">
      <c r="A309">
        <v>45</v>
      </c>
      <c r="B309">
        <v>3</v>
      </c>
      <c r="C309">
        <v>2</v>
      </c>
      <c r="D309">
        <v>0</v>
      </c>
      <c r="E309">
        <v>999</v>
      </c>
      <c r="F309">
        <v>1</v>
      </c>
      <c r="G309">
        <v>0</v>
      </c>
      <c r="H309">
        <v>10</v>
      </c>
      <c r="I309" t="s">
        <v>114</v>
      </c>
      <c r="K309">
        <v>45</v>
      </c>
      <c r="L309" t="s">
        <v>114</v>
      </c>
    </row>
    <row r="310" spans="1:12" hidden="1">
      <c r="A310">
        <v>60</v>
      </c>
      <c r="B310">
        <v>1</v>
      </c>
      <c r="C310">
        <v>2</v>
      </c>
      <c r="D310">
        <v>0</v>
      </c>
      <c r="E310">
        <v>496</v>
      </c>
      <c r="F310">
        <v>1</v>
      </c>
      <c r="G310">
        <v>0</v>
      </c>
      <c r="H310">
        <v>7</v>
      </c>
      <c r="I310" t="s">
        <v>119</v>
      </c>
      <c r="K310">
        <v>60</v>
      </c>
      <c r="L310" t="s">
        <v>119</v>
      </c>
    </row>
    <row r="311" spans="1:12">
      <c r="A311">
        <v>31</v>
      </c>
      <c r="B311">
        <v>3</v>
      </c>
      <c r="C311">
        <v>2</v>
      </c>
      <c r="D311">
        <v>0</v>
      </c>
      <c r="E311">
        <v>371</v>
      </c>
      <c r="F311">
        <v>1</v>
      </c>
      <c r="G311">
        <v>1</v>
      </c>
      <c r="H311">
        <v>3</v>
      </c>
      <c r="I311" t="s">
        <v>117</v>
      </c>
      <c r="K311">
        <v>31</v>
      </c>
      <c r="L311" t="s">
        <v>117</v>
      </c>
    </row>
    <row r="312" spans="1:12">
      <c r="A312">
        <v>35</v>
      </c>
      <c r="B312">
        <v>3</v>
      </c>
      <c r="C312">
        <v>3</v>
      </c>
      <c r="D312">
        <v>0</v>
      </c>
      <c r="E312">
        <v>8000</v>
      </c>
      <c r="F312">
        <v>0</v>
      </c>
      <c r="G312">
        <v>0</v>
      </c>
      <c r="H312">
        <v>10</v>
      </c>
      <c r="I312" t="s">
        <v>117</v>
      </c>
      <c r="K312">
        <v>35</v>
      </c>
      <c r="L312" t="s">
        <v>117</v>
      </c>
    </row>
    <row r="313" spans="1:12" hidden="1">
      <c r="A313">
        <v>29</v>
      </c>
      <c r="B313">
        <v>2</v>
      </c>
      <c r="C313">
        <v>2</v>
      </c>
      <c r="D313">
        <v>0</v>
      </c>
      <c r="E313">
        <v>322</v>
      </c>
      <c r="F313">
        <v>0</v>
      </c>
      <c r="G313">
        <v>0</v>
      </c>
      <c r="H313">
        <v>0</v>
      </c>
      <c r="I313" t="s">
        <v>118</v>
      </c>
      <c r="K313">
        <v>29</v>
      </c>
      <c r="L313" t="s">
        <v>118</v>
      </c>
    </row>
    <row r="314" spans="1:12">
      <c r="A314">
        <v>49</v>
      </c>
      <c r="B314">
        <v>3</v>
      </c>
      <c r="C314">
        <v>2</v>
      </c>
      <c r="D314">
        <v>0</v>
      </c>
      <c r="E314">
        <v>202</v>
      </c>
      <c r="F314">
        <v>1</v>
      </c>
      <c r="G314">
        <v>0</v>
      </c>
      <c r="H314">
        <v>10</v>
      </c>
      <c r="I314" t="s">
        <v>114</v>
      </c>
      <c r="K314">
        <v>49</v>
      </c>
      <c r="L314" t="s">
        <v>114</v>
      </c>
    </row>
    <row r="315" spans="1:12">
      <c r="A315">
        <v>39</v>
      </c>
      <c r="B315">
        <v>3</v>
      </c>
      <c r="C315">
        <v>0</v>
      </c>
      <c r="D315">
        <v>0</v>
      </c>
      <c r="E315">
        <v>1181</v>
      </c>
      <c r="F315">
        <v>1</v>
      </c>
      <c r="G315">
        <v>0</v>
      </c>
      <c r="H315">
        <v>7</v>
      </c>
      <c r="I315" t="s">
        <v>117</v>
      </c>
      <c r="K315">
        <v>39</v>
      </c>
      <c r="L315" t="s">
        <v>117</v>
      </c>
    </row>
    <row r="316" spans="1:12" hidden="1">
      <c r="A316">
        <v>29</v>
      </c>
      <c r="B316">
        <v>2</v>
      </c>
      <c r="C316">
        <v>3</v>
      </c>
      <c r="D316">
        <v>0</v>
      </c>
      <c r="E316">
        <v>476</v>
      </c>
      <c r="F316">
        <v>1</v>
      </c>
      <c r="G316">
        <v>0</v>
      </c>
      <c r="H316">
        <v>7</v>
      </c>
      <c r="I316" t="s">
        <v>118</v>
      </c>
      <c r="K316">
        <v>29</v>
      </c>
      <c r="L316" t="s">
        <v>118</v>
      </c>
    </row>
    <row r="317" spans="1:12">
      <c r="A317">
        <v>46</v>
      </c>
      <c r="B317">
        <v>3</v>
      </c>
      <c r="C317">
        <v>2</v>
      </c>
      <c r="D317">
        <v>0</v>
      </c>
      <c r="E317">
        <v>2551</v>
      </c>
      <c r="F317">
        <v>0</v>
      </c>
      <c r="G317">
        <v>0</v>
      </c>
      <c r="H317">
        <v>7</v>
      </c>
      <c r="I317" t="s">
        <v>114</v>
      </c>
      <c r="K317">
        <v>46</v>
      </c>
      <c r="L317" t="s">
        <v>114</v>
      </c>
    </row>
    <row r="318" spans="1:12">
      <c r="A318">
        <v>56</v>
      </c>
      <c r="B318">
        <v>3</v>
      </c>
      <c r="C318">
        <v>3</v>
      </c>
      <c r="D318">
        <v>0</v>
      </c>
      <c r="E318">
        <v>73</v>
      </c>
      <c r="F318">
        <v>0</v>
      </c>
      <c r="G318">
        <v>0</v>
      </c>
      <c r="H318">
        <v>7</v>
      </c>
      <c r="I318" t="s">
        <v>116</v>
      </c>
      <c r="K318">
        <v>56</v>
      </c>
      <c r="L318" t="s">
        <v>116</v>
      </c>
    </row>
    <row r="319" spans="1:12">
      <c r="A319">
        <v>35</v>
      </c>
      <c r="B319">
        <v>3</v>
      </c>
      <c r="C319">
        <v>2</v>
      </c>
      <c r="D319">
        <v>0</v>
      </c>
      <c r="E319">
        <v>0</v>
      </c>
      <c r="F319">
        <v>1</v>
      </c>
      <c r="G319">
        <v>0</v>
      </c>
      <c r="H319">
        <v>7</v>
      </c>
      <c r="I319" t="s">
        <v>117</v>
      </c>
      <c r="K319">
        <v>35</v>
      </c>
      <c r="L319" t="s">
        <v>117</v>
      </c>
    </row>
    <row r="320" spans="1:12" hidden="1">
      <c r="A320">
        <v>29</v>
      </c>
      <c r="B320">
        <v>2</v>
      </c>
      <c r="C320">
        <v>3</v>
      </c>
      <c r="D320">
        <v>0</v>
      </c>
      <c r="E320">
        <v>455</v>
      </c>
      <c r="F320">
        <v>0</v>
      </c>
      <c r="G320">
        <v>0</v>
      </c>
      <c r="H320">
        <v>3</v>
      </c>
      <c r="I320" t="s">
        <v>118</v>
      </c>
      <c r="K320">
        <v>29</v>
      </c>
      <c r="L320" t="s">
        <v>118</v>
      </c>
    </row>
    <row r="321" spans="1:12" hidden="1">
      <c r="A321">
        <v>29</v>
      </c>
      <c r="B321">
        <v>2</v>
      </c>
      <c r="C321">
        <v>3</v>
      </c>
      <c r="D321">
        <v>0</v>
      </c>
      <c r="E321">
        <v>502</v>
      </c>
      <c r="F321">
        <v>0</v>
      </c>
      <c r="G321">
        <v>0</v>
      </c>
      <c r="H321">
        <v>3</v>
      </c>
      <c r="I321" t="s">
        <v>118</v>
      </c>
      <c r="K321">
        <v>29</v>
      </c>
      <c r="L321" t="s">
        <v>118</v>
      </c>
    </row>
    <row r="322" spans="1:12">
      <c r="A322">
        <v>35</v>
      </c>
      <c r="B322">
        <v>3</v>
      </c>
      <c r="C322">
        <v>3</v>
      </c>
      <c r="D322">
        <v>0</v>
      </c>
      <c r="E322">
        <v>323</v>
      </c>
      <c r="F322">
        <v>0</v>
      </c>
      <c r="G322">
        <v>0</v>
      </c>
      <c r="H322">
        <v>7</v>
      </c>
      <c r="I322" t="s">
        <v>117</v>
      </c>
      <c r="K322">
        <v>35</v>
      </c>
      <c r="L322" t="s">
        <v>117</v>
      </c>
    </row>
    <row r="323" spans="1:12" hidden="1">
      <c r="A323">
        <v>37</v>
      </c>
      <c r="B323">
        <v>1</v>
      </c>
      <c r="C323">
        <v>2</v>
      </c>
      <c r="D323">
        <v>0</v>
      </c>
      <c r="E323">
        <v>1573</v>
      </c>
      <c r="F323">
        <v>1</v>
      </c>
      <c r="G323">
        <v>0</v>
      </c>
      <c r="H323">
        <v>3</v>
      </c>
      <c r="I323" t="s">
        <v>117</v>
      </c>
      <c r="K323">
        <v>37</v>
      </c>
      <c r="L323" t="s">
        <v>117</v>
      </c>
    </row>
    <row r="324" spans="1:12" hidden="1">
      <c r="A324">
        <v>29</v>
      </c>
      <c r="B324">
        <v>2</v>
      </c>
      <c r="C324">
        <v>2</v>
      </c>
      <c r="D324">
        <v>0</v>
      </c>
      <c r="E324">
        <v>544</v>
      </c>
      <c r="F324">
        <v>1</v>
      </c>
      <c r="G324">
        <v>0</v>
      </c>
      <c r="H324">
        <v>3</v>
      </c>
      <c r="I324" t="s">
        <v>118</v>
      </c>
      <c r="K324">
        <v>29</v>
      </c>
      <c r="L324" t="s">
        <v>118</v>
      </c>
    </row>
    <row r="325" spans="1:12" hidden="1">
      <c r="A325">
        <v>29</v>
      </c>
      <c r="B325">
        <v>2</v>
      </c>
      <c r="C325">
        <v>0</v>
      </c>
      <c r="D325">
        <v>0</v>
      </c>
      <c r="E325">
        <v>67</v>
      </c>
      <c r="F325">
        <v>0</v>
      </c>
      <c r="G325">
        <v>0</v>
      </c>
      <c r="H325">
        <v>0</v>
      </c>
      <c r="I325" t="s">
        <v>118</v>
      </c>
      <c r="K325">
        <v>29</v>
      </c>
      <c r="L325" t="s">
        <v>118</v>
      </c>
    </row>
    <row r="326" spans="1:12">
      <c r="A326">
        <v>42</v>
      </c>
      <c r="B326">
        <v>3</v>
      </c>
      <c r="C326">
        <v>1</v>
      </c>
      <c r="D326">
        <v>0</v>
      </c>
      <c r="E326">
        <v>1673</v>
      </c>
      <c r="F326">
        <v>1</v>
      </c>
      <c r="G326">
        <v>0</v>
      </c>
      <c r="H326">
        <v>7</v>
      </c>
      <c r="I326" t="s">
        <v>114</v>
      </c>
      <c r="K326">
        <v>42</v>
      </c>
      <c r="L326" t="s">
        <v>114</v>
      </c>
    </row>
    <row r="327" spans="1:12">
      <c r="A327">
        <v>43</v>
      </c>
      <c r="B327">
        <v>3</v>
      </c>
      <c r="C327">
        <v>2</v>
      </c>
      <c r="D327">
        <v>0</v>
      </c>
      <c r="E327">
        <v>104</v>
      </c>
      <c r="F327">
        <v>1</v>
      </c>
      <c r="G327">
        <v>0</v>
      </c>
      <c r="H327">
        <v>10</v>
      </c>
      <c r="I327" t="s">
        <v>114</v>
      </c>
      <c r="K327">
        <v>43</v>
      </c>
      <c r="L327" t="s">
        <v>114</v>
      </c>
    </row>
    <row r="328" spans="1:12">
      <c r="A328">
        <v>40</v>
      </c>
      <c r="B328">
        <v>3</v>
      </c>
      <c r="C328">
        <v>2</v>
      </c>
      <c r="D328">
        <v>0</v>
      </c>
      <c r="E328">
        <v>1597</v>
      </c>
      <c r="F328">
        <v>1</v>
      </c>
      <c r="G328">
        <v>0</v>
      </c>
      <c r="H328">
        <v>10</v>
      </c>
      <c r="I328" t="s">
        <v>114</v>
      </c>
      <c r="K328">
        <v>40</v>
      </c>
      <c r="L328" t="s">
        <v>114</v>
      </c>
    </row>
    <row r="329" spans="1:12" hidden="1">
      <c r="A329">
        <v>29</v>
      </c>
      <c r="B329">
        <v>2</v>
      </c>
      <c r="C329">
        <v>2</v>
      </c>
      <c r="D329">
        <v>0</v>
      </c>
      <c r="E329">
        <v>127</v>
      </c>
      <c r="F329">
        <v>1</v>
      </c>
      <c r="G329">
        <v>1</v>
      </c>
      <c r="H329">
        <v>0</v>
      </c>
      <c r="I329" t="s">
        <v>118</v>
      </c>
      <c r="K329">
        <v>29</v>
      </c>
      <c r="L329" t="s">
        <v>118</v>
      </c>
    </row>
    <row r="330" spans="1:12" hidden="1">
      <c r="A330">
        <v>43</v>
      </c>
      <c r="B330">
        <v>1</v>
      </c>
      <c r="C330">
        <v>1</v>
      </c>
      <c r="D330">
        <v>0</v>
      </c>
      <c r="E330">
        <v>3550</v>
      </c>
      <c r="F330">
        <v>0</v>
      </c>
      <c r="G330">
        <v>0</v>
      </c>
      <c r="H330">
        <v>0</v>
      </c>
      <c r="I330" t="s">
        <v>114</v>
      </c>
      <c r="K330">
        <v>43</v>
      </c>
      <c r="L330" t="s">
        <v>114</v>
      </c>
    </row>
    <row r="331" spans="1:12">
      <c r="A331">
        <v>41</v>
      </c>
      <c r="B331">
        <v>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3</v>
      </c>
      <c r="I331" t="s">
        <v>114</v>
      </c>
      <c r="K331">
        <v>41</v>
      </c>
      <c r="L331" t="s">
        <v>114</v>
      </c>
    </row>
    <row r="332" spans="1:12">
      <c r="A332">
        <v>36</v>
      </c>
      <c r="B332">
        <v>3</v>
      </c>
      <c r="C332">
        <v>3</v>
      </c>
      <c r="D332">
        <v>0</v>
      </c>
      <c r="E332">
        <v>255</v>
      </c>
      <c r="F332">
        <v>0</v>
      </c>
      <c r="G332">
        <v>0</v>
      </c>
      <c r="H332">
        <v>7</v>
      </c>
      <c r="I332" t="s">
        <v>117</v>
      </c>
      <c r="K332">
        <v>36</v>
      </c>
      <c r="L332" t="s">
        <v>117</v>
      </c>
    </row>
    <row r="333" spans="1:12">
      <c r="A333">
        <v>37</v>
      </c>
      <c r="B333">
        <v>3</v>
      </c>
      <c r="C333">
        <v>2</v>
      </c>
      <c r="D333">
        <v>0</v>
      </c>
      <c r="E333">
        <v>1633</v>
      </c>
      <c r="F333">
        <v>0</v>
      </c>
      <c r="G333">
        <v>0</v>
      </c>
      <c r="H333">
        <v>7</v>
      </c>
      <c r="I333" t="s">
        <v>117</v>
      </c>
      <c r="K333">
        <v>37</v>
      </c>
      <c r="L333" t="s">
        <v>117</v>
      </c>
    </row>
    <row r="334" spans="1:12">
      <c r="A334">
        <v>29</v>
      </c>
      <c r="B334">
        <v>3</v>
      </c>
      <c r="C334">
        <v>2</v>
      </c>
      <c r="D334">
        <v>0</v>
      </c>
      <c r="E334">
        <v>8</v>
      </c>
      <c r="F334">
        <v>1</v>
      </c>
      <c r="G334">
        <v>1</v>
      </c>
      <c r="H334">
        <v>3</v>
      </c>
      <c r="I334" t="s">
        <v>118</v>
      </c>
      <c r="K334">
        <v>29</v>
      </c>
      <c r="L334" t="s">
        <v>118</v>
      </c>
    </row>
    <row r="335" spans="1:12">
      <c r="A335">
        <v>55</v>
      </c>
      <c r="B335">
        <v>3</v>
      </c>
      <c r="C335">
        <v>1</v>
      </c>
      <c r="D335">
        <v>0</v>
      </c>
      <c r="E335">
        <v>3485</v>
      </c>
      <c r="F335">
        <v>0</v>
      </c>
      <c r="G335">
        <v>0</v>
      </c>
      <c r="H335">
        <v>7</v>
      </c>
      <c r="I335" t="s">
        <v>116</v>
      </c>
      <c r="K335">
        <v>55</v>
      </c>
      <c r="L335" t="s">
        <v>116</v>
      </c>
    </row>
    <row r="336" spans="1:12">
      <c r="A336">
        <v>60</v>
      </c>
      <c r="B336">
        <v>3</v>
      </c>
      <c r="C336">
        <v>0</v>
      </c>
      <c r="D336">
        <v>0</v>
      </c>
      <c r="E336">
        <v>4629</v>
      </c>
      <c r="F336">
        <v>1</v>
      </c>
      <c r="G336">
        <v>0</v>
      </c>
      <c r="H336">
        <v>10</v>
      </c>
      <c r="I336" t="s">
        <v>119</v>
      </c>
      <c r="K336">
        <v>60</v>
      </c>
      <c r="L336" t="s">
        <v>119</v>
      </c>
    </row>
    <row r="337" spans="1:12">
      <c r="A337">
        <v>60</v>
      </c>
      <c r="B337">
        <v>3</v>
      </c>
      <c r="C337">
        <v>3</v>
      </c>
      <c r="D337">
        <v>0</v>
      </c>
      <c r="E337">
        <v>108</v>
      </c>
      <c r="F337">
        <v>0</v>
      </c>
      <c r="G337">
        <v>0</v>
      </c>
      <c r="H337">
        <v>7</v>
      </c>
      <c r="I337" t="s">
        <v>119</v>
      </c>
      <c r="K337">
        <v>60</v>
      </c>
      <c r="L337" t="s">
        <v>119</v>
      </c>
    </row>
    <row r="338" spans="1:12" hidden="1">
      <c r="A338">
        <v>45</v>
      </c>
      <c r="B338">
        <v>1</v>
      </c>
      <c r="C338">
        <v>1</v>
      </c>
      <c r="D338">
        <v>1</v>
      </c>
      <c r="E338">
        <v>11</v>
      </c>
      <c r="F338">
        <v>0</v>
      </c>
      <c r="G338">
        <v>0</v>
      </c>
      <c r="H338">
        <v>0</v>
      </c>
      <c r="I338" t="s">
        <v>114</v>
      </c>
      <c r="K338">
        <v>45</v>
      </c>
      <c r="L338" t="s">
        <v>114</v>
      </c>
    </row>
    <row r="339" spans="1:12" hidden="1">
      <c r="A339">
        <v>29</v>
      </c>
      <c r="B339">
        <v>2</v>
      </c>
      <c r="C339">
        <v>2</v>
      </c>
      <c r="D339">
        <v>0</v>
      </c>
      <c r="E339">
        <v>37</v>
      </c>
      <c r="F339">
        <v>0</v>
      </c>
      <c r="G339">
        <v>1</v>
      </c>
      <c r="H339">
        <v>0</v>
      </c>
      <c r="I339" t="s">
        <v>118</v>
      </c>
      <c r="K339">
        <v>29</v>
      </c>
      <c r="L339" t="s">
        <v>118</v>
      </c>
    </row>
    <row r="340" spans="1:12" hidden="1">
      <c r="A340">
        <v>48</v>
      </c>
      <c r="B340">
        <v>1</v>
      </c>
      <c r="C340">
        <v>1</v>
      </c>
      <c r="D340">
        <v>0</v>
      </c>
      <c r="E340">
        <v>783</v>
      </c>
      <c r="F340">
        <v>0</v>
      </c>
      <c r="G340">
        <v>0</v>
      </c>
      <c r="H340">
        <v>0</v>
      </c>
      <c r="I340" t="s">
        <v>114</v>
      </c>
      <c r="K340">
        <v>48</v>
      </c>
      <c r="L340" t="s">
        <v>114</v>
      </c>
    </row>
    <row r="341" spans="1:12" hidden="1">
      <c r="A341">
        <v>29</v>
      </c>
      <c r="B341">
        <v>2</v>
      </c>
      <c r="C341">
        <v>1</v>
      </c>
      <c r="D341">
        <v>0</v>
      </c>
      <c r="E341">
        <v>1374</v>
      </c>
      <c r="F341">
        <v>0</v>
      </c>
      <c r="G341">
        <v>0</v>
      </c>
      <c r="H341">
        <v>0</v>
      </c>
      <c r="I341" t="s">
        <v>118</v>
      </c>
      <c r="K341">
        <v>29</v>
      </c>
      <c r="L341" t="s">
        <v>118</v>
      </c>
    </row>
    <row r="342" spans="1:12" hidden="1">
      <c r="A342">
        <v>29</v>
      </c>
      <c r="B342">
        <v>2</v>
      </c>
      <c r="C342">
        <v>2</v>
      </c>
      <c r="D342">
        <v>0</v>
      </c>
      <c r="E342">
        <v>2891</v>
      </c>
      <c r="F342">
        <v>1</v>
      </c>
      <c r="G342">
        <v>0</v>
      </c>
      <c r="H342">
        <v>7</v>
      </c>
      <c r="I342" t="s">
        <v>118</v>
      </c>
      <c r="K342">
        <v>29</v>
      </c>
      <c r="L342" t="s">
        <v>118</v>
      </c>
    </row>
    <row r="343" spans="1:12" hidden="1">
      <c r="A343">
        <v>58</v>
      </c>
      <c r="B343">
        <v>1</v>
      </c>
      <c r="C343">
        <v>3</v>
      </c>
      <c r="D343">
        <v>0</v>
      </c>
      <c r="E343">
        <v>3237</v>
      </c>
      <c r="F343">
        <v>0</v>
      </c>
      <c r="G343">
        <v>0</v>
      </c>
      <c r="H343">
        <v>3</v>
      </c>
      <c r="I343" t="s">
        <v>116</v>
      </c>
      <c r="K343">
        <v>58</v>
      </c>
      <c r="L343" t="s">
        <v>116</v>
      </c>
    </row>
    <row r="344" spans="1:12">
      <c r="A344">
        <v>31</v>
      </c>
      <c r="B344">
        <v>3</v>
      </c>
      <c r="C344">
        <v>2</v>
      </c>
      <c r="D344">
        <v>0</v>
      </c>
      <c r="E344">
        <v>35</v>
      </c>
      <c r="F344">
        <v>0</v>
      </c>
      <c r="G344">
        <v>0</v>
      </c>
      <c r="H344">
        <v>3</v>
      </c>
      <c r="I344" t="s">
        <v>117</v>
      </c>
      <c r="K344">
        <v>31</v>
      </c>
      <c r="L344" t="s">
        <v>117</v>
      </c>
    </row>
    <row r="345" spans="1:12" hidden="1">
      <c r="A345">
        <v>29</v>
      </c>
      <c r="B345">
        <v>2</v>
      </c>
      <c r="C345">
        <v>2</v>
      </c>
      <c r="D345">
        <v>0</v>
      </c>
      <c r="E345">
        <v>5763</v>
      </c>
      <c r="F345">
        <v>0</v>
      </c>
      <c r="G345">
        <v>1</v>
      </c>
      <c r="H345">
        <v>0</v>
      </c>
      <c r="I345" t="s">
        <v>118</v>
      </c>
      <c r="K345">
        <v>29</v>
      </c>
      <c r="L345" t="s">
        <v>118</v>
      </c>
    </row>
    <row r="346" spans="1:12" hidden="1">
      <c r="A346">
        <v>29</v>
      </c>
      <c r="B346">
        <v>2</v>
      </c>
      <c r="C346">
        <v>2</v>
      </c>
      <c r="D346">
        <v>0</v>
      </c>
      <c r="E346">
        <v>9</v>
      </c>
      <c r="F346">
        <v>1</v>
      </c>
      <c r="G346">
        <v>0</v>
      </c>
      <c r="H346">
        <v>3</v>
      </c>
      <c r="I346" t="s">
        <v>118</v>
      </c>
      <c r="K346">
        <v>29</v>
      </c>
      <c r="L346" t="s">
        <v>118</v>
      </c>
    </row>
    <row r="347" spans="1:12">
      <c r="A347">
        <v>40</v>
      </c>
      <c r="B347">
        <v>3</v>
      </c>
      <c r="C347">
        <v>2</v>
      </c>
      <c r="D347">
        <v>0</v>
      </c>
      <c r="E347">
        <v>312</v>
      </c>
      <c r="F347">
        <v>0</v>
      </c>
      <c r="G347">
        <v>0</v>
      </c>
      <c r="H347">
        <v>3</v>
      </c>
      <c r="I347" t="s">
        <v>114</v>
      </c>
      <c r="K347">
        <v>40</v>
      </c>
      <c r="L347" t="s">
        <v>114</v>
      </c>
    </row>
    <row r="348" spans="1:12" hidden="1">
      <c r="A348">
        <v>30</v>
      </c>
      <c r="B348">
        <v>2</v>
      </c>
      <c r="C348">
        <v>3</v>
      </c>
      <c r="D348">
        <v>0</v>
      </c>
      <c r="E348">
        <v>3300</v>
      </c>
      <c r="F348">
        <v>0</v>
      </c>
      <c r="G348">
        <v>0</v>
      </c>
      <c r="H348">
        <v>3</v>
      </c>
      <c r="I348" t="s">
        <v>117</v>
      </c>
      <c r="K348">
        <v>30</v>
      </c>
      <c r="L348" t="s">
        <v>117</v>
      </c>
    </row>
    <row r="349" spans="1:12" hidden="1">
      <c r="A349">
        <v>30</v>
      </c>
      <c r="B349">
        <v>2</v>
      </c>
      <c r="C349">
        <v>3</v>
      </c>
      <c r="D349">
        <v>0</v>
      </c>
      <c r="E349">
        <v>720</v>
      </c>
      <c r="F349">
        <v>0</v>
      </c>
      <c r="G349">
        <v>0</v>
      </c>
      <c r="H349">
        <v>3</v>
      </c>
      <c r="I349" t="s">
        <v>117</v>
      </c>
      <c r="K349">
        <v>30</v>
      </c>
      <c r="L349" t="s">
        <v>117</v>
      </c>
    </row>
    <row r="350" spans="1:12" hidden="1">
      <c r="A350">
        <v>30</v>
      </c>
      <c r="B350">
        <v>2</v>
      </c>
      <c r="C350">
        <v>2</v>
      </c>
      <c r="D350">
        <v>0</v>
      </c>
      <c r="E350">
        <v>477</v>
      </c>
      <c r="F350">
        <v>1</v>
      </c>
      <c r="G350">
        <v>0</v>
      </c>
      <c r="H350">
        <v>3</v>
      </c>
      <c r="I350" t="s">
        <v>117</v>
      </c>
      <c r="K350">
        <v>30</v>
      </c>
      <c r="L350" t="s">
        <v>117</v>
      </c>
    </row>
    <row r="351" spans="1:12" hidden="1">
      <c r="A351">
        <v>30</v>
      </c>
      <c r="B351">
        <v>2</v>
      </c>
      <c r="C351">
        <v>3</v>
      </c>
      <c r="D351">
        <v>0</v>
      </c>
      <c r="E351">
        <v>2766</v>
      </c>
      <c r="F351">
        <v>0</v>
      </c>
      <c r="G351">
        <v>0</v>
      </c>
      <c r="H351">
        <v>3</v>
      </c>
      <c r="I351" t="s">
        <v>117</v>
      </c>
      <c r="K351">
        <v>30</v>
      </c>
      <c r="L351" t="s">
        <v>117</v>
      </c>
    </row>
    <row r="352" spans="1:12" hidden="1">
      <c r="A352">
        <v>30</v>
      </c>
      <c r="B352">
        <v>2</v>
      </c>
      <c r="C352">
        <v>2</v>
      </c>
      <c r="D352">
        <v>0</v>
      </c>
      <c r="E352">
        <v>2567</v>
      </c>
      <c r="F352">
        <v>0</v>
      </c>
      <c r="G352">
        <v>0</v>
      </c>
      <c r="H352">
        <v>3</v>
      </c>
      <c r="I352" t="s">
        <v>117</v>
      </c>
      <c r="K352">
        <v>30</v>
      </c>
      <c r="L352" t="s">
        <v>117</v>
      </c>
    </row>
    <row r="353" spans="1:12">
      <c r="A353">
        <v>36</v>
      </c>
      <c r="B353">
        <v>3</v>
      </c>
      <c r="C353">
        <v>3</v>
      </c>
      <c r="D353">
        <v>0</v>
      </c>
      <c r="E353">
        <v>203</v>
      </c>
      <c r="F353">
        <v>0</v>
      </c>
      <c r="G353">
        <v>0</v>
      </c>
      <c r="H353">
        <v>7</v>
      </c>
      <c r="I353" t="s">
        <v>117</v>
      </c>
      <c r="K353">
        <v>36</v>
      </c>
      <c r="L353" t="s">
        <v>117</v>
      </c>
    </row>
    <row r="354" spans="1:12">
      <c r="A354">
        <v>36</v>
      </c>
      <c r="B354">
        <v>3</v>
      </c>
      <c r="C354">
        <v>3</v>
      </c>
      <c r="D354">
        <v>0</v>
      </c>
      <c r="E354">
        <v>3874</v>
      </c>
      <c r="F354">
        <v>0</v>
      </c>
      <c r="G354">
        <v>0</v>
      </c>
      <c r="H354">
        <v>7</v>
      </c>
      <c r="I354" t="s">
        <v>117</v>
      </c>
      <c r="K354">
        <v>36</v>
      </c>
      <c r="L354" t="s">
        <v>117</v>
      </c>
    </row>
    <row r="355" spans="1:12">
      <c r="A355">
        <v>49</v>
      </c>
      <c r="B355">
        <v>3</v>
      </c>
      <c r="C355">
        <v>1</v>
      </c>
      <c r="D355">
        <v>0</v>
      </c>
      <c r="E355">
        <v>468</v>
      </c>
      <c r="F355">
        <v>0</v>
      </c>
      <c r="G355">
        <v>0</v>
      </c>
      <c r="H355">
        <v>3</v>
      </c>
      <c r="I355" t="s">
        <v>114</v>
      </c>
      <c r="K355">
        <v>49</v>
      </c>
      <c r="L355" t="s">
        <v>114</v>
      </c>
    </row>
    <row r="356" spans="1:12" hidden="1">
      <c r="A356">
        <v>30</v>
      </c>
      <c r="B356">
        <v>2</v>
      </c>
      <c r="C356">
        <v>3</v>
      </c>
      <c r="D356">
        <v>0</v>
      </c>
      <c r="E356">
        <v>376</v>
      </c>
      <c r="F356">
        <v>1</v>
      </c>
      <c r="G356">
        <v>0</v>
      </c>
      <c r="H356">
        <v>7</v>
      </c>
      <c r="I356" t="s">
        <v>117</v>
      </c>
      <c r="K356">
        <v>30</v>
      </c>
      <c r="L356" t="s">
        <v>117</v>
      </c>
    </row>
    <row r="357" spans="1:12">
      <c r="A357">
        <v>47</v>
      </c>
      <c r="B357">
        <v>3</v>
      </c>
      <c r="C357">
        <v>2</v>
      </c>
      <c r="D357">
        <v>0</v>
      </c>
      <c r="E357">
        <v>1210</v>
      </c>
      <c r="F357">
        <v>0</v>
      </c>
      <c r="G357">
        <v>0</v>
      </c>
      <c r="H357">
        <v>7</v>
      </c>
      <c r="I357" t="s">
        <v>114</v>
      </c>
      <c r="K357">
        <v>47</v>
      </c>
      <c r="L357" t="s">
        <v>114</v>
      </c>
    </row>
    <row r="358" spans="1:12" hidden="1">
      <c r="A358">
        <v>30</v>
      </c>
      <c r="B358">
        <v>2</v>
      </c>
      <c r="C358">
        <v>2</v>
      </c>
      <c r="D358">
        <v>0</v>
      </c>
      <c r="E358">
        <v>495</v>
      </c>
      <c r="F358">
        <v>1</v>
      </c>
      <c r="G358">
        <v>0</v>
      </c>
      <c r="H358">
        <v>3</v>
      </c>
      <c r="I358" t="s">
        <v>117</v>
      </c>
      <c r="K358">
        <v>30</v>
      </c>
      <c r="L358" t="s">
        <v>117</v>
      </c>
    </row>
    <row r="359" spans="1:12" hidden="1">
      <c r="A359">
        <v>30</v>
      </c>
      <c r="B359">
        <v>2</v>
      </c>
      <c r="C359">
        <v>3</v>
      </c>
      <c r="D359">
        <v>0</v>
      </c>
      <c r="E359">
        <v>4889</v>
      </c>
      <c r="F359">
        <v>0</v>
      </c>
      <c r="G359">
        <v>0</v>
      </c>
      <c r="H359">
        <v>3</v>
      </c>
      <c r="I359" t="s">
        <v>117</v>
      </c>
      <c r="K359">
        <v>30</v>
      </c>
      <c r="L359" t="s">
        <v>117</v>
      </c>
    </row>
    <row r="360" spans="1:12" hidden="1">
      <c r="A360">
        <v>48</v>
      </c>
      <c r="B360">
        <v>1</v>
      </c>
      <c r="C360">
        <v>2</v>
      </c>
      <c r="D360">
        <v>0</v>
      </c>
      <c r="E360">
        <v>201</v>
      </c>
      <c r="F360">
        <v>0</v>
      </c>
      <c r="G360">
        <v>0</v>
      </c>
      <c r="H360">
        <v>0</v>
      </c>
      <c r="I360" t="s">
        <v>114</v>
      </c>
      <c r="K360">
        <v>48</v>
      </c>
      <c r="L360" t="s">
        <v>114</v>
      </c>
    </row>
    <row r="361" spans="1:12">
      <c r="A361">
        <v>43</v>
      </c>
      <c r="B361">
        <v>3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7</v>
      </c>
      <c r="I361" t="s">
        <v>114</v>
      </c>
      <c r="K361">
        <v>43</v>
      </c>
      <c r="L361" t="s">
        <v>114</v>
      </c>
    </row>
    <row r="362" spans="1:12" hidden="1">
      <c r="A362">
        <v>30</v>
      </c>
      <c r="B362">
        <v>2</v>
      </c>
      <c r="C362">
        <v>2</v>
      </c>
      <c r="D362">
        <v>0</v>
      </c>
      <c r="E362">
        <v>914</v>
      </c>
      <c r="F362">
        <v>1</v>
      </c>
      <c r="G362">
        <v>0</v>
      </c>
      <c r="H362">
        <v>7</v>
      </c>
      <c r="I362" t="s">
        <v>117</v>
      </c>
      <c r="K362">
        <v>30</v>
      </c>
      <c r="L362" t="s">
        <v>117</v>
      </c>
    </row>
    <row r="363" spans="1:12" hidden="1">
      <c r="A363">
        <v>30</v>
      </c>
      <c r="B363">
        <v>2</v>
      </c>
      <c r="C363">
        <v>3</v>
      </c>
      <c r="D363">
        <v>0</v>
      </c>
      <c r="E363">
        <v>119</v>
      </c>
      <c r="F363">
        <v>0</v>
      </c>
      <c r="G363">
        <v>0</v>
      </c>
      <c r="H363">
        <v>3</v>
      </c>
      <c r="I363" t="s">
        <v>117</v>
      </c>
      <c r="K363">
        <v>30</v>
      </c>
      <c r="L363" t="s">
        <v>117</v>
      </c>
    </row>
    <row r="364" spans="1:12" hidden="1">
      <c r="A364">
        <v>30</v>
      </c>
      <c r="B364">
        <v>2</v>
      </c>
      <c r="C364">
        <v>2</v>
      </c>
      <c r="D364">
        <v>0</v>
      </c>
      <c r="E364">
        <v>5223</v>
      </c>
      <c r="F364">
        <v>0</v>
      </c>
      <c r="G364">
        <v>0</v>
      </c>
      <c r="H364">
        <v>3</v>
      </c>
      <c r="I364" t="s">
        <v>117</v>
      </c>
      <c r="K364">
        <v>30</v>
      </c>
      <c r="L364" t="s">
        <v>117</v>
      </c>
    </row>
    <row r="365" spans="1:12" hidden="1">
      <c r="A365">
        <v>30</v>
      </c>
      <c r="B365">
        <v>2</v>
      </c>
      <c r="C365">
        <v>2</v>
      </c>
      <c r="D365">
        <v>0</v>
      </c>
      <c r="E365">
        <v>728</v>
      </c>
      <c r="F365">
        <v>1</v>
      </c>
      <c r="G365">
        <v>0</v>
      </c>
      <c r="H365">
        <v>7</v>
      </c>
      <c r="I365" t="s">
        <v>117</v>
      </c>
      <c r="K365">
        <v>30</v>
      </c>
      <c r="L365" t="s">
        <v>117</v>
      </c>
    </row>
    <row r="366" spans="1:12" hidden="1">
      <c r="A366">
        <v>30</v>
      </c>
      <c r="B366">
        <v>2</v>
      </c>
      <c r="C366">
        <v>2</v>
      </c>
      <c r="D366">
        <v>0</v>
      </c>
      <c r="E366">
        <v>186</v>
      </c>
      <c r="F366">
        <v>1</v>
      </c>
      <c r="G366">
        <v>0</v>
      </c>
      <c r="H366">
        <v>3</v>
      </c>
      <c r="I366" t="s">
        <v>117</v>
      </c>
      <c r="K366">
        <v>30</v>
      </c>
      <c r="L366" t="s">
        <v>117</v>
      </c>
    </row>
    <row r="367" spans="1:12">
      <c r="A367">
        <v>30</v>
      </c>
      <c r="B367">
        <v>3</v>
      </c>
      <c r="C367">
        <v>3</v>
      </c>
      <c r="D367">
        <v>0</v>
      </c>
      <c r="E367">
        <v>324</v>
      </c>
      <c r="F367">
        <v>0</v>
      </c>
      <c r="G367">
        <v>0</v>
      </c>
      <c r="H367">
        <v>7</v>
      </c>
      <c r="I367" t="s">
        <v>117</v>
      </c>
      <c r="K367">
        <v>30</v>
      </c>
      <c r="L367" t="s">
        <v>117</v>
      </c>
    </row>
    <row r="368" spans="1:12">
      <c r="A368">
        <v>46</v>
      </c>
      <c r="B368">
        <v>3</v>
      </c>
      <c r="C368">
        <v>3</v>
      </c>
      <c r="D368">
        <v>0</v>
      </c>
      <c r="E368">
        <v>273</v>
      </c>
      <c r="F368">
        <v>1</v>
      </c>
      <c r="G368">
        <v>0</v>
      </c>
      <c r="H368">
        <v>10</v>
      </c>
      <c r="I368" t="s">
        <v>114</v>
      </c>
      <c r="K368">
        <v>46</v>
      </c>
      <c r="L368" t="s">
        <v>114</v>
      </c>
    </row>
    <row r="369" spans="1:12">
      <c r="A369">
        <v>72</v>
      </c>
      <c r="B369">
        <v>3</v>
      </c>
      <c r="C369">
        <v>1</v>
      </c>
      <c r="D369">
        <v>0</v>
      </c>
      <c r="E369">
        <v>3856</v>
      </c>
      <c r="F369">
        <v>0</v>
      </c>
      <c r="G369">
        <v>0</v>
      </c>
      <c r="H369">
        <v>7</v>
      </c>
      <c r="I369" t="s">
        <v>120</v>
      </c>
      <c r="K369">
        <v>72</v>
      </c>
      <c r="L369" t="s">
        <v>120</v>
      </c>
    </row>
    <row r="370" spans="1:12" hidden="1">
      <c r="A370">
        <v>30</v>
      </c>
      <c r="B370">
        <v>2</v>
      </c>
      <c r="C370">
        <v>3</v>
      </c>
      <c r="D370">
        <v>0</v>
      </c>
      <c r="E370">
        <v>1191</v>
      </c>
      <c r="F370">
        <v>0</v>
      </c>
      <c r="G370">
        <v>0</v>
      </c>
      <c r="H370">
        <v>3</v>
      </c>
      <c r="I370" t="s">
        <v>117</v>
      </c>
      <c r="K370">
        <v>30</v>
      </c>
      <c r="L370" t="s">
        <v>117</v>
      </c>
    </row>
    <row r="371" spans="1:12" hidden="1">
      <c r="A371">
        <v>30</v>
      </c>
      <c r="B371">
        <v>2</v>
      </c>
      <c r="C371">
        <v>3</v>
      </c>
      <c r="D371">
        <v>0</v>
      </c>
      <c r="E371">
        <v>3137</v>
      </c>
      <c r="F371">
        <v>1</v>
      </c>
      <c r="G371">
        <v>0</v>
      </c>
      <c r="H371">
        <v>7</v>
      </c>
      <c r="I371" t="s">
        <v>117</v>
      </c>
      <c r="K371">
        <v>30</v>
      </c>
      <c r="L371" t="s">
        <v>117</v>
      </c>
    </row>
    <row r="372" spans="1:12">
      <c r="A372">
        <v>31</v>
      </c>
      <c r="B372">
        <v>3</v>
      </c>
      <c r="C372">
        <v>3</v>
      </c>
      <c r="D372">
        <v>0</v>
      </c>
      <c r="E372">
        <v>2166</v>
      </c>
      <c r="F372">
        <v>0</v>
      </c>
      <c r="G372">
        <v>0</v>
      </c>
      <c r="H372">
        <v>7</v>
      </c>
      <c r="I372" t="s">
        <v>117</v>
      </c>
      <c r="K372">
        <v>31</v>
      </c>
      <c r="L372" t="s">
        <v>117</v>
      </c>
    </row>
    <row r="373" spans="1:12" hidden="1">
      <c r="A373">
        <v>51</v>
      </c>
      <c r="B373">
        <v>1</v>
      </c>
      <c r="C373">
        <v>3</v>
      </c>
      <c r="D373">
        <v>0</v>
      </c>
      <c r="E373">
        <v>0</v>
      </c>
      <c r="F373">
        <v>0</v>
      </c>
      <c r="G373">
        <v>0</v>
      </c>
      <c r="H373">
        <v>3</v>
      </c>
      <c r="I373" t="s">
        <v>116</v>
      </c>
      <c r="K373">
        <v>51</v>
      </c>
      <c r="L373" t="s">
        <v>116</v>
      </c>
    </row>
    <row r="374" spans="1:12">
      <c r="A374">
        <v>45</v>
      </c>
      <c r="B374">
        <v>3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7</v>
      </c>
      <c r="I374" t="s">
        <v>114</v>
      </c>
      <c r="K374">
        <v>45</v>
      </c>
      <c r="L374" t="s">
        <v>114</v>
      </c>
    </row>
    <row r="375" spans="1:12">
      <c r="A375">
        <v>55</v>
      </c>
      <c r="B375">
        <v>3</v>
      </c>
      <c r="C375">
        <v>2</v>
      </c>
      <c r="D375">
        <v>0</v>
      </c>
      <c r="E375">
        <v>3917</v>
      </c>
      <c r="F375">
        <v>1</v>
      </c>
      <c r="G375">
        <v>0</v>
      </c>
      <c r="H375">
        <v>10</v>
      </c>
      <c r="I375" t="s">
        <v>116</v>
      </c>
      <c r="K375">
        <v>55</v>
      </c>
      <c r="L375" t="s">
        <v>116</v>
      </c>
    </row>
    <row r="376" spans="1:12">
      <c r="A376">
        <v>46</v>
      </c>
      <c r="B376">
        <v>3</v>
      </c>
      <c r="C376">
        <v>2</v>
      </c>
      <c r="D376">
        <v>0</v>
      </c>
      <c r="E376">
        <v>273</v>
      </c>
      <c r="F376">
        <v>0</v>
      </c>
      <c r="G376">
        <v>0</v>
      </c>
      <c r="H376">
        <v>7</v>
      </c>
      <c r="I376" t="s">
        <v>114</v>
      </c>
      <c r="K376">
        <v>46</v>
      </c>
      <c r="L376" t="s">
        <v>114</v>
      </c>
    </row>
    <row r="377" spans="1:12">
      <c r="A377">
        <v>35</v>
      </c>
      <c r="B377">
        <v>3</v>
      </c>
      <c r="C377">
        <v>3</v>
      </c>
      <c r="D377">
        <v>0</v>
      </c>
      <c r="E377">
        <v>193</v>
      </c>
      <c r="F377">
        <v>1</v>
      </c>
      <c r="G377">
        <v>0</v>
      </c>
      <c r="H377">
        <v>10</v>
      </c>
      <c r="I377" t="s">
        <v>117</v>
      </c>
      <c r="K377">
        <v>35</v>
      </c>
      <c r="L377" t="s">
        <v>117</v>
      </c>
    </row>
    <row r="378" spans="1:12" hidden="1">
      <c r="A378">
        <v>30</v>
      </c>
      <c r="B378">
        <v>2</v>
      </c>
      <c r="C378">
        <v>3</v>
      </c>
      <c r="D378">
        <v>0</v>
      </c>
      <c r="E378">
        <v>1159</v>
      </c>
      <c r="F378">
        <v>0</v>
      </c>
      <c r="G378">
        <v>0</v>
      </c>
      <c r="H378">
        <v>3</v>
      </c>
      <c r="I378" t="s">
        <v>117</v>
      </c>
      <c r="K378">
        <v>30</v>
      </c>
      <c r="L378" t="s">
        <v>117</v>
      </c>
    </row>
    <row r="379" spans="1:12">
      <c r="A379">
        <v>80</v>
      </c>
      <c r="B379">
        <v>3</v>
      </c>
      <c r="C379">
        <v>1</v>
      </c>
      <c r="D379">
        <v>0</v>
      </c>
      <c r="E379">
        <v>1861</v>
      </c>
      <c r="F379">
        <v>0</v>
      </c>
      <c r="G379">
        <v>0</v>
      </c>
      <c r="H379">
        <v>7</v>
      </c>
      <c r="I379" t="s">
        <v>121</v>
      </c>
      <c r="K379">
        <v>80</v>
      </c>
      <c r="L379" t="s">
        <v>121</v>
      </c>
    </row>
    <row r="380" spans="1:12">
      <c r="A380">
        <v>74</v>
      </c>
      <c r="B380">
        <v>3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7</v>
      </c>
      <c r="I380" t="s">
        <v>120</v>
      </c>
      <c r="K380">
        <v>74</v>
      </c>
      <c r="L380" t="s">
        <v>120</v>
      </c>
    </row>
    <row r="381" spans="1:12">
      <c r="A381">
        <v>33</v>
      </c>
      <c r="B381">
        <v>3</v>
      </c>
      <c r="C381">
        <v>3</v>
      </c>
      <c r="D381">
        <v>0</v>
      </c>
      <c r="E381">
        <v>1064</v>
      </c>
      <c r="F381">
        <v>1</v>
      </c>
      <c r="G381">
        <v>0</v>
      </c>
      <c r="H381">
        <v>10</v>
      </c>
      <c r="I381" t="s">
        <v>117</v>
      </c>
      <c r="K381">
        <v>33</v>
      </c>
      <c r="L381" t="s">
        <v>117</v>
      </c>
    </row>
    <row r="382" spans="1:12" hidden="1">
      <c r="A382">
        <v>48</v>
      </c>
      <c r="B382">
        <v>1</v>
      </c>
      <c r="C382">
        <v>2</v>
      </c>
      <c r="D382">
        <v>0</v>
      </c>
      <c r="E382">
        <v>62</v>
      </c>
      <c r="F382">
        <v>1</v>
      </c>
      <c r="G382">
        <v>0</v>
      </c>
      <c r="H382">
        <v>3</v>
      </c>
      <c r="I382" t="s">
        <v>114</v>
      </c>
      <c r="K382">
        <v>48</v>
      </c>
      <c r="L382" t="s">
        <v>114</v>
      </c>
    </row>
    <row r="383" spans="1:12" hidden="1">
      <c r="A383">
        <v>30</v>
      </c>
      <c r="B383">
        <v>2</v>
      </c>
      <c r="C383">
        <v>3</v>
      </c>
      <c r="D383">
        <v>0</v>
      </c>
      <c r="E383">
        <v>536</v>
      </c>
      <c r="F383">
        <v>0</v>
      </c>
      <c r="G383">
        <v>0</v>
      </c>
      <c r="H383">
        <v>3</v>
      </c>
      <c r="I383" t="s">
        <v>117</v>
      </c>
      <c r="K383">
        <v>30</v>
      </c>
      <c r="L383" t="s">
        <v>117</v>
      </c>
    </row>
    <row r="384" spans="1:12" hidden="1">
      <c r="A384">
        <v>33</v>
      </c>
      <c r="B384">
        <v>1</v>
      </c>
      <c r="C384">
        <v>2</v>
      </c>
      <c r="D384">
        <v>0</v>
      </c>
      <c r="E384">
        <v>522</v>
      </c>
      <c r="F384">
        <v>0</v>
      </c>
      <c r="G384">
        <v>1</v>
      </c>
      <c r="H384">
        <v>0</v>
      </c>
      <c r="I384" t="s">
        <v>117</v>
      </c>
      <c r="K384">
        <v>33</v>
      </c>
      <c r="L384" t="s">
        <v>117</v>
      </c>
    </row>
    <row r="385" spans="1:12" hidden="1">
      <c r="A385">
        <v>30</v>
      </c>
      <c r="B385">
        <v>2</v>
      </c>
      <c r="C385">
        <v>3</v>
      </c>
      <c r="D385">
        <v>0</v>
      </c>
      <c r="E385">
        <v>228</v>
      </c>
      <c r="F385">
        <v>1</v>
      </c>
      <c r="G385">
        <v>0</v>
      </c>
      <c r="H385">
        <v>7</v>
      </c>
      <c r="I385" t="s">
        <v>117</v>
      </c>
      <c r="K385">
        <v>30</v>
      </c>
      <c r="L385" t="s">
        <v>117</v>
      </c>
    </row>
    <row r="386" spans="1:12">
      <c r="A386">
        <v>51</v>
      </c>
      <c r="B386">
        <v>3</v>
      </c>
      <c r="C386">
        <v>2</v>
      </c>
      <c r="D386">
        <v>0</v>
      </c>
      <c r="E386">
        <v>4178</v>
      </c>
      <c r="F386">
        <v>1</v>
      </c>
      <c r="G386">
        <v>0</v>
      </c>
      <c r="H386">
        <v>10</v>
      </c>
      <c r="I386" t="s">
        <v>116</v>
      </c>
      <c r="K386">
        <v>51</v>
      </c>
      <c r="L386" t="s">
        <v>116</v>
      </c>
    </row>
    <row r="387" spans="1:12">
      <c r="A387">
        <v>36</v>
      </c>
      <c r="B387">
        <v>3</v>
      </c>
      <c r="C387">
        <v>3</v>
      </c>
      <c r="D387">
        <v>0</v>
      </c>
      <c r="E387">
        <v>154</v>
      </c>
      <c r="F387">
        <v>0</v>
      </c>
      <c r="G387">
        <v>0</v>
      </c>
      <c r="H387">
        <v>7</v>
      </c>
      <c r="I387" t="s">
        <v>117</v>
      </c>
      <c r="K387">
        <v>36</v>
      </c>
      <c r="L387" t="s">
        <v>117</v>
      </c>
    </row>
    <row r="388" spans="1:12" hidden="1">
      <c r="A388">
        <v>37</v>
      </c>
      <c r="B388">
        <v>1</v>
      </c>
      <c r="C388">
        <v>2</v>
      </c>
      <c r="D388">
        <v>0</v>
      </c>
      <c r="E388">
        <v>1533</v>
      </c>
      <c r="F388">
        <v>1</v>
      </c>
      <c r="G388">
        <v>0</v>
      </c>
      <c r="H388">
        <v>3</v>
      </c>
      <c r="I388" t="s">
        <v>117</v>
      </c>
      <c r="K388">
        <v>37</v>
      </c>
      <c r="L388" t="s">
        <v>117</v>
      </c>
    </row>
    <row r="389" spans="1:12" hidden="1">
      <c r="A389">
        <v>30</v>
      </c>
      <c r="B389">
        <v>2</v>
      </c>
      <c r="C389">
        <v>2</v>
      </c>
      <c r="D389">
        <v>0</v>
      </c>
      <c r="E389">
        <v>161</v>
      </c>
      <c r="F389">
        <v>0</v>
      </c>
      <c r="G389">
        <v>1</v>
      </c>
      <c r="H389">
        <v>0</v>
      </c>
      <c r="I389" t="s">
        <v>117</v>
      </c>
      <c r="K389">
        <v>30</v>
      </c>
      <c r="L389" t="s">
        <v>117</v>
      </c>
    </row>
    <row r="390" spans="1:12">
      <c r="A390">
        <v>27</v>
      </c>
      <c r="B390">
        <v>3</v>
      </c>
      <c r="C390">
        <v>2</v>
      </c>
      <c r="D390">
        <v>0</v>
      </c>
      <c r="E390">
        <v>221</v>
      </c>
      <c r="F390">
        <v>0</v>
      </c>
      <c r="G390">
        <v>1</v>
      </c>
      <c r="H390">
        <v>0</v>
      </c>
      <c r="I390" t="s">
        <v>118</v>
      </c>
      <c r="K390">
        <v>27</v>
      </c>
      <c r="L390" t="s">
        <v>118</v>
      </c>
    </row>
    <row r="391" spans="1:12">
      <c r="A391">
        <v>37</v>
      </c>
      <c r="B391">
        <v>3</v>
      </c>
      <c r="C391">
        <v>3</v>
      </c>
      <c r="D391">
        <v>0</v>
      </c>
      <c r="E391">
        <v>203</v>
      </c>
      <c r="F391">
        <v>0</v>
      </c>
      <c r="G391">
        <v>0</v>
      </c>
      <c r="H391">
        <v>7</v>
      </c>
      <c r="I391" t="s">
        <v>117</v>
      </c>
      <c r="K391">
        <v>37</v>
      </c>
      <c r="L391" t="s">
        <v>117</v>
      </c>
    </row>
    <row r="392" spans="1:12" hidden="1">
      <c r="A392">
        <v>30</v>
      </c>
      <c r="B392">
        <v>2</v>
      </c>
      <c r="C392">
        <v>3</v>
      </c>
      <c r="D392">
        <v>0</v>
      </c>
      <c r="E392">
        <v>1788</v>
      </c>
      <c r="F392">
        <v>0</v>
      </c>
      <c r="G392">
        <v>0</v>
      </c>
      <c r="H392">
        <v>3</v>
      </c>
      <c r="I392" t="s">
        <v>117</v>
      </c>
      <c r="K392">
        <v>30</v>
      </c>
      <c r="L392" t="s">
        <v>117</v>
      </c>
    </row>
    <row r="393" spans="1:12" hidden="1">
      <c r="A393">
        <v>30</v>
      </c>
      <c r="B393">
        <v>2</v>
      </c>
      <c r="C393">
        <v>3</v>
      </c>
      <c r="D393">
        <v>0</v>
      </c>
      <c r="E393">
        <v>655</v>
      </c>
      <c r="F393">
        <v>0</v>
      </c>
      <c r="G393">
        <v>0</v>
      </c>
      <c r="H393">
        <v>3</v>
      </c>
      <c r="I393" t="s">
        <v>117</v>
      </c>
      <c r="K393">
        <v>30</v>
      </c>
      <c r="L393" t="s">
        <v>117</v>
      </c>
    </row>
    <row r="394" spans="1:12" hidden="1">
      <c r="A394">
        <v>30</v>
      </c>
      <c r="B394">
        <v>2</v>
      </c>
      <c r="C394">
        <v>2</v>
      </c>
      <c r="D394">
        <v>0</v>
      </c>
      <c r="E394">
        <v>3096</v>
      </c>
      <c r="F394">
        <v>1</v>
      </c>
      <c r="G394">
        <v>0</v>
      </c>
      <c r="H394">
        <v>7</v>
      </c>
      <c r="I394" t="s">
        <v>117</v>
      </c>
      <c r="K394">
        <v>30</v>
      </c>
      <c r="L394" t="s">
        <v>117</v>
      </c>
    </row>
    <row r="395" spans="1:12" hidden="1">
      <c r="A395">
        <v>30</v>
      </c>
      <c r="B395">
        <v>2</v>
      </c>
      <c r="C395">
        <v>3</v>
      </c>
      <c r="D395">
        <v>0</v>
      </c>
      <c r="E395">
        <v>2</v>
      </c>
      <c r="F395">
        <v>0</v>
      </c>
      <c r="G395">
        <v>0</v>
      </c>
      <c r="H395">
        <v>3</v>
      </c>
      <c r="I395" t="s">
        <v>117</v>
      </c>
      <c r="K395">
        <v>30</v>
      </c>
      <c r="L395" t="s">
        <v>117</v>
      </c>
    </row>
    <row r="396" spans="1:12" hidden="1">
      <c r="A396">
        <v>31</v>
      </c>
      <c r="B396">
        <v>2</v>
      </c>
      <c r="C396">
        <v>2</v>
      </c>
      <c r="D396">
        <v>0</v>
      </c>
      <c r="E396">
        <v>628</v>
      </c>
      <c r="F396">
        <v>1</v>
      </c>
      <c r="G396">
        <v>0</v>
      </c>
      <c r="H396">
        <v>7</v>
      </c>
      <c r="I396" t="s">
        <v>117</v>
      </c>
      <c r="K396">
        <v>31</v>
      </c>
      <c r="L396" t="s">
        <v>117</v>
      </c>
    </row>
    <row r="397" spans="1:12" hidden="1">
      <c r="A397">
        <v>31</v>
      </c>
      <c r="B397">
        <v>2</v>
      </c>
      <c r="C397">
        <v>3</v>
      </c>
      <c r="D397">
        <v>0</v>
      </c>
      <c r="E397">
        <v>4041</v>
      </c>
      <c r="F397">
        <v>0</v>
      </c>
      <c r="G397">
        <v>0</v>
      </c>
      <c r="H397">
        <v>3</v>
      </c>
      <c r="I397" t="s">
        <v>117</v>
      </c>
      <c r="K397">
        <v>31</v>
      </c>
      <c r="L397" t="s">
        <v>117</v>
      </c>
    </row>
    <row r="398" spans="1:12" hidden="1">
      <c r="A398">
        <v>31</v>
      </c>
      <c r="B398">
        <v>2</v>
      </c>
      <c r="C398">
        <v>3</v>
      </c>
      <c r="D398">
        <v>0</v>
      </c>
      <c r="E398">
        <v>17924</v>
      </c>
      <c r="F398">
        <v>1</v>
      </c>
      <c r="G398">
        <v>0</v>
      </c>
      <c r="H398">
        <v>10</v>
      </c>
      <c r="I398" t="s">
        <v>117</v>
      </c>
      <c r="K398">
        <v>31</v>
      </c>
      <c r="L398" t="s">
        <v>117</v>
      </c>
    </row>
    <row r="399" spans="1:12">
      <c r="A399">
        <v>52</v>
      </c>
      <c r="B399">
        <v>3</v>
      </c>
      <c r="C399">
        <v>2</v>
      </c>
      <c r="D399">
        <v>0</v>
      </c>
      <c r="E399">
        <v>108</v>
      </c>
      <c r="F399">
        <v>1</v>
      </c>
      <c r="G399">
        <v>0</v>
      </c>
      <c r="H399">
        <v>10</v>
      </c>
      <c r="I399" t="s">
        <v>116</v>
      </c>
      <c r="K399">
        <v>52</v>
      </c>
      <c r="L399" t="s">
        <v>116</v>
      </c>
    </row>
    <row r="400" spans="1:12" hidden="1">
      <c r="A400">
        <v>48</v>
      </c>
      <c r="B400">
        <v>1</v>
      </c>
      <c r="C400">
        <v>0</v>
      </c>
      <c r="D400">
        <v>0</v>
      </c>
      <c r="E400">
        <v>549</v>
      </c>
      <c r="F400">
        <v>1</v>
      </c>
      <c r="G400">
        <v>0</v>
      </c>
      <c r="H400">
        <v>3</v>
      </c>
      <c r="I400" t="s">
        <v>114</v>
      </c>
      <c r="K400">
        <v>48</v>
      </c>
      <c r="L400" t="s">
        <v>114</v>
      </c>
    </row>
    <row r="401" spans="1:12">
      <c r="A401">
        <v>51</v>
      </c>
      <c r="B401">
        <v>3</v>
      </c>
      <c r="C401">
        <v>3</v>
      </c>
      <c r="D401">
        <v>0</v>
      </c>
      <c r="E401">
        <v>0</v>
      </c>
      <c r="F401">
        <v>0</v>
      </c>
      <c r="G401">
        <v>0</v>
      </c>
      <c r="H401">
        <v>7</v>
      </c>
      <c r="I401" t="s">
        <v>116</v>
      </c>
      <c r="K401">
        <v>51</v>
      </c>
      <c r="L401" t="s">
        <v>116</v>
      </c>
    </row>
    <row r="402" spans="1:12" hidden="1">
      <c r="A402">
        <v>31</v>
      </c>
      <c r="B402">
        <v>2</v>
      </c>
      <c r="C402">
        <v>2</v>
      </c>
      <c r="D402">
        <v>0</v>
      </c>
      <c r="E402">
        <v>582</v>
      </c>
      <c r="F402">
        <v>1</v>
      </c>
      <c r="G402">
        <v>0</v>
      </c>
      <c r="H402">
        <v>7</v>
      </c>
      <c r="I402" t="s">
        <v>117</v>
      </c>
      <c r="K402">
        <v>31</v>
      </c>
      <c r="L402" t="s">
        <v>117</v>
      </c>
    </row>
    <row r="403" spans="1:12">
      <c r="A403">
        <v>31</v>
      </c>
      <c r="B403">
        <v>3</v>
      </c>
      <c r="C403">
        <v>2</v>
      </c>
      <c r="D403">
        <v>0</v>
      </c>
      <c r="E403">
        <v>307</v>
      </c>
      <c r="F403">
        <v>1</v>
      </c>
      <c r="G403">
        <v>0</v>
      </c>
      <c r="H403">
        <v>7</v>
      </c>
      <c r="I403" t="s">
        <v>117</v>
      </c>
      <c r="K403">
        <v>31</v>
      </c>
      <c r="L403" t="s">
        <v>117</v>
      </c>
    </row>
    <row r="404" spans="1:12">
      <c r="A404">
        <v>35</v>
      </c>
      <c r="B404">
        <v>3</v>
      </c>
      <c r="C404">
        <v>0</v>
      </c>
      <c r="D404">
        <v>0</v>
      </c>
      <c r="E404">
        <v>1201</v>
      </c>
      <c r="F404">
        <v>0</v>
      </c>
      <c r="G404">
        <v>0</v>
      </c>
      <c r="H404">
        <v>3</v>
      </c>
      <c r="I404" t="s">
        <v>117</v>
      </c>
      <c r="K404">
        <v>35</v>
      </c>
      <c r="L404" t="s">
        <v>117</v>
      </c>
    </row>
    <row r="405" spans="1:12" hidden="1">
      <c r="A405">
        <v>53</v>
      </c>
      <c r="B405">
        <v>1</v>
      </c>
      <c r="C405">
        <v>2</v>
      </c>
      <c r="D405">
        <v>0</v>
      </c>
      <c r="E405">
        <v>223</v>
      </c>
      <c r="F405">
        <v>1</v>
      </c>
      <c r="G405">
        <v>1</v>
      </c>
      <c r="H405">
        <v>0</v>
      </c>
      <c r="I405" t="s">
        <v>116</v>
      </c>
      <c r="K405">
        <v>53</v>
      </c>
      <c r="L405" t="s">
        <v>116</v>
      </c>
    </row>
    <row r="406" spans="1:12" hidden="1">
      <c r="A406">
        <v>31</v>
      </c>
      <c r="B406">
        <v>2</v>
      </c>
      <c r="C406">
        <v>3</v>
      </c>
      <c r="D406">
        <v>0</v>
      </c>
      <c r="E406">
        <v>5205</v>
      </c>
      <c r="F406">
        <v>0</v>
      </c>
      <c r="G406">
        <v>0</v>
      </c>
      <c r="H406">
        <v>3</v>
      </c>
      <c r="I406" t="s">
        <v>117</v>
      </c>
      <c r="K406">
        <v>31</v>
      </c>
      <c r="L406" t="s">
        <v>117</v>
      </c>
    </row>
    <row r="407" spans="1:12" hidden="1">
      <c r="A407">
        <v>31</v>
      </c>
      <c r="B407">
        <v>2</v>
      </c>
      <c r="C407">
        <v>2</v>
      </c>
      <c r="D407">
        <v>0</v>
      </c>
      <c r="E407">
        <v>3950</v>
      </c>
      <c r="F407">
        <v>1</v>
      </c>
      <c r="G407">
        <v>0</v>
      </c>
      <c r="H407">
        <v>7</v>
      </c>
      <c r="I407" t="s">
        <v>117</v>
      </c>
      <c r="K407">
        <v>31</v>
      </c>
      <c r="L407" t="s">
        <v>117</v>
      </c>
    </row>
    <row r="408" spans="1:12">
      <c r="A408">
        <v>60</v>
      </c>
      <c r="B408">
        <v>3</v>
      </c>
      <c r="C408">
        <v>1</v>
      </c>
      <c r="D408">
        <v>0</v>
      </c>
      <c r="E408">
        <v>5</v>
      </c>
      <c r="F408">
        <v>0</v>
      </c>
      <c r="G408">
        <v>0</v>
      </c>
      <c r="H408">
        <v>7</v>
      </c>
      <c r="I408" t="s">
        <v>119</v>
      </c>
      <c r="K408">
        <v>60</v>
      </c>
      <c r="L408" t="s">
        <v>119</v>
      </c>
    </row>
    <row r="409" spans="1:12" hidden="1">
      <c r="A409">
        <v>31</v>
      </c>
      <c r="B409">
        <v>2</v>
      </c>
      <c r="C409">
        <v>3</v>
      </c>
      <c r="D409">
        <v>0</v>
      </c>
      <c r="E409">
        <v>165</v>
      </c>
      <c r="F409">
        <v>0</v>
      </c>
      <c r="G409">
        <v>1</v>
      </c>
      <c r="H409">
        <v>0</v>
      </c>
      <c r="I409" t="s">
        <v>117</v>
      </c>
      <c r="K409">
        <v>31</v>
      </c>
      <c r="L409" t="s">
        <v>117</v>
      </c>
    </row>
    <row r="410" spans="1:12">
      <c r="A410">
        <v>38</v>
      </c>
      <c r="B410">
        <v>3</v>
      </c>
      <c r="C410">
        <v>3</v>
      </c>
      <c r="D410">
        <v>0</v>
      </c>
      <c r="E410">
        <v>0</v>
      </c>
      <c r="F410">
        <v>0</v>
      </c>
      <c r="G410">
        <v>0</v>
      </c>
      <c r="H410">
        <v>7</v>
      </c>
      <c r="I410" t="s">
        <v>117</v>
      </c>
      <c r="K410">
        <v>38</v>
      </c>
      <c r="L410" t="s">
        <v>117</v>
      </c>
    </row>
    <row r="411" spans="1:12">
      <c r="A411">
        <v>46</v>
      </c>
      <c r="B411">
        <v>3</v>
      </c>
      <c r="C411">
        <v>3</v>
      </c>
      <c r="D411">
        <v>0</v>
      </c>
      <c r="E411">
        <v>0</v>
      </c>
      <c r="F411">
        <v>0</v>
      </c>
      <c r="G411">
        <v>0</v>
      </c>
      <c r="H411">
        <v>7</v>
      </c>
      <c r="I411" t="s">
        <v>114</v>
      </c>
      <c r="K411">
        <v>46</v>
      </c>
      <c r="L411" t="s">
        <v>114</v>
      </c>
    </row>
    <row r="412" spans="1:12" hidden="1">
      <c r="A412">
        <v>31</v>
      </c>
      <c r="B412">
        <v>2</v>
      </c>
      <c r="C412">
        <v>2</v>
      </c>
      <c r="D412">
        <v>0</v>
      </c>
      <c r="E412">
        <v>50</v>
      </c>
      <c r="F412">
        <v>0</v>
      </c>
      <c r="G412">
        <v>0</v>
      </c>
      <c r="H412">
        <v>0</v>
      </c>
      <c r="I412" t="s">
        <v>117</v>
      </c>
      <c r="K412">
        <v>31</v>
      </c>
      <c r="L412" t="s">
        <v>117</v>
      </c>
    </row>
    <row r="413" spans="1:12">
      <c r="A413">
        <v>37</v>
      </c>
      <c r="B413">
        <v>3</v>
      </c>
      <c r="C413">
        <v>3</v>
      </c>
      <c r="D413">
        <v>0</v>
      </c>
      <c r="E413">
        <v>7100</v>
      </c>
      <c r="F413">
        <v>0</v>
      </c>
      <c r="G413">
        <v>0</v>
      </c>
      <c r="H413">
        <v>10</v>
      </c>
      <c r="I413" t="s">
        <v>117</v>
      </c>
      <c r="K413">
        <v>37</v>
      </c>
      <c r="L413" t="s">
        <v>117</v>
      </c>
    </row>
    <row r="414" spans="1:12">
      <c r="A414">
        <v>50</v>
      </c>
      <c r="B414">
        <v>3</v>
      </c>
      <c r="C414">
        <v>2</v>
      </c>
      <c r="D414">
        <v>0</v>
      </c>
      <c r="E414">
        <v>4117</v>
      </c>
      <c r="F414">
        <v>0</v>
      </c>
      <c r="G414">
        <v>0</v>
      </c>
      <c r="H414">
        <v>7</v>
      </c>
      <c r="I414" t="s">
        <v>116</v>
      </c>
      <c r="K414">
        <v>50</v>
      </c>
      <c r="L414" t="s">
        <v>116</v>
      </c>
    </row>
    <row r="415" spans="1:12" hidden="1">
      <c r="A415">
        <v>31</v>
      </c>
      <c r="B415">
        <v>2</v>
      </c>
      <c r="C415">
        <v>3</v>
      </c>
      <c r="D415">
        <v>0</v>
      </c>
      <c r="E415">
        <v>11821</v>
      </c>
      <c r="F415">
        <v>0</v>
      </c>
      <c r="G415">
        <v>0</v>
      </c>
      <c r="H415">
        <v>7</v>
      </c>
      <c r="I415" t="s">
        <v>117</v>
      </c>
      <c r="K415">
        <v>31</v>
      </c>
      <c r="L415" t="s">
        <v>117</v>
      </c>
    </row>
    <row r="416" spans="1:12" hidden="1">
      <c r="A416">
        <v>31</v>
      </c>
      <c r="B416">
        <v>2</v>
      </c>
      <c r="C416">
        <v>3</v>
      </c>
      <c r="D416">
        <v>0</v>
      </c>
      <c r="E416">
        <v>302</v>
      </c>
      <c r="F416">
        <v>0</v>
      </c>
      <c r="G416">
        <v>0</v>
      </c>
      <c r="H416">
        <v>3</v>
      </c>
      <c r="I416" t="s">
        <v>117</v>
      </c>
      <c r="K416">
        <v>31</v>
      </c>
      <c r="L416" t="s">
        <v>117</v>
      </c>
    </row>
    <row r="417" spans="1:12" hidden="1">
      <c r="A417">
        <v>31</v>
      </c>
      <c r="B417">
        <v>2</v>
      </c>
      <c r="C417">
        <v>2</v>
      </c>
      <c r="D417">
        <v>0</v>
      </c>
      <c r="E417">
        <v>373</v>
      </c>
      <c r="F417">
        <v>0</v>
      </c>
      <c r="G417">
        <v>0</v>
      </c>
      <c r="H417">
        <v>3</v>
      </c>
      <c r="I417" t="s">
        <v>117</v>
      </c>
      <c r="K417">
        <v>31</v>
      </c>
      <c r="L417" t="s">
        <v>117</v>
      </c>
    </row>
    <row r="418" spans="1:12">
      <c r="A418">
        <v>64</v>
      </c>
      <c r="B418">
        <v>3</v>
      </c>
      <c r="C418">
        <v>2</v>
      </c>
      <c r="D418">
        <v>0</v>
      </c>
      <c r="E418">
        <v>466</v>
      </c>
      <c r="F418">
        <v>1</v>
      </c>
      <c r="G418">
        <v>0</v>
      </c>
      <c r="H418">
        <v>10</v>
      </c>
      <c r="I418" t="s">
        <v>119</v>
      </c>
      <c r="K418">
        <v>64</v>
      </c>
      <c r="L418" t="s">
        <v>119</v>
      </c>
    </row>
    <row r="419" spans="1:12">
      <c r="A419">
        <v>45</v>
      </c>
      <c r="B419">
        <v>3</v>
      </c>
      <c r="C419">
        <v>2</v>
      </c>
      <c r="D419">
        <v>1</v>
      </c>
      <c r="E419">
        <v>237</v>
      </c>
      <c r="F419">
        <v>1</v>
      </c>
      <c r="G419">
        <v>0</v>
      </c>
      <c r="H419">
        <v>3</v>
      </c>
      <c r="I419" t="s">
        <v>114</v>
      </c>
      <c r="K419">
        <v>45</v>
      </c>
      <c r="L419" t="s">
        <v>114</v>
      </c>
    </row>
    <row r="420" spans="1:12">
      <c r="A420">
        <v>39</v>
      </c>
      <c r="B420">
        <v>3</v>
      </c>
      <c r="C420">
        <v>3</v>
      </c>
      <c r="D420">
        <v>0</v>
      </c>
      <c r="E420">
        <v>2763</v>
      </c>
      <c r="F420">
        <v>1</v>
      </c>
      <c r="G420">
        <v>0</v>
      </c>
      <c r="H420">
        <v>10</v>
      </c>
      <c r="I420" t="s">
        <v>117</v>
      </c>
      <c r="K420">
        <v>39</v>
      </c>
      <c r="L420" t="s">
        <v>117</v>
      </c>
    </row>
    <row r="421" spans="1:12" hidden="1">
      <c r="A421">
        <v>31</v>
      </c>
      <c r="B421">
        <v>2</v>
      </c>
      <c r="C421">
        <v>3</v>
      </c>
      <c r="D421">
        <v>0</v>
      </c>
      <c r="E421">
        <v>12569</v>
      </c>
      <c r="F421">
        <v>0</v>
      </c>
      <c r="G421">
        <v>0</v>
      </c>
      <c r="H421">
        <v>7</v>
      </c>
      <c r="I421" t="s">
        <v>117</v>
      </c>
      <c r="K421">
        <v>31</v>
      </c>
      <c r="L421" t="s">
        <v>117</v>
      </c>
    </row>
    <row r="422" spans="1:12" hidden="1">
      <c r="A422">
        <v>31</v>
      </c>
      <c r="B422">
        <v>2</v>
      </c>
      <c r="C422">
        <v>3</v>
      </c>
      <c r="D422">
        <v>0</v>
      </c>
      <c r="E422">
        <v>1619</v>
      </c>
      <c r="F422">
        <v>0</v>
      </c>
      <c r="G422">
        <v>0</v>
      </c>
      <c r="H422">
        <v>3</v>
      </c>
      <c r="I422" t="s">
        <v>117</v>
      </c>
      <c r="K422">
        <v>31</v>
      </c>
      <c r="L422" t="s">
        <v>117</v>
      </c>
    </row>
    <row r="423" spans="1:12" hidden="1">
      <c r="A423">
        <v>31</v>
      </c>
      <c r="B423">
        <v>2</v>
      </c>
      <c r="C423">
        <v>2</v>
      </c>
      <c r="D423">
        <v>0</v>
      </c>
      <c r="E423">
        <v>200</v>
      </c>
      <c r="F423">
        <v>0</v>
      </c>
      <c r="G423">
        <v>0</v>
      </c>
      <c r="H423">
        <v>3</v>
      </c>
      <c r="I423" t="s">
        <v>117</v>
      </c>
      <c r="K423">
        <v>31</v>
      </c>
      <c r="L423" t="s">
        <v>117</v>
      </c>
    </row>
    <row r="424" spans="1:12" hidden="1">
      <c r="A424">
        <v>31</v>
      </c>
      <c r="B424">
        <v>2</v>
      </c>
      <c r="C424">
        <v>2</v>
      </c>
      <c r="D424">
        <v>0</v>
      </c>
      <c r="E424">
        <v>360</v>
      </c>
      <c r="F424">
        <v>1</v>
      </c>
      <c r="G424">
        <v>0</v>
      </c>
      <c r="H424">
        <v>7</v>
      </c>
      <c r="I424" t="s">
        <v>117</v>
      </c>
      <c r="K424">
        <v>31</v>
      </c>
      <c r="L424" t="s">
        <v>117</v>
      </c>
    </row>
    <row r="425" spans="1:12">
      <c r="A425">
        <v>34</v>
      </c>
      <c r="B425">
        <v>3</v>
      </c>
      <c r="C425">
        <v>2</v>
      </c>
      <c r="D425">
        <v>0</v>
      </c>
      <c r="E425">
        <v>3185</v>
      </c>
      <c r="F425">
        <v>1</v>
      </c>
      <c r="G425">
        <v>0</v>
      </c>
      <c r="H425">
        <v>10</v>
      </c>
      <c r="I425" t="s">
        <v>117</v>
      </c>
      <c r="K425">
        <v>34</v>
      </c>
      <c r="L425" t="s">
        <v>117</v>
      </c>
    </row>
    <row r="426" spans="1:12">
      <c r="A426">
        <v>53</v>
      </c>
      <c r="B426">
        <v>3</v>
      </c>
      <c r="C426">
        <v>2</v>
      </c>
      <c r="D426">
        <v>0</v>
      </c>
      <c r="E426">
        <v>6</v>
      </c>
      <c r="F426">
        <v>1</v>
      </c>
      <c r="G426">
        <v>0</v>
      </c>
      <c r="H426">
        <v>10</v>
      </c>
      <c r="I426" t="s">
        <v>116</v>
      </c>
      <c r="K426">
        <v>53</v>
      </c>
      <c r="L426" t="s">
        <v>116</v>
      </c>
    </row>
    <row r="427" spans="1:12">
      <c r="A427">
        <v>37</v>
      </c>
      <c r="B427">
        <v>3</v>
      </c>
      <c r="C427">
        <v>3</v>
      </c>
      <c r="D427">
        <v>0</v>
      </c>
      <c r="E427">
        <v>5355</v>
      </c>
      <c r="F427">
        <v>0</v>
      </c>
      <c r="G427">
        <v>0</v>
      </c>
      <c r="H427">
        <v>7</v>
      </c>
      <c r="I427" t="s">
        <v>117</v>
      </c>
      <c r="K427">
        <v>37</v>
      </c>
      <c r="L427" t="s">
        <v>117</v>
      </c>
    </row>
    <row r="428" spans="1:12">
      <c r="A428">
        <v>38</v>
      </c>
      <c r="B428">
        <v>3</v>
      </c>
      <c r="C428">
        <v>1</v>
      </c>
      <c r="D428">
        <v>0</v>
      </c>
      <c r="E428">
        <v>1401</v>
      </c>
      <c r="F428">
        <v>0</v>
      </c>
      <c r="G428">
        <v>0</v>
      </c>
      <c r="H428">
        <v>3</v>
      </c>
      <c r="I428" t="s">
        <v>117</v>
      </c>
      <c r="K428">
        <v>38</v>
      </c>
      <c r="L428" t="s">
        <v>117</v>
      </c>
    </row>
    <row r="429" spans="1:12" hidden="1">
      <c r="A429">
        <v>37</v>
      </c>
      <c r="B429">
        <v>1</v>
      </c>
      <c r="C429">
        <v>3</v>
      </c>
      <c r="D429">
        <v>0</v>
      </c>
      <c r="E429">
        <v>1775</v>
      </c>
      <c r="F429">
        <v>0</v>
      </c>
      <c r="G429">
        <v>0</v>
      </c>
      <c r="H429">
        <v>0</v>
      </c>
      <c r="I429" t="s">
        <v>117</v>
      </c>
      <c r="K429">
        <v>37</v>
      </c>
      <c r="L429" t="s">
        <v>117</v>
      </c>
    </row>
    <row r="430" spans="1:12">
      <c r="A430">
        <v>72</v>
      </c>
      <c r="B430">
        <v>3</v>
      </c>
      <c r="C430">
        <v>1</v>
      </c>
      <c r="D430">
        <v>0</v>
      </c>
      <c r="E430">
        <v>1388</v>
      </c>
      <c r="F430">
        <v>0</v>
      </c>
      <c r="G430">
        <v>0</v>
      </c>
      <c r="H430">
        <v>7</v>
      </c>
      <c r="I430" t="s">
        <v>120</v>
      </c>
      <c r="K430">
        <v>72</v>
      </c>
      <c r="L430" t="s">
        <v>120</v>
      </c>
    </row>
    <row r="431" spans="1:12">
      <c r="A431">
        <v>34</v>
      </c>
      <c r="B431">
        <v>3</v>
      </c>
      <c r="C431">
        <v>3</v>
      </c>
      <c r="D431">
        <v>0</v>
      </c>
      <c r="E431">
        <v>557</v>
      </c>
      <c r="F431">
        <v>1</v>
      </c>
      <c r="G431">
        <v>0</v>
      </c>
      <c r="H431">
        <v>10</v>
      </c>
      <c r="I431" t="s">
        <v>117</v>
      </c>
      <c r="K431">
        <v>34</v>
      </c>
      <c r="L431" t="s">
        <v>117</v>
      </c>
    </row>
    <row r="432" spans="1:12" hidden="1">
      <c r="A432">
        <v>49</v>
      </c>
      <c r="B432">
        <v>1</v>
      </c>
      <c r="C432">
        <v>2</v>
      </c>
      <c r="D432">
        <v>0</v>
      </c>
      <c r="E432">
        <v>168</v>
      </c>
      <c r="F432">
        <v>1</v>
      </c>
      <c r="G432">
        <v>1</v>
      </c>
      <c r="H432">
        <v>0</v>
      </c>
      <c r="I432" t="s">
        <v>114</v>
      </c>
      <c r="K432">
        <v>49</v>
      </c>
      <c r="L432" t="s">
        <v>114</v>
      </c>
    </row>
    <row r="433" spans="1:12" hidden="1">
      <c r="A433">
        <v>31</v>
      </c>
      <c r="B433">
        <v>2</v>
      </c>
      <c r="C433">
        <v>3</v>
      </c>
      <c r="D433">
        <v>0</v>
      </c>
      <c r="E433">
        <v>2744</v>
      </c>
      <c r="F433">
        <v>1</v>
      </c>
      <c r="G433">
        <v>0</v>
      </c>
      <c r="H433">
        <v>7</v>
      </c>
      <c r="I433" t="s">
        <v>117</v>
      </c>
      <c r="K433">
        <v>31</v>
      </c>
      <c r="L433" t="s">
        <v>117</v>
      </c>
    </row>
    <row r="434" spans="1:12">
      <c r="A434">
        <v>73</v>
      </c>
      <c r="B434">
        <v>3</v>
      </c>
      <c r="C434">
        <v>2</v>
      </c>
      <c r="D434">
        <v>0</v>
      </c>
      <c r="E434">
        <v>2850</v>
      </c>
      <c r="F434">
        <v>0</v>
      </c>
      <c r="G434">
        <v>0</v>
      </c>
      <c r="H434">
        <v>10</v>
      </c>
      <c r="I434" t="s">
        <v>120</v>
      </c>
      <c r="K434">
        <v>73</v>
      </c>
      <c r="L434" t="s">
        <v>120</v>
      </c>
    </row>
    <row r="435" spans="1:12" hidden="1">
      <c r="A435">
        <v>31</v>
      </c>
      <c r="B435">
        <v>2</v>
      </c>
      <c r="C435">
        <v>3</v>
      </c>
      <c r="D435">
        <v>0</v>
      </c>
      <c r="E435">
        <v>4951</v>
      </c>
      <c r="F435">
        <v>0</v>
      </c>
      <c r="G435">
        <v>0</v>
      </c>
      <c r="H435">
        <v>3</v>
      </c>
      <c r="I435" t="s">
        <v>117</v>
      </c>
      <c r="K435">
        <v>31</v>
      </c>
      <c r="L435" t="s">
        <v>117</v>
      </c>
    </row>
    <row r="436" spans="1:12">
      <c r="A436">
        <v>67</v>
      </c>
      <c r="B436">
        <v>3</v>
      </c>
      <c r="C436">
        <v>2</v>
      </c>
      <c r="D436">
        <v>0</v>
      </c>
      <c r="E436">
        <v>1287</v>
      </c>
      <c r="F436">
        <v>0</v>
      </c>
      <c r="G436">
        <v>0</v>
      </c>
      <c r="H436">
        <v>7</v>
      </c>
      <c r="I436" t="s">
        <v>119</v>
      </c>
      <c r="K436">
        <v>67</v>
      </c>
      <c r="L436" t="s">
        <v>119</v>
      </c>
    </row>
    <row r="437" spans="1:12" hidden="1">
      <c r="A437">
        <v>32</v>
      </c>
      <c r="B437">
        <v>2</v>
      </c>
      <c r="C437">
        <v>2</v>
      </c>
      <c r="D437">
        <v>0</v>
      </c>
      <c r="E437">
        <v>5806</v>
      </c>
      <c r="F437">
        <v>1</v>
      </c>
      <c r="G437">
        <v>0</v>
      </c>
      <c r="H437">
        <v>7</v>
      </c>
      <c r="I437" t="s">
        <v>117</v>
      </c>
      <c r="K437">
        <v>32</v>
      </c>
      <c r="L437" t="s">
        <v>117</v>
      </c>
    </row>
    <row r="438" spans="1:12">
      <c r="A438">
        <v>51</v>
      </c>
      <c r="B438">
        <v>3</v>
      </c>
      <c r="C438">
        <v>2</v>
      </c>
      <c r="D438">
        <v>0</v>
      </c>
      <c r="E438">
        <v>0</v>
      </c>
      <c r="F438">
        <v>0</v>
      </c>
      <c r="G438">
        <v>0</v>
      </c>
      <c r="H438">
        <v>7</v>
      </c>
      <c r="I438" t="s">
        <v>116</v>
      </c>
      <c r="K438">
        <v>51</v>
      </c>
      <c r="L438" t="s">
        <v>116</v>
      </c>
    </row>
    <row r="439" spans="1:12">
      <c r="A439">
        <v>45</v>
      </c>
      <c r="B439">
        <v>3</v>
      </c>
      <c r="C439">
        <v>2</v>
      </c>
      <c r="D439">
        <v>0</v>
      </c>
      <c r="E439">
        <v>242</v>
      </c>
      <c r="F439">
        <v>0</v>
      </c>
      <c r="G439">
        <v>1</v>
      </c>
      <c r="H439">
        <v>3</v>
      </c>
      <c r="I439" t="s">
        <v>114</v>
      </c>
      <c r="K439">
        <v>45</v>
      </c>
      <c r="L439" t="s">
        <v>114</v>
      </c>
    </row>
    <row r="440" spans="1:12">
      <c r="A440">
        <v>72</v>
      </c>
      <c r="B440">
        <v>3</v>
      </c>
      <c r="C440">
        <v>1</v>
      </c>
      <c r="D440">
        <v>0</v>
      </c>
      <c r="E440">
        <v>2304</v>
      </c>
      <c r="F440">
        <v>0</v>
      </c>
      <c r="G440">
        <v>0</v>
      </c>
      <c r="H440">
        <v>7</v>
      </c>
      <c r="I440" t="s">
        <v>120</v>
      </c>
      <c r="K440">
        <v>72</v>
      </c>
      <c r="L440" t="s">
        <v>120</v>
      </c>
    </row>
    <row r="441" spans="1:12">
      <c r="A441">
        <v>75</v>
      </c>
      <c r="B441">
        <v>3</v>
      </c>
      <c r="C441">
        <v>0</v>
      </c>
      <c r="D441">
        <v>0</v>
      </c>
      <c r="E441">
        <v>4984</v>
      </c>
      <c r="F441">
        <v>0</v>
      </c>
      <c r="G441">
        <v>0</v>
      </c>
      <c r="H441">
        <v>7</v>
      </c>
      <c r="I441" t="s">
        <v>120</v>
      </c>
      <c r="K441">
        <v>75</v>
      </c>
      <c r="L441" t="s">
        <v>120</v>
      </c>
    </row>
    <row r="442" spans="1:12">
      <c r="A442">
        <v>44</v>
      </c>
      <c r="B442">
        <v>3</v>
      </c>
      <c r="C442">
        <v>3</v>
      </c>
      <c r="D442">
        <v>0</v>
      </c>
      <c r="E442">
        <v>1818</v>
      </c>
      <c r="F442">
        <v>1</v>
      </c>
      <c r="G442">
        <v>1</v>
      </c>
      <c r="H442">
        <v>7</v>
      </c>
      <c r="I442" t="s">
        <v>114</v>
      </c>
      <c r="K442">
        <v>44</v>
      </c>
      <c r="L442" t="s">
        <v>114</v>
      </c>
    </row>
    <row r="443" spans="1:12">
      <c r="A443">
        <v>35</v>
      </c>
      <c r="B443">
        <v>3</v>
      </c>
      <c r="C443">
        <v>2</v>
      </c>
      <c r="D443">
        <v>0</v>
      </c>
      <c r="E443">
        <v>149</v>
      </c>
      <c r="F443">
        <v>1</v>
      </c>
      <c r="G443">
        <v>0</v>
      </c>
      <c r="H443">
        <v>7</v>
      </c>
      <c r="I443" t="s">
        <v>117</v>
      </c>
      <c r="K443">
        <v>35</v>
      </c>
      <c r="L443" t="s">
        <v>117</v>
      </c>
    </row>
    <row r="444" spans="1:12">
      <c r="A444">
        <v>40</v>
      </c>
      <c r="B444">
        <v>3</v>
      </c>
      <c r="C444">
        <v>3</v>
      </c>
      <c r="D444">
        <v>0</v>
      </c>
      <c r="E444">
        <v>3585</v>
      </c>
      <c r="F444">
        <v>0</v>
      </c>
      <c r="G444">
        <v>0</v>
      </c>
      <c r="H444">
        <v>7</v>
      </c>
      <c r="I444" t="s">
        <v>114</v>
      </c>
      <c r="K444">
        <v>40</v>
      </c>
      <c r="L444" t="s">
        <v>114</v>
      </c>
    </row>
    <row r="445" spans="1:12">
      <c r="A445">
        <v>39</v>
      </c>
      <c r="B445">
        <v>3</v>
      </c>
      <c r="C445">
        <v>2</v>
      </c>
      <c r="D445">
        <v>0</v>
      </c>
      <c r="E445">
        <v>1</v>
      </c>
      <c r="F445">
        <v>1</v>
      </c>
      <c r="G445">
        <v>0</v>
      </c>
      <c r="H445">
        <v>7</v>
      </c>
      <c r="I445" t="s">
        <v>117</v>
      </c>
      <c r="K445">
        <v>39</v>
      </c>
      <c r="L445" t="s">
        <v>117</v>
      </c>
    </row>
    <row r="446" spans="1:12">
      <c r="A446">
        <v>35</v>
      </c>
      <c r="B446">
        <v>3</v>
      </c>
      <c r="C446">
        <v>1</v>
      </c>
      <c r="D446">
        <v>0</v>
      </c>
      <c r="E446">
        <v>414</v>
      </c>
      <c r="F446">
        <v>0</v>
      </c>
      <c r="G446">
        <v>0</v>
      </c>
      <c r="H446">
        <v>3</v>
      </c>
      <c r="I446" t="s">
        <v>117</v>
      </c>
      <c r="K446">
        <v>35</v>
      </c>
      <c r="L446" t="s">
        <v>117</v>
      </c>
    </row>
    <row r="447" spans="1:12">
      <c r="A447">
        <v>50</v>
      </c>
      <c r="B447">
        <v>3</v>
      </c>
      <c r="C447">
        <v>1</v>
      </c>
      <c r="D447">
        <v>0</v>
      </c>
      <c r="E447">
        <v>705</v>
      </c>
      <c r="F447">
        <v>0</v>
      </c>
      <c r="G447">
        <v>0</v>
      </c>
      <c r="H447">
        <v>3</v>
      </c>
      <c r="I447" t="s">
        <v>116</v>
      </c>
      <c r="K447">
        <v>50</v>
      </c>
      <c r="L447" t="s">
        <v>116</v>
      </c>
    </row>
    <row r="448" spans="1:12">
      <c r="A448">
        <v>38</v>
      </c>
      <c r="B448">
        <v>3</v>
      </c>
      <c r="C448">
        <v>3</v>
      </c>
      <c r="D448">
        <v>0</v>
      </c>
      <c r="E448">
        <v>1722</v>
      </c>
      <c r="F448">
        <v>1</v>
      </c>
      <c r="G448">
        <v>0</v>
      </c>
      <c r="H448">
        <v>10</v>
      </c>
      <c r="I448" t="s">
        <v>117</v>
      </c>
      <c r="K448">
        <v>38</v>
      </c>
      <c r="L448" t="s">
        <v>117</v>
      </c>
    </row>
    <row r="449" spans="1:12" hidden="1">
      <c r="A449">
        <v>32</v>
      </c>
      <c r="B449">
        <v>2</v>
      </c>
      <c r="C449">
        <v>2</v>
      </c>
      <c r="D449">
        <v>0</v>
      </c>
      <c r="E449">
        <v>1279</v>
      </c>
      <c r="F449">
        <v>1</v>
      </c>
      <c r="G449">
        <v>0</v>
      </c>
      <c r="H449">
        <v>7</v>
      </c>
      <c r="I449" t="s">
        <v>117</v>
      </c>
      <c r="K449">
        <v>32</v>
      </c>
      <c r="L449" t="s">
        <v>117</v>
      </c>
    </row>
    <row r="450" spans="1:12">
      <c r="A450">
        <v>42</v>
      </c>
      <c r="B450">
        <v>3</v>
      </c>
      <c r="C450">
        <v>3</v>
      </c>
      <c r="D450">
        <v>0</v>
      </c>
      <c r="E450">
        <v>199</v>
      </c>
      <c r="F450">
        <v>1</v>
      </c>
      <c r="G450">
        <v>0</v>
      </c>
      <c r="H450">
        <v>10</v>
      </c>
      <c r="I450" t="s">
        <v>114</v>
      </c>
      <c r="K450">
        <v>42</v>
      </c>
      <c r="L450" t="s">
        <v>114</v>
      </c>
    </row>
    <row r="451" spans="1:12" hidden="1">
      <c r="A451">
        <v>32</v>
      </c>
      <c r="B451">
        <v>2</v>
      </c>
      <c r="C451">
        <v>3</v>
      </c>
      <c r="D451">
        <v>0</v>
      </c>
      <c r="E451">
        <v>932</v>
      </c>
      <c r="F451">
        <v>1</v>
      </c>
      <c r="G451">
        <v>0</v>
      </c>
      <c r="H451">
        <v>7</v>
      </c>
      <c r="I451" t="s">
        <v>117</v>
      </c>
      <c r="K451">
        <v>32</v>
      </c>
      <c r="L451" t="s">
        <v>117</v>
      </c>
    </row>
    <row r="452" spans="1:12">
      <c r="A452">
        <v>53</v>
      </c>
      <c r="B452">
        <v>3</v>
      </c>
      <c r="C452">
        <v>2</v>
      </c>
      <c r="D452">
        <v>0</v>
      </c>
      <c r="E452">
        <v>94</v>
      </c>
      <c r="F452">
        <v>0</v>
      </c>
      <c r="G452">
        <v>0</v>
      </c>
      <c r="H452">
        <v>7</v>
      </c>
      <c r="I452" t="s">
        <v>116</v>
      </c>
      <c r="K452">
        <v>53</v>
      </c>
      <c r="L452" t="s">
        <v>116</v>
      </c>
    </row>
    <row r="453" spans="1:12" hidden="1">
      <c r="A453">
        <v>32</v>
      </c>
      <c r="B453">
        <v>2</v>
      </c>
      <c r="C453">
        <v>1</v>
      </c>
      <c r="D453">
        <v>0</v>
      </c>
      <c r="E453">
        <v>780</v>
      </c>
      <c r="F453">
        <v>1</v>
      </c>
      <c r="G453">
        <v>0</v>
      </c>
      <c r="H453">
        <v>3</v>
      </c>
      <c r="I453" t="s">
        <v>117</v>
      </c>
      <c r="K453">
        <v>32</v>
      </c>
      <c r="L453" t="s">
        <v>117</v>
      </c>
    </row>
    <row r="454" spans="1:12" hidden="1">
      <c r="A454">
        <v>50</v>
      </c>
      <c r="B454">
        <v>1</v>
      </c>
      <c r="C454">
        <v>0</v>
      </c>
      <c r="D454">
        <v>0</v>
      </c>
      <c r="E454">
        <v>2794</v>
      </c>
      <c r="F454">
        <v>0</v>
      </c>
      <c r="G454">
        <v>0</v>
      </c>
      <c r="H454">
        <v>0</v>
      </c>
      <c r="I454" t="s">
        <v>116</v>
      </c>
      <c r="K454">
        <v>50</v>
      </c>
      <c r="L454" t="s">
        <v>116</v>
      </c>
    </row>
    <row r="455" spans="1:12">
      <c r="A455">
        <v>41</v>
      </c>
      <c r="B455">
        <v>3</v>
      </c>
      <c r="C455">
        <v>2</v>
      </c>
      <c r="D455">
        <v>0</v>
      </c>
      <c r="E455">
        <v>120</v>
      </c>
      <c r="F455">
        <v>0</v>
      </c>
      <c r="G455">
        <v>1</v>
      </c>
      <c r="H455">
        <v>3</v>
      </c>
      <c r="I455" t="s">
        <v>114</v>
      </c>
      <c r="K455">
        <v>41</v>
      </c>
      <c r="L455" t="s">
        <v>114</v>
      </c>
    </row>
    <row r="456" spans="1:12">
      <c r="A456">
        <v>48</v>
      </c>
      <c r="B456">
        <v>3</v>
      </c>
      <c r="C456">
        <v>2</v>
      </c>
      <c r="D456">
        <v>0</v>
      </c>
      <c r="E456">
        <v>1730</v>
      </c>
      <c r="F456">
        <v>1</v>
      </c>
      <c r="G456">
        <v>0</v>
      </c>
      <c r="H456">
        <v>10</v>
      </c>
      <c r="I456" t="s">
        <v>114</v>
      </c>
      <c r="K456">
        <v>48</v>
      </c>
      <c r="L456" t="s">
        <v>114</v>
      </c>
    </row>
    <row r="457" spans="1:12" hidden="1">
      <c r="A457">
        <v>48</v>
      </c>
      <c r="B457">
        <v>1</v>
      </c>
      <c r="C457">
        <v>3</v>
      </c>
      <c r="D457">
        <v>0</v>
      </c>
      <c r="E457">
        <v>700</v>
      </c>
      <c r="F457">
        <v>1</v>
      </c>
      <c r="G457">
        <v>0</v>
      </c>
      <c r="H457">
        <v>7</v>
      </c>
      <c r="I457" t="s">
        <v>114</v>
      </c>
      <c r="K457">
        <v>48</v>
      </c>
      <c r="L457" t="s">
        <v>114</v>
      </c>
    </row>
    <row r="458" spans="1:12">
      <c r="A458">
        <v>57</v>
      </c>
      <c r="B458">
        <v>3</v>
      </c>
      <c r="C458">
        <v>1</v>
      </c>
      <c r="D458">
        <v>0</v>
      </c>
      <c r="E458">
        <v>2538</v>
      </c>
      <c r="F458">
        <v>0</v>
      </c>
      <c r="G458">
        <v>1</v>
      </c>
      <c r="H458">
        <v>3</v>
      </c>
      <c r="I458" t="s">
        <v>116</v>
      </c>
      <c r="K458">
        <v>57</v>
      </c>
      <c r="L458" t="s">
        <v>116</v>
      </c>
    </row>
    <row r="459" spans="1:12">
      <c r="A459">
        <v>77</v>
      </c>
      <c r="B459">
        <v>3</v>
      </c>
      <c r="C459">
        <v>3</v>
      </c>
      <c r="D459">
        <v>0</v>
      </c>
      <c r="E459">
        <v>7802</v>
      </c>
      <c r="F459">
        <v>0</v>
      </c>
      <c r="G459">
        <v>0</v>
      </c>
      <c r="H459">
        <v>10</v>
      </c>
      <c r="I459" t="s">
        <v>120</v>
      </c>
      <c r="K459">
        <v>77</v>
      </c>
      <c r="L459" t="s">
        <v>120</v>
      </c>
    </row>
    <row r="460" spans="1:12" hidden="1">
      <c r="A460">
        <v>32</v>
      </c>
      <c r="B460">
        <v>2</v>
      </c>
      <c r="C460">
        <v>3</v>
      </c>
      <c r="D460">
        <v>0</v>
      </c>
      <c r="E460">
        <v>1625</v>
      </c>
      <c r="F460">
        <v>0</v>
      </c>
      <c r="G460">
        <v>0</v>
      </c>
      <c r="H460">
        <v>3</v>
      </c>
      <c r="I460" t="s">
        <v>117</v>
      </c>
      <c r="K460">
        <v>32</v>
      </c>
      <c r="L460" t="s">
        <v>117</v>
      </c>
    </row>
    <row r="461" spans="1:12" hidden="1">
      <c r="A461">
        <v>32</v>
      </c>
      <c r="B461">
        <v>2</v>
      </c>
      <c r="C461">
        <v>2</v>
      </c>
      <c r="D461">
        <v>0</v>
      </c>
      <c r="E461">
        <v>116</v>
      </c>
      <c r="F461">
        <v>1</v>
      </c>
      <c r="G461">
        <v>0</v>
      </c>
      <c r="H461">
        <v>7</v>
      </c>
      <c r="I461" t="s">
        <v>117</v>
      </c>
      <c r="K461">
        <v>32</v>
      </c>
      <c r="L461" t="s">
        <v>117</v>
      </c>
    </row>
    <row r="462" spans="1:12">
      <c r="A462">
        <v>37</v>
      </c>
      <c r="B462">
        <v>3</v>
      </c>
      <c r="C462">
        <v>3</v>
      </c>
      <c r="D462">
        <v>0</v>
      </c>
      <c r="E462">
        <v>11265</v>
      </c>
      <c r="F462">
        <v>0</v>
      </c>
      <c r="G462">
        <v>0</v>
      </c>
      <c r="H462">
        <v>10</v>
      </c>
      <c r="I462" t="s">
        <v>117</v>
      </c>
      <c r="K462">
        <v>37</v>
      </c>
      <c r="L462" t="s">
        <v>117</v>
      </c>
    </row>
    <row r="463" spans="1:12" hidden="1">
      <c r="A463">
        <v>61</v>
      </c>
      <c r="B463">
        <v>1</v>
      </c>
      <c r="C463">
        <v>3</v>
      </c>
      <c r="D463">
        <v>0</v>
      </c>
      <c r="E463">
        <v>6610</v>
      </c>
      <c r="F463">
        <v>0</v>
      </c>
      <c r="G463">
        <v>0</v>
      </c>
      <c r="H463">
        <v>7</v>
      </c>
      <c r="I463" t="s">
        <v>119</v>
      </c>
      <c r="K463">
        <v>61</v>
      </c>
      <c r="L463" t="s">
        <v>119</v>
      </c>
    </row>
    <row r="464" spans="1:12" hidden="1">
      <c r="A464">
        <v>32</v>
      </c>
      <c r="B464">
        <v>2</v>
      </c>
      <c r="C464">
        <v>2</v>
      </c>
      <c r="D464">
        <v>0</v>
      </c>
      <c r="E464">
        <v>217</v>
      </c>
      <c r="F464">
        <v>1</v>
      </c>
      <c r="G464">
        <v>0</v>
      </c>
      <c r="H464">
        <v>7</v>
      </c>
      <c r="I464" t="s">
        <v>117</v>
      </c>
      <c r="K464">
        <v>32</v>
      </c>
      <c r="L464" t="s">
        <v>117</v>
      </c>
    </row>
    <row r="465" spans="1:12" hidden="1">
      <c r="A465">
        <v>32</v>
      </c>
      <c r="B465">
        <v>2</v>
      </c>
      <c r="C465">
        <v>3</v>
      </c>
      <c r="D465">
        <v>0</v>
      </c>
      <c r="E465">
        <v>654</v>
      </c>
      <c r="F465">
        <v>1</v>
      </c>
      <c r="G465">
        <v>0</v>
      </c>
      <c r="H465">
        <v>7</v>
      </c>
      <c r="I465" t="s">
        <v>117</v>
      </c>
      <c r="K465">
        <v>32</v>
      </c>
      <c r="L465" t="s">
        <v>117</v>
      </c>
    </row>
    <row r="466" spans="1:12">
      <c r="A466">
        <v>70</v>
      </c>
      <c r="B466">
        <v>3</v>
      </c>
      <c r="C466">
        <v>1</v>
      </c>
      <c r="D466">
        <v>0</v>
      </c>
      <c r="E466">
        <v>2795</v>
      </c>
      <c r="F466">
        <v>0</v>
      </c>
      <c r="G466">
        <v>0</v>
      </c>
      <c r="H466">
        <v>7</v>
      </c>
      <c r="I466" t="s">
        <v>120</v>
      </c>
      <c r="K466">
        <v>70</v>
      </c>
      <c r="L466" t="s">
        <v>120</v>
      </c>
    </row>
    <row r="467" spans="1:12">
      <c r="A467">
        <v>66</v>
      </c>
      <c r="B467">
        <v>3</v>
      </c>
      <c r="C467">
        <v>1</v>
      </c>
      <c r="D467">
        <v>0</v>
      </c>
      <c r="E467">
        <v>206</v>
      </c>
      <c r="F467">
        <v>0</v>
      </c>
      <c r="G467">
        <v>0</v>
      </c>
      <c r="H467">
        <v>7</v>
      </c>
      <c r="I467" t="s">
        <v>119</v>
      </c>
      <c r="K467">
        <v>66</v>
      </c>
      <c r="L467" t="s">
        <v>119</v>
      </c>
    </row>
    <row r="468" spans="1:12" hidden="1">
      <c r="A468">
        <v>32</v>
      </c>
      <c r="B468">
        <v>2</v>
      </c>
      <c r="C468">
        <v>3</v>
      </c>
      <c r="D468">
        <v>0</v>
      </c>
      <c r="E468">
        <v>64</v>
      </c>
      <c r="F468">
        <v>0</v>
      </c>
      <c r="G468">
        <v>0</v>
      </c>
      <c r="H468">
        <v>3</v>
      </c>
      <c r="I468" t="s">
        <v>117</v>
      </c>
      <c r="K468">
        <v>32</v>
      </c>
      <c r="L468" t="s">
        <v>117</v>
      </c>
    </row>
    <row r="469" spans="1:12" hidden="1">
      <c r="A469">
        <v>50</v>
      </c>
      <c r="B469">
        <v>1</v>
      </c>
      <c r="C469">
        <v>0</v>
      </c>
      <c r="D469">
        <v>0</v>
      </c>
      <c r="E469">
        <v>1088</v>
      </c>
      <c r="F469">
        <v>0</v>
      </c>
      <c r="G469">
        <v>0</v>
      </c>
      <c r="H469">
        <v>0</v>
      </c>
      <c r="I469" t="s">
        <v>116</v>
      </c>
      <c r="K469">
        <v>50</v>
      </c>
      <c r="L469" t="s">
        <v>116</v>
      </c>
    </row>
    <row r="470" spans="1:12" hidden="1">
      <c r="A470">
        <v>32</v>
      </c>
      <c r="B470">
        <v>2</v>
      </c>
      <c r="C470">
        <v>3</v>
      </c>
      <c r="D470">
        <v>0</v>
      </c>
      <c r="E470">
        <v>2069</v>
      </c>
      <c r="F470">
        <v>0</v>
      </c>
      <c r="G470">
        <v>0</v>
      </c>
      <c r="H470">
        <v>3</v>
      </c>
      <c r="I470" t="s">
        <v>117</v>
      </c>
      <c r="K470">
        <v>32</v>
      </c>
      <c r="L470" t="s">
        <v>117</v>
      </c>
    </row>
    <row r="471" spans="1:12">
      <c r="A471">
        <v>63</v>
      </c>
      <c r="B471">
        <v>3</v>
      </c>
      <c r="C471">
        <v>0</v>
      </c>
      <c r="D471">
        <v>0</v>
      </c>
      <c r="E471">
        <v>2352</v>
      </c>
      <c r="F471">
        <v>0</v>
      </c>
      <c r="G471">
        <v>0</v>
      </c>
      <c r="H471">
        <v>7</v>
      </c>
      <c r="I471" t="s">
        <v>119</v>
      </c>
      <c r="K471">
        <v>63</v>
      </c>
      <c r="L471" t="s">
        <v>119</v>
      </c>
    </row>
    <row r="472" spans="1:12">
      <c r="A472">
        <v>68</v>
      </c>
      <c r="B472">
        <v>3</v>
      </c>
      <c r="C472">
        <v>2</v>
      </c>
      <c r="D472">
        <v>0</v>
      </c>
      <c r="E472">
        <v>445</v>
      </c>
      <c r="F472">
        <v>0</v>
      </c>
      <c r="G472">
        <v>0</v>
      </c>
      <c r="H472">
        <v>7</v>
      </c>
      <c r="I472" t="s">
        <v>119</v>
      </c>
      <c r="K472">
        <v>68</v>
      </c>
      <c r="L472" t="s">
        <v>119</v>
      </c>
    </row>
    <row r="473" spans="1:12" hidden="1">
      <c r="A473">
        <v>32</v>
      </c>
      <c r="B473">
        <v>2</v>
      </c>
      <c r="C473">
        <v>3</v>
      </c>
      <c r="D473">
        <v>0</v>
      </c>
      <c r="E473">
        <v>386</v>
      </c>
      <c r="F473">
        <v>1</v>
      </c>
      <c r="G473">
        <v>0</v>
      </c>
      <c r="H473">
        <v>7</v>
      </c>
      <c r="I473" t="s">
        <v>117</v>
      </c>
      <c r="K473">
        <v>32</v>
      </c>
      <c r="L473" t="s">
        <v>117</v>
      </c>
    </row>
    <row r="474" spans="1:12">
      <c r="A474">
        <v>54</v>
      </c>
      <c r="B474">
        <v>3</v>
      </c>
      <c r="C474">
        <v>0</v>
      </c>
      <c r="D474">
        <v>0</v>
      </c>
      <c r="E474">
        <v>140</v>
      </c>
      <c r="F474">
        <v>0</v>
      </c>
      <c r="G474">
        <v>0</v>
      </c>
      <c r="H474">
        <v>3</v>
      </c>
      <c r="I474" t="s">
        <v>116</v>
      </c>
      <c r="K474">
        <v>54</v>
      </c>
      <c r="L474" t="s">
        <v>116</v>
      </c>
    </row>
    <row r="475" spans="1:12">
      <c r="A475">
        <v>38</v>
      </c>
      <c r="B475">
        <v>3</v>
      </c>
      <c r="C475">
        <v>2</v>
      </c>
      <c r="D475">
        <v>0</v>
      </c>
      <c r="E475">
        <v>11303</v>
      </c>
      <c r="F475">
        <v>0</v>
      </c>
      <c r="G475">
        <v>0</v>
      </c>
      <c r="H475">
        <v>10</v>
      </c>
      <c r="I475" t="s">
        <v>117</v>
      </c>
      <c r="K475">
        <v>38</v>
      </c>
      <c r="L475" t="s">
        <v>117</v>
      </c>
    </row>
    <row r="476" spans="1:12">
      <c r="A476">
        <v>43</v>
      </c>
      <c r="B476">
        <v>3</v>
      </c>
      <c r="C476">
        <v>1</v>
      </c>
      <c r="D476">
        <v>0</v>
      </c>
      <c r="E476">
        <v>9</v>
      </c>
      <c r="F476">
        <v>1</v>
      </c>
      <c r="G476">
        <v>1</v>
      </c>
      <c r="H476">
        <v>3</v>
      </c>
      <c r="I476" t="s">
        <v>114</v>
      </c>
      <c r="K476">
        <v>43</v>
      </c>
      <c r="L476" t="s">
        <v>114</v>
      </c>
    </row>
    <row r="477" spans="1:12" hidden="1">
      <c r="A477">
        <v>32</v>
      </c>
      <c r="B477">
        <v>2</v>
      </c>
      <c r="C477">
        <v>3</v>
      </c>
      <c r="D477">
        <v>0</v>
      </c>
      <c r="E477">
        <v>1249</v>
      </c>
      <c r="F477">
        <v>1</v>
      </c>
      <c r="G477">
        <v>0</v>
      </c>
      <c r="H477">
        <v>7</v>
      </c>
      <c r="I477" t="s">
        <v>117</v>
      </c>
      <c r="K477">
        <v>32</v>
      </c>
      <c r="L477" t="s">
        <v>117</v>
      </c>
    </row>
    <row r="478" spans="1:12">
      <c r="A478">
        <v>46</v>
      </c>
      <c r="B478">
        <v>3</v>
      </c>
      <c r="C478">
        <v>2</v>
      </c>
      <c r="D478">
        <v>0</v>
      </c>
      <c r="E478">
        <v>5127</v>
      </c>
      <c r="F478">
        <v>0</v>
      </c>
      <c r="G478">
        <v>0</v>
      </c>
      <c r="H478">
        <v>7</v>
      </c>
      <c r="I478" t="s">
        <v>114</v>
      </c>
      <c r="K478">
        <v>46</v>
      </c>
      <c r="L478" t="s">
        <v>114</v>
      </c>
    </row>
    <row r="479" spans="1:12">
      <c r="A479">
        <v>53</v>
      </c>
      <c r="B479">
        <v>3</v>
      </c>
      <c r="C479">
        <v>2</v>
      </c>
      <c r="D479">
        <v>0</v>
      </c>
      <c r="E479">
        <v>195</v>
      </c>
      <c r="F479">
        <v>1</v>
      </c>
      <c r="G479">
        <v>0</v>
      </c>
      <c r="H479">
        <v>10</v>
      </c>
      <c r="I479" t="s">
        <v>116</v>
      </c>
      <c r="K479">
        <v>53</v>
      </c>
      <c r="L479" t="s">
        <v>116</v>
      </c>
    </row>
    <row r="480" spans="1:12">
      <c r="A480">
        <v>39</v>
      </c>
      <c r="B480">
        <v>3</v>
      </c>
      <c r="C480">
        <v>2</v>
      </c>
      <c r="D480">
        <v>0</v>
      </c>
      <c r="E480">
        <v>2983</v>
      </c>
      <c r="F480">
        <v>0</v>
      </c>
      <c r="G480">
        <v>0</v>
      </c>
      <c r="H480">
        <v>7</v>
      </c>
      <c r="I480" t="s">
        <v>117</v>
      </c>
      <c r="K480">
        <v>39</v>
      </c>
      <c r="L480" t="s">
        <v>117</v>
      </c>
    </row>
    <row r="481" spans="1:12">
      <c r="A481">
        <v>34</v>
      </c>
      <c r="B481">
        <v>3</v>
      </c>
      <c r="C481">
        <v>3</v>
      </c>
      <c r="D481">
        <v>0</v>
      </c>
      <c r="E481">
        <v>3050</v>
      </c>
      <c r="F481">
        <v>1</v>
      </c>
      <c r="G481">
        <v>0</v>
      </c>
      <c r="H481">
        <v>10</v>
      </c>
      <c r="I481" t="s">
        <v>117</v>
      </c>
      <c r="K481">
        <v>34</v>
      </c>
      <c r="L481" t="s">
        <v>117</v>
      </c>
    </row>
    <row r="482" spans="1:12">
      <c r="A482">
        <v>52</v>
      </c>
      <c r="B482">
        <v>3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7</v>
      </c>
      <c r="I482" t="s">
        <v>116</v>
      </c>
      <c r="K482">
        <v>52</v>
      </c>
      <c r="L482" t="s">
        <v>116</v>
      </c>
    </row>
    <row r="483" spans="1:12">
      <c r="A483">
        <v>51</v>
      </c>
      <c r="B483">
        <v>3</v>
      </c>
      <c r="C483">
        <v>2</v>
      </c>
      <c r="D483">
        <v>0</v>
      </c>
      <c r="E483">
        <v>117</v>
      </c>
      <c r="F483">
        <v>0</v>
      </c>
      <c r="G483">
        <v>0</v>
      </c>
      <c r="H483">
        <v>7</v>
      </c>
      <c r="I483" t="s">
        <v>116</v>
      </c>
      <c r="K483">
        <v>51</v>
      </c>
      <c r="L483" t="s">
        <v>116</v>
      </c>
    </row>
    <row r="484" spans="1:12">
      <c r="A484">
        <v>38</v>
      </c>
      <c r="B484">
        <v>3</v>
      </c>
      <c r="C484">
        <v>3</v>
      </c>
      <c r="D484">
        <v>0</v>
      </c>
      <c r="E484">
        <v>1199</v>
      </c>
      <c r="F484">
        <v>0</v>
      </c>
      <c r="G484">
        <v>0</v>
      </c>
      <c r="H484">
        <v>7</v>
      </c>
      <c r="I484" t="s">
        <v>117</v>
      </c>
      <c r="K484">
        <v>38</v>
      </c>
      <c r="L484" t="s">
        <v>117</v>
      </c>
    </row>
    <row r="485" spans="1:12" hidden="1">
      <c r="A485">
        <v>32</v>
      </c>
      <c r="B485">
        <v>2</v>
      </c>
      <c r="C485">
        <v>2</v>
      </c>
      <c r="D485">
        <v>0</v>
      </c>
      <c r="E485">
        <v>760</v>
      </c>
      <c r="F485">
        <v>1</v>
      </c>
      <c r="G485">
        <v>0</v>
      </c>
      <c r="H485">
        <v>7</v>
      </c>
      <c r="I485" t="s">
        <v>117</v>
      </c>
      <c r="K485">
        <v>32</v>
      </c>
      <c r="L485" t="s">
        <v>117</v>
      </c>
    </row>
    <row r="486" spans="1:12" hidden="1">
      <c r="A486">
        <v>51</v>
      </c>
      <c r="B486">
        <v>1</v>
      </c>
      <c r="C486">
        <v>2</v>
      </c>
      <c r="D486">
        <v>0</v>
      </c>
      <c r="E486">
        <v>0</v>
      </c>
      <c r="F486">
        <v>1</v>
      </c>
      <c r="G486">
        <v>0</v>
      </c>
      <c r="H486">
        <v>3</v>
      </c>
      <c r="I486" t="s">
        <v>116</v>
      </c>
      <c r="K486">
        <v>51</v>
      </c>
      <c r="L486" t="s">
        <v>116</v>
      </c>
    </row>
    <row r="487" spans="1:12">
      <c r="A487">
        <v>44</v>
      </c>
      <c r="B487">
        <v>3</v>
      </c>
      <c r="C487">
        <v>3</v>
      </c>
      <c r="D487">
        <v>0</v>
      </c>
      <c r="E487">
        <v>1933</v>
      </c>
      <c r="F487">
        <v>0</v>
      </c>
      <c r="G487">
        <v>0</v>
      </c>
      <c r="H487">
        <v>7</v>
      </c>
      <c r="I487" t="s">
        <v>114</v>
      </c>
      <c r="K487">
        <v>44</v>
      </c>
      <c r="L487" t="s">
        <v>114</v>
      </c>
    </row>
    <row r="488" spans="1:12">
      <c r="A488">
        <v>39</v>
      </c>
      <c r="B488">
        <v>3</v>
      </c>
      <c r="C488">
        <v>3</v>
      </c>
      <c r="D488">
        <v>0</v>
      </c>
      <c r="E488">
        <v>2939</v>
      </c>
      <c r="F488">
        <v>0</v>
      </c>
      <c r="G488">
        <v>0</v>
      </c>
      <c r="H488">
        <v>7</v>
      </c>
      <c r="I488" t="s">
        <v>117</v>
      </c>
      <c r="K488">
        <v>39</v>
      </c>
      <c r="L488" t="s">
        <v>117</v>
      </c>
    </row>
    <row r="489" spans="1:12" hidden="1">
      <c r="A489">
        <v>32</v>
      </c>
      <c r="B489">
        <v>2</v>
      </c>
      <c r="C489">
        <v>3</v>
      </c>
      <c r="D489">
        <v>0</v>
      </c>
      <c r="E489">
        <v>520</v>
      </c>
      <c r="F489">
        <v>0</v>
      </c>
      <c r="G489">
        <v>0</v>
      </c>
      <c r="H489">
        <v>3</v>
      </c>
      <c r="I489" t="s">
        <v>117</v>
      </c>
      <c r="K489">
        <v>32</v>
      </c>
      <c r="L489" t="s">
        <v>117</v>
      </c>
    </row>
    <row r="490" spans="1:12">
      <c r="A490">
        <v>24</v>
      </c>
      <c r="B490">
        <v>3</v>
      </c>
      <c r="C490">
        <v>2</v>
      </c>
      <c r="D490">
        <v>0</v>
      </c>
      <c r="E490">
        <v>556</v>
      </c>
      <c r="F490">
        <v>1</v>
      </c>
      <c r="G490">
        <v>0</v>
      </c>
      <c r="H490">
        <v>7</v>
      </c>
      <c r="I490" t="s">
        <v>118</v>
      </c>
      <c r="K490">
        <v>24</v>
      </c>
      <c r="L490" t="s">
        <v>118</v>
      </c>
    </row>
    <row r="491" spans="1:12" hidden="1">
      <c r="A491">
        <v>32</v>
      </c>
      <c r="B491">
        <v>2</v>
      </c>
      <c r="C491">
        <v>3</v>
      </c>
      <c r="D491">
        <v>0</v>
      </c>
      <c r="E491">
        <v>2465</v>
      </c>
      <c r="F491">
        <v>0</v>
      </c>
      <c r="G491">
        <v>0</v>
      </c>
      <c r="H491">
        <v>3</v>
      </c>
      <c r="I491" t="s">
        <v>117</v>
      </c>
      <c r="K491">
        <v>32</v>
      </c>
      <c r="L491" t="s">
        <v>117</v>
      </c>
    </row>
    <row r="492" spans="1:12">
      <c r="A492">
        <v>51</v>
      </c>
      <c r="B492">
        <v>3</v>
      </c>
      <c r="C492">
        <v>0</v>
      </c>
      <c r="D492">
        <v>0</v>
      </c>
      <c r="E492">
        <v>2094</v>
      </c>
      <c r="F492">
        <v>0</v>
      </c>
      <c r="G492">
        <v>0</v>
      </c>
      <c r="H492">
        <v>3</v>
      </c>
      <c r="I492" t="s">
        <v>116</v>
      </c>
      <c r="K492">
        <v>51</v>
      </c>
      <c r="L492" t="s">
        <v>116</v>
      </c>
    </row>
    <row r="493" spans="1:12">
      <c r="A493">
        <v>25</v>
      </c>
      <c r="B493">
        <v>3</v>
      </c>
      <c r="C493">
        <v>2</v>
      </c>
      <c r="D493">
        <v>0</v>
      </c>
      <c r="E493">
        <v>0</v>
      </c>
      <c r="F493">
        <v>1</v>
      </c>
      <c r="G493">
        <v>0</v>
      </c>
      <c r="H493">
        <v>7</v>
      </c>
      <c r="I493" t="s">
        <v>118</v>
      </c>
      <c r="K493">
        <v>25</v>
      </c>
      <c r="L493" t="s">
        <v>118</v>
      </c>
    </row>
    <row r="494" spans="1:12" hidden="1">
      <c r="A494">
        <v>32</v>
      </c>
      <c r="B494">
        <v>2</v>
      </c>
      <c r="C494">
        <v>3</v>
      </c>
      <c r="D494">
        <v>0</v>
      </c>
      <c r="E494">
        <v>7290</v>
      </c>
      <c r="F494">
        <v>1</v>
      </c>
      <c r="G494">
        <v>0</v>
      </c>
      <c r="H494">
        <v>10</v>
      </c>
      <c r="I494" t="s">
        <v>117</v>
      </c>
      <c r="K494">
        <v>32</v>
      </c>
      <c r="L494" t="s">
        <v>117</v>
      </c>
    </row>
    <row r="495" spans="1:12">
      <c r="A495">
        <v>35</v>
      </c>
      <c r="B495">
        <v>3</v>
      </c>
      <c r="C495">
        <v>0</v>
      </c>
      <c r="D495">
        <v>0</v>
      </c>
      <c r="E495">
        <v>1128</v>
      </c>
      <c r="F495">
        <v>1</v>
      </c>
      <c r="G495">
        <v>0</v>
      </c>
      <c r="H495">
        <v>7</v>
      </c>
      <c r="I495" t="s">
        <v>117</v>
      </c>
      <c r="K495">
        <v>35</v>
      </c>
      <c r="L495" t="s">
        <v>117</v>
      </c>
    </row>
    <row r="496" spans="1:12">
      <c r="A496">
        <v>33</v>
      </c>
      <c r="B496">
        <v>3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3</v>
      </c>
      <c r="I496" t="s">
        <v>117</v>
      </c>
      <c r="K496">
        <v>33</v>
      </c>
      <c r="L496" t="s">
        <v>117</v>
      </c>
    </row>
    <row r="497" spans="1:12" hidden="1">
      <c r="A497">
        <v>32</v>
      </c>
      <c r="B497">
        <v>2</v>
      </c>
      <c r="C497">
        <v>3</v>
      </c>
      <c r="D497">
        <v>0</v>
      </c>
      <c r="E497">
        <v>922</v>
      </c>
      <c r="F497">
        <v>0</v>
      </c>
      <c r="G497">
        <v>0</v>
      </c>
      <c r="H497">
        <v>3</v>
      </c>
      <c r="I497" t="s">
        <v>117</v>
      </c>
      <c r="K497">
        <v>32</v>
      </c>
      <c r="L497" t="s">
        <v>117</v>
      </c>
    </row>
    <row r="498" spans="1:12">
      <c r="A498">
        <v>42</v>
      </c>
      <c r="B498">
        <v>3</v>
      </c>
      <c r="C498">
        <v>2</v>
      </c>
      <c r="D498">
        <v>0</v>
      </c>
      <c r="E498">
        <v>994</v>
      </c>
      <c r="F498">
        <v>1</v>
      </c>
      <c r="G498">
        <v>0</v>
      </c>
      <c r="H498">
        <v>10</v>
      </c>
      <c r="I498" t="s">
        <v>114</v>
      </c>
      <c r="K498">
        <v>42</v>
      </c>
      <c r="L498" t="s">
        <v>114</v>
      </c>
    </row>
    <row r="499" spans="1:12">
      <c r="A499">
        <v>49</v>
      </c>
      <c r="B499">
        <v>3</v>
      </c>
      <c r="C499">
        <v>1</v>
      </c>
      <c r="D499">
        <v>0</v>
      </c>
      <c r="E499">
        <v>6188</v>
      </c>
      <c r="F499">
        <v>0</v>
      </c>
      <c r="G499">
        <v>0</v>
      </c>
      <c r="H499">
        <v>7</v>
      </c>
      <c r="I499" t="s">
        <v>114</v>
      </c>
      <c r="K499">
        <v>49</v>
      </c>
      <c r="L499" t="s">
        <v>114</v>
      </c>
    </row>
    <row r="500" spans="1:12" hidden="1">
      <c r="A500">
        <v>54</v>
      </c>
      <c r="B500">
        <v>1</v>
      </c>
      <c r="C500">
        <v>3</v>
      </c>
      <c r="D500">
        <v>0</v>
      </c>
      <c r="E500">
        <v>496</v>
      </c>
      <c r="F500">
        <v>0</v>
      </c>
      <c r="G500">
        <v>0</v>
      </c>
      <c r="H500">
        <v>3</v>
      </c>
      <c r="I500" t="s">
        <v>116</v>
      </c>
      <c r="K500">
        <v>54</v>
      </c>
      <c r="L500" t="s">
        <v>116</v>
      </c>
    </row>
    <row r="501" spans="1:12">
      <c r="A501">
        <v>65</v>
      </c>
      <c r="B501">
        <v>3</v>
      </c>
      <c r="C501">
        <v>2</v>
      </c>
      <c r="D501">
        <v>0</v>
      </c>
      <c r="E501">
        <v>2</v>
      </c>
      <c r="F501">
        <v>0</v>
      </c>
      <c r="G501">
        <v>0</v>
      </c>
      <c r="H501">
        <v>7</v>
      </c>
      <c r="I501" t="s">
        <v>119</v>
      </c>
      <c r="K501">
        <v>65</v>
      </c>
      <c r="L501" t="s">
        <v>119</v>
      </c>
    </row>
    <row r="502" spans="1:12" hidden="1">
      <c r="A502">
        <v>32</v>
      </c>
      <c r="B502">
        <v>2</v>
      </c>
      <c r="C502">
        <v>3</v>
      </c>
      <c r="D502">
        <v>0</v>
      </c>
      <c r="E502">
        <v>4071</v>
      </c>
      <c r="F502">
        <v>0</v>
      </c>
      <c r="G502">
        <v>0</v>
      </c>
      <c r="H502">
        <v>3</v>
      </c>
      <c r="I502" t="s">
        <v>117</v>
      </c>
      <c r="K502">
        <v>32</v>
      </c>
      <c r="L502" t="s">
        <v>117</v>
      </c>
    </row>
    <row r="503" spans="1:12" hidden="1">
      <c r="A503">
        <v>32</v>
      </c>
      <c r="B503">
        <v>2</v>
      </c>
      <c r="C503">
        <v>2</v>
      </c>
      <c r="D503">
        <v>0</v>
      </c>
      <c r="E503">
        <v>1940</v>
      </c>
      <c r="F503">
        <v>1</v>
      </c>
      <c r="G503">
        <v>1</v>
      </c>
      <c r="H503">
        <v>3</v>
      </c>
      <c r="I503" t="s">
        <v>117</v>
      </c>
      <c r="K503">
        <v>32</v>
      </c>
      <c r="L503" t="s">
        <v>117</v>
      </c>
    </row>
    <row r="504" spans="1:12" hidden="1">
      <c r="A504">
        <v>33</v>
      </c>
      <c r="B504">
        <v>2</v>
      </c>
      <c r="C504">
        <v>3</v>
      </c>
      <c r="D504">
        <v>0</v>
      </c>
      <c r="E504">
        <v>1120</v>
      </c>
      <c r="F504">
        <v>0</v>
      </c>
      <c r="G504">
        <v>0</v>
      </c>
      <c r="H504">
        <v>3</v>
      </c>
      <c r="I504" t="s">
        <v>117</v>
      </c>
      <c r="K504">
        <v>33</v>
      </c>
      <c r="L504" t="s">
        <v>117</v>
      </c>
    </row>
    <row r="505" spans="1:12">
      <c r="A505">
        <v>27</v>
      </c>
      <c r="B505">
        <v>3</v>
      </c>
      <c r="C505">
        <v>3</v>
      </c>
      <c r="D505">
        <v>0</v>
      </c>
      <c r="E505">
        <v>139</v>
      </c>
      <c r="F505">
        <v>0</v>
      </c>
      <c r="G505">
        <v>0</v>
      </c>
      <c r="H505">
        <v>3</v>
      </c>
      <c r="I505" t="s">
        <v>118</v>
      </c>
      <c r="K505">
        <v>27</v>
      </c>
      <c r="L505" t="s">
        <v>118</v>
      </c>
    </row>
    <row r="506" spans="1:12">
      <c r="A506">
        <v>55</v>
      </c>
      <c r="B506">
        <v>3</v>
      </c>
      <c r="C506">
        <v>2</v>
      </c>
      <c r="D506">
        <v>0</v>
      </c>
      <c r="E506">
        <v>1279</v>
      </c>
      <c r="F506">
        <v>1</v>
      </c>
      <c r="G506">
        <v>0</v>
      </c>
      <c r="H506">
        <v>10</v>
      </c>
      <c r="I506" t="s">
        <v>116</v>
      </c>
      <c r="K506">
        <v>55</v>
      </c>
      <c r="L506" t="s">
        <v>116</v>
      </c>
    </row>
    <row r="507" spans="1:12" hidden="1">
      <c r="A507">
        <v>33</v>
      </c>
      <c r="B507">
        <v>2</v>
      </c>
      <c r="C507">
        <v>3</v>
      </c>
      <c r="D507">
        <v>0</v>
      </c>
      <c r="E507">
        <v>300</v>
      </c>
      <c r="F507">
        <v>1</v>
      </c>
      <c r="G507">
        <v>1</v>
      </c>
      <c r="H507">
        <v>3</v>
      </c>
      <c r="I507" t="s">
        <v>117</v>
      </c>
      <c r="K507">
        <v>33</v>
      </c>
      <c r="L507" t="s">
        <v>117</v>
      </c>
    </row>
    <row r="508" spans="1:12">
      <c r="A508">
        <v>72</v>
      </c>
      <c r="B508">
        <v>3</v>
      </c>
      <c r="C508">
        <v>3</v>
      </c>
      <c r="D508">
        <v>0</v>
      </c>
      <c r="E508">
        <v>132</v>
      </c>
      <c r="F508">
        <v>0</v>
      </c>
      <c r="G508">
        <v>0</v>
      </c>
      <c r="H508">
        <v>10</v>
      </c>
      <c r="I508" t="s">
        <v>120</v>
      </c>
      <c r="K508">
        <v>72</v>
      </c>
      <c r="L508" t="s">
        <v>120</v>
      </c>
    </row>
    <row r="509" spans="1:12" hidden="1">
      <c r="A509">
        <v>33</v>
      </c>
      <c r="B509">
        <v>2</v>
      </c>
      <c r="C509">
        <v>3</v>
      </c>
      <c r="D509">
        <v>0</v>
      </c>
      <c r="E509">
        <v>3770</v>
      </c>
      <c r="F509">
        <v>0</v>
      </c>
      <c r="G509">
        <v>0</v>
      </c>
      <c r="H509">
        <v>3</v>
      </c>
      <c r="I509" t="s">
        <v>117</v>
      </c>
      <c r="K509">
        <v>33</v>
      </c>
      <c r="L509" t="s">
        <v>117</v>
      </c>
    </row>
    <row r="510" spans="1:12" hidden="1">
      <c r="A510">
        <v>28</v>
      </c>
      <c r="B510">
        <v>1</v>
      </c>
      <c r="C510">
        <v>2</v>
      </c>
      <c r="D510">
        <v>0</v>
      </c>
      <c r="E510">
        <v>785</v>
      </c>
      <c r="F510">
        <v>1</v>
      </c>
      <c r="G510">
        <v>0</v>
      </c>
      <c r="H510">
        <v>3</v>
      </c>
      <c r="I510" t="s">
        <v>118</v>
      </c>
      <c r="K510">
        <v>28</v>
      </c>
      <c r="L510" t="s">
        <v>118</v>
      </c>
    </row>
    <row r="511" spans="1:12">
      <c r="A511">
        <v>39</v>
      </c>
      <c r="B511">
        <v>3</v>
      </c>
      <c r="C511">
        <v>3</v>
      </c>
      <c r="D511">
        <v>0</v>
      </c>
      <c r="E511">
        <v>562</v>
      </c>
      <c r="F511">
        <v>0</v>
      </c>
      <c r="G511">
        <v>0</v>
      </c>
      <c r="H511">
        <v>7</v>
      </c>
      <c r="I511" t="s">
        <v>117</v>
      </c>
      <c r="K511">
        <v>39</v>
      </c>
      <c r="L511" t="s">
        <v>117</v>
      </c>
    </row>
    <row r="512" spans="1:12" hidden="1">
      <c r="A512">
        <v>60</v>
      </c>
      <c r="B512">
        <v>1</v>
      </c>
      <c r="C512">
        <v>2</v>
      </c>
      <c r="D512">
        <v>0</v>
      </c>
      <c r="E512">
        <v>1091</v>
      </c>
      <c r="F512">
        <v>0</v>
      </c>
      <c r="G512">
        <v>0</v>
      </c>
      <c r="H512">
        <v>3</v>
      </c>
      <c r="I512" t="s">
        <v>119</v>
      </c>
      <c r="K512">
        <v>60</v>
      </c>
      <c r="L512" t="s">
        <v>119</v>
      </c>
    </row>
    <row r="513" spans="1:12">
      <c r="A513">
        <v>26</v>
      </c>
      <c r="B513">
        <v>3</v>
      </c>
      <c r="C513">
        <v>2</v>
      </c>
      <c r="D513">
        <v>0</v>
      </c>
      <c r="E513">
        <v>492</v>
      </c>
      <c r="F513">
        <v>1</v>
      </c>
      <c r="G513">
        <v>1</v>
      </c>
      <c r="H513">
        <v>3</v>
      </c>
      <c r="I513" t="s">
        <v>118</v>
      </c>
      <c r="K513">
        <v>26</v>
      </c>
      <c r="L513" t="s">
        <v>118</v>
      </c>
    </row>
    <row r="514" spans="1:12">
      <c r="A514">
        <v>33</v>
      </c>
      <c r="B514">
        <v>3</v>
      </c>
      <c r="C514">
        <v>2</v>
      </c>
      <c r="D514">
        <v>0</v>
      </c>
      <c r="E514">
        <v>3243</v>
      </c>
      <c r="F514">
        <v>0</v>
      </c>
      <c r="G514">
        <v>0</v>
      </c>
      <c r="H514">
        <v>7</v>
      </c>
      <c r="I514" t="s">
        <v>117</v>
      </c>
      <c r="K514">
        <v>33</v>
      </c>
      <c r="L514" t="s">
        <v>117</v>
      </c>
    </row>
    <row r="515" spans="1:12" hidden="1">
      <c r="A515">
        <v>33</v>
      </c>
      <c r="B515">
        <v>2</v>
      </c>
      <c r="C515">
        <v>0</v>
      </c>
      <c r="D515">
        <v>0</v>
      </c>
      <c r="E515">
        <v>2321</v>
      </c>
      <c r="F515">
        <v>0</v>
      </c>
      <c r="G515">
        <v>0</v>
      </c>
      <c r="H515">
        <v>0</v>
      </c>
      <c r="I515" t="s">
        <v>117</v>
      </c>
      <c r="K515">
        <v>33</v>
      </c>
      <c r="L515" t="s">
        <v>117</v>
      </c>
    </row>
    <row r="516" spans="1:12">
      <c r="A516">
        <v>30</v>
      </c>
      <c r="B516">
        <v>3</v>
      </c>
      <c r="C516">
        <v>3</v>
      </c>
      <c r="D516">
        <v>0</v>
      </c>
      <c r="E516">
        <v>1942</v>
      </c>
      <c r="F516">
        <v>1</v>
      </c>
      <c r="G516">
        <v>1</v>
      </c>
      <c r="H516">
        <v>7</v>
      </c>
      <c r="I516" t="s">
        <v>117</v>
      </c>
      <c r="K516">
        <v>30</v>
      </c>
      <c r="L516" t="s">
        <v>117</v>
      </c>
    </row>
    <row r="517" spans="1:12" hidden="1">
      <c r="A517">
        <v>33</v>
      </c>
      <c r="B517">
        <v>2</v>
      </c>
      <c r="C517">
        <v>1</v>
      </c>
      <c r="D517">
        <v>0</v>
      </c>
      <c r="E517">
        <v>863</v>
      </c>
      <c r="F517">
        <v>1</v>
      </c>
      <c r="G517">
        <v>0</v>
      </c>
      <c r="H517">
        <v>3</v>
      </c>
      <c r="I517" t="s">
        <v>117</v>
      </c>
      <c r="K517">
        <v>33</v>
      </c>
      <c r="L517" t="s">
        <v>117</v>
      </c>
    </row>
    <row r="518" spans="1:12" hidden="1">
      <c r="A518">
        <v>52</v>
      </c>
      <c r="B518">
        <v>1</v>
      </c>
      <c r="C518">
        <v>1</v>
      </c>
      <c r="D518">
        <v>0</v>
      </c>
      <c r="E518">
        <v>353</v>
      </c>
      <c r="F518">
        <v>0</v>
      </c>
      <c r="G518">
        <v>0</v>
      </c>
      <c r="H518">
        <v>0</v>
      </c>
      <c r="I518" t="s">
        <v>116</v>
      </c>
      <c r="K518">
        <v>52</v>
      </c>
      <c r="L518" t="s">
        <v>116</v>
      </c>
    </row>
    <row r="519" spans="1:12" hidden="1">
      <c r="A519">
        <v>33</v>
      </c>
      <c r="B519">
        <v>2</v>
      </c>
      <c r="C519">
        <v>3</v>
      </c>
      <c r="D519">
        <v>0</v>
      </c>
      <c r="E519">
        <v>1781</v>
      </c>
      <c r="F519">
        <v>0</v>
      </c>
      <c r="G519">
        <v>0</v>
      </c>
      <c r="H519">
        <v>3</v>
      </c>
      <c r="I519" t="s">
        <v>117</v>
      </c>
      <c r="K519">
        <v>33</v>
      </c>
      <c r="L519" t="s">
        <v>117</v>
      </c>
    </row>
    <row r="520" spans="1:12">
      <c r="A520">
        <v>65</v>
      </c>
      <c r="B520">
        <v>3</v>
      </c>
      <c r="C520">
        <v>2</v>
      </c>
      <c r="D520">
        <v>0</v>
      </c>
      <c r="E520">
        <v>23421</v>
      </c>
      <c r="F520">
        <v>0</v>
      </c>
      <c r="G520">
        <v>0</v>
      </c>
      <c r="H520">
        <v>10</v>
      </c>
      <c r="I520" t="s">
        <v>119</v>
      </c>
      <c r="K520">
        <v>65</v>
      </c>
      <c r="L520" t="s">
        <v>119</v>
      </c>
    </row>
    <row r="521" spans="1:12">
      <c r="A521">
        <v>48</v>
      </c>
      <c r="B521">
        <v>3</v>
      </c>
      <c r="C521">
        <v>2</v>
      </c>
      <c r="D521">
        <v>0</v>
      </c>
      <c r="E521">
        <v>0</v>
      </c>
      <c r="F521">
        <v>0</v>
      </c>
      <c r="G521">
        <v>1</v>
      </c>
      <c r="H521">
        <v>3</v>
      </c>
      <c r="I521" t="s">
        <v>114</v>
      </c>
      <c r="K521">
        <v>48</v>
      </c>
      <c r="L521" t="s">
        <v>114</v>
      </c>
    </row>
    <row r="522" spans="1:12" hidden="1">
      <c r="A522">
        <v>33</v>
      </c>
      <c r="B522">
        <v>2</v>
      </c>
      <c r="C522">
        <v>3</v>
      </c>
      <c r="D522">
        <v>0</v>
      </c>
      <c r="E522">
        <v>1636</v>
      </c>
      <c r="F522">
        <v>1</v>
      </c>
      <c r="G522">
        <v>0</v>
      </c>
      <c r="H522">
        <v>7</v>
      </c>
      <c r="I522" t="s">
        <v>117</v>
      </c>
      <c r="K522">
        <v>33</v>
      </c>
      <c r="L522" t="s">
        <v>117</v>
      </c>
    </row>
    <row r="523" spans="1:12" hidden="1">
      <c r="A523">
        <v>33</v>
      </c>
      <c r="B523">
        <v>2</v>
      </c>
      <c r="C523">
        <v>3</v>
      </c>
      <c r="D523">
        <v>0</v>
      </c>
      <c r="E523">
        <v>235</v>
      </c>
      <c r="F523">
        <v>1</v>
      </c>
      <c r="G523">
        <v>0</v>
      </c>
      <c r="H523">
        <v>7</v>
      </c>
      <c r="I523" t="s">
        <v>117</v>
      </c>
      <c r="K523">
        <v>33</v>
      </c>
      <c r="L523" t="s">
        <v>117</v>
      </c>
    </row>
    <row r="524" spans="1:12">
      <c r="A524">
        <v>35</v>
      </c>
      <c r="B524">
        <v>3</v>
      </c>
      <c r="C524">
        <v>2</v>
      </c>
      <c r="D524">
        <v>0</v>
      </c>
      <c r="E524">
        <v>2971</v>
      </c>
      <c r="F524">
        <v>0</v>
      </c>
      <c r="G524">
        <v>0</v>
      </c>
      <c r="H524">
        <v>7</v>
      </c>
      <c r="I524" t="s">
        <v>117</v>
      </c>
      <c r="K524">
        <v>35</v>
      </c>
      <c r="L524" t="s">
        <v>117</v>
      </c>
    </row>
    <row r="525" spans="1:12">
      <c r="A525">
        <v>82</v>
      </c>
      <c r="B525">
        <v>3</v>
      </c>
      <c r="C525">
        <v>1</v>
      </c>
      <c r="D525">
        <v>0</v>
      </c>
      <c r="E525">
        <v>8603</v>
      </c>
      <c r="F525">
        <v>0</v>
      </c>
      <c r="G525">
        <v>0</v>
      </c>
      <c r="H525">
        <v>10</v>
      </c>
      <c r="I525" t="s">
        <v>121</v>
      </c>
      <c r="K525">
        <v>82</v>
      </c>
      <c r="L525" t="s">
        <v>121</v>
      </c>
    </row>
    <row r="526" spans="1:12">
      <c r="A526">
        <v>60</v>
      </c>
      <c r="B526">
        <v>3</v>
      </c>
      <c r="C526">
        <v>1</v>
      </c>
      <c r="D526">
        <v>0</v>
      </c>
      <c r="E526">
        <v>631</v>
      </c>
      <c r="F526">
        <v>0</v>
      </c>
      <c r="G526">
        <v>0</v>
      </c>
      <c r="H526">
        <v>7</v>
      </c>
      <c r="I526" t="s">
        <v>119</v>
      </c>
      <c r="K526">
        <v>60</v>
      </c>
      <c r="L526" t="s">
        <v>119</v>
      </c>
    </row>
    <row r="527" spans="1:12">
      <c r="A527">
        <v>44</v>
      </c>
      <c r="B527">
        <v>3</v>
      </c>
      <c r="C527">
        <v>2</v>
      </c>
      <c r="D527">
        <v>0</v>
      </c>
      <c r="E527">
        <v>1248</v>
      </c>
      <c r="F527">
        <v>1</v>
      </c>
      <c r="G527">
        <v>1</v>
      </c>
      <c r="H527">
        <v>7</v>
      </c>
      <c r="I527" t="s">
        <v>114</v>
      </c>
      <c r="K527">
        <v>44</v>
      </c>
      <c r="L527" t="s">
        <v>114</v>
      </c>
    </row>
    <row r="528" spans="1:12" hidden="1">
      <c r="A528">
        <v>33</v>
      </c>
      <c r="B528">
        <v>2</v>
      </c>
      <c r="C528">
        <v>3</v>
      </c>
      <c r="D528">
        <v>0</v>
      </c>
      <c r="E528">
        <v>7084</v>
      </c>
      <c r="F528">
        <v>0</v>
      </c>
      <c r="G528">
        <v>0</v>
      </c>
      <c r="H528">
        <v>7</v>
      </c>
      <c r="I528" t="s">
        <v>117</v>
      </c>
      <c r="K528">
        <v>33</v>
      </c>
      <c r="L528" t="s">
        <v>117</v>
      </c>
    </row>
    <row r="529" spans="1:12" hidden="1">
      <c r="A529">
        <v>33</v>
      </c>
      <c r="B529">
        <v>2</v>
      </c>
      <c r="C529">
        <v>3</v>
      </c>
      <c r="D529">
        <v>0</v>
      </c>
      <c r="E529">
        <v>149</v>
      </c>
      <c r="F529">
        <v>1</v>
      </c>
      <c r="G529">
        <v>0</v>
      </c>
      <c r="H529">
        <v>7</v>
      </c>
      <c r="I529" t="s">
        <v>117</v>
      </c>
      <c r="K529">
        <v>33</v>
      </c>
      <c r="L529" t="s">
        <v>117</v>
      </c>
    </row>
    <row r="530" spans="1:12" hidden="1">
      <c r="A530">
        <v>53</v>
      </c>
      <c r="B530">
        <v>1</v>
      </c>
      <c r="C530">
        <v>0</v>
      </c>
      <c r="D530">
        <v>0</v>
      </c>
      <c r="E530">
        <v>629</v>
      </c>
      <c r="F530">
        <v>1</v>
      </c>
      <c r="G530">
        <v>0</v>
      </c>
      <c r="H530">
        <v>3</v>
      </c>
      <c r="I530" t="s">
        <v>116</v>
      </c>
      <c r="K530">
        <v>53</v>
      </c>
      <c r="L530" t="s">
        <v>116</v>
      </c>
    </row>
    <row r="531" spans="1:12" hidden="1">
      <c r="A531">
        <v>33</v>
      </c>
      <c r="B531">
        <v>2</v>
      </c>
      <c r="C531">
        <v>3</v>
      </c>
      <c r="D531">
        <v>0</v>
      </c>
      <c r="E531">
        <v>816</v>
      </c>
      <c r="F531">
        <v>1</v>
      </c>
      <c r="G531">
        <v>0</v>
      </c>
      <c r="H531">
        <v>7</v>
      </c>
      <c r="I531" t="s">
        <v>117</v>
      </c>
      <c r="K531">
        <v>33</v>
      </c>
      <c r="L531" t="s">
        <v>117</v>
      </c>
    </row>
    <row r="532" spans="1:12" hidden="1">
      <c r="A532">
        <v>37</v>
      </c>
      <c r="B532">
        <v>1</v>
      </c>
      <c r="C532">
        <v>3</v>
      </c>
      <c r="D532">
        <v>0</v>
      </c>
      <c r="E532">
        <v>60</v>
      </c>
      <c r="F532">
        <v>0</v>
      </c>
      <c r="G532">
        <v>1</v>
      </c>
      <c r="H532">
        <v>0</v>
      </c>
      <c r="I532" t="s">
        <v>117</v>
      </c>
      <c r="K532">
        <v>37</v>
      </c>
      <c r="L532" t="s">
        <v>117</v>
      </c>
    </row>
    <row r="533" spans="1:12">
      <c r="A533">
        <v>40</v>
      </c>
      <c r="B533">
        <v>3</v>
      </c>
      <c r="C533">
        <v>3</v>
      </c>
      <c r="D533">
        <v>0</v>
      </c>
      <c r="E533">
        <v>552</v>
      </c>
      <c r="F533">
        <v>0</v>
      </c>
      <c r="G533">
        <v>0</v>
      </c>
      <c r="H533">
        <v>7</v>
      </c>
      <c r="I533" t="s">
        <v>114</v>
      </c>
      <c r="K533">
        <v>40</v>
      </c>
      <c r="L533" t="s">
        <v>114</v>
      </c>
    </row>
    <row r="534" spans="1:12">
      <c r="A534">
        <v>65</v>
      </c>
      <c r="B534">
        <v>3</v>
      </c>
      <c r="C534">
        <v>3</v>
      </c>
      <c r="D534">
        <v>0</v>
      </c>
      <c r="E534">
        <v>2331</v>
      </c>
      <c r="F534">
        <v>0</v>
      </c>
      <c r="G534">
        <v>0</v>
      </c>
      <c r="H534">
        <v>10</v>
      </c>
      <c r="I534" t="s">
        <v>119</v>
      </c>
      <c r="K534">
        <v>65</v>
      </c>
      <c r="L534" t="s">
        <v>119</v>
      </c>
    </row>
    <row r="535" spans="1:12" hidden="1">
      <c r="A535">
        <v>33</v>
      </c>
      <c r="B535">
        <v>2</v>
      </c>
      <c r="C535">
        <v>3</v>
      </c>
      <c r="D535">
        <v>0</v>
      </c>
      <c r="E535">
        <v>1962</v>
      </c>
      <c r="F535">
        <v>0</v>
      </c>
      <c r="G535">
        <v>0</v>
      </c>
      <c r="H535">
        <v>3</v>
      </c>
      <c r="I535" t="s">
        <v>117</v>
      </c>
      <c r="K535">
        <v>33</v>
      </c>
      <c r="L535" t="s">
        <v>117</v>
      </c>
    </row>
    <row r="536" spans="1:12">
      <c r="A536">
        <v>77</v>
      </c>
      <c r="B536">
        <v>3</v>
      </c>
      <c r="C536">
        <v>3</v>
      </c>
      <c r="D536">
        <v>0</v>
      </c>
      <c r="E536">
        <v>7802</v>
      </c>
      <c r="F536">
        <v>0</v>
      </c>
      <c r="G536">
        <v>0</v>
      </c>
      <c r="H536">
        <v>10</v>
      </c>
      <c r="I536" t="s">
        <v>120</v>
      </c>
      <c r="K536">
        <v>77</v>
      </c>
      <c r="L536" t="s">
        <v>120</v>
      </c>
    </row>
    <row r="537" spans="1:12">
      <c r="A537">
        <v>30</v>
      </c>
      <c r="B537">
        <v>3</v>
      </c>
      <c r="C537">
        <v>2</v>
      </c>
      <c r="D537">
        <v>0</v>
      </c>
      <c r="E537">
        <v>2326</v>
      </c>
      <c r="F537">
        <v>0</v>
      </c>
      <c r="G537">
        <v>0</v>
      </c>
      <c r="H537">
        <v>3</v>
      </c>
      <c r="I537" t="s">
        <v>117</v>
      </c>
      <c r="K537">
        <v>30</v>
      </c>
      <c r="L537" t="s">
        <v>117</v>
      </c>
    </row>
    <row r="538" spans="1:12" hidden="1">
      <c r="A538">
        <v>33</v>
      </c>
      <c r="B538">
        <v>2</v>
      </c>
      <c r="C538">
        <v>3</v>
      </c>
      <c r="D538">
        <v>0</v>
      </c>
      <c r="E538">
        <v>272</v>
      </c>
      <c r="F538">
        <v>1</v>
      </c>
      <c r="G538">
        <v>0</v>
      </c>
      <c r="H538">
        <v>7</v>
      </c>
      <c r="I538" t="s">
        <v>117</v>
      </c>
      <c r="K538">
        <v>33</v>
      </c>
      <c r="L538" t="s">
        <v>117</v>
      </c>
    </row>
    <row r="539" spans="1:12" hidden="1">
      <c r="A539">
        <v>33</v>
      </c>
      <c r="B539">
        <v>2</v>
      </c>
      <c r="C539">
        <v>2</v>
      </c>
      <c r="D539">
        <v>0</v>
      </c>
      <c r="E539">
        <v>498</v>
      </c>
      <c r="F539">
        <v>0</v>
      </c>
      <c r="G539">
        <v>0</v>
      </c>
      <c r="H539">
        <v>3</v>
      </c>
      <c r="I539" t="s">
        <v>117</v>
      </c>
      <c r="K539">
        <v>33</v>
      </c>
      <c r="L539" t="s">
        <v>117</v>
      </c>
    </row>
    <row r="540" spans="1:12" hidden="1">
      <c r="A540">
        <v>45</v>
      </c>
      <c r="B540">
        <v>1</v>
      </c>
      <c r="C540">
        <v>2</v>
      </c>
      <c r="D540">
        <v>0</v>
      </c>
      <c r="E540">
        <v>644</v>
      </c>
      <c r="F540">
        <v>1</v>
      </c>
      <c r="G540">
        <v>0</v>
      </c>
      <c r="H540">
        <v>3</v>
      </c>
      <c r="I540" t="s">
        <v>114</v>
      </c>
      <c r="K540">
        <v>45</v>
      </c>
      <c r="L540" t="s">
        <v>114</v>
      </c>
    </row>
    <row r="541" spans="1:12">
      <c r="A541">
        <v>46</v>
      </c>
      <c r="B541">
        <v>3</v>
      </c>
      <c r="C541">
        <v>0</v>
      </c>
      <c r="D541">
        <v>0</v>
      </c>
      <c r="E541">
        <v>802</v>
      </c>
      <c r="F541">
        <v>1</v>
      </c>
      <c r="G541">
        <v>0</v>
      </c>
      <c r="H541">
        <v>7</v>
      </c>
      <c r="I541" t="s">
        <v>114</v>
      </c>
      <c r="K541">
        <v>46</v>
      </c>
      <c r="L541" t="s">
        <v>114</v>
      </c>
    </row>
    <row r="542" spans="1:12">
      <c r="A542">
        <v>57</v>
      </c>
      <c r="B542">
        <v>3</v>
      </c>
      <c r="C542">
        <v>2</v>
      </c>
      <c r="D542">
        <v>0</v>
      </c>
      <c r="E542">
        <v>808</v>
      </c>
      <c r="F542">
        <v>0</v>
      </c>
      <c r="G542">
        <v>0</v>
      </c>
      <c r="H542">
        <v>7</v>
      </c>
      <c r="I542" t="s">
        <v>116</v>
      </c>
      <c r="K542">
        <v>57</v>
      </c>
      <c r="L542" t="s">
        <v>116</v>
      </c>
    </row>
    <row r="543" spans="1:12">
      <c r="A543">
        <v>42</v>
      </c>
      <c r="B543">
        <v>3</v>
      </c>
      <c r="C543">
        <v>3</v>
      </c>
      <c r="D543">
        <v>0</v>
      </c>
      <c r="E543">
        <v>3713</v>
      </c>
      <c r="F543">
        <v>0</v>
      </c>
      <c r="G543">
        <v>0</v>
      </c>
      <c r="H543">
        <v>7</v>
      </c>
      <c r="I543" t="s">
        <v>114</v>
      </c>
      <c r="K543">
        <v>42</v>
      </c>
      <c r="L543" t="s">
        <v>114</v>
      </c>
    </row>
    <row r="544" spans="1:12">
      <c r="A544">
        <v>85</v>
      </c>
      <c r="B544">
        <v>3</v>
      </c>
      <c r="C544">
        <v>1</v>
      </c>
      <c r="D544">
        <v>0</v>
      </c>
      <c r="E544">
        <v>98</v>
      </c>
      <c r="F544">
        <v>0</v>
      </c>
      <c r="G544">
        <v>0</v>
      </c>
      <c r="H544">
        <v>7</v>
      </c>
      <c r="I544" t="s">
        <v>121</v>
      </c>
      <c r="K544">
        <v>85</v>
      </c>
      <c r="L544" t="s">
        <v>121</v>
      </c>
    </row>
    <row r="545" spans="1:12" hidden="1">
      <c r="A545">
        <v>33</v>
      </c>
      <c r="B545">
        <v>2</v>
      </c>
      <c r="C545">
        <v>3</v>
      </c>
      <c r="D545">
        <v>0</v>
      </c>
      <c r="E545">
        <v>0</v>
      </c>
      <c r="F545">
        <v>0</v>
      </c>
      <c r="G545">
        <v>0</v>
      </c>
      <c r="H545">
        <v>3</v>
      </c>
      <c r="I545" t="s">
        <v>117</v>
      </c>
      <c r="K545">
        <v>33</v>
      </c>
      <c r="L545" t="s">
        <v>117</v>
      </c>
    </row>
    <row r="546" spans="1:12" hidden="1">
      <c r="A546">
        <v>34</v>
      </c>
      <c r="B546">
        <v>2</v>
      </c>
      <c r="C546">
        <v>2</v>
      </c>
      <c r="D546">
        <v>0</v>
      </c>
      <c r="E546">
        <v>76</v>
      </c>
      <c r="F546">
        <v>0</v>
      </c>
      <c r="G546">
        <v>0</v>
      </c>
      <c r="H546">
        <v>3</v>
      </c>
      <c r="I546" t="s">
        <v>117</v>
      </c>
      <c r="K546">
        <v>34</v>
      </c>
      <c r="L546" t="s">
        <v>117</v>
      </c>
    </row>
    <row r="547" spans="1:12" hidden="1">
      <c r="A547">
        <v>34</v>
      </c>
      <c r="B547">
        <v>2</v>
      </c>
      <c r="C547">
        <v>2</v>
      </c>
      <c r="D547">
        <v>0</v>
      </c>
      <c r="E547">
        <v>2729</v>
      </c>
      <c r="F547">
        <v>1</v>
      </c>
      <c r="G547">
        <v>0</v>
      </c>
      <c r="H547">
        <v>7</v>
      </c>
      <c r="I547" t="s">
        <v>117</v>
      </c>
      <c r="K547">
        <v>34</v>
      </c>
      <c r="L547" t="s">
        <v>117</v>
      </c>
    </row>
    <row r="548" spans="1:12">
      <c r="A548">
        <v>30</v>
      </c>
      <c r="B548">
        <v>3</v>
      </c>
      <c r="C548">
        <v>2</v>
      </c>
      <c r="D548">
        <v>0</v>
      </c>
      <c r="E548">
        <v>1265</v>
      </c>
      <c r="F548">
        <v>1</v>
      </c>
      <c r="G548">
        <v>1</v>
      </c>
      <c r="H548">
        <v>3</v>
      </c>
      <c r="I548" t="s">
        <v>117</v>
      </c>
      <c r="K548">
        <v>30</v>
      </c>
      <c r="L548" t="s">
        <v>117</v>
      </c>
    </row>
    <row r="549" spans="1:12">
      <c r="A549">
        <v>34</v>
      </c>
      <c r="B549">
        <v>3</v>
      </c>
      <c r="C549">
        <v>2</v>
      </c>
      <c r="D549">
        <v>0</v>
      </c>
      <c r="E549">
        <v>320</v>
      </c>
      <c r="F549">
        <v>1</v>
      </c>
      <c r="G549">
        <v>0</v>
      </c>
      <c r="H549">
        <v>7</v>
      </c>
      <c r="I549" t="s">
        <v>117</v>
      </c>
      <c r="K549">
        <v>34</v>
      </c>
      <c r="L549" t="s">
        <v>117</v>
      </c>
    </row>
    <row r="550" spans="1:12" hidden="1">
      <c r="A550">
        <v>40</v>
      </c>
      <c r="B550">
        <v>1</v>
      </c>
      <c r="C550">
        <v>3</v>
      </c>
      <c r="D550">
        <v>0</v>
      </c>
      <c r="E550">
        <v>37</v>
      </c>
      <c r="F550">
        <v>1</v>
      </c>
      <c r="G550">
        <v>0</v>
      </c>
      <c r="H550">
        <v>3</v>
      </c>
      <c r="I550" t="s">
        <v>114</v>
      </c>
      <c r="K550">
        <v>40</v>
      </c>
      <c r="L550" t="s">
        <v>114</v>
      </c>
    </row>
    <row r="551" spans="1:12" hidden="1">
      <c r="A551">
        <v>34</v>
      </c>
      <c r="B551">
        <v>2</v>
      </c>
      <c r="C551">
        <v>2</v>
      </c>
      <c r="D551">
        <v>0</v>
      </c>
      <c r="E551">
        <v>846</v>
      </c>
      <c r="F551">
        <v>1</v>
      </c>
      <c r="G551">
        <v>0</v>
      </c>
      <c r="H551">
        <v>7</v>
      </c>
      <c r="I551" t="s">
        <v>117</v>
      </c>
      <c r="K551">
        <v>34</v>
      </c>
      <c r="L551" t="s">
        <v>117</v>
      </c>
    </row>
    <row r="552" spans="1:12">
      <c r="A552">
        <v>49</v>
      </c>
      <c r="B552">
        <v>3</v>
      </c>
      <c r="C552">
        <v>2</v>
      </c>
      <c r="D552">
        <v>0</v>
      </c>
      <c r="E552">
        <v>1684</v>
      </c>
      <c r="F552">
        <v>0</v>
      </c>
      <c r="G552">
        <v>1</v>
      </c>
      <c r="H552">
        <v>3</v>
      </c>
      <c r="I552" t="s">
        <v>114</v>
      </c>
      <c r="K552">
        <v>49</v>
      </c>
      <c r="L552" t="s">
        <v>114</v>
      </c>
    </row>
    <row r="553" spans="1:12">
      <c r="A553">
        <v>52</v>
      </c>
      <c r="B553">
        <v>3</v>
      </c>
      <c r="C553">
        <v>2</v>
      </c>
      <c r="D553">
        <v>0</v>
      </c>
      <c r="E553">
        <v>335</v>
      </c>
      <c r="F553">
        <v>0</v>
      </c>
      <c r="G553">
        <v>0</v>
      </c>
      <c r="H553">
        <v>7</v>
      </c>
      <c r="I553" t="s">
        <v>116</v>
      </c>
      <c r="K553">
        <v>52</v>
      </c>
      <c r="L553" t="s">
        <v>116</v>
      </c>
    </row>
    <row r="554" spans="1:12" hidden="1">
      <c r="A554">
        <v>34</v>
      </c>
      <c r="B554">
        <v>2</v>
      </c>
      <c r="C554">
        <v>3</v>
      </c>
      <c r="D554">
        <v>0</v>
      </c>
      <c r="E554">
        <v>2633</v>
      </c>
      <c r="F554">
        <v>1</v>
      </c>
      <c r="G554">
        <v>0</v>
      </c>
      <c r="H554">
        <v>7</v>
      </c>
      <c r="I554" t="s">
        <v>117</v>
      </c>
      <c r="K554">
        <v>34</v>
      </c>
      <c r="L554" t="s">
        <v>117</v>
      </c>
    </row>
    <row r="555" spans="1:12" hidden="1">
      <c r="A555">
        <v>35</v>
      </c>
      <c r="B555">
        <v>1</v>
      </c>
      <c r="C555">
        <v>2</v>
      </c>
      <c r="D555">
        <v>0</v>
      </c>
      <c r="E555">
        <v>3443</v>
      </c>
      <c r="F555">
        <v>0</v>
      </c>
      <c r="G555">
        <v>0</v>
      </c>
      <c r="H555">
        <v>0</v>
      </c>
      <c r="I555" t="s">
        <v>117</v>
      </c>
      <c r="K555">
        <v>35</v>
      </c>
      <c r="L555" t="s">
        <v>117</v>
      </c>
    </row>
    <row r="556" spans="1:12">
      <c r="A556">
        <v>41</v>
      </c>
      <c r="B556">
        <v>3</v>
      </c>
      <c r="C556">
        <v>2</v>
      </c>
      <c r="D556">
        <v>0</v>
      </c>
      <c r="E556">
        <v>3138</v>
      </c>
      <c r="F556">
        <v>0</v>
      </c>
      <c r="G556">
        <v>0</v>
      </c>
      <c r="H556">
        <v>7</v>
      </c>
      <c r="I556" t="s">
        <v>114</v>
      </c>
      <c r="K556">
        <v>41</v>
      </c>
      <c r="L556" t="s">
        <v>114</v>
      </c>
    </row>
    <row r="557" spans="1:12" hidden="1">
      <c r="A557">
        <v>40</v>
      </c>
      <c r="B557">
        <v>1</v>
      </c>
      <c r="C557">
        <v>2</v>
      </c>
      <c r="D557">
        <v>0</v>
      </c>
      <c r="E557">
        <v>275</v>
      </c>
      <c r="F557">
        <v>0</v>
      </c>
      <c r="G557">
        <v>0</v>
      </c>
      <c r="H557">
        <v>0</v>
      </c>
      <c r="I557" t="s">
        <v>114</v>
      </c>
      <c r="K557">
        <v>40</v>
      </c>
      <c r="L557" t="s">
        <v>114</v>
      </c>
    </row>
    <row r="558" spans="1:12">
      <c r="A558">
        <v>60</v>
      </c>
      <c r="B558">
        <v>3</v>
      </c>
      <c r="C558">
        <v>2</v>
      </c>
      <c r="D558">
        <v>0</v>
      </c>
      <c r="E558">
        <v>0</v>
      </c>
      <c r="F558">
        <v>0</v>
      </c>
      <c r="G558">
        <v>0</v>
      </c>
      <c r="H558">
        <v>7</v>
      </c>
      <c r="I558" t="s">
        <v>119</v>
      </c>
      <c r="K558">
        <v>60</v>
      </c>
      <c r="L558" t="s">
        <v>119</v>
      </c>
    </row>
    <row r="559" spans="1:12">
      <c r="A559">
        <v>53</v>
      </c>
      <c r="B559">
        <v>3</v>
      </c>
      <c r="C559">
        <v>2</v>
      </c>
      <c r="D559">
        <v>0</v>
      </c>
      <c r="E559">
        <v>0</v>
      </c>
      <c r="F559">
        <v>1</v>
      </c>
      <c r="G559">
        <v>0</v>
      </c>
      <c r="H559">
        <v>10</v>
      </c>
      <c r="I559" t="s">
        <v>116</v>
      </c>
      <c r="K559">
        <v>53</v>
      </c>
      <c r="L559" t="s">
        <v>116</v>
      </c>
    </row>
    <row r="560" spans="1:12">
      <c r="A560">
        <v>50</v>
      </c>
      <c r="B560">
        <v>3</v>
      </c>
      <c r="C560">
        <v>2</v>
      </c>
      <c r="D560">
        <v>0</v>
      </c>
      <c r="E560">
        <v>1575</v>
      </c>
      <c r="F560">
        <v>0</v>
      </c>
      <c r="G560">
        <v>0</v>
      </c>
      <c r="H560">
        <v>7</v>
      </c>
      <c r="I560" t="s">
        <v>116</v>
      </c>
      <c r="K560">
        <v>50</v>
      </c>
      <c r="L560" t="s">
        <v>116</v>
      </c>
    </row>
    <row r="561" spans="1:12">
      <c r="A561">
        <v>48</v>
      </c>
      <c r="B561">
        <v>3</v>
      </c>
      <c r="C561">
        <v>2</v>
      </c>
      <c r="D561">
        <v>0</v>
      </c>
      <c r="E561">
        <v>2892</v>
      </c>
      <c r="F561">
        <v>0</v>
      </c>
      <c r="G561">
        <v>0</v>
      </c>
      <c r="H561">
        <v>7</v>
      </c>
      <c r="I561" t="s">
        <v>114</v>
      </c>
      <c r="K561">
        <v>48</v>
      </c>
      <c r="L561" t="s">
        <v>114</v>
      </c>
    </row>
    <row r="562" spans="1:12" hidden="1">
      <c r="A562">
        <v>34</v>
      </c>
      <c r="B562">
        <v>2</v>
      </c>
      <c r="C562">
        <v>0</v>
      </c>
      <c r="D562">
        <v>0</v>
      </c>
      <c r="E562">
        <v>6013</v>
      </c>
      <c r="F562">
        <v>1</v>
      </c>
      <c r="G562">
        <v>0</v>
      </c>
      <c r="H562">
        <v>7</v>
      </c>
      <c r="I562" t="s">
        <v>117</v>
      </c>
      <c r="K562">
        <v>34</v>
      </c>
      <c r="L562" t="s">
        <v>117</v>
      </c>
    </row>
    <row r="563" spans="1:12">
      <c r="A563">
        <v>31</v>
      </c>
      <c r="B563">
        <v>3</v>
      </c>
      <c r="C563">
        <v>2</v>
      </c>
      <c r="D563">
        <v>0</v>
      </c>
      <c r="E563">
        <v>43</v>
      </c>
      <c r="F563">
        <v>1</v>
      </c>
      <c r="G563">
        <v>0</v>
      </c>
      <c r="H563">
        <v>7</v>
      </c>
      <c r="I563" t="s">
        <v>117</v>
      </c>
      <c r="K563">
        <v>31</v>
      </c>
      <c r="L563" t="s">
        <v>117</v>
      </c>
    </row>
    <row r="564" spans="1:12">
      <c r="A564">
        <v>37</v>
      </c>
      <c r="B564">
        <v>3</v>
      </c>
      <c r="C564">
        <v>1</v>
      </c>
      <c r="D564">
        <v>0</v>
      </c>
      <c r="E564">
        <v>3154</v>
      </c>
      <c r="F564">
        <v>1</v>
      </c>
      <c r="G564">
        <v>0</v>
      </c>
      <c r="H564">
        <v>7</v>
      </c>
      <c r="I564" t="s">
        <v>117</v>
      </c>
      <c r="K564">
        <v>37</v>
      </c>
      <c r="L564" t="s">
        <v>117</v>
      </c>
    </row>
    <row r="565" spans="1:12" hidden="1">
      <c r="A565">
        <v>34</v>
      </c>
      <c r="B565">
        <v>2</v>
      </c>
      <c r="C565">
        <v>2</v>
      </c>
      <c r="D565">
        <v>0</v>
      </c>
      <c r="E565">
        <v>855</v>
      </c>
      <c r="F565">
        <v>1</v>
      </c>
      <c r="G565">
        <v>0</v>
      </c>
      <c r="H565">
        <v>7</v>
      </c>
      <c r="I565" t="s">
        <v>117</v>
      </c>
      <c r="K565">
        <v>34</v>
      </c>
      <c r="L565" t="s">
        <v>117</v>
      </c>
    </row>
    <row r="566" spans="1:12" hidden="1">
      <c r="A566">
        <v>34</v>
      </c>
      <c r="B566">
        <v>2</v>
      </c>
      <c r="C566">
        <v>2</v>
      </c>
      <c r="D566">
        <v>0</v>
      </c>
      <c r="E566">
        <v>267</v>
      </c>
      <c r="F566">
        <v>0</v>
      </c>
      <c r="G566">
        <v>0</v>
      </c>
      <c r="H566">
        <v>3</v>
      </c>
      <c r="I566" t="s">
        <v>117</v>
      </c>
      <c r="K566">
        <v>34</v>
      </c>
      <c r="L566" t="s">
        <v>117</v>
      </c>
    </row>
    <row r="567" spans="1:12">
      <c r="A567">
        <v>76</v>
      </c>
      <c r="B567">
        <v>3</v>
      </c>
      <c r="C567">
        <v>0</v>
      </c>
      <c r="D567">
        <v>0</v>
      </c>
      <c r="E567">
        <v>4984</v>
      </c>
      <c r="F567">
        <v>0</v>
      </c>
      <c r="G567">
        <v>0</v>
      </c>
      <c r="H567">
        <v>7</v>
      </c>
      <c r="I567" t="s">
        <v>120</v>
      </c>
      <c r="K567">
        <v>76</v>
      </c>
      <c r="L567" t="s">
        <v>120</v>
      </c>
    </row>
    <row r="568" spans="1:12" hidden="1">
      <c r="A568">
        <v>34</v>
      </c>
      <c r="B568">
        <v>2</v>
      </c>
      <c r="C568">
        <v>2</v>
      </c>
      <c r="D568">
        <v>0</v>
      </c>
      <c r="E568">
        <v>1504</v>
      </c>
      <c r="F568">
        <v>1</v>
      </c>
      <c r="G568">
        <v>0</v>
      </c>
      <c r="H568">
        <v>7</v>
      </c>
      <c r="I568" t="s">
        <v>117</v>
      </c>
      <c r="K568">
        <v>34</v>
      </c>
      <c r="L568" t="s">
        <v>117</v>
      </c>
    </row>
    <row r="569" spans="1:12">
      <c r="A569">
        <v>59</v>
      </c>
      <c r="B569">
        <v>3</v>
      </c>
      <c r="C569">
        <v>1</v>
      </c>
      <c r="D569">
        <v>0</v>
      </c>
      <c r="E569">
        <v>363</v>
      </c>
      <c r="F569">
        <v>0</v>
      </c>
      <c r="G569">
        <v>0</v>
      </c>
      <c r="H569">
        <v>7</v>
      </c>
      <c r="I569" t="s">
        <v>116</v>
      </c>
      <c r="K569">
        <v>59</v>
      </c>
      <c r="L569" t="s">
        <v>116</v>
      </c>
    </row>
    <row r="570" spans="1:12">
      <c r="A570">
        <v>42</v>
      </c>
      <c r="B570">
        <v>3</v>
      </c>
      <c r="C570">
        <v>2</v>
      </c>
      <c r="D570">
        <v>0</v>
      </c>
      <c r="E570">
        <v>414</v>
      </c>
      <c r="F570">
        <v>1</v>
      </c>
      <c r="G570">
        <v>0</v>
      </c>
      <c r="H570">
        <v>10</v>
      </c>
      <c r="I570" t="s">
        <v>114</v>
      </c>
      <c r="K570">
        <v>42</v>
      </c>
      <c r="L570" t="s">
        <v>114</v>
      </c>
    </row>
    <row r="571" spans="1:12">
      <c r="A571">
        <v>42</v>
      </c>
      <c r="B571">
        <v>3</v>
      </c>
      <c r="C571">
        <v>3</v>
      </c>
      <c r="D571">
        <v>0</v>
      </c>
      <c r="E571">
        <v>441</v>
      </c>
      <c r="F571">
        <v>0</v>
      </c>
      <c r="G571">
        <v>0</v>
      </c>
      <c r="H571">
        <v>7</v>
      </c>
      <c r="I571" t="s">
        <v>114</v>
      </c>
      <c r="K571">
        <v>42</v>
      </c>
      <c r="L571" t="s">
        <v>114</v>
      </c>
    </row>
    <row r="572" spans="1:12">
      <c r="A572">
        <v>73</v>
      </c>
      <c r="B572">
        <v>3</v>
      </c>
      <c r="C572">
        <v>1</v>
      </c>
      <c r="D572">
        <v>0</v>
      </c>
      <c r="E572">
        <v>279</v>
      </c>
      <c r="F572">
        <v>0</v>
      </c>
      <c r="G572">
        <v>0</v>
      </c>
      <c r="H572">
        <v>7</v>
      </c>
      <c r="I572" t="s">
        <v>120</v>
      </c>
      <c r="K572">
        <v>73</v>
      </c>
      <c r="L572" t="s">
        <v>120</v>
      </c>
    </row>
    <row r="573" spans="1:12">
      <c r="A573">
        <v>52</v>
      </c>
      <c r="B573">
        <v>3</v>
      </c>
      <c r="C573">
        <v>2</v>
      </c>
      <c r="D573">
        <v>0</v>
      </c>
      <c r="E573">
        <v>657</v>
      </c>
      <c r="F573">
        <v>0</v>
      </c>
      <c r="G573">
        <v>0</v>
      </c>
      <c r="H573">
        <v>7</v>
      </c>
      <c r="I573" t="s">
        <v>116</v>
      </c>
      <c r="K573">
        <v>52</v>
      </c>
      <c r="L573" t="s">
        <v>116</v>
      </c>
    </row>
    <row r="574" spans="1:12">
      <c r="A574">
        <v>32</v>
      </c>
      <c r="B574">
        <v>3</v>
      </c>
      <c r="C574">
        <v>3</v>
      </c>
      <c r="D574">
        <v>0</v>
      </c>
      <c r="E574">
        <v>102</v>
      </c>
      <c r="F574">
        <v>0</v>
      </c>
      <c r="G574">
        <v>0</v>
      </c>
      <c r="H574">
        <v>7</v>
      </c>
      <c r="I574" t="s">
        <v>117</v>
      </c>
      <c r="K574">
        <v>32</v>
      </c>
      <c r="L574" t="s">
        <v>117</v>
      </c>
    </row>
    <row r="575" spans="1:12" hidden="1">
      <c r="A575">
        <v>33</v>
      </c>
      <c r="B575">
        <v>1</v>
      </c>
      <c r="C575">
        <v>3</v>
      </c>
      <c r="D575">
        <v>0</v>
      </c>
      <c r="E575">
        <v>891</v>
      </c>
      <c r="F575">
        <v>0</v>
      </c>
      <c r="G575">
        <v>0</v>
      </c>
      <c r="H575">
        <v>0</v>
      </c>
      <c r="I575" t="s">
        <v>117</v>
      </c>
      <c r="K575">
        <v>33</v>
      </c>
      <c r="L575" t="s">
        <v>117</v>
      </c>
    </row>
    <row r="576" spans="1:12" hidden="1">
      <c r="A576">
        <v>60</v>
      </c>
      <c r="B576">
        <v>1</v>
      </c>
      <c r="C576">
        <v>2</v>
      </c>
      <c r="D576">
        <v>0</v>
      </c>
      <c r="E576">
        <v>80</v>
      </c>
      <c r="F576">
        <v>1</v>
      </c>
      <c r="G576">
        <v>0</v>
      </c>
      <c r="H576">
        <v>3</v>
      </c>
      <c r="I576" t="s">
        <v>119</v>
      </c>
      <c r="K576">
        <v>60</v>
      </c>
      <c r="L576" t="s">
        <v>119</v>
      </c>
    </row>
    <row r="577" spans="1:12">
      <c r="A577">
        <v>65</v>
      </c>
      <c r="B577">
        <v>3</v>
      </c>
      <c r="C577">
        <v>3</v>
      </c>
      <c r="D577">
        <v>0</v>
      </c>
      <c r="E577">
        <v>1973</v>
      </c>
      <c r="F577">
        <v>0</v>
      </c>
      <c r="G577">
        <v>0</v>
      </c>
      <c r="H577">
        <v>10</v>
      </c>
      <c r="I577" t="s">
        <v>119</v>
      </c>
      <c r="K577">
        <v>65</v>
      </c>
      <c r="L577" t="s">
        <v>119</v>
      </c>
    </row>
    <row r="578" spans="1:12" hidden="1">
      <c r="A578">
        <v>34</v>
      </c>
      <c r="B578">
        <v>2</v>
      </c>
      <c r="C578">
        <v>3</v>
      </c>
      <c r="D578">
        <v>0</v>
      </c>
      <c r="E578">
        <v>2159</v>
      </c>
      <c r="F578">
        <v>0</v>
      </c>
      <c r="G578">
        <v>0</v>
      </c>
      <c r="H578">
        <v>3</v>
      </c>
      <c r="I578" t="s">
        <v>117</v>
      </c>
      <c r="K578">
        <v>34</v>
      </c>
      <c r="L578" t="s">
        <v>117</v>
      </c>
    </row>
    <row r="579" spans="1:12" hidden="1">
      <c r="A579">
        <v>55</v>
      </c>
      <c r="B579">
        <v>1</v>
      </c>
      <c r="C579">
        <v>0</v>
      </c>
      <c r="D579">
        <v>0</v>
      </c>
      <c r="E579">
        <v>103</v>
      </c>
      <c r="F579">
        <v>1</v>
      </c>
      <c r="G579">
        <v>0</v>
      </c>
      <c r="H579">
        <v>3</v>
      </c>
      <c r="I579" t="s">
        <v>116</v>
      </c>
      <c r="K579">
        <v>55</v>
      </c>
      <c r="L579" t="s">
        <v>116</v>
      </c>
    </row>
    <row r="580" spans="1:12">
      <c r="A580">
        <v>50</v>
      </c>
      <c r="B580">
        <v>3</v>
      </c>
      <c r="C580">
        <v>2</v>
      </c>
      <c r="D580">
        <v>0</v>
      </c>
      <c r="E580">
        <v>2376</v>
      </c>
      <c r="F580">
        <v>1</v>
      </c>
      <c r="G580">
        <v>0</v>
      </c>
      <c r="H580">
        <v>10</v>
      </c>
      <c r="I580" t="s">
        <v>116</v>
      </c>
      <c r="K580">
        <v>50</v>
      </c>
      <c r="L580" t="s">
        <v>116</v>
      </c>
    </row>
    <row r="581" spans="1:12" hidden="1">
      <c r="A581">
        <v>34</v>
      </c>
      <c r="B581">
        <v>2</v>
      </c>
      <c r="C581">
        <v>3</v>
      </c>
      <c r="D581">
        <v>0</v>
      </c>
      <c r="E581">
        <v>1974</v>
      </c>
      <c r="F581">
        <v>0</v>
      </c>
      <c r="G581">
        <v>0</v>
      </c>
      <c r="H581">
        <v>3</v>
      </c>
      <c r="I581" t="s">
        <v>117</v>
      </c>
      <c r="K581">
        <v>34</v>
      </c>
      <c r="L581" t="s">
        <v>117</v>
      </c>
    </row>
    <row r="582" spans="1:12">
      <c r="A582">
        <v>60</v>
      </c>
      <c r="B582">
        <v>3</v>
      </c>
      <c r="C582">
        <v>1</v>
      </c>
      <c r="D582">
        <v>0</v>
      </c>
      <c r="E582">
        <v>414</v>
      </c>
      <c r="F582">
        <v>0</v>
      </c>
      <c r="G582">
        <v>0</v>
      </c>
      <c r="H582">
        <v>7</v>
      </c>
      <c r="I582" t="s">
        <v>119</v>
      </c>
      <c r="K582">
        <v>60</v>
      </c>
      <c r="L582" t="s">
        <v>119</v>
      </c>
    </row>
    <row r="583" spans="1:12" hidden="1">
      <c r="A583">
        <v>34</v>
      </c>
      <c r="B583">
        <v>2</v>
      </c>
      <c r="C583">
        <v>2</v>
      </c>
      <c r="D583">
        <v>0</v>
      </c>
      <c r="E583">
        <v>186</v>
      </c>
      <c r="F583">
        <v>0</v>
      </c>
      <c r="G583">
        <v>0</v>
      </c>
      <c r="H583">
        <v>3</v>
      </c>
      <c r="I583" t="s">
        <v>117</v>
      </c>
      <c r="K583">
        <v>34</v>
      </c>
      <c r="L583" t="s">
        <v>117</v>
      </c>
    </row>
    <row r="584" spans="1:12">
      <c r="A584">
        <v>37</v>
      </c>
      <c r="B584">
        <v>3</v>
      </c>
      <c r="C584">
        <v>2</v>
      </c>
      <c r="D584">
        <v>0</v>
      </c>
      <c r="E584">
        <v>1</v>
      </c>
      <c r="F584">
        <v>0</v>
      </c>
      <c r="G584">
        <v>0</v>
      </c>
      <c r="H584">
        <v>3</v>
      </c>
      <c r="I584" t="s">
        <v>117</v>
      </c>
      <c r="K584">
        <v>37</v>
      </c>
      <c r="L584" t="s">
        <v>117</v>
      </c>
    </row>
    <row r="585" spans="1:12">
      <c r="A585">
        <v>37</v>
      </c>
      <c r="B585">
        <v>3</v>
      </c>
      <c r="C585">
        <v>2</v>
      </c>
      <c r="D585">
        <v>0</v>
      </c>
      <c r="E585">
        <v>10721</v>
      </c>
      <c r="F585">
        <v>1</v>
      </c>
      <c r="G585">
        <v>0</v>
      </c>
      <c r="H585">
        <v>10</v>
      </c>
      <c r="I585" t="s">
        <v>117</v>
      </c>
      <c r="K585">
        <v>37</v>
      </c>
      <c r="L585" t="s">
        <v>117</v>
      </c>
    </row>
    <row r="586" spans="1:12">
      <c r="A586">
        <v>70</v>
      </c>
      <c r="B586">
        <v>3</v>
      </c>
      <c r="C586">
        <v>1</v>
      </c>
      <c r="D586">
        <v>0</v>
      </c>
      <c r="E586">
        <v>6538</v>
      </c>
      <c r="F586">
        <v>0</v>
      </c>
      <c r="G586">
        <v>0</v>
      </c>
      <c r="H586">
        <v>10</v>
      </c>
      <c r="I586" t="s">
        <v>120</v>
      </c>
      <c r="K586">
        <v>70</v>
      </c>
      <c r="L586" t="s">
        <v>120</v>
      </c>
    </row>
    <row r="587" spans="1:12">
      <c r="A587">
        <v>34</v>
      </c>
      <c r="B587">
        <v>3</v>
      </c>
      <c r="C587">
        <v>2</v>
      </c>
      <c r="D587">
        <v>0</v>
      </c>
      <c r="E587">
        <v>1089</v>
      </c>
      <c r="F587">
        <v>1</v>
      </c>
      <c r="G587">
        <v>0</v>
      </c>
      <c r="H587">
        <v>7</v>
      </c>
      <c r="I587" t="s">
        <v>117</v>
      </c>
      <c r="K587">
        <v>34</v>
      </c>
      <c r="L587" t="s">
        <v>117</v>
      </c>
    </row>
    <row r="588" spans="1:12">
      <c r="A588">
        <v>57</v>
      </c>
      <c r="B588">
        <v>3</v>
      </c>
      <c r="C588">
        <v>2</v>
      </c>
      <c r="D588">
        <v>0</v>
      </c>
      <c r="E588">
        <v>519</v>
      </c>
      <c r="F588">
        <v>1</v>
      </c>
      <c r="G588">
        <v>0</v>
      </c>
      <c r="H588">
        <v>10</v>
      </c>
      <c r="I588" t="s">
        <v>116</v>
      </c>
      <c r="K588">
        <v>57</v>
      </c>
      <c r="L588" t="s">
        <v>116</v>
      </c>
    </row>
    <row r="589" spans="1:12" hidden="1">
      <c r="A589">
        <v>34</v>
      </c>
      <c r="B589">
        <v>2</v>
      </c>
      <c r="C589">
        <v>3</v>
      </c>
      <c r="D589">
        <v>0</v>
      </c>
      <c r="E589">
        <v>1039</v>
      </c>
      <c r="F589">
        <v>0</v>
      </c>
      <c r="G589">
        <v>0</v>
      </c>
      <c r="H589">
        <v>3</v>
      </c>
      <c r="I589" t="s">
        <v>117</v>
      </c>
      <c r="K589">
        <v>34</v>
      </c>
      <c r="L589" t="s">
        <v>117</v>
      </c>
    </row>
    <row r="590" spans="1:12">
      <c r="A590">
        <v>43</v>
      </c>
      <c r="B590">
        <v>3</v>
      </c>
      <c r="C590">
        <v>3</v>
      </c>
      <c r="D590">
        <v>0</v>
      </c>
      <c r="E590">
        <v>0</v>
      </c>
      <c r="F590">
        <v>0</v>
      </c>
      <c r="G590">
        <v>0</v>
      </c>
      <c r="H590">
        <v>7</v>
      </c>
      <c r="I590" t="s">
        <v>114</v>
      </c>
      <c r="K590">
        <v>43</v>
      </c>
      <c r="L590" t="s">
        <v>114</v>
      </c>
    </row>
    <row r="591" spans="1:12" hidden="1">
      <c r="A591">
        <v>34</v>
      </c>
      <c r="B591">
        <v>2</v>
      </c>
      <c r="C591">
        <v>2</v>
      </c>
      <c r="D591">
        <v>0</v>
      </c>
      <c r="E591">
        <v>1279</v>
      </c>
      <c r="F591">
        <v>1</v>
      </c>
      <c r="G591">
        <v>0</v>
      </c>
      <c r="H591">
        <v>7</v>
      </c>
      <c r="I591" t="s">
        <v>117</v>
      </c>
      <c r="K591">
        <v>34</v>
      </c>
      <c r="L591" t="s">
        <v>117</v>
      </c>
    </row>
    <row r="592" spans="1:12">
      <c r="A592">
        <v>31</v>
      </c>
      <c r="B592">
        <v>3</v>
      </c>
      <c r="C592">
        <v>2</v>
      </c>
      <c r="D592">
        <v>0</v>
      </c>
      <c r="E592">
        <v>593</v>
      </c>
      <c r="F592">
        <v>1</v>
      </c>
      <c r="G592">
        <v>0</v>
      </c>
      <c r="H592">
        <v>7</v>
      </c>
      <c r="I592" t="s">
        <v>117</v>
      </c>
      <c r="K592">
        <v>31</v>
      </c>
      <c r="L592" t="s">
        <v>117</v>
      </c>
    </row>
    <row r="593" spans="1:12" hidden="1">
      <c r="A593">
        <v>35</v>
      </c>
      <c r="B593">
        <v>2</v>
      </c>
      <c r="C593">
        <v>3</v>
      </c>
      <c r="D593">
        <v>0</v>
      </c>
      <c r="E593">
        <v>4348</v>
      </c>
      <c r="F593">
        <v>1</v>
      </c>
      <c r="G593">
        <v>0</v>
      </c>
      <c r="H593">
        <v>7</v>
      </c>
      <c r="I593" t="s">
        <v>117</v>
      </c>
      <c r="K593">
        <v>35</v>
      </c>
      <c r="L593" t="s">
        <v>117</v>
      </c>
    </row>
    <row r="594" spans="1:12">
      <c r="A594">
        <v>63</v>
      </c>
      <c r="B594">
        <v>3</v>
      </c>
      <c r="C594">
        <v>2</v>
      </c>
      <c r="D594">
        <v>0</v>
      </c>
      <c r="E594">
        <v>180</v>
      </c>
      <c r="F594">
        <v>0</v>
      </c>
      <c r="G594">
        <v>0</v>
      </c>
      <c r="H594">
        <v>7</v>
      </c>
      <c r="I594" t="s">
        <v>119</v>
      </c>
      <c r="K594">
        <v>63</v>
      </c>
      <c r="L594" t="s">
        <v>119</v>
      </c>
    </row>
    <row r="595" spans="1:12" hidden="1">
      <c r="A595">
        <v>44</v>
      </c>
      <c r="B595">
        <v>1</v>
      </c>
      <c r="C595">
        <v>2</v>
      </c>
      <c r="D595">
        <v>0</v>
      </c>
      <c r="E595">
        <v>1</v>
      </c>
      <c r="F595">
        <v>0</v>
      </c>
      <c r="G595">
        <v>0</v>
      </c>
      <c r="H595">
        <v>0</v>
      </c>
      <c r="I595" t="s">
        <v>114</v>
      </c>
      <c r="K595">
        <v>44</v>
      </c>
      <c r="L595" t="s">
        <v>114</v>
      </c>
    </row>
    <row r="596" spans="1:12">
      <c r="A596">
        <v>51</v>
      </c>
      <c r="B596">
        <v>3</v>
      </c>
      <c r="C596">
        <v>0</v>
      </c>
      <c r="D596">
        <v>0</v>
      </c>
      <c r="E596">
        <v>1432</v>
      </c>
      <c r="F596">
        <v>0</v>
      </c>
      <c r="G596">
        <v>0</v>
      </c>
      <c r="H596">
        <v>3</v>
      </c>
      <c r="I596" t="s">
        <v>116</v>
      </c>
      <c r="K596">
        <v>51</v>
      </c>
      <c r="L596" t="s">
        <v>116</v>
      </c>
    </row>
    <row r="597" spans="1:12">
      <c r="A597">
        <v>43</v>
      </c>
      <c r="B597">
        <v>3</v>
      </c>
      <c r="C597">
        <v>3</v>
      </c>
      <c r="D597">
        <v>0</v>
      </c>
      <c r="E597">
        <v>79</v>
      </c>
      <c r="F597">
        <v>0</v>
      </c>
      <c r="G597">
        <v>0</v>
      </c>
      <c r="H597">
        <v>7</v>
      </c>
      <c r="I597" t="s">
        <v>114</v>
      </c>
      <c r="K597">
        <v>43</v>
      </c>
      <c r="L597" t="s">
        <v>114</v>
      </c>
    </row>
    <row r="598" spans="1:12">
      <c r="A598">
        <v>46</v>
      </c>
      <c r="B598">
        <v>3</v>
      </c>
      <c r="C598">
        <v>2</v>
      </c>
      <c r="D598">
        <v>0</v>
      </c>
      <c r="E598">
        <v>22</v>
      </c>
      <c r="F598">
        <v>0</v>
      </c>
      <c r="G598">
        <v>0</v>
      </c>
      <c r="H598">
        <v>7</v>
      </c>
      <c r="I598" t="s">
        <v>114</v>
      </c>
      <c r="K598">
        <v>46</v>
      </c>
      <c r="L598" t="s">
        <v>114</v>
      </c>
    </row>
    <row r="599" spans="1:12" hidden="1">
      <c r="A599">
        <v>35</v>
      </c>
      <c r="B599">
        <v>2</v>
      </c>
      <c r="C599">
        <v>3</v>
      </c>
      <c r="D599">
        <v>0</v>
      </c>
      <c r="E599">
        <v>2658</v>
      </c>
      <c r="F599">
        <v>1</v>
      </c>
      <c r="G599">
        <v>0</v>
      </c>
      <c r="H599">
        <v>7</v>
      </c>
      <c r="I599" t="s">
        <v>117</v>
      </c>
      <c r="K599">
        <v>35</v>
      </c>
      <c r="L599" t="s">
        <v>117</v>
      </c>
    </row>
    <row r="600" spans="1:12">
      <c r="A600">
        <v>41</v>
      </c>
      <c r="B600">
        <v>3</v>
      </c>
      <c r="C600">
        <v>2</v>
      </c>
      <c r="D600">
        <v>0</v>
      </c>
      <c r="E600">
        <v>102</v>
      </c>
      <c r="F600">
        <v>1</v>
      </c>
      <c r="G600">
        <v>1</v>
      </c>
      <c r="H600">
        <v>7</v>
      </c>
      <c r="I600" t="s">
        <v>114</v>
      </c>
      <c r="K600">
        <v>41</v>
      </c>
      <c r="L600" t="s">
        <v>114</v>
      </c>
    </row>
    <row r="601" spans="1:12" hidden="1">
      <c r="A601">
        <v>35</v>
      </c>
      <c r="B601">
        <v>2</v>
      </c>
      <c r="C601">
        <v>3</v>
      </c>
      <c r="D601">
        <v>0</v>
      </c>
      <c r="E601">
        <v>565</v>
      </c>
      <c r="F601">
        <v>1</v>
      </c>
      <c r="G601">
        <v>0</v>
      </c>
      <c r="H601">
        <v>7</v>
      </c>
      <c r="I601" t="s">
        <v>117</v>
      </c>
      <c r="K601">
        <v>35</v>
      </c>
      <c r="L601" t="s">
        <v>117</v>
      </c>
    </row>
    <row r="602" spans="1:12">
      <c r="A602">
        <v>42</v>
      </c>
      <c r="B602">
        <v>3</v>
      </c>
      <c r="C602">
        <v>2</v>
      </c>
      <c r="D602">
        <v>0</v>
      </c>
      <c r="E602">
        <v>490</v>
      </c>
      <c r="F602">
        <v>1</v>
      </c>
      <c r="G602">
        <v>0</v>
      </c>
      <c r="H602">
        <v>10</v>
      </c>
      <c r="I602" t="s">
        <v>114</v>
      </c>
      <c r="K602">
        <v>42</v>
      </c>
      <c r="L602" t="s">
        <v>114</v>
      </c>
    </row>
    <row r="603" spans="1:12" hidden="1">
      <c r="A603">
        <v>35</v>
      </c>
      <c r="B603">
        <v>2</v>
      </c>
      <c r="C603">
        <v>3</v>
      </c>
      <c r="D603">
        <v>0</v>
      </c>
      <c r="E603">
        <v>681</v>
      </c>
      <c r="F603">
        <v>0</v>
      </c>
      <c r="G603">
        <v>0</v>
      </c>
      <c r="H603">
        <v>3</v>
      </c>
      <c r="I603" t="s">
        <v>117</v>
      </c>
      <c r="K603">
        <v>35</v>
      </c>
      <c r="L603" t="s">
        <v>117</v>
      </c>
    </row>
    <row r="604" spans="1:12" hidden="1">
      <c r="A604">
        <v>35</v>
      </c>
      <c r="B604">
        <v>2</v>
      </c>
      <c r="C604">
        <v>3</v>
      </c>
      <c r="D604">
        <v>0</v>
      </c>
      <c r="E604">
        <v>2707</v>
      </c>
      <c r="F604">
        <v>0</v>
      </c>
      <c r="G604">
        <v>0</v>
      </c>
      <c r="H604">
        <v>3</v>
      </c>
      <c r="I604" t="s">
        <v>117</v>
      </c>
      <c r="K604">
        <v>35</v>
      </c>
      <c r="L604" t="s">
        <v>117</v>
      </c>
    </row>
    <row r="605" spans="1:12">
      <c r="A605">
        <v>42</v>
      </c>
      <c r="B605">
        <v>3</v>
      </c>
      <c r="C605">
        <v>1</v>
      </c>
      <c r="D605">
        <v>0</v>
      </c>
      <c r="E605">
        <v>2103</v>
      </c>
      <c r="F605">
        <v>1</v>
      </c>
      <c r="G605">
        <v>0</v>
      </c>
      <c r="H605">
        <v>7</v>
      </c>
      <c r="I605" t="s">
        <v>114</v>
      </c>
      <c r="K605">
        <v>42</v>
      </c>
      <c r="L605" t="s">
        <v>114</v>
      </c>
    </row>
    <row r="606" spans="1:12" hidden="1">
      <c r="A606">
        <v>35</v>
      </c>
      <c r="B606">
        <v>2</v>
      </c>
      <c r="C606">
        <v>3</v>
      </c>
      <c r="D606">
        <v>0</v>
      </c>
      <c r="E606">
        <v>1228</v>
      </c>
      <c r="F606">
        <v>0</v>
      </c>
      <c r="G606">
        <v>0</v>
      </c>
      <c r="H606">
        <v>3</v>
      </c>
      <c r="I606" t="s">
        <v>117</v>
      </c>
      <c r="K606">
        <v>35</v>
      </c>
      <c r="L606" t="s">
        <v>117</v>
      </c>
    </row>
    <row r="607" spans="1:12" hidden="1">
      <c r="A607">
        <v>35</v>
      </c>
      <c r="B607">
        <v>2</v>
      </c>
      <c r="C607">
        <v>1</v>
      </c>
      <c r="D607">
        <v>0</v>
      </c>
      <c r="E607">
        <v>167</v>
      </c>
      <c r="F607">
        <v>0</v>
      </c>
      <c r="G607">
        <v>1</v>
      </c>
      <c r="H607">
        <v>0</v>
      </c>
      <c r="I607" t="s">
        <v>117</v>
      </c>
      <c r="K607">
        <v>35</v>
      </c>
      <c r="L607" t="s">
        <v>117</v>
      </c>
    </row>
    <row r="608" spans="1:12" hidden="1">
      <c r="A608">
        <v>35</v>
      </c>
      <c r="B608">
        <v>2</v>
      </c>
      <c r="C608">
        <v>2</v>
      </c>
      <c r="D608">
        <v>0</v>
      </c>
      <c r="E608">
        <v>855</v>
      </c>
      <c r="F608">
        <v>1</v>
      </c>
      <c r="G608">
        <v>0</v>
      </c>
      <c r="H608">
        <v>7</v>
      </c>
      <c r="I608" t="s">
        <v>117</v>
      </c>
      <c r="K608">
        <v>35</v>
      </c>
      <c r="L608" t="s">
        <v>117</v>
      </c>
    </row>
    <row r="609" spans="1:12">
      <c r="A609">
        <v>40</v>
      </c>
      <c r="B609">
        <v>3</v>
      </c>
      <c r="C609">
        <v>2</v>
      </c>
      <c r="D609">
        <v>0</v>
      </c>
      <c r="E609">
        <v>473</v>
      </c>
      <c r="F609">
        <v>1</v>
      </c>
      <c r="G609">
        <v>0</v>
      </c>
      <c r="H609">
        <v>7</v>
      </c>
      <c r="I609" t="s">
        <v>114</v>
      </c>
      <c r="K609">
        <v>40</v>
      </c>
      <c r="L609" t="s">
        <v>114</v>
      </c>
    </row>
    <row r="610" spans="1:12" hidden="1">
      <c r="A610">
        <v>35</v>
      </c>
      <c r="B610">
        <v>2</v>
      </c>
      <c r="C610">
        <v>2</v>
      </c>
      <c r="D610">
        <v>0</v>
      </c>
      <c r="E610">
        <v>2116</v>
      </c>
      <c r="F610">
        <v>1</v>
      </c>
      <c r="G610">
        <v>0</v>
      </c>
      <c r="H610">
        <v>7</v>
      </c>
      <c r="I610" t="s">
        <v>117</v>
      </c>
      <c r="K610">
        <v>35</v>
      </c>
      <c r="L610" t="s">
        <v>117</v>
      </c>
    </row>
    <row r="611" spans="1:12">
      <c r="A611">
        <v>34</v>
      </c>
      <c r="B611">
        <v>3</v>
      </c>
      <c r="C611">
        <v>1</v>
      </c>
      <c r="D611">
        <v>0</v>
      </c>
      <c r="E611">
        <v>7468</v>
      </c>
      <c r="F611">
        <v>1</v>
      </c>
      <c r="G611">
        <v>1</v>
      </c>
      <c r="H611">
        <v>7</v>
      </c>
      <c r="I611" t="s">
        <v>117</v>
      </c>
      <c r="K611">
        <v>34</v>
      </c>
      <c r="L611" t="s">
        <v>117</v>
      </c>
    </row>
    <row r="612" spans="1:12">
      <c r="A612">
        <v>76</v>
      </c>
      <c r="B612">
        <v>3</v>
      </c>
      <c r="C612">
        <v>1</v>
      </c>
      <c r="D612">
        <v>0</v>
      </c>
      <c r="E612">
        <v>1492</v>
      </c>
      <c r="F612">
        <v>0</v>
      </c>
      <c r="G612">
        <v>0</v>
      </c>
      <c r="H612">
        <v>7</v>
      </c>
      <c r="I612" t="s">
        <v>120</v>
      </c>
      <c r="K612">
        <v>76</v>
      </c>
      <c r="L612" t="s">
        <v>120</v>
      </c>
    </row>
    <row r="613" spans="1:12">
      <c r="A613">
        <v>44</v>
      </c>
      <c r="B613">
        <v>3</v>
      </c>
      <c r="C613">
        <v>2</v>
      </c>
      <c r="D613">
        <v>0</v>
      </c>
      <c r="E613">
        <v>879</v>
      </c>
      <c r="F613">
        <v>1</v>
      </c>
      <c r="G613">
        <v>0</v>
      </c>
      <c r="H613">
        <v>10</v>
      </c>
      <c r="I613" t="s">
        <v>114</v>
      </c>
      <c r="K613">
        <v>44</v>
      </c>
      <c r="L613" t="s">
        <v>114</v>
      </c>
    </row>
    <row r="614" spans="1:12">
      <c r="A614">
        <v>29</v>
      </c>
      <c r="B614">
        <v>3</v>
      </c>
      <c r="C614">
        <v>2</v>
      </c>
      <c r="D614">
        <v>0</v>
      </c>
      <c r="E614">
        <v>940</v>
      </c>
      <c r="F614">
        <v>1</v>
      </c>
      <c r="G614">
        <v>1</v>
      </c>
      <c r="H614">
        <v>3</v>
      </c>
      <c r="I614" t="s">
        <v>118</v>
      </c>
      <c r="K614">
        <v>29</v>
      </c>
      <c r="L614" t="s">
        <v>118</v>
      </c>
    </row>
    <row r="615" spans="1:12" hidden="1">
      <c r="A615">
        <v>35</v>
      </c>
      <c r="B615">
        <v>2</v>
      </c>
      <c r="C615">
        <v>2</v>
      </c>
      <c r="D615">
        <v>0</v>
      </c>
      <c r="E615">
        <v>300</v>
      </c>
      <c r="F615">
        <v>1</v>
      </c>
      <c r="G615">
        <v>0</v>
      </c>
      <c r="H615">
        <v>7</v>
      </c>
      <c r="I615" t="s">
        <v>117</v>
      </c>
      <c r="K615">
        <v>35</v>
      </c>
      <c r="L615" t="s">
        <v>117</v>
      </c>
    </row>
    <row r="616" spans="1:12">
      <c r="A616">
        <v>43</v>
      </c>
      <c r="B616">
        <v>3</v>
      </c>
      <c r="C616">
        <v>3</v>
      </c>
      <c r="D616">
        <v>0</v>
      </c>
      <c r="E616">
        <v>3157</v>
      </c>
      <c r="F616">
        <v>0</v>
      </c>
      <c r="G616">
        <v>0</v>
      </c>
      <c r="H616">
        <v>7</v>
      </c>
      <c r="I616" t="s">
        <v>114</v>
      </c>
      <c r="K616">
        <v>43</v>
      </c>
      <c r="L616" t="s">
        <v>114</v>
      </c>
    </row>
    <row r="617" spans="1:12">
      <c r="A617">
        <v>34</v>
      </c>
      <c r="B617">
        <v>3</v>
      </c>
      <c r="C617">
        <v>3</v>
      </c>
      <c r="D617">
        <v>0</v>
      </c>
      <c r="E617">
        <v>580</v>
      </c>
      <c r="F617">
        <v>1</v>
      </c>
      <c r="G617">
        <v>0</v>
      </c>
      <c r="H617">
        <v>10</v>
      </c>
      <c r="I617" t="s">
        <v>117</v>
      </c>
      <c r="K617">
        <v>34</v>
      </c>
      <c r="L617" t="s">
        <v>117</v>
      </c>
    </row>
    <row r="618" spans="1:12">
      <c r="A618">
        <v>71</v>
      </c>
      <c r="B618">
        <v>3</v>
      </c>
      <c r="C618">
        <v>2</v>
      </c>
      <c r="D618">
        <v>0</v>
      </c>
      <c r="E618">
        <v>2064</v>
      </c>
      <c r="F618">
        <v>0</v>
      </c>
      <c r="G618">
        <v>0</v>
      </c>
      <c r="H618">
        <v>7</v>
      </c>
      <c r="I618" t="s">
        <v>120</v>
      </c>
      <c r="K618">
        <v>71</v>
      </c>
      <c r="L618" t="s">
        <v>120</v>
      </c>
    </row>
    <row r="619" spans="1:12" hidden="1">
      <c r="A619">
        <v>35</v>
      </c>
      <c r="B619">
        <v>2</v>
      </c>
      <c r="C619">
        <v>3</v>
      </c>
      <c r="D619">
        <v>0</v>
      </c>
      <c r="E619">
        <v>33</v>
      </c>
      <c r="F619">
        <v>0</v>
      </c>
      <c r="G619">
        <v>0</v>
      </c>
      <c r="H619">
        <v>3</v>
      </c>
      <c r="I619" t="s">
        <v>117</v>
      </c>
      <c r="K619">
        <v>35</v>
      </c>
      <c r="L619" t="s">
        <v>117</v>
      </c>
    </row>
    <row r="620" spans="1:12">
      <c r="A620">
        <v>35</v>
      </c>
      <c r="B620">
        <v>3</v>
      </c>
      <c r="C620">
        <v>2</v>
      </c>
      <c r="D620">
        <v>0</v>
      </c>
      <c r="E620">
        <v>53</v>
      </c>
      <c r="F620">
        <v>1</v>
      </c>
      <c r="G620">
        <v>0</v>
      </c>
      <c r="H620">
        <v>7</v>
      </c>
      <c r="I620" t="s">
        <v>117</v>
      </c>
      <c r="K620">
        <v>35</v>
      </c>
      <c r="L620" t="s">
        <v>117</v>
      </c>
    </row>
    <row r="621" spans="1:12">
      <c r="A621">
        <v>46</v>
      </c>
      <c r="B621">
        <v>3</v>
      </c>
      <c r="C621">
        <v>2</v>
      </c>
      <c r="D621">
        <v>0</v>
      </c>
      <c r="E621">
        <v>1144</v>
      </c>
      <c r="F621">
        <v>1</v>
      </c>
      <c r="G621">
        <v>0</v>
      </c>
      <c r="H621">
        <v>10</v>
      </c>
      <c r="I621" t="s">
        <v>114</v>
      </c>
      <c r="K621">
        <v>46</v>
      </c>
      <c r="L621" t="s">
        <v>114</v>
      </c>
    </row>
    <row r="622" spans="1:12" hidden="1">
      <c r="A622">
        <v>35</v>
      </c>
      <c r="B622">
        <v>2</v>
      </c>
      <c r="C622">
        <v>2</v>
      </c>
      <c r="D622">
        <v>0</v>
      </c>
      <c r="E622">
        <v>183</v>
      </c>
      <c r="F622">
        <v>0</v>
      </c>
      <c r="G622">
        <v>0</v>
      </c>
      <c r="H622">
        <v>3</v>
      </c>
      <c r="I622" t="s">
        <v>117</v>
      </c>
      <c r="K622">
        <v>35</v>
      </c>
      <c r="L622" t="s">
        <v>117</v>
      </c>
    </row>
    <row r="623" spans="1:12">
      <c r="A623">
        <v>47</v>
      </c>
      <c r="B623">
        <v>3</v>
      </c>
      <c r="C623">
        <v>2</v>
      </c>
      <c r="D623">
        <v>0</v>
      </c>
      <c r="E623">
        <v>116</v>
      </c>
      <c r="F623">
        <v>1</v>
      </c>
      <c r="G623">
        <v>0</v>
      </c>
      <c r="H623">
        <v>10</v>
      </c>
      <c r="I623" t="s">
        <v>114</v>
      </c>
      <c r="K623">
        <v>47</v>
      </c>
      <c r="L623" t="s">
        <v>114</v>
      </c>
    </row>
    <row r="624" spans="1:12" hidden="1">
      <c r="A624">
        <v>35</v>
      </c>
      <c r="B624">
        <v>2</v>
      </c>
      <c r="C624">
        <v>3</v>
      </c>
      <c r="D624">
        <v>0</v>
      </c>
      <c r="E624">
        <v>670</v>
      </c>
      <c r="F624">
        <v>0</v>
      </c>
      <c r="G624">
        <v>0</v>
      </c>
      <c r="H624">
        <v>3</v>
      </c>
      <c r="I624" t="s">
        <v>117</v>
      </c>
      <c r="K624">
        <v>35</v>
      </c>
      <c r="L624" t="s">
        <v>117</v>
      </c>
    </row>
    <row r="625" spans="1:12">
      <c r="A625">
        <v>41</v>
      </c>
      <c r="B625">
        <v>3</v>
      </c>
      <c r="C625">
        <v>3</v>
      </c>
      <c r="D625">
        <v>0</v>
      </c>
      <c r="E625">
        <v>0</v>
      </c>
      <c r="F625">
        <v>0</v>
      </c>
      <c r="G625">
        <v>0</v>
      </c>
      <c r="H625">
        <v>7</v>
      </c>
      <c r="I625" t="s">
        <v>114</v>
      </c>
      <c r="K625">
        <v>41</v>
      </c>
      <c r="L625" t="s">
        <v>114</v>
      </c>
    </row>
    <row r="626" spans="1:12" hidden="1">
      <c r="A626">
        <v>36</v>
      </c>
      <c r="B626">
        <v>2</v>
      </c>
      <c r="C626">
        <v>2</v>
      </c>
      <c r="D626">
        <v>0</v>
      </c>
      <c r="E626">
        <v>366</v>
      </c>
      <c r="F626">
        <v>1</v>
      </c>
      <c r="G626">
        <v>1</v>
      </c>
      <c r="H626">
        <v>3</v>
      </c>
      <c r="I626" t="s">
        <v>117</v>
      </c>
      <c r="K626">
        <v>36</v>
      </c>
      <c r="L626" t="s">
        <v>117</v>
      </c>
    </row>
    <row r="627" spans="1:12">
      <c r="A627">
        <v>34</v>
      </c>
      <c r="B627">
        <v>3</v>
      </c>
      <c r="C627">
        <v>1</v>
      </c>
      <c r="D627">
        <v>0</v>
      </c>
      <c r="E627">
        <v>455</v>
      </c>
      <c r="F627">
        <v>1</v>
      </c>
      <c r="G627">
        <v>0</v>
      </c>
      <c r="H627">
        <v>7</v>
      </c>
      <c r="I627" t="s">
        <v>117</v>
      </c>
      <c r="K627">
        <v>34</v>
      </c>
      <c r="L627" t="s">
        <v>117</v>
      </c>
    </row>
    <row r="628" spans="1:12">
      <c r="A628">
        <v>65</v>
      </c>
      <c r="B628">
        <v>3</v>
      </c>
      <c r="C628">
        <v>1</v>
      </c>
      <c r="D628">
        <v>0</v>
      </c>
      <c r="E628">
        <v>1004</v>
      </c>
      <c r="F628">
        <v>0</v>
      </c>
      <c r="G628">
        <v>0</v>
      </c>
      <c r="H628">
        <v>7</v>
      </c>
      <c r="I628" t="s">
        <v>119</v>
      </c>
      <c r="K628">
        <v>65</v>
      </c>
      <c r="L628" t="s">
        <v>119</v>
      </c>
    </row>
    <row r="629" spans="1:12">
      <c r="A629">
        <v>51</v>
      </c>
      <c r="B629">
        <v>3</v>
      </c>
      <c r="C629">
        <v>3</v>
      </c>
      <c r="D629">
        <v>0</v>
      </c>
      <c r="E629">
        <v>3463</v>
      </c>
      <c r="F629">
        <v>0</v>
      </c>
      <c r="G629">
        <v>1</v>
      </c>
      <c r="H629">
        <v>7</v>
      </c>
      <c r="I629" t="s">
        <v>116</v>
      </c>
      <c r="K629">
        <v>51</v>
      </c>
      <c r="L629" t="s">
        <v>116</v>
      </c>
    </row>
    <row r="630" spans="1:12">
      <c r="A630">
        <v>32</v>
      </c>
      <c r="B630">
        <v>3</v>
      </c>
      <c r="C630">
        <v>3</v>
      </c>
      <c r="D630">
        <v>0</v>
      </c>
      <c r="E630">
        <v>636</v>
      </c>
      <c r="F630">
        <v>1</v>
      </c>
      <c r="G630">
        <v>0</v>
      </c>
      <c r="H630">
        <v>10</v>
      </c>
      <c r="I630" t="s">
        <v>117</v>
      </c>
      <c r="K630">
        <v>32</v>
      </c>
      <c r="L630" t="s">
        <v>117</v>
      </c>
    </row>
    <row r="631" spans="1:12">
      <c r="A631">
        <v>24</v>
      </c>
      <c r="B631">
        <v>3</v>
      </c>
      <c r="C631">
        <v>2</v>
      </c>
      <c r="D631">
        <v>0</v>
      </c>
      <c r="E631">
        <v>1222</v>
      </c>
      <c r="F631">
        <v>1</v>
      </c>
      <c r="G631">
        <v>0</v>
      </c>
      <c r="H631">
        <v>7</v>
      </c>
      <c r="I631" t="s">
        <v>118</v>
      </c>
      <c r="K631">
        <v>24</v>
      </c>
      <c r="L631" t="s">
        <v>118</v>
      </c>
    </row>
    <row r="632" spans="1:12" hidden="1">
      <c r="A632">
        <v>36</v>
      </c>
      <c r="B632">
        <v>2</v>
      </c>
      <c r="C632">
        <v>2</v>
      </c>
      <c r="D632">
        <v>0</v>
      </c>
      <c r="E632">
        <v>0</v>
      </c>
      <c r="F632">
        <v>1</v>
      </c>
      <c r="G632">
        <v>0</v>
      </c>
      <c r="H632">
        <v>7</v>
      </c>
      <c r="I632" t="s">
        <v>117</v>
      </c>
      <c r="K632">
        <v>36</v>
      </c>
      <c r="L632" t="s">
        <v>117</v>
      </c>
    </row>
    <row r="633" spans="1:12" hidden="1">
      <c r="A633">
        <v>36</v>
      </c>
      <c r="B633">
        <v>2</v>
      </c>
      <c r="C633">
        <v>3</v>
      </c>
      <c r="D633">
        <v>0</v>
      </c>
      <c r="E633">
        <v>4</v>
      </c>
      <c r="F633">
        <v>1</v>
      </c>
      <c r="G633">
        <v>0</v>
      </c>
      <c r="H633">
        <v>7</v>
      </c>
      <c r="I633" t="s">
        <v>117</v>
      </c>
      <c r="K633">
        <v>36</v>
      </c>
      <c r="L633" t="s">
        <v>117</v>
      </c>
    </row>
    <row r="634" spans="1:12" hidden="1">
      <c r="A634">
        <v>36</v>
      </c>
      <c r="B634">
        <v>2</v>
      </c>
      <c r="C634">
        <v>3</v>
      </c>
      <c r="D634">
        <v>0</v>
      </c>
      <c r="E634">
        <v>2032</v>
      </c>
      <c r="F634">
        <v>0</v>
      </c>
      <c r="G634">
        <v>1</v>
      </c>
      <c r="H634">
        <v>0</v>
      </c>
      <c r="I634" t="s">
        <v>117</v>
      </c>
      <c r="K634">
        <v>36</v>
      </c>
      <c r="L634" t="s">
        <v>117</v>
      </c>
    </row>
    <row r="635" spans="1:12">
      <c r="A635">
        <v>42</v>
      </c>
      <c r="B635">
        <v>3</v>
      </c>
      <c r="C635">
        <v>0</v>
      </c>
      <c r="D635">
        <v>0</v>
      </c>
      <c r="E635">
        <v>1559</v>
      </c>
      <c r="F635">
        <v>0</v>
      </c>
      <c r="G635">
        <v>0</v>
      </c>
      <c r="H635">
        <v>3</v>
      </c>
      <c r="I635" t="s">
        <v>114</v>
      </c>
      <c r="K635">
        <v>42</v>
      </c>
      <c r="L635" t="s">
        <v>114</v>
      </c>
    </row>
    <row r="636" spans="1:12">
      <c r="A636">
        <v>71</v>
      </c>
      <c r="B636">
        <v>3</v>
      </c>
      <c r="C636">
        <v>3</v>
      </c>
      <c r="D636">
        <v>0</v>
      </c>
      <c r="E636">
        <v>653</v>
      </c>
      <c r="F636">
        <v>0</v>
      </c>
      <c r="G636">
        <v>0</v>
      </c>
      <c r="H636">
        <v>10</v>
      </c>
      <c r="I636" t="s">
        <v>120</v>
      </c>
      <c r="K636">
        <v>71</v>
      </c>
      <c r="L636" t="s">
        <v>120</v>
      </c>
    </row>
    <row r="637" spans="1:12">
      <c r="A637">
        <v>64</v>
      </c>
      <c r="B637">
        <v>3</v>
      </c>
      <c r="C637">
        <v>3</v>
      </c>
      <c r="D637">
        <v>0</v>
      </c>
      <c r="E637">
        <v>661</v>
      </c>
      <c r="F637">
        <v>0</v>
      </c>
      <c r="G637">
        <v>0</v>
      </c>
      <c r="H637">
        <v>7</v>
      </c>
      <c r="I637" t="s">
        <v>119</v>
      </c>
      <c r="K637">
        <v>64</v>
      </c>
      <c r="L637" t="s">
        <v>119</v>
      </c>
    </row>
    <row r="638" spans="1:12">
      <c r="A638">
        <v>29</v>
      </c>
      <c r="B638">
        <v>3</v>
      </c>
      <c r="C638">
        <v>2</v>
      </c>
      <c r="D638">
        <v>0</v>
      </c>
      <c r="E638">
        <v>1180</v>
      </c>
      <c r="F638">
        <v>1</v>
      </c>
      <c r="G638">
        <v>0</v>
      </c>
      <c r="H638">
        <v>7</v>
      </c>
      <c r="I638" t="s">
        <v>118</v>
      </c>
      <c r="K638">
        <v>29</v>
      </c>
      <c r="L638" t="s">
        <v>118</v>
      </c>
    </row>
    <row r="639" spans="1:12" hidden="1">
      <c r="A639">
        <v>36</v>
      </c>
      <c r="B639">
        <v>2</v>
      </c>
      <c r="C639">
        <v>2</v>
      </c>
      <c r="D639">
        <v>0</v>
      </c>
      <c r="E639">
        <v>27</v>
      </c>
      <c r="F639">
        <v>1</v>
      </c>
      <c r="G639">
        <v>0</v>
      </c>
      <c r="H639">
        <v>7</v>
      </c>
      <c r="I639" t="s">
        <v>117</v>
      </c>
      <c r="K639">
        <v>36</v>
      </c>
      <c r="L639" t="s">
        <v>117</v>
      </c>
    </row>
    <row r="640" spans="1:12" hidden="1">
      <c r="A640">
        <v>36</v>
      </c>
      <c r="B640">
        <v>2</v>
      </c>
      <c r="C640">
        <v>2</v>
      </c>
      <c r="D640">
        <v>1</v>
      </c>
      <c r="E640">
        <v>12</v>
      </c>
      <c r="F640">
        <v>0</v>
      </c>
      <c r="G640">
        <v>0</v>
      </c>
      <c r="H640">
        <v>0</v>
      </c>
      <c r="I640" t="s">
        <v>117</v>
      </c>
      <c r="K640">
        <v>36</v>
      </c>
      <c r="L640" t="s">
        <v>117</v>
      </c>
    </row>
    <row r="641" spans="1:12" hidden="1">
      <c r="A641">
        <v>36</v>
      </c>
      <c r="B641">
        <v>2</v>
      </c>
      <c r="C641">
        <v>3</v>
      </c>
      <c r="D641">
        <v>0</v>
      </c>
      <c r="E641">
        <v>579</v>
      </c>
      <c r="F641">
        <v>0</v>
      </c>
      <c r="G641">
        <v>0</v>
      </c>
      <c r="H641">
        <v>3</v>
      </c>
      <c r="I641" t="s">
        <v>117</v>
      </c>
      <c r="K641">
        <v>36</v>
      </c>
      <c r="L641" t="s">
        <v>117</v>
      </c>
    </row>
    <row r="642" spans="1:12">
      <c r="A642">
        <v>77</v>
      </c>
      <c r="B642">
        <v>3</v>
      </c>
      <c r="C642">
        <v>1</v>
      </c>
      <c r="D642">
        <v>0</v>
      </c>
      <c r="E642">
        <v>2223</v>
      </c>
      <c r="F642">
        <v>0</v>
      </c>
      <c r="G642">
        <v>0</v>
      </c>
      <c r="H642">
        <v>7</v>
      </c>
      <c r="I642" t="s">
        <v>120</v>
      </c>
      <c r="K642">
        <v>77</v>
      </c>
      <c r="L642" t="s">
        <v>120</v>
      </c>
    </row>
    <row r="643" spans="1:12">
      <c r="A643">
        <v>40</v>
      </c>
      <c r="B643">
        <v>3</v>
      </c>
      <c r="C643">
        <v>2</v>
      </c>
      <c r="D643">
        <v>0</v>
      </c>
      <c r="E643">
        <v>372</v>
      </c>
      <c r="F643">
        <v>1</v>
      </c>
      <c r="G643">
        <v>0</v>
      </c>
      <c r="H643">
        <v>7</v>
      </c>
      <c r="I643" t="s">
        <v>114</v>
      </c>
      <c r="K643">
        <v>40</v>
      </c>
      <c r="L643" t="s">
        <v>114</v>
      </c>
    </row>
    <row r="644" spans="1:12">
      <c r="A644">
        <v>30</v>
      </c>
      <c r="B644">
        <v>3</v>
      </c>
      <c r="C644">
        <v>2</v>
      </c>
      <c r="D644">
        <v>0</v>
      </c>
      <c r="E644">
        <v>271</v>
      </c>
      <c r="F644">
        <v>1</v>
      </c>
      <c r="G644">
        <v>0</v>
      </c>
      <c r="H644">
        <v>7</v>
      </c>
      <c r="I644" t="s">
        <v>117</v>
      </c>
      <c r="K644">
        <v>30</v>
      </c>
      <c r="L644" t="s">
        <v>117</v>
      </c>
    </row>
    <row r="645" spans="1:12">
      <c r="A645">
        <v>75</v>
      </c>
      <c r="B645">
        <v>3</v>
      </c>
      <c r="C645">
        <v>1</v>
      </c>
      <c r="D645">
        <v>0</v>
      </c>
      <c r="E645">
        <v>358</v>
      </c>
      <c r="F645">
        <v>0</v>
      </c>
      <c r="G645">
        <v>0</v>
      </c>
      <c r="H645">
        <v>7</v>
      </c>
      <c r="I645" t="s">
        <v>120</v>
      </c>
      <c r="K645">
        <v>75</v>
      </c>
      <c r="L645" t="s">
        <v>120</v>
      </c>
    </row>
    <row r="646" spans="1:12" hidden="1">
      <c r="A646">
        <v>57</v>
      </c>
      <c r="B646">
        <v>1</v>
      </c>
      <c r="C646">
        <v>1</v>
      </c>
      <c r="D646">
        <v>0</v>
      </c>
      <c r="E646">
        <v>63</v>
      </c>
      <c r="F646">
        <v>1</v>
      </c>
      <c r="G646">
        <v>1</v>
      </c>
      <c r="H646">
        <v>0</v>
      </c>
      <c r="I646" t="s">
        <v>116</v>
      </c>
      <c r="K646">
        <v>57</v>
      </c>
      <c r="L646" t="s">
        <v>116</v>
      </c>
    </row>
    <row r="647" spans="1:12">
      <c r="A647">
        <v>44</v>
      </c>
      <c r="B647">
        <v>3</v>
      </c>
      <c r="C647">
        <v>3</v>
      </c>
      <c r="D647">
        <v>0</v>
      </c>
      <c r="E647">
        <v>792</v>
      </c>
      <c r="F647">
        <v>0</v>
      </c>
      <c r="G647">
        <v>0</v>
      </c>
      <c r="H647">
        <v>7</v>
      </c>
      <c r="I647" t="s">
        <v>114</v>
      </c>
      <c r="K647">
        <v>44</v>
      </c>
      <c r="L647" t="s">
        <v>114</v>
      </c>
    </row>
    <row r="648" spans="1:12" hidden="1">
      <c r="A648">
        <v>36</v>
      </c>
      <c r="B648">
        <v>2</v>
      </c>
      <c r="C648">
        <v>3</v>
      </c>
      <c r="D648">
        <v>0</v>
      </c>
      <c r="E648">
        <v>353</v>
      </c>
      <c r="F648">
        <v>0</v>
      </c>
      <c r="G648">
        <v>0</v>
      </c>
      <c r="H648">
        <v>3</v>
      </c>
      <c r="I648" t="s">
        <v>117</v>
      </c>
      <c r="K648">
        <v>36</v>
      </c>
      <c r="L648" t="s">
        <v>117</v>
      </c>
    </row>
    <row r="649" spans="1:12">
      <c r="A649">
        <v>79</v>
      </c>
      <c r="B649">
        <v>3</v>
      </c>
      <c r="C649">
        <v>2</v>
      </c>
      <c r="D649">
        <v>0</v>
      </c>
      <c r="E649">
        <v>668</v>
      </c>
      <c r="F649">
        <v>0</v>
      </c>
      <c r="G649">
        <v>0</v>
      </c>
      <c r="H649">
        <v>10</v>
      </c>
      <c r="I649" t="s">
        <v>120</v>
      </c>
      <c r="K649">
        <v>79</v>
      </c>
      <c r="L649" t="s">
        <v>120</v>
      </c>
    </row>
    <row r="650" spans="1:12">
      <c r="A650">
        <v>43</v>
      </c>
      <c r="B650">
        <v>3</v>
      </c>
      <c r="C650">
        <v>2</v>
      </c>
      <c r="D650">
        <v>0</v>
      </c>
      <c r="E650">
        <v>136</v>
      </c>
      <c r="F650">
        <v>0</v>
      </c>
      <c r="G650">
        <v>0</v>
      </c>
      <c r="H650">
        <v>7</v>
      </c>
      <c r="I650" t="s">
        <v>114</v>
      </c>
      <c r="K650">
        <v>43</v>
      </c>
      <c r="L650" t="s">
        <v>114</v>
      </c>
    </row>
    <row r="651" spans="1:12" hidden="1">
      <c r="A651">
        <v>36</v>
      </c>
      <c r="B651">
        <v>2</v>
      </c>
      <c r="C651">
        <v>2</v>
      </c>
      <c r="D651">
        <v>0</v>
      </c>
      <c r="E651">
        <v>265</v>
      </c>
      <c r="F651">
        <v>1</v>
      </c>
      <c r="G651">
        <v>1</v>
      </c>
      <c r="H651">
        <v>3</v>
      </c>
      <c r="I651" t="s">
        <v>117</v>
      </c>
      <c r="K651">
        <v>36</v>
      </c>
      <c r="L651" t="s">
        <v>117</v>
      </c>
    </row>
    <row r="652" spans="1:12" hidden="1">
      <c r="A652">
        <v>38</v>
      </c>
      <c r="B652">
        <v>1</v>
      </c>
      <c r="C652">
        <v>2</v>
      </c>
      <c r="D652">
        <v>0</v>
      </c>
      <c r="E652">
        <v>3834</v>
      </c>
      <c r="F652">
        <v>1</v>
      </c>
      <c r="G652">
        <v>0</v>
      </c>
      <c r="H652">
        <v>3</v>
      </c>
      <c r="I652" t="s">
        <v>117</v>
      </c>
      <c r="K652">
        <v>38</v>
      </c>
      <c r="L652" t="s">
        <v>117</v>
      </c>
    </row>
    <row r="653" spans="1:12" hidden="1">
      <c r="A653">
        <v>36</v>
      </c>
      <c r="B653">
        <v>2</v>
      </c>
      <c r="C653">
        <v>2</v>
      </c>
      <c r="D653">
        <v>0</v>
      </c>
      <c r="E653">
        <v>664</v>
      </c>
      <c r="F653">
        <v>0</v>
      </c>
      <c r="G653">
        <v>0</v>
      </c>
      <c r="H653">
        <v>3</v>
      </c>
      <c r="I653" t="s">
        <v>117</v>
      </c>
      <c r="K653">
        <v>36</v>
      </c>
      <c r="L653" t="s">
        <v>117</v>
      </c>
    </row>
    <row r="654" spans="1:12" hidden="1">
      <c r="A654">
        <v>36</v>
      </c>
      <c r="B654">
        <v>2</v>
      </c>
      <c r="C654">
        <v>1</v>
      </c>
      <c r="D654">
        <v>0</v>
      </c>
      <c r="E654">
        <v>38</v>
      </c>
      <c r="F654">
        <v>0</v>
      </c>
      <c r="G654">
        <v>0</v>
      </c>
      <c r="H654">
        <v>0</v>
      </c>
      <c r="I654" t="s">
        <v>117</v>
      </c>
      <c r="K654">
        <v>36</v>
      </c>
      <c r="L654" t="s">
        <v>117</v>
      </c>
    </row>
    <row r="655" spans="1:12">
      <c r="A655">
        <v>48</v>
      </c>
      <c r="B655">
        <v>3</v>
      </c>
      <c r="C655">
        <v>1</v>
      </c>
      <c r="D655">
        <v>0</v>
      </c>
      <c r="E655">
        <v>608</v>
      </c>
      <c r="F655">
        <v>0</v>
      </c>
      <c r="G655">
        <v>0</v>
      </c>
      <c r="H655">
        <v>3</v>
      </c>
      <c r="I655" t="s">
        <v>114</v>
      </c>
      <c r="K655">
        <v>48</v>
      </c>
      <c r="L655" t="s">
        <v>114</v>
      </c>
    </row>
    <row r="656" spans="1:12" hidden="1">
      <c r="A656">
        <v>36</v>
      </c>
      <c r="B656">
        <v>2</v>
      </c>
      <c r="C656">
        <v>2</v>
      </c>
      <c r="D656">
        <v>0</v>
      </c>
      <c r="E656">
        <v>1228</v>
      </c>
      <c r="F656">
        <v>1</v>
      </c>
      <c r="G656">
        <v>0</v>
      </c>
      <c r="H656">
        <v>7</v>
      </c>
      <c r="I656" t="s">
        <v>117</v>
      </c>
      <c r="K656">
        <v>36</v>
      </c>
      <c r="L656" t="s">
        <v>117</v>
      </c>
    </row>
    <row r="657" spans="1:12" hidden="1">
      <c r="A657">
        <v>36</v>
      </c>
      <c r="B657">
        <v>2</v>
      </c>
      <c r="C657">
        <v>2</v>
      </c>
      <c r="D657">
        <v>0</v>
      </c>
      <c r="E657">
        <v>810</v>
      </c>
      <c r="F657">
        <v>1</v>
      </c>
      <c r="G657">
        <v>0</v>
      </c>
      <c r="H657">
        <v>7</v>
      </c>
      <c r="I657" t="s">
        <v>117</v>
      </c>
      <c r="K657">
        <v>36</v>
      </c>
      <c r="L657" t="s">
        <v>117</v>
      </c>
    </row>
    <row r="658" spans="1:12">
      <c r="A658">
        <v>63</v>
      </c>
      <c r="B658">
        <v>3</v>
      </c>
      <c r="C658">
        <v>2</v>
      </c>
      <c r="D658">
        <v>0</v>
      </c>
      <c r="E658">
        <v>3904</v>
      </c>
      <c r="F658">
        <v>0</v>
      </c>
      <c r="G658">
        <v>0</v>
      </c>
      <c r="H658">
        <v>10</v>
      </c>
      <c r="I658" t="s">
        <v>119</v>
      </c>
      <c r="K658">
        <v>63</v>
      </c>
      <c r="L658" t="s">
        <v>119</v>
      </c>
    </row>
    <row r="659" spans="1:12" hidden="1">
      <c r="A659">
        <v>36</v>
      </c>
      <c r="B659">
        <v>2</v>
      </c>
      <c r="C659">
        <v>2</v>
      </c>
      <c r="D659">
        <v>0</v>
      </c>
      <c r="E659">
        <v>12264</v>
      </c>
      <c r="F659">
        <v>0</v>
      </c>
      <c r="G659">
        <v>0</v>
      </c>
      <c r="H659">
        <v>7</v>
      </c>
      <c r="I659" t="s">
        <v>117</v>
      </c>
      <c r="K659">
        <v>36</v>
      </c>
      <c r="L659" t="s">
        <v>117</v>
      </c>
    </row>
    <row r="660" spans="1:12">
      <c r="A660">
        <v>32</v>
      </c>
      <c r="B660">
        <v>3</v>
      </c>
      <c r="C660">
        <v>2</v>
      </c>
      <c r="D660">
        <v>0</v>
      </c>
      <c r="E660">
        <v>207</v>
      </c>
      <c r="F660">
        <v>1</v>
      </c>
      <c r="G660">
        <v>0</v>
      </c>
      <c r="H660">
        <v>7</v>
      </c>
      <c r="I660" t="s">
        <v>117</v>
      </c>
      <c r="K660">
        <v>32</v>
      </c>
      <c r="L660" t="s">
        <v>117</v>
      </c>
    </row>
    <row r="661" spans="1:12">
      <c r="A661">
        <v>33</v>
      </c>
      <c r="B661">
        <v>3</v>
      </c>
      <c r="C661">
        <v>2</v>
      </c>
      <c r="D661">
        <v>0</v>
      </c>
      <c r="E661">
        <v>1536</v>
      </c>
      <c r="F661">
        <v>0</v>
      </c>
      <c r="G661">
        <v>0</v>
      </c>
      <c r="H661">
        <v>3</v>
      </c>
      <c r="I661" t="s">
        <v>117</v>
      </c>
      <c r="K661">
        <v>33</v>
      </c>
      <c r="L661" t="s">
        <v>117</v>
      </c>
    </row>
    <row r="662" spans="1:12">
      <c r="A662">
        <v>44</v>
      </c>
      <c r="B662">
        <v>3</v>
      </c>
      <c r="C662">
        <v>3</v>
      </c>
      <c r="D662">
        <v>0</v>
      </c>
      <c r="E662">
        <v>1954</v>
      </c>
      <c r="F662">
        <v>0</v>
      </c>
      <c r="G662">
        <v>0</v>
      </c>
      <c r="H662">
        <v>7</v>
      </c>
      <c r="I662" t="s">
        <v>114</v>
      </c>
      <c r="K662">
        <v>44</v>
      </c>
      <c r="L662" t="s">
        <v>114</v>
      </c>
    </row>
    <row r="663" spans="1:12" hidden="1">
      <c r="A663">
        <v>36</v>
      </c>
      <c r="B663">
        <v>2</v>
      </c>
      <c r="C663">
        <v>2</v>
      </c>
      <c r="D663">
        <v>0</v>
      </c>
      <c r="E663">
        <v>219</v>
      </c>
      <c r="F663">
        <v>1</v>
      </c>
      <c r="G663">
        <v>1</v>
      </c>
      <c r="H663">
        <v>3</v>
      </c>
      <c r="I663" t="s">
        <v>117</v>
      </c>
      <c r="K663">
        <v>36</v>
      </c>
      <c r="L663" t="s">
        <v>117</v>
      </c>
    </row>
    <row r="664" spans="1:12">
      <c r="A664">
        <v>53</v>
      </c>
      <c r="B664">
        <v>3</v>
      </c>
      <c r="C664">
        <v>1</v>
      </c>
      <c r="D664">
        <v>0</v>
      </c>
      <c r="E664">
        <v>4641</v>
      </c>
      <c r="F664">
        <v>0</v>
      </c>
      <c r="G664">
        <v>0</v>
      </c>
      <c r="H664">
        <v>7</v>
      </c>
      <c r="I664" t="s">
        <v>116</v>
      </c>
      <c r="K664">
        <v>53</v>
      </c>
      <c r="L664" t="s">
        <v>116</v>
      </c>
    </row>
    <row r="665" spans="1:12">
      <c r="A665">
        <v>44</v>
      </c>
      <c r="B665">
        <v>3</v>
      </c>
      <c r="C665">
        <v>2</v>
      </c>
      <c r="D665">
        <v>0</v>
      </c>
      <c r="E665">
        <v>1450</v>
      </c>
      <c r="F665">
        <v>1</v>
      </c>
      <c r="G665">
        <v>0</v>
      </c>
      <c r="H665">
        <v>10</v>
      </c>
      <c r="I665" t="s">
        <v>114</v>
      </c>
      <c r="K665">
        <v>44</v>
      </c>
      <c r="L665" t="s">
        <v>114</v>
      </c>
    </row>
    <row r="666" spans="1:12" hidden="1">
      <c r="A666">
        <v>37</v>
      </c>
      <c r="B666">
        <v>2</v>
      </c>
      <c r="C666">
        <v>2</v>
      </c>
      <c r="D666">
        <v>0</v>
      </c>
      <c r="E666">
        <v>228</v>
      </c>
      <c r="F666">
        <v>1</v>
      </c>
      <c r="G666">
        <v>0</v>
      </c>
      <c r="H666">
        <v>7</v>
      </c>
      <c r="I666" t="s">
        <v>117</v>
      </c>
      <c r="K666">
        <v>37</v>
      </c>
      <c r="L666" t="s">
        <v>117</v>
      </c>
    </row>
    <row r="667" spans="1:12">
      <c r="A667">
        <v>33</v>
      </c>
      <c r="B667">
        <v>3</v>
      </c>
      <c r="C667">
        <v>2</v>
      </c>
      <c r="D667">
        <v>0</v>
      </c>
      <c r="E667">
        <v>303</v>
      </c>
      <c r="F667">
        <v>1</v>
      </c>
      <c r="G667">
        <v>0</v>
      </c>
      <c r="H667">
        <v>7</v>
      </c>
      <c r="I667" t="s">
        <v>117</v>
      </c>
      <c r="K667">
        <v>33</v>
      </c>
      <c r="L667" t="s">
        <v>117</v>
      </c>
    </row>
    <row r="668" spans="1:12">
      <c r="A668">
        <v>28</v>
      </c>
      <c r="B668">
        <v>3</v>
      </c>
      <c r="C668">
        <v>2</v>
      </c>
      <c r="D668">
        <v>0</v>
      </c>
      <c r="E668">
        <v>863</v>
      </c>
      <c r="F668">
        <v>1</v>
      </c>
      <c r="G668">
        <v>1</v>
      </c>
      <c r="H668">
        <v>3</v>
      </c>
      <c r="I668" t="s">
        <v>118</v>
      </c>
      <c r="K668">
        <v>28</v>
      </c>
      <c r="L668" t="s">
        <v>118</v>
      </c>
    </row>
    <row r="669" spans="1:12">
      <c r="A669">
        <v>73</v>
      </c>
      <c r="B669">
        <v>3</v>
      </c>
      <c r="C669">
        <v>1</v>
      </c>
      <c r="D669">
        <v>0</v>
      </c>
      <c r="E669">
        <v>542</v>
      </c>
      <c r="F669">
        <v>0</v>
      </c>
      <c r="G669">
        <v>0</v>
      </c>
      <c r="H669">
        <v>7</v>
      </c>
      <c r="I669" t="s">
        <v>120</v>
      </c>
      <c r="K669">
        <v>73</v>
      </c>
      <c r="L669" t="s">
        <v>120</v>
      </c>
    </row>
    <row r="670" spans="1:12" hidden="1">
      <c r="A670">
        <v>37</v>
      </c>
      <c r="B670">
        <v>2</v>
      </c>
      <c r="C670">
        <v>2</v>
      </c>
      <c r="D670">
        <v>0</v>
      </c>
      <c r="E670">
        <v>387</v>
      </c>
      <c r="F670">
        <v>1</v>
      </c>
      <c r="G670">
        <v>0</v>
      </c>
      <c r="H670">
        <v>7</v>
      </c>
      <c r="I670" t="s">
        <v>117</v>
      </c>
      <c r="K670">
        <v>37</v>
      </c>
      <c r="L670" t="s">
        <v>117</v>
      </c>
    </row>
    <row r="671" spans="1:12">
      <c r="A671">
        <v>33</v>
      </c>
      <c r="B671">
        <v>3</v>
      </c>
      <c r="C671">
        <v>3</v>
      </c>
      <c r="D671">
        <v>0</v>
      </c>
      <c r="E671">
        <v>1195</v>
      </c>
      <c r="F671">
        <v>1</v>
      </c>
      <c r="G671">
        <v>0</v>
      </c>
      <c r="H671">
        <v>10</v>
      </c>
      <c r="I671" t="s">
        <v>117</v>
      </c>
      <c r="K671">
        <v>33</v>
      </c>
      <c r="L671" t="s">
        <v>117</v>
      </c>
    </row>
    <row r="672" spans="1:12" hidden="1">
      <c r="A672">
        <v>37</v>
      </c>
      <c r="B672">
        <v>2</v>
      </c>
      <c r="C672">
        <v>2</v>
      </c>
      <c r="D672">
        <v>0</v>
      </c>
      <c r="E672">
        <v>7274</v>
      </c>
      <c r="F672">
        <v>0</v>
      </c>
      <c r="G672">
        <v>0</v>
      </c>
      <c r="H672">
        <v>7</v>
      </c>
      <c r="I672" t="s">
        <v>117</v>
      </c>
      <c r="K672">
        <v>37</v>
      </c>
      <c r="L672" t="s">
        <v>117</v>
      </c>
    </row>
    <row r="673" spans="1:12">
      <c r="A673">
        <v>69</v>
      </c>
      <c r="B673">
        <v>3</v>
      </c>
      <c r="C673">
        <v>1</v>
      </c>
      <c r="D673">
        <v>0</v>
      </c>
      <c r="E673">
        <v>2346</v>
      </c>
      <c r="F673">
        <v>0</v>
      </c>
      <c r="G673">
        <v>0</v>
      </c>
      <c r="H673">
        <v>7</v>
      </c>
      <c r="I673" t="s">
        <v>119</v>
      </c>
      <c r="K673">
        <v>69</v>
      </c>
      <c r="L673" t="s">
        <v>119</v>
      </c>
    </row>
    <row r="674" spans="1:12">
      <c r="A674">
        <v>41</v>
      </c>
      <c r="B674">
        <v>3</v>
      </c>
      <c r="C674">
        <v>2</v>
      </c>
      <c r="D674">
        <v>0</v>
      </c>
      <c r="E674">
        <v>187</v>
      </c>
      <c r="F674">
        <v>0</v>
      </c>
      <c r="G674">
        <v>1</v>
      </c>
      <c r="H674">
        <v>3</v>
      </c>
      <c r="I674" t="s">
        <v>114</v>
      </c>
      <c r="K674">
        <v>41</v>
      </c>
      <c r="L674" t="s">
        <v>114</v>
      </c>
    </row>
    <row r="675" spans="1:12">
      <c r="A675">
        <v>42</v>
      </c>
      <c r="B675">
        <v>3</v>
      </c>
      <c r="C675">
        <v>3</v>
      </c>
      <c r="D675">
        <v>0</v>
      </c>
      <c r="E675">
        <v>757</v>
      </c>
      <c r="F675">
        <v>0</v>
      </c>
      <c r="G675">
        <v>0</v>
      </c>
      <c r="H675">
        <v>7</v>
      </c>
      <c r="I675" t="s">
        <v>114</v>
      </c>
      <c r="K675">
        <v>42</v>
      </c>
      <c r="L675" t="s">
        <v>114</v>
      </c>
    </row>
    <row r="676" spans="1:12" hidden="1">
      <c r="A676">
        <v>57</v>
      </c>
      <c r="B676">
        <v>1</v>
      </c>
      <c r="C676">
        <v>1</v>
      </c>
      <c r="D676">
        <v>0</v>
      </c>
      <c r="E676">
        <v>5041</v>
      </c>
      <c r="F676">
        <v>1</v>
      </c>
      <c r="G676">
        <v>0</v>
      </c>
      <c r="H676">
        <v>7</v>
      </c>
      <c r="I676" t="s">
        <v>116</v>
      </c>
      <c r="K676">
        <v>57</v>
      </c>
      <c r="L676" t="s">
        <v>116</v>
      </c>
    </row>
    <row r="677" spans="1:12">
      <c r="A677">
        <v>31</v>
      </c>
      <c r="B677">
        <v>3</v>
      </c>
      <c r="C677">
        <v>3</v>
      </c>
      <c r="D677">
        <v>0</v>
      </c>
      <c r="E677">
        <v>636</v>
      </c>
      <c r="F677">
        <v>1</v>
      </c>
      <c r="G677">
        <v>0</v>
      </c>
      <c r="H677">
        <v>10</v>
      </c>
      <c r="I677" t="s">
        <v>117</v>
      </c>
      <c r="K677">
        <v>31</v>
      </c>
      <c r="L677" t="s">
        <v>117</v>
      </c>
    </row>
    <row r="678" spans="1:12" hidden="1">
      <c r="A678">
        <v>37</v>
      </c>
      <c r="B678">
        <v>2</v>
      </c>
      <c r="C678">
        <v>3</v>
      </c>
      <c r="D678">
        <v>0</v>
      </c>
      <c r="E678">
        <v>703</v>
      </c>
      <c r="F678">
        <v>1</v>
      </c>
      <c r="G678">
        <v>0</v>
      </c>
      <c r="H678">
        <v>7</v>
      </c>
      <c r="I678" t="s">
        <v>117</v>
      </c>
      <c r="K678">
        <v>37</v>
      </c>
      <c r="L678" t="s">
        <v>117</v>
      </c>
    </row>
    <row r="679" spans="1:12">
      <c r="A679">
        <v>33</v>
      </c>
      <c r="B679">
        <v>3</v>
      </c>
      <c r="C679">
        <v>2</v>
      </c>
      <c r="D679">
        <v>0</v>
      </c>
      <c r="E679">
        <v>1082</v>
      </c>
      <c r="F679">
        <v>1</v>
      </c>
      <c r="G679">
        <v>1</v>
      </c>
      <c r="H679">
        <v>3</v>
      </c>
      <c r="I679" t="s">
        <v>117</v>
      </c>
      <c r="K679">
        <v>33</v>
      </c>
      <c r="L679" t="s">
        <v>117</v>
      </c>
    </row>
    <row r="680" spans="1:12">
      <c r="A680">
        <v>35</v>
      </c>
      <c r="B680">
        <v>3</v>
      </c>
      <c r="C680">
        <v>3</v>
      </c>
      <c r="D680">
        <v>0</v>
      </c>
      <c r="E680">
        <v>944</v>
      </c>
      <c r="F680">
        <v>0</v>
      </c>
      <c r="G680">
        <v>0</v>
      </c>
      <c r="H680">
        <v>7</v>
      </c>
      <c r="I680" t="s">
        <v>117</v>
      </c>
      <c r="K680">
        <v>35</v>
      </c>
      <c r="L680" t="s">
        <v>117</v>
      </c>
    </row>
    <row r="681" spans="1:12" hidden="1">
      <c r="A681">
        <v>37</v>
      </c>
      <c r="B681">
        <v>2</v>
      </c>
      <c r="C681">
        <v>3</v>
      </c>
      <c r="D681">
        <v>0</v>
      </c>
      <c r="E681">
        <v>2734</v>
      </c>
      <c r="F681">
        <v>1</v>
      </c>
      <c r="G681">
        <v>0</v>
      </c>
      <c r="H681">
        <v>7</v>
      </c>
      <c r="I681" t="s">
        <v>117</v>
      </c>
      <c r="K681">
        <v>37</v>
      </c>
      <c r="L681" t="s">
        <v>117</v>
      </c>
    </row>
    <row r="682" spans="1:12">
      <c r="A682">
        <v>39</v>
      </c>
      <c r="B682">
        <v>3</v>
      </c>
      <c r="C682">
        <v>1</v>
      </c>
      <c r="D682">
        <v>0</v>
      </c>
      <c r="E682">
        <v>766</v>
      </c>
      <c r="F682">
        <v>1</v>
      </c>
      <c r="G682">
        <v>0</v>
      </c>
      <c r="H682">
        <v>7</v>
      </c>
      <c r="I682" t="s">
        <v>117</v>
      </c>
      <c r="K682">
        <v>39</v>
      </c>
      <c r="L682" t="s">
        <v>117</v>
      </c>
    </row>
    <row r="683" spans="1:12">
      <c r="A683">
        <v>48</v>
      </c>
      <c r="B683">
        <v>3</v>
      </c>
      <c r="C683">
        <v>3</v>
      </c>
      <c r="D683">
        <v>0</v>
      </c>
      <c r="E683">
        <v>263</v>
      </c>
      <c r="F683">
        <v>1</v>
      </c>
      <c r="G683">
        <v>0</v>
      </c>
      <c r="H683">
        <v>10</v>
      </c>
      <c r="I683" t="s">
        <v>114</v>
      </c>
      <c r="K683">
        <v>48</v>
      </c>
      <c r="L683" t="s">
        <v>114</v>
      </c>
    </row>
    <row r="684" spans="1:12">
      <c r="A684">
        <v>35</v>
      </c>
      <c r="B684">
        <v>3</v>
      </c>
      <c r="C684">
        <v>2</v>
      </c>
      <c r="D684">
        <v>0</v>
      </c>
      <c r="E684">
        <v>2201</v>
      </c>
      <c r="F684">
        <v>0</v>
      </c>
      <c r="G684">
        <v>0</v>
      </c>
      <c r="H684">
        <v>7</v>
      </c>
      <c r="I684" t="s">
        <v>117</v>
      </c>
      <c r="K684">
        <v>35</v>
      </c>
      <c r="L684" t="s">
        <v>117</v>
      </c>
    </row>
    <row r="685" spans="1:12">
      <c r="A685">
        <v>30</v>
      </c>
      <c r="B685">
        <v>3</v>
      </c>
      <c r="C685">
        <v>2</v>
      </c>
      <c r="D685">
        <v>0</v>
      </c>
      <c r="E685">
        <v>142</v>
      </c>
      <c r="F685">
        <v>1</v>
      </c>
      <c r="G685">
        <v>0</v>
      </c>
      <c r="H685">
        <v>7</v>
      </c>
      <c r="I685" t="s">
        <v>117</v>
      </c>
      <c r="K685">
        <v>30</v>
      </c>
      <c r="L685" t="s">
        <v>117</v>
      </c>
    </row>
    <row r="686" spans="1:12">
      <c r="A686">
        <v>75</v>
      </c>
      <c r="B686">
        <v>3</v>
      </c>
      <c r="C686">
        <v>2</v>
      </c>
      <c r="D686">
        <v>0</v>
      </c>
      <c r="E686">
        <v>291</v>
      </c>
      <c r="F686">
        <v>0</v>
      </c>
      <c r="G686">
        <v>0</v>
      </c>
      <c r="H686">
        <v>7</v>
      </c>
      <c r="I686" t="s">
        <v>120</v>
      </c>
      <c r="K686">
        <v>75</v>
      </c>
      <c r="L686" t="s">
        <v>120</v>
      </c>
    </row>
    <row r="687" spans="1:12" hidden="1">
      <c r="A687">
        <v>37</v>
      </c>
      <c r="B687">
        <v>2</v>
      </c>
      <c r="C687">
        <v>2</v>
      </c>
      <c r="D687">
        <v>0</v>
      </c>
      <c r="E687">
        <v>1435</v>
      </c>
      <c r="F687">
        <v>0</v>
      </c>
      <c r="G687">
        <v>0</v>
      </c>
      <c r="H687">
        <v>3</v>
      </c>
      <c r="I687" t="s">
        <v>117</v>
      </c>
      <c r="K687">
        <v>37</v>
      </c>
      <c r="L687" t="s">
        <v>117</v>
      </c>
    </row>
    <row r="688" spans="1:12">
      <c r="A688">
        <v>40</v>
      </c>
      <c r="B688">
        <v>3</v>
      </c>
      <c r="C688">
        <v>1</v>
      </c>
      <c r="D688">
        <v>0</v>
      </c>
      <c r="E688">
        <v>34</v>
      </c>
      <c r="F688">
        <v>1</v>
      </c>
      <c r="G688">
        <v>0</v>
      </c>
      <c r="H688">
        <v>7</v>
      </c>
      <c r="I688" t="s">
        <v>114</v>
      </c>
      <c r="K688">
        <v>40</v>
      </c>
      <c r="L688" t="s">
        <v>114</v>
      </c>
    </row>
    <row r="689" spans="1:12" hidden="1">
      <c r="A689">
        <v>37</v>
      </c>
      <c r="B689">
        <v>2</v>
      </c>
      <c r="C689">
        <v>1</v>
      </c>
      <c r="D689">
        <v>0</v>
      </c>
      <c r="E689">
        <v>912</v>
      </c>
      <c r="F689">
        <v>1</v>
      </c>
      <c r="G689">
        <v>0</v>
      </c>
      <c r="H689">
        <v>3</v>
      </c>
      <c r="I689" t="s">
        <v>117</v>
      </c>
      <c r="K689">
        <v>37</v>
      </c>
      <c r="L689" t="s">
        <v>117</v>
      </c>
    </row>
    <row r="690" spans="1:12">
      <c r="A690">
        <v>38</v>
      </c>
      <c r="B690">
        <v>3</v>
      </c>
      <c r="C690">
        <v>0</v>
      </c>
      <c r="D690">
        <v>0</v>
      </c>
      <c r="E690">
        <v>3576</v>
      </c>
      <c r="F690">
        <v>0</v>
      </c>
      <c r="G690">
        <v>0</v>
      </c>
      <c r="H690">
        <v>3</v>
      </c>
      <c r="I690" t="s">
        <v>117</v>
      </c>
      <c r="K690">
        <v>38</v>
      </c>
      <c r="L690" t="s">
        <v>117</v>
      </c>
    </row>
    <row r="691" spans="1:12" hidden="1">
      <c r="A691">
        <v>47</v>
      </c>
      <c r="B691">
        <v>1</v>
      </c>
      <c r="C691">
        <v>3</v>
      </c>
      <c r="D691">
        <v>0</v>
      </c>
      <c r="E691">
        <v>1639</v>
      </c>
      <c r="F691">
        <v>0</v>
      </c>
      <c r="G691">
        <v>0</v>
      </c>
      <c r="H691">
        <v>3</v>
      </c>
      <c r="I691" t="s">
        <v>114</v>
      </c>
      <c r="K691">
        <v>47</v>
      </c>
      <c r="L691" t="s">
        <v>114</v>
      </c>
    </row>
    <row r="692" spans="1:12">
      <c r="A692">
        <v>45</v>
      </c>
      <c r="B692">
        <v>3</v>
      </c>
      <c r="C692">
        <v>2</v>
      </c>
      <c r="D692">
        <v>0</v>
      </c>
      <c r="E692">
        <v>96</v>
      </c>
      <c r="F692">
        <v>1</v>
      </c>
      <c r="G692">
        <v>0</v>
      </c>
      <c r="H692">
        <v>10</v>
      </c>
      <c r="I692" t="s">
        <v>114</v>
      </c>
      <c r="K692">
        <v>45</v>
      </c>
      <c r="L692" t="s">
        <v>114</v>
      </c>
    </row>
    <row r="693" spans="1:12" hidden="1">
      <c r="A693">
        <v>37</v>
      </c>
      <c r="B693">
        <v>2</v>
      </c>
      <c r="C693">
        <v>2</v>
      </c>
      <c r="D693">
        <v>0</v>
      </c>
      <c r="E693">
        <v>1045</v>
      </c>
      <c r="F693">
        <v>0</v>
      </c>
      <c r="G693">
        <v>0</v>
      </c>
      <c r="H693">
        <v>3</v>
      </c>
      <c r="I693" t="s">
        <v>117</v>
      </c>
      <c r="K693">
        <v>37</v>
      </c>
      <c r="L693" t="s">
        <v>117</v>
      </c>
    </row>
    <row r="694" spans="1:12" hidden="1">
      <c r="A694">
        <v>37</v>
      </c>
      <c r="B694">
        <v>2</v>
      </c>
      <c r="C694">
        <v>2</v>
      </c>
      <c r="D694">
        <v>0</v>
      </c>
      <c r="E694">
        <v>4803</v>
      </c>
      <c r="F694">
        <v>0</v>
      </c>
      <c r="G694">
        <v>0</v>
      </c>
      <c r="H694">
        <v>3</v>
      </c>
      <c r="I694" t="s">
        <v>117</v>
      </c>
      <c r="K694">
        <v>37</v>
      </c>
      <c r="L694" t="s">
        <v>117</v>
      </c>
    </row>
    <row r="695" spans="1:12" hidden="1">
      <c r="A695">
        <v>37</v>
      </c>
      <c r="B695">
        <v>2</v>
      </c>
      <c r="C695">
        <v>2</v>
      </c>
      <c r="D695">
        <v>0</v>
      </c>
      <c r="E695">
        <v>810</v>
      </c>
      <c r="F695">
        <v>1</v>
      </c>
      <c r="G695">
        <v>0</v>
      </c>
      <c r="H695">
        <v>7</v>
      </c>
      <c r="I695" t="s">
        <v>117</v>
      </c>
      <c r="K695">
        <v>37</v>
      </c>
      <c r="L695" t="s">
        <v>117</v>
      </c>
    </row>
    <row r="696" spans="1:12">
      <c r="A696">
        <v>42</v>
      </c>
      <c r="B696">
        <v>3</v>
      </c>
      <c r="C696">
        <v>2</v>
      </c>
      <c r="D696">
        <v>0</v>
      </c>
      <c r="E696">
        <v>154</v>
      </c>
      <c r="F696">
        <v>1</v>
      </c>
      <c r="G696">
        <v>0</v>
      </c>
      <c r="H696">
        <v>10</v>
      </c>
      <c r="I696" t="s">
        <v>114</v>
      </c>
      <c r="K696">
        <v>42</v>
      </c>
      <c r="L696" t="s">
        <v>114</v>
      </c>
    </row>
    <row r="697" spans="1:12" hidden="1">
      <c r="A697">
        <v>37</v>
      </c>
      <c r="B697">
        <v>2</v>
      </c>
      <c r="C697">
        <v>3</v>
      </c>
      <c r="D697">
        <v>0</v>
      </c>
      <c r="E697">
        <v>1188</v>
      </c>
      <c r="F697">
        <v>0</v>
      </c>
      <c r="G697">
        <v>0</v>
      </c>
      <c r="H697">
        <v>3</v>
      </c>
      <c r="I697" t="s">
        <v>117</v>
      </c>
      <c r="K697">
        <v>37</v>
      </c>
      <c r="L697" t="s">
        <v>117</v>
      </c>
    </row>
    <row r="698" spans="1:12">
      <c r="A698">
        <v>73</v>
      </c>
      <c r="B698">
        <v>3</v>
      </c>
      <c r="C698">
        <v>1</v>
      </c>
      <c r="D698">
        <v>0</v>
      </c>
      <c r="E698">
        <v>253</v>
      </c>
      <c r="F698">
        <v>0</v>
      </c>
      <c r="G698">
        <v>0</v>
      </c>
      <c r="H698">
        <v>7</v>
      </c>
      <c r="I698" t="s">
        <v>120</v>
      </c>
      <c r="K698">
        <v>73</v>
      </c>
      <c r="L698" t="s">
        <v>120</v>
      </c>
    </row>
    <row r="699" spans="1:12">
      <c r="A699">
        <v>35</v>
      </c>
      <c r="B699">
        <v>3</v>
      </c>
      <c r="C699">
        <v>2</v>
      </c>
      <c r="D699">
        <v>0</v>
      </c>
      <c r="E699">
        <v>341</v>
      </c>
      <c r="F699">
        <v>1</v>
      </c>
      <c r="G699">
        <v>0</v>
      </c>
      <c r="H699">
        <v>7</v>
      </c>
      <c r="I699" t="s">
        <v>117</v>
      </c>
      <c r="K699">
        <v>35</v>
      </c>
      <c r="L699" t="s">
        <v>117</v>
      </c>
    </row>
    <row r="700" spans="1:12">
      <c r="A700">
        <v>36</v>
      </c>
      <c r="B700">
        <v>3</v>
      </c>
      <c r="C700">
        <v>2</v>
      </c>
      <c r="D700">
        <v>0</v>
      </c>
      <c r="E700">
        <v>1989</v>
      </c>
      <c r="F700">
        <v>0</v>
      </c>
      <c r="G700">
        <v>0</v>
      </c>
      <c r="H700">
        <v>7</v>
      </c>
      <c r="I700" t="s">
        <v>117</v>
      </c>
      <c r="K700">
        <v>36</v>
      </c>
      <c r="L700" t="s">
        <v>117</v>
      </c>
    </row>
    <row r="701" spans="1:12">
      <c r="A701">
        <v>33</v>
      </c>
      <c r="B701">
        <v>3</v>
      </c>
      <c r="C701">
        <v>2</v>
      </c>
      <c r="D701">
        <v>0</v>
      </c>
      <c r="E701">
        <v>920</v>
      </c>
      <c r="F701">
        <v>0</v>
      </c>
      <c r="G701">
        <v>0</v>
      </c>
      <c r="H701">
        <v>3</v>
      </c>
      <c r="I701" t="s">
        <v>117</v>
      </c>
      <c r="K701">
        <v>33</v>
      </c>
      <c r="L701" t="s">
        <v>117</v>
      </c>
    </row>
    <row r="702" spans="1:12" hidden="1">
      <c r="A702">
        <v>38</v>
      </c>
      <c r="B702">
        <v>2</v>
      </c>
      <c r="C702">
        <v>2</v>
      </c>
      <c r="D702">
        <v>0</v>
      </c>
      <c r="E702">
        <v>2580</v>
      </c>
      <c r="F702">
        <v>1</v>
      </c>
      <c r="G702">
        <v>0</v>
      </c>
      <c r="H702">
        <v>7</v>
      </c>
      <c r="I702" t="s">
        <v>117</v>
      </c>
      <c r="K702">
        <v>38</v>
      </c>
      <c r="L702" t="s">
        <v>117</v>
      </c>
    </row>
    <row r="703" spans="1:12" hidden="1">
      <c r="A703">
        <v>38</v>
      </c>
      <c r="B703">
        <v>1</v>
      </c>
      <c r="C703">
        <v>2</v>
      </c>
      <c r="D703">
        <v>0</v>
      </c>
      <c r="E703">
        <v>631</v>
      </c>
      <c r="F703">
        <v>1</v>
      </c>
      <c r="G703">
        <v>0</v>
      </c>
      <c r="H703">
        <v>3</v>
      </c>
      <c r="I703" t="s">
        <v>117</v>
      </c>
      <c r="K703">
        <v>38</v>
      </c>
      <c r="L703" t="s">
        <v>117</v>
      </c>
    </row>
    <row r="704" spans="1:12" hidden="1">
      <c r="A704">
        <v>38</v>
      </c>
      <c r="B704">
        <v>2</v>
      </c>
      <c r="C704">
        <v>3</v>
      </c>
      <c r="D704">
        <v>0</v>
      </c>
      <c r="E704">
        <v>2885</v>
      </c>
      <c r="F704">
        <v>1</v>
      </c>
      <c r="G704">
        <v>0</v>
      </c>
      <c r="H704">
        <v>7</v>
      </c>
      <c r="I704" t="s">
        <v>117</v>
      </c>
      <c r="K704">
        <v>38</v>
      </c>
      <c r="L704" t="s">
        <v>117</v>
      </c>
    </row>
    <row r="705" spans="1:12">
      <c r="A705">
        <v>52</v>
      </c>
      <c r="B705">
        <v>3</v>
      </c>
      <c r="C705">
        <v>2</v>
      </c>
      <c r="D705">
        <v>0</v>
      </c>
      <c r="E705">
        <v>992</v>
      </c>
      <c r="F705">
        <v>1</v>
      </c>
      <c r="G705">
        <v>0</v>
      </c>
      <c r="H705">
        <v>10</v>
      </c>
      <c r="I705" t="s">
        <v>116</v>
      </c>
      <c r="K705">
        <v>52</v>
      </c>
      <c r="L705" t="s">
        <v>116</v>
      </c>
    </row>
    <row r="706" spans="1:12">
      <c r="A706">
        <v>29</v>
      </c>
      <c r="B706">
        <v>3</v>
      </c>
      <c r="C706">
        <v>2</v>
      </c>
      <c r="D706">
        <v>0</v>
      </c>
      <c r="E706">
        <v>57</v>
      </c>
      <c r="F706">
        <v>1</v>
      </c>
      <c r="G706">
        <v>0</v>
      </c>
      <c r="H706">
        <v>7</v>
      </c>
      <c r="I706" t="s">
        <v>118</v>
      </c>
      <c r="K706">
        <v>29</v>
      </c>
      <c r="L706" t="s">
        <v>118</v>
      </c>
    </row>
    <row r="707" spans="1:12">
      <c r="A707">
        <v>39</v>
      </c>
      <c r="B707">
        <v>3</v>
      </c>
      <c r="C707">
        <v>2</v>
      </c>
      <c r="D707">
        <v>0</v>
      </c>
      <c r="E707">
        <v>251</v>
      </c>
      <c r="F707">
        <v>1</v>
      </c>
      <c r="G707">
        <v>0</v>
      </c>
      <c r="H707">
        <v>7</v>
      </c>
      <c r="I707" t="s">
        <v>117</v>
      </c>
      <c r="K707">
        <v>39</v>
      </c>
      <c r="L707" t="s">
        <v>117</v>
      </c>
    </row>
    <row r="708" spans="1:12" hidden="1">
      <c r="A708">
        <v>38</v>
      </c>
      <c r="B708">
        <v>2</v>
      </c>
      <c r="C708">
        <v>3</v>
      </c>
      <c r="D708">
        <v>0</v>
      </c>
      <c r="E708">
        <v>508</v>
      </c>
      <c r="F708">
        <v>1</v>
      </c>
      <c r="G708">
        <v>1</v>
      </c>
      <c r="H708">
        <v>3</v>
      </c>
      <c r="I708" t="s">
        <v>117</v>
      </c>
      <c r="K708">
        <v>38</v>
      </c>
      <c r="L708" t="s">
        <v>117</v>
      </c>
    </row>
    <row r="709" spans="1:12" hidden="1">
      <c r="A709">
        <v>38</v>
      </c>
      <c r="B709">
        <v>2</v>
      </c>
      <c r="C709">
        <v>2</v>
      </c>
      <c r="D709">
        <v>0</v>
      </c>
      <c r="E709">
        <v>3278</v>
      </c>
      <c r="F709">
        <v>0</v>
      </c>
      <c r="G709">
        <v>0</v>
      </c>
      <c r="H709">
        <v>3</v>
      </c>
      <c r="I709" t="s">
        <v>117</v>
      </c>
      <c r="K709">
        <v>38</v>
      </c>
      <c r="L709" t="s">
        <v>117</v>
      </c>
    </row>
    <row r="710" spans="1:12">
      <c r="A710">
        <v>46</v>
      </c>
      <c r="B710">
        <v>3</v>
      </c>
      <c r="C710">
        <v>3</v>
      </c>
      <c r="D710">
        <v>0</v>
      </c>
      <c r="E710">
        <v>699</v>
      </c>
      <c r="F710">
        <v>0</v>
      </c>
      <c r="G710">
        <v>0</v>
      </c>
      <c r="H710">
        <v>7</v>
      </c>
      <c r="I710" t="s">
        <v>114</v>
      </c>
      <c r="K710">
        <v>46</v>
      </c>
      <c r="L710" t="s">
        <v>114</v>
      </c>
    </row>
    <row r="711" spans="1:12">
      <c r="A711">
        <v>58</v>
      </c>
      <c r="B711">
        <v>3</v>
      </c>
      <c r="C711">
        <v>2</v>
      </c>
      <c r="D711">
        <v>0</v>
      </c>
      <c r="E711">
        <v>687</v>
      </c>
      <c r="F711">
        <v>1</v>
      </c>
      <c r="G711">
        <v>0</v>
      </c>
      <c r="H711">
        <v>10</v>
      </c>
      <c r="I711" t="s">
        <v>116</v>
      </c>
      <c r="K711">
        <v>58</v>
      </c>
      <c r="L711" t="s">
        <v>116</v>
      </c>
    </row>
    <row r="712" spans="1:12">
      <c r="A712">
        <v>29</v>
      </c>
      <c r="B712">
        <v>3</v>
      </c>
      <c r="C712">
        <v>2</v>
      </c>
      <c r="D712">
        <v>0</v>
      </c>
      <c r="E712">
        <v>494</v>
      </c>
      <c r="F712">
        <v>1</v>
      </c>
      <c r="G712">
        <v>0</v>
      </c>
      <c r="H712">
        <v>7</v>
      </c>
      <c r="I712" t="s">
        <v>118</v>
      </c>
      <c r="K712">
        <v>29</v>
      </c>
      <c r="L712" t="s">
        <v>118</v>
      </c>
    </row>
    <row r="713" spans="1:12">
      <c r="A713">
        <v>37</v>
      </c>
      <c r="B713">
        <v>3</v>
      </c>
      <c r="C713">
        <v>2</v>
      </c>
      <c r="D713">
        <v>0</v>
      </c>
      <c r="E713">
        <v>342</v>
      </c>
      <c r="F713">
        <v>1</v>
      </c>
      <c r="G713">
        <v>0</v>
      </c>
      <c r="H713">
        <v>7</v>
      </c>
      <c r="I713" t="s">
        <v>117</v>
      </c>
      <c r="K713">
        <v>37</v>
      </c>
      <c r="L713" t="s">
        <v>117</v>
      </c>
    </row>
    <row r="714" spans="1:12">
      <c r="A714">
        <v>31</v>
      </c>
      <c r="B714">
        <v>3</v>
      </c>
      <c r="C714">
        <v>1</v>
      </c>
      <c r="D714">
        <v>0</v>
      </c>
      <c r="E714">
        <v>55</v>
      </c>
      <c r="F714">
        <v>1</v>
      </c>
      <c r="G714">
        <v>1</v>
      </c>
      <c r="H714">
        <v>3</v>
      </c>
      <c r="I714" t="s">
        <v>117</v>
      </c>
      <c r="K714">
        <v>31</v>
      </c>
      <c r="L714" t="s">
        <v>117</v>
      </c>
    </row>
    <row r="715" spans="1:12" hidden="1">
      <c r="A715">
        <v>38</v>
      </c>
      <c r="B715">
        <v>2</v>
      </c>
      <c r="C715">
        <v>3</v>
      </c>
      <c r="D715">
        <v>0</v>
      </c>
      <c r="E715">
        <v>91</v>
      </c>
      <c r="F715">
        <v>1</v>
      </c>
      <c r="G715">
        <v>0</v>
      </c>
      <c r="H715">
        <v>7</v>
      </c>
      <c r="I715" t="s">
        <v>117</v>
      </c>
      <c r="K715">
        <v>38</v>
      </c>
      <c r="L715" t="s">
        <v>117</v>
      </c>
    </row>
    <row r="716" spans="1:12">
      <c r="A716">
        <v>34</v>
      </c>
      <c r="B716">
        <v>3</v>
      </c>
      <c r="C716">
        <v>2</v>
      </c>
      <c r="D716">
        <v>0</v>
      </c>
      <c r="E716">
        <v>262</v>
      </c>
      <c r="F716">
        <v>0</v>
      </c>
      <c r="G716">
        <v>0</v>
      </c>
      <c r="H716">
        <v>3</v>
      </c>
      <c r="I716" t="s">
        <v>117</v>
      </c>
      <c r="K716">
        <v>34</v>
      </c>
      <c r="L716" t="s">
        <v>117</v>
      </c>
    </row>
    <row r="717" spans="1:12" hidden="1">
      <c r="A717">
        <v>38</v>
      </c>
      <c r="B717">
        <v>2</v>
      </c>
      <c r="C717">
        <v>2</v>
      </c>
      <c r="D717">
        <v>0</v>
      </c>
      <c r="E717">
        <v>1655</v>
      </c>
      <c r="F717">
        <v>0</v>
      </c>
      <c r="G717">
        <v>0</v>
      </c>
      <c r="H717">
        <v>3</v>
      </c>
      <c r="I717" t="s">
        <v>117</v>
      </c>
      <c r="K717">
        <v>38</v>
      </c>
      <c r="L717" t="s">
        <v>117</v>
      </c>
    </row>
    <row r="718" spans="1:12" hidden="1">
      <c r="A718">
        <v>38</v>
      </c>
      <c r="B718">
        <v>2</v>
      </c>
      <c r="C718">
        <v>2</v>
      </c>
      <c r="D718">
        <v>0</v>
      </c>
      <c r="E718">
        <v>1711</v>
      </c>
      <c r="F718">
        <v>0</v>
      </c>
      <c r="G718">
        <v>0</v>
      </c>
      <c r="H718">
        <v>3</v>
      </c>
      <c r="I718" t="s">
        <v>117</v>
      </c>
      <c r="K718">
        <v>38</v>
      </c>
      <c r="L718" t="s">
        <v>117</v>
      </c>
    </row>
    <row r="719" spans="1:12" hidden="1">
      <c r="A719">
        <v>38</v>
      </c>
      <c r="B719">
        <v>2</v>
      </c>
      <c r="C719">
        <v>2</v>
      </c>
      <c r="D719">
        <v>0</v>
      </c>
      <c r="E719">
        <v>399</v>
      </c>
      <c r="F719">
        <v>1</v>
      </c>
      <c r="G719">
        <v>0</v>
      </c>
      <c r="H719">
        <v>7</v>
      </c>
      <c r="I719" t="s">
        <v>117</v>
      </c>
      <c r="K719">
        <v>38</v>
      </c>
      <c r="L719" t="s">
        <v>117</v>
      </c>
    </row>
    <row r="720" spans="1:12" hidden="1">
      <c r="A720">
        <v>38</v>
      </c>
      <c r="B720">
        <v>2</v>
      </c>
      <c r="C720">
        <v>1</v>
      </c>
      <c r="D720">
        <v>0</v>
      </c>
      <c r="E720">
        <v>947</v>
      </c>
      <c r="F720">
        <v>1</v>
      </c>
      <c r="G720">
        <v>0</v>
      </c>
      <c r="H720">
        <v>3</v>
      </c>
      <c r="I720" t="s">
        <v>117</v>
      </c>
      <c r="K720">
        <v>38</v>
      </c>
      <c r="L720" t="s">
        <v>117</v>
      </c>
    </row>
    <row r="721" spans="1:12">
      <c r="A721">
        <v>37</v>
      </c>
      <c r="B721">
        <v>3</v>
      </c>
      <c r="C721">
        <v>3</v>
      </c>
      <c r="D721">
        <v>0</v>
      </c>
      <c r="E721">
        <v>636</v>
      </c>
      <c r="F721">
        <v>0</v>
      </c>
      <c r="G721">
        <v>1</v>
      </c>
      <c r="H721">
        <v>3</v>
      </c>
      <c r="I721" t="s">
        <v>117</v>
      </c>
      <c r="K721">
        <v>37</v>
      </c>
      <c r="L721" t="s">
        <v>117</v>
      </c>
    </row>
    <row r="722" spans="1:12">
      <c r="A722">
        <v>54</v>
      </c>
      <c r="B722">
        <v>3</v>
      </c>
      <c r="C722">
        <v>2</v>
      </c>
      <c r="D722">
        <v>0</v>
      </c>
      <c r="E722">
        <v>1660</v>
      </c>
      <c r="F722">
        <v>0</v>
      </c>
      <c r="G722">
        <v>0</v>
      </c>
      <c r="H722">
        <v>7</v>
      </c>
      <c r="I722" t="s">
        <v>116</v>
      </c>
      <c r="K722">
        <v>54</v>
      </c>
      <c r="L722" t="s">
        <v>116</v>
      </c>
    </row>
    <row r="723" spans="1:12" hidden="1">
      <c r="A723">
        <v>38</v>
      </c>
      <c r="B723">
        <v>2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3</v>
      </c>
      <c r="I723" t="s">
        <v>117</v>
      </c>
      <c r="K723">
        <v>38</v>
      </c>
      <c r="L723" t="s">
        <v>117</v>
      </c>
    </row>
    <row r="724" spans="1:12" hidden="1">
      <c r="A724">
        <v>27</v>
      </c>
      <c r="B724">
        <v>1</v>
      </c>
      <c r="C724">
        <v>2</v>
      </c>
      <c r="D724">
        <v>0</v>
      </c>
      <c r="E724">
        <v>21</v>
      </c>
      <c r="F724">
        <v>1</v>
      </c>
      <c r="G724">
        <v>0</v>
      </c>
      <c r="H724">
        <v>3</v>
      </c>
      <c r="I724" t="s">
        <v>118</v>
      </c>
      <c r="K724">
        <v>27</v>
      </c>
      <c r="L724" t="s">
        <v>118</v>
      </c>
    </row>
    <row r="725" spans="1:12">
      <c r="A725">
        <v>43</v>
      </c>
      <c r="B725">
        <v>3</v>
      </c>
      <c r="C725">
        <v>3</v>
      </c>
      <c r="D725">
        <v>0</v>
      </c>
      <c r="E725">
        <v>1059</v>
      </c>
      <c r="F725">
        <v>0</v>
      </c>
      <c r="G725">
        <v>1</v>
      </c>
      <c r="H725">
        <v>3</v>
      </c>
      <c r="I725" t="s">
        <v>114</v>
      </c>
      <c r="K725">
        <v>43</v>
      </c>
      <c r="L725" t="s">
        <v>114</v>
      </c>
    </row>
    <row r="726" spans="1:12">
      <c r="A726">
        <v>39</v>
      </c>
      <c r="B726">
        <v>3</v>
      </c>
      <c r="C726">
        <v>2</v>
      </c>
      <c r="D726">
        <v>0</v>
      </c>
      <c r="E726">
        <v>276</v>
      </c>
      <c r="F726">
        <v>0</v>
      </c>
      <c r="G726">
        <v>0</v>
      </c>
      <c r="H726">
        <v>3</v>
      </c>
      <c r="I726" t="s">
        <v>117</v>
      </c>
      <c r="K726">
        <v>39</v>
      </c>
      <c r="L726" t="s">
        <v>117</v>
      </c>
    </row>
    <row r="727" spans="1:12">
      <c r="A727">
        <v>41</v>
      </c>
      <c r="B727">
        <v>3</v>
      </c>
      <c r="C727">
        <v>2</v>
      </c>
      <c r="D727">
        <v>0</v>
      </c>
      <c r="E727">
        <v>20</v>
      </c>
      <c r="F727">
        <v>0</v>
      </c>
      <c r="G727">
        <v>0</v>
      </c>
      <c r="H727">
        <v>3</v>
      </c>
      <c r="I727" t="s">
        <v>114</v>
      </c>
      <c r="K727">
        <v>41</v>
      </c>
      <c r="L727" t="s">
        <v>114</v>
      </c>
    </row>
    <row r="728" spans="1:12">
      <c r="A728">
        <v>42</v>
      </c>
      <c r="B728">
        <v>3</v>
      </c>
      <c r="C728">
        <v>2</v>
      </c>
      <c r="D728">
        <v>0</v>
      </c>
      <c r="E728">
        <v>165</v>
      </c>
      <c r="F728">
        <v>1</v>
      </c>
      <c r="G728">
        <v>0</v>
      </c>
      <c r="H728">
        <v>10</v>
      </c>
      <c r="I728" t="s">
        <v>114</v>
      </c>
      <c r="K728">
        <v>42</v>
      </c>
      <c r="L728" t="s">
        <v>114</v>
      </c>
    </row>
    <row r="729" spans="1:12" hidden="1">
      <c r="A729">
        <v>38</v>
      </c>
      <c r="B729">
        <v>2</v>
      </c>
      <c r="C729">
        <v>3</v>
      </c>
      <c r="D729">
        <v>0</v>
      </c>
      <c r="E729">
        <v>3141</v>
      </c>
      <c r="F729">
        <v>0</v>
      </c>
      <c r="G729">
        <v>0</v>
      </c>
      <c r="H729">
        <v>3</v>
      </c>
      <c r="I729" t="s">
        <v>117</v>
      </c>
      <c r="K729">
        <v>38</v>
      </c>
      <c r="L729" t="s">
        <v>117</v>
      </c>
    </row>
    <row r="730" spans="1:12">
      <c r="A730">
        <v>38</v>
      </c>
      <c r="B730">
        <v>3</v>
      </c>
      <c r="C730">
        <v>2</v>
      </c>
      <c r="D730">
        <v>0</v>
      </c>
      <c r="E730">
        <v>205</v>
      </c>
      <c r="F730">
        <v>0</v>
      </c>
      <c r="G730">
        <v>0</v>
      </c>
      <c r="H730">
        <v>3</v>
      </c>
      <c r="I730" t="s">
        <v>117</v>
      </c>
      <c r="K730">
        <v>38</v>
      </c>
      <c r="L730" t="s">
        <v>117</v>
      </c>
    </row>
    <row r="731" spans="1:12" hidden="1">
      <c r="A731">
        <v>38</v>
      </c>
      <c r="B731">
        <v>2</v>
      </c>
      <c r="C731">
        <v>2</v>
      </c>
      <c r="D731">
        <v>0</v>
      </c>
      <c r="E731">
        <v>13156</v>
      </c>
      <c r="F731">
        <v>1</v>
      </c>
      <c r="G731">
        <v>0</v>
      </c>
      <c r="H731">
        <v>10</v>
      </c>
      <c r="I731" t="s">
        <v>117</v>
      </c>
      <c r="K731">
        <v>38</v>
      </c>
      <c r="L731" t="s">
        <v>117</v>
      </c>
    </row>
    <row r="732" spans="1:12">
      <c r="A732">
        <v>35</v>
      </c>
      <c r="B732">
        <v>3</v>
      </c>
      <c r="C732">
        <v>2</v>
      </c>
      <c r="D732">
        <v>0</v>
      </c>
      <c r="E732">
        <v>262</v>
      </c>
      <c r="F732">
        <v>0</v>
      </c>
      <c r="G732">
        <v>0</v>
      </c>
      <c r="H732">
        <v>3</v>
      </c>
      <c r="I732" t="s">
        <v>117</v>
      </c>
      <c r="K732">
        <v>35</v>
      </c>
      <c r="L732" t="s">
        <v>117</v>
      </c>
    </row>
    <row r="733" spans="1:12">
      <c r="A733">
        <v>46</v>
      </c>
      <c r="B733">
        <v>3</v>
      </c>
      <c r="C733">
        <v>3</v>
      </c>
      <c r="D733">
        <v>0</v>
      </c>
      <c r="E733">
        <v>7331</v>
      </c>
      <c r="F733">
        <v>0</v>
      </c>
      <c r="G733">
        <v>0</v>
      </c>
      <c r="H733">
        <v>10</v>
      </c>
      <c r="I733" t="s">
        <v>114</v>
      </c>
      <c r="K733">
        <v>46</v>
      </c>
      <c r="L733" t="s">
        <v>114</v>
      </c>
    </row>
    <row r="734" spans="1:12" hidden="1">
      <c r="A734">
        <v>39</v>
      </c>
      <c r="B734">
        <v>2</v>
      </c>
      <c r="C734">
        <v>2</v>
      </c>
      <c r="D734">
        <v>0</v>
      </c>
      <c r="E734">
        <v>1355</v>
      </c>
      <c r="F734">
        <v>1</v>
      </c>
      <c r="G734">
        <v>0</v>
      </c>
      <c r="H734">
        <v>7</v>
      </c>
      <c r="I734" t="s">
        <v>117</v>
      </c>
      <c r="K734">
        <v>39</v>
      </c>
      <c r="L734" t="s">
        <v>117</v>
      </c>
    </row>
    <row r="735" spans="1:12">
      <c r="A735">
        <v>33</v>
      </c>
      <c r="B735">
        <v>3</v>
      </c>
      <c r="C735">
        <v>2</v>
      </c>
      <c r="D735">
        <v>0</v>
      </c>
      <c r="E735">
        <v>0</v>
      </c>
      <c r="F735">
        <v>1</v>
      </c>
      <c r="G735">
        <v>0</v>
      </c>
      <c r="H735">
        <v>7</v>
      </c>
      <c r="I735" t="s">
        <v>117</v>
      </c>
      <c r="K735">
        <v>33</v>
      </c>
      <c r="L735" t="s">
        <v>117</v>
      </c>
    </row>
    <row r="736" spans="1:12" hidden="1">
      <c r="A736">
        <v>39</v>
      </c>
      <c r="B736">
        <v>2</v>
      </c>
      <c r="C736">
        <v>3</v>
      </c>
      <c r="D736">
        <v>0</v>
      </c>
      <c r="E736">
        <v>426</v>
      </c>
      <c r="F736">
        <v>0</v>
      </c>
      <c r="G736">
        <v>0</v>
      </c>
      <c r="H736">
        <v>3</v>
      </c>
      <c r="I736" t="s">
        <v>117</v>
      </c>
      <c r="K736">
        <v>39</v>
      </c>
      <c r="L736" t="s">
        <v>117</v>
      </c>
    </row>
    <row r="737" spans="1:12">
      <c r="A737">
        <v>37</v>
      </c>
      <c r="B737">
        <v>3</v>
      </c>
      <c r="C737">
        <v>2</v>
      </c>
      <c r="D737">
        <v>0</v>
      </c>
      <c r="E737">
        <v>0</v>
      </c>
      <c r="F737">
        <v>1</v>
      </c>
      <c r="G737">
        <v>0</v>
      </c>
      <c r="H737">
        <v>7</v>
      </c>
      <c r="I737" t="s">
        <v>117</v>
      </c>
      <c r="K737">
        <v>37</v>
      </c>
      <c r="L737" t="s">
        <v>117</v>
      </c>
    </row>
    <row r="738" spans="1:12">
      <c r="A738">
        <v>77</v>
      </c>
      <c r="B738">
        <v>3</v>
      </c>
      <c r="C738">
        <v>2</v>
      </c>
      <c r="D738">
        <v>0</v>
      </c>
      <c r="E738">
        <v>820</v>
      </c>
      <c r="F738">
        <v>0</v>
      </c>
      <c r="G738">
        <v>0</v>
      </c>
      <c r="H738">
        <v>10</v>
      </c>
      <c r="I738" t="s">
        <v>120</v>
      </c>
      <c r="K738">
        <v>77</v>
      </c>
      <c r="L738" t="s">
        <v>120</v>
      </c>
    </row>
    <row r="739" spans="1:12" hidden="1">
      <c r="A739">
        <v>37</v>
      </c>
      <c r="B739">
        <v>1</v>
      </c>
      <c r="C739">
        <v>3</v>
      </c>
      <c r="D739">
        <v>0</v>
      </c>
      <c r="E739">
        <v>488</v>
      </c>
      <c r="F739">
        <v>1</v>
      </c>
      <c r="G739">
        <v>0</v>
      </c>
      <c r="H739">
        <v>3</v>
      </c>
      <c r="I739" t="s">
        <v>117</v>
      </c>
      <c r="K739">
        <v>37</v>
      </c>
      <c r="L739" t="s">
        <v>117</v>
      </c>
    </row>
    <row r="740" spans="1:12" hidden="1">
      <c r="A740">
        <v>39</v>
      </c>
      <c r="B740">
        <v>2</v>
      </c>
      <c r="C740">
        <v>2</v>
      </c>
      <c r="D740">
        <v>0</v>
      </c>
      <c r="E740">
        <v>0</v>
      </c>
      <c r="F740">
        <v>0</v>
      </c>
      <c r="G740">
        <v>0</v>
      </c>
      <c r="H740">
        <v>3</v>
      </c>
      <c r="I740" t="s">
        <v>117</v>
      </c>
      <c r="K740">
        <v>39</v>
      </c>
      <c r="L740" t="s">
        <v>117</v>
      </c>
    </row>
    <row r="741" spans="1:12">
      <c r="A741">
        <v>47</v>
      </c>
      <c r="B741">
        <v>3</v>
      </c>
      <c r="C741">
        <v>3</v>
      </c>
      <c r="D741">
        <v>0</v>
      </c>
      <c r="E741">
        <v>1147</v>
      </c>
      <c r="F741">
        <v>0</v>
      </c>
      <c r="G741">
        <v>0</v>
      </c>
      <c r="H741">
        <v>7</v>
      </c>
      <c r="I741" t="s">
        <v>114</v>
      </c>
      <c r="K741">
        <v>47</v>
      </c>
      <c r="L741" t="s">
        <v>114</v>
      </c>
    </row>
    <row r="742" spans="1:12">
      <c r="A742">
        <v>59</v>
      </c>
      <c r="B742">
        <v>3</v>
      </c>
      <c r="C742">
        <v>2</v>
      </c>
      <c r="D742">
        <v>0</v>
      </c>
      <c r="E742">
        <v>1365</v>
      </c>
      <c r="F742">
        <v>0</v>
      </c>
      <c r="G742">
        <v>0</v>
      </c>
      <c r="H742">
        <v>7</v>
      </c>
      <c r="I742" t="s">
        <v>116</v>
      </c>
      <c r="K742">
        <v>59</v>
      </c>
      <c r="L742" t="s">
        <v>116</v>
      </c>
    </row>
    <row r="743" spans="1:12" hidden="1">
      <c r="A743">
        <v>39</v>
      </c>
      <c r="B743">
        <v>2</v>
      </c>
      <c r="C743">
        <v>3</v>
      </c>
      <c r="D743">
        <v>0</v>
      </c>
      <c r="E743">
        <v>0</v>
      </c>
      <c r="F743">
        <v>1</v>
      </c>
      <c r="G743">
        <v>0</v>
      </c>
      <c r="H743">
        <v>7</v>
      </c>
      <c r="I743" t="s">
        <v>117</v>
      </c>
      <c r="K743">
        <v>39</v>
      </c>
      <c r="L743" t="s">
        <v>117</v>
      </c>
    </row>
    <row r="744" spans="1:12">
      <c r="A744">
        <v>62</v>
      </c>
      <c r="B744">
        <v>3</v>
      </c>
      <c r="C744">
        <v>2</v>
      </c>
      <c r="D744">
        <v>0</v>
      </c>
      <c r="E744">
        <v>973</v>
      </c>
      <c r="F744">
        <v>0</v>
      </c>
      <c r="G744">
        <v>0</v>
      </c>
      <c r="H744">
        <v>7</v>
      </c>
      <c r="I744" t="s">
        <v>119</v>
      </c>
      <c r="K744">
        <v>62</v>
      </c>
      <c r="L744" t="s">
        <v>119</v>
      </c>
    </row>
    <row r="745" spans="1:12">
      <c r="A745">
        <v>45</v>
      </c>
      <c r="B745">
        <v>3</v>
      </c>
      <c r="C745">
        <v>2</v>
      </c>
      <c r="D745">
        <v>0</v>
      </c>
      <c r="E745">
        <v>67</v>
      </c>
      <c r="F745">
        <v>0</v>
      </c>
      <c r="G745">
        <v>0</v>
      </c>
      <c r="H745">
        <v>7</v>
      </c>
      <c r="I745" t="s">
        <v>114</v>
      </c>
      <c r="K745">
        <v>45</v>
      </c>
      <c r="L745" t="s">
        <v>114</v>
      </c>
    </row>
    <row r="746" spans="1:12" hidden="1">
      <c r="A746">
        <v>39</v>
      </c>
      <c r="B746">
        <v>2</v>
      </c>
      <c r="C746">
        <v>3</v>
      </c>
      <c r="D746">
        <v>0</v>
      </c>
      <c r="E746">
        <v>763</v>
      </c>
      <c r="F746">
        <v>0</v>
      </c>
      <c r="G746">
        <v>0</v>
      </c>
      <c r="H746">
        <v>3</v>
      </c>
      <c r="I746" t="s">
        <v>117</v>
      </c>
      <c r="K746">
        <v>39</v>
      </c>
      <c r="L746" t="s">
        <v>117</v>
      </c>
    </row>
    <row r="747" spans="1:12" hidden="1">
      <c r="A747">
        <v>39</v>
      </c>
      <c r="B747">
        <v>2</v>
      </c>
      <c r="C747">
        <v>3</v>
      </c>
      <c r="D747">
        <v>0</v>
      </c>
      <c r="E747">
        <v>48</v>
      </c>
      <c r="F747">
        <v>0</v>
      </c>
      <c r="G747">
        <v>0</v>
      </c>
      <c r="H747">
        <v>3</v>
      </c>
      <c r="I747" t="s">
        <v>117</v>
      </c>
      <c r="K747">
        <v>39</v>
      </c>
      <c r="L747" t="s">
        <v>117</v>
      </c>
    </row>
    <row r="748" spans="1:12">
      <c r="A748">
        <v>36</v>
      </c>
      <c r="B748">
        <v>3</v>
      </c>
      <c r="C748">
        <v>1</v>
      </c>
      <c r="D748">
        <v>0</v>
      </c>
      <c r="E748">
        <v>1506</v>
      </c>
      <c r="F748">
        <v>0</v>
      </c>
      <c r="G748">
        <v>0</v>
      </c>
      <c r="H748">
        <v>3</v>
      </c>
      <c r="I748" t="s">
        <v>117</v>
      </c>
      <c r="K748">
        <v>36</v>
      </c>
      <c r="L748" t="s">
        <v>117</v>
      </c>
    </row>
    <row r="749" spans="1:12" hidden="1">
      <c r="A749">
        <v>64</v>
      </c>
      <c r="B749">
        <v>1</v>
      </c>
      <c r="C749">
        <v>1</v>
      </c>
      <c r="D749">
        <v>0</v>
      </c>
      <c r="E749">
        <v>109</v>
      </c>
      <c r="F749">
        <v>0</v>
      </c>
      <c r="G749">
        <v>0</v>
      </c>
      <c r="H749">
        <v>0</v>
      </c>
      <c r="I749" t="s">
        <v>119</v>
      </c>
      <c r="K749">
        <v>64</v>
      </c>
      <c r="L749" t="s">
        <v>119</v>
      </c>
    </row>
    <row r="750" spans="1:12">
      <c r="A750">
        <v>47</v>
      </c>
      <c r="B750">
        <v>3</v>
      </c>
      <c r="C750">
        <v>3</v>
      </c>
      <c r="D750">
        <v>0</v>
      </c>
      <c r="E750">
        <v>3663</v>
      </c>
      <c r="F750">
        <v>0</v>
      </c>
      <c r="G750">
        <v>0</v>
      </c>
      <c r="H750">
        <v>7</v>
      </c>
      <c r="I750" t="s">
        <v>114</v>
      </c>
      <c r="K750">
        <v>47</v>
      </c>
      <c r="L750" t="s">
        <v>114</v>
      </c>
    </row>
    <row r="751" spans="1:12" hidden="1">
      <c r="A751">
        <v>39</v>
      </c>
      <c r="B751">
        <v>2</v>
      </c>
      <c r="C751">
        <v>2</v>
      </c>
      <c r="D751">
        <v>0</v>
      </c>
      <c r="E751">
        <v>1435</v>
      </c>
      <c r="F751">
        <v>0</v>
      </c>
      <c r="G751">
        <v>0</v>
      </c>
      <c r="H751">
        <v>3</v>
      </c>
      <c r="I751" t="s">
        <v>117</v>
      </c>
      <c r="K751">
        <v>39</v>
      </c>
      <c r="L751" t="s">
        <v>117</v>
      </c>
    </row>
    <row r="752" spans="1:12">
      <c r="A752">
        <v>44</v>
      </c>
      <c r="B752">
        <v>3</v>
      </c>
      <c r="C752">
        <v>0</v>
      </c>
      <c r="D752">
        <v>0</v>
      </c>
      <c r="E752">
        <v>21</v>
      </c>
      <c r="F752">
        <v>0</v>
      </c>
      <c r="G752">
        <v>0</v>
      </c>
      <c r="H752">
        <v>3</v>
      </c>
      <c r="I752" t="s">
        <v>114</v>
      </c>
      <c r="K752">
        <v>44</v>
      </c>
      <c r="L752" t="s">
        <v>114</v>
      </c>
    </row>
    <row r="753" spans="1:12">
      <c r="A753">
        <v>47</v>
      </c>
      <c r="B753">
        <v>3</v>
      </c>
      <c r="C753">
        <v>2</v>
      </c>
      <c r="D753">
        <v>0</v>
      </c>
      <c r="E753">
        <v>2597</v>
      </c>
      <c r="F753">
        <v>1</v>
      </c>
      <c r="G753">
        <v>0</v>
      </c>
      <c r="H753">
        <v>10</v>
      </c>
      <c r="I753" t="s">
        <v>114</v>
      </c>
      <c r="K753">
        <v>47</v>
      </c>
      <c r="L753" t="s">
        <v>114</v>
      </c>
    </row>
    <row r="754" spans="1:12">
      <c r="A754">
        <v>31</v>
      </c>
      <c r="B754">
        <v>3</v>
      </c>
      <c r="C754">
        <v>2</v>
      </c>
      <c r="D754">
        <v>0</v>
      </c>
      <c r="E754">
        <v>23</v>
      </c>
      <c r="F754">
        <v>0</v>
      </c>
      <c r="G754">
        <v>0</v>
      </c>
      <c r="H754">
        <v>3</v>
      </c>
      <c r="I754" t="s">
        <v>117</v>
      </c>
      <c r="K754">
        <v>31</v>
      </c>
      <c r="L754" t="s">
        <v>117</v>
      </c>
    </row>
    <row r="755" spans="1:12" hidden="1">
      <c r="A755">
        <v>36</v>
      </c>
      <c r="B755">
        <v>1</v>
      </c>
      <c r="C755">
        <v>2</v>
      </c>
      <c r="D755">
        <v>0</v>
      </c>
      <c r="E755">
        <v>8267</v>
      </c>
      <c r="F755">
        <v>0</v>
      </c>
      <c r="G755">
        <v>0</v>
      </c>
      <c r="H755">
        <v>3</v>
      </c>
      <c r="I755" t="s">
        <v>117</v>
      </c>
      <c r="K755">
        <v>36</v>
      </c>
      <c r="L755" t="s">
        <v>117</v>
      </c>
    </row>
    <row r="756" spans="1:12" hidden="1">
      <c r="A756">
        <v>54</v>
      </c>
      <c r="B756">
        <v>1</v>
      </c>
      <c r="C756">
        <v>3</v>
      </c>
      <c r="D756">
        <v>0</v>
      </c>
      <c r="E756">
        <v>5475</v>
      </c>
      <c r="F756">
        <v>0</v>
      </c>
      <c r="G756">
        <v>0</v>
      </c>
      <c r="H756">
        <v>3</v>
      </c>
      <c r="I756" t="s">
        <v>116</v>
      </c>
      <c r="K756">
        <v>54</v>
      </c>
      <c r="L756" t="s">
        <v>116</v>
      </c>
    </row>
    <row r="757" spans="1:12">
      <c r="A757">
        <v>32</v>
      </c>
      <c r="B757">
        <v>3</v>
      </c>
      <c r="C757">
        <v>3</v>
      </c>
      <c r="D757">
        <v>0</v>
      </c>
      <c r="E757">
        <v>128</v>
      </c>
      <c r="F757">
        <v>1</v>
      </c>
      <c r="G757">
        <v>0</v>
      </c>
      <c r="H757">
        <v>10</v>
      </c>
      <c r="I757" t="s">
        <v>117</v>
      </c>
      <c r="K757">
        <v>32</v>
      </c>
      <c r="L757" t="s">
        <v>117</v>
      </c>
    </row>
    <row r="758" spans="1:12">
      <c r="A758">
        <v>56</v>
      </c>
      <c r="B758">
        <v>3</v>
      </c>
      <c r="C758">
        <v>1</v>
      </c>
      <c r="D758">
        <v>0</v>
      </c>
      <c r="E758">
        <v>9367</v>
      </c>
      <c r="F758">
        <v>0</v>
      </c>
      <c r="G758">
        <v>0</v>
      </c>
      <c r="H758">
        <v>10</v>
      </c>
      <c r="I758" t="s">
        <v>116</v>
      </c>
      <c r="K758">
        <v>56</v>
      </c>
      <c r="L758" t="s">
        <v>116</v>
      </c>
    </row>
    <row r="759" spans="1:12">
      <c r="A759">
        <v>34</v>
      </c>
      <c r="B759">
        <v>3</v>
      </c>
      <c r="C759">
        <v>2</v>
      </c>
      <c r="D759">
        <v>0</v>
      </c>
      <c r="E759">
        <v>1026</v>
      </c>
      <c r="F759">
        <v>0</v>
      </c>
      <c r="G759">
        <v>0</v>
      </c>
      <c r="H759">
        <v>3</v>
      </c>
      <c r="I759" t="s">
        <v>117</v>
      </c>
      <c r="K759">
        <v>34</v>
      </c>
      <c r="L759" t="s">
        <v>117</v>
      </c>
    </row>
    <row r="760" spans="1:12" hidden="1">
      <c r="A760">
        <v>39</v>
      </c>
      <c r="B760">
        <v>2</v>
      </c>
      <c r="C760">
        <v>2</v>
      </c>
      <c r="D760">
        <v>0</v>
      </c>
      <c r="E760">
        <v>2645</v>
      </c>
      <c r="F760">
        <v>1</v>
      </c>
      <c r="G760">
        <v>0</v>
      </c>
      <c r="H760">
        <v>7</v>
      </c>
      <c r="I760" t="s">
        <v>117</v>
      </c>
      <c r="K760">
        <v>39</v>
      </c>
      <c r="L760" t="s">
        <v>117</v>
      </c>
    </row>
    <row r="761" spans="1:12">
      <c r="A761">
        <v>40</v>
      </c>
      <c r="B761">
        <v>3</v>
      </c>
      <c r="C761">
        <v>2</v>
      </c>
      <c r="D761">
        <v>0</v>
      </c>
      <c r="E761">
        <v>1028</v>
      </c>
      <c r="F761">
        <v>1</v>
      </c>
      <c r="G761">
        <v>1</v>
      </c>
      <c r="H761">
        <v>7</v>
      </c>
      <c r="I761" t="s">
        <v>114</v>
      </c>
      <c r="K761">
        <v>40</v>
      </c>
      <c r="L761" t="s">
        <v>114</v>
      </c>
    </row>
    <row r="762" spans="1:12" hidden="1">
      <c r="A762">
        <v>39</v>
      </c>
      <c r="B762">
        <v>2</v>
      </c>
      <c r="C762">
        <v>2</v>
      </c>
      <c r="D762">
        <v>0</v>
      </c>
      <c r="E762">
        <v>1685</v>
      </c>
      <c r="F762">
        <v>1</v>
      </c>
      <c r="G762">
        <v>0</v>
      </c>
      <c r="H762">
        <v>7</v>
      </c>
      <c r="I762" t="s">
        <v>117</v>
      </c>
      <c r="K762">
        <v>39</v>
      </c>
      <c r="L762" t="s">
        <v>117</v>
      </c>
    </row>
    <row r="763" spans="1:12">
      <c r="A763">
        <v>33</v>
      </c>
      <c r="B763">
        <v>3</v>
      </c>
      <c r="C763">
        <v>3</v>
      </c>
      <c r="D763">
        <v>0</v>
      </c>
      <c r="E763">
        <v>640</v>
      </c>
      <c r="F763">
        <v>0</v>
      </c>
      <c r="G763">
        <v>0</v>
      </c>
      <c r="H763">
        <v>7</v>
      </c>
      <c r="I763" t="s">
        <v>117</v>
      </c>
      <c r="K763">
        <v>33</v>
      </c>
      <c r="L763" t="s">
        <v>117</v>
      </c>
    </row>
    <row r="764" spans="1:12">
      <c r="A764">
        <v>88</v>
      </c>
      <c r="B764">
        <v>3</v>
      </c>
      <c r="C764">
        <v>1</v>
      </c>
      <c r="D764">
        <v>0</v>
      </c>
      <c r="E764">
        <v>648</v>
      </c>
      <c r="F764">
        <v>0</v>
      </c>
      <c r="G764">
        <v>0</v>
      </c>
      <c r="H764">
        <v>7</v>
      </c>
      <c r="I764" t="s">
        <v>121</v>
      </c>
      <c r="K764">
        <v>88</v>
      </c>
      <c r="L764" t="s">
        <v>121</v>
      </c>
    </row>
    <row r="765" spans="1:12" hidden="1">
      <c r="A765">
        <v>56</v>
      </c>
      <c r="B765">
        <v>1</v>
      </c>
      <c r="C765">
        <v>3</v>
      </c>
      <c r="D765">
        <v>0</v>
      </c>
      <c r="E765">
        <v>2037</v>
      </c>
      <c r="F765">
        <v>0</v>
      </c>
      <c r="G765">
        <v>0</v>
      </c>
      <c r="H765">
        <v>3</v>
      </c>
      <c r="I765" t="s">
        <v>116</v>
      </c>
      <c r="K765">
        <v>56</v>
      </c>
      <c r="L765" t="s">
        <v>116</v>
      </c>
    </row>
    <row r="766" spans="1:12">
      <c r="A766">
        <v>49</v>
      </c>
      <c r="B766">
        <v>3</v>
      </c>
      <c r="C766">
        <v>2</v>
      </c>
      <c r="D766">
        <v>0</v>
      </c>
      <c r="E766">
        <v>653</v>
      </c>
      <c r="F766">
        <v>0</v>
      </c>
      <c r="G766">
        <v>0</v>
      </c>
      <c r="H766">
        <v>7</v>
      </c>
      <c r="I766" t="s">
        <v>114</v>
      </c>
      <c r="K766">
        <v>49</v>
      </c>
      <c r="L766" t="s">
        <v>114</v>
      </c>
    </row>
    <row r="767" spans="1:12" hidden="1">
      <c r="A767">
        <v>39</v>
      </c>
      <c r="B767">
        <v>2</v>
      </c>
      <c r="C767">
        <v>3</v>
      </c>
      <c r="D767">
        <v>0</v>
      </c>
      <c r="E767">
        <v>0</v>
      </c>
      <c r="F767">
        <v>1</v>
      </c>
      <c r="G767">
        <v>0</v>
      </c>
      <c r="H767">
        <v>7</v>
      </c>
      <c r="I767" t="s">
        <v>117</v>
      </c>
      <c r="K767">
        <v>39</v>
      </c>
      <c r="L767" t="s">
        <v>117</v>
      </c>
    </row>
    <row r="768" spans="1:12" hidden="1">
      <c r="A768">
        <v>39</v>
      </c>
      <c r="B768">
        <v>2</v>
      </c>
      <c r="C768">
        <v>3</v>
      </c>
      <c r="D768">
        <v>0</v>
      </c>
      <c r="E768">
        <v>410</v>
      </c>
      <c r="F768">
        <v>0</v>
      </c>
      <c r="G768">
        <v>0</v>
      </c>
      <c r="H768">
        <v>3</v>
      </c>
      <c r="I768" t="s">
        <v>117</v>
      </c>
      <c r="K768">
        <v>39</v>
      </c>
      <c r="L768" t="s">
        <v>117</v>
      </c>
    </row>
    <row r="769" spans="1:12">
      <c r="A769">
        <v>58</v>
      </c>
      <c r="B769">
        <v>3</v>
      </c>
      <c r="C769">
        <v>3</v>
      </c>
      <c r="D769">
        <v>0</v>
      </c>
      <c r="E769">
        <v>3768</v>
      </c>
      <c r="F769">
        <v>1</v>
      </c>
      <c r="G769">
        <v>0</v>
      </c>
      <c r="H769">
        <v>10</v>
      </c>
      <c r="I769" t="s">
        <v>116</v>
      </c>
      <c r="K769">
        <v>58</v>
      </c>
      <c r="L769" t="s">
        <v>116</v>
      </c>
    </row>
    <row r="770" spans="1:12">
      <c r="A770">
        <v>49</v>
      </c>
      <c r="B770">
        <v>3</v>
      </c>
      <c r="C770">
        <v>3</v>
      </c>
      <c r="D770">
        <v>0</v>
      </c>
      <c r="E770">
        <v>1093</v>
      </c>
      <c r="F770">
        <v>1</v>
      </c>
      <c r="G770">
        <v>1</v>
      </c>
      <c r="H770">
        <v>7</v>
      </c>
      <c r="I770" t="s">
        <v>114</v>
      </c>
      <c r="K770">
        <v>49</v>
      </c>
      <c r="L770" t="s">
        <v>114</v>
      </c>
    </row>
    <row r="771" spans="1:12" hidden="1">
      <c r="A771">
        <v>40</v>
      </c>
      <c r="B771">
        <v>1</v>
      </c>
      <c r="C771">
        <v>2</v>
      </c>
      <c r="D771">
        <v>0</v>
      </c>
      <c r="E771">
        <v>991</v>
      </c>
      <c r="F771">
        <v>1</v>
      </c>
      <c r="G771">
        <v>0</v>
      </c>
      <c r="H771">
        <v>3</v>
      </c>
      <c r="I771" t="s">
        <v>114</v>
      </c>
      <c r="K771">
        <v>40</v>
      </c>
      <c r="L771" t="s">
        <v>114</v>
      </c>
    </row>
    <row r="772" spans="1:12" hidden="1">
      <c r="A772">
        <v>34</v>
      </c>
      <c r="B772">
        <v>1</v>
      </c>
      <c r="C772">
        <v>2</v>
      </c>
      <c r="D772">
        <v>0</v>
      </c>
      <c r="E772">
        <v>259</v>
      </c>
      <c r="F772">
        <v>0</v>
      </c>
      <c r="G772">
        <v>0</v>
      </c>
      <c r="H772">
        <v>0</v>
      </c>
      <c r="I772" t="s">
        <v>117</v>
      </c>
      <c r="K772">
        <v>34</v>
      </c>
      <c r="L772" t="s">
        <v>117</v>
      </c>
    </row>
    <row r="773" spans="1:12" hidden="1">
      <c r="A773">
        <v>40</v>
      </c>
      <c r="B773">
        <v>2</v>
      </c>
      <c r="C773">
        <v>3</v>
      </c>
      <c r="D773">
        <v>0</v>
      </c>
      <c r="E773">
        <v>1248</v>
      </c>
      <c r="F773">
        <v>0</v>
      </c>
      <c r="G773">
        <v>0</v>
      </c>
      <c r="H773">
        <v>3</v>
      </c>
      <c r="I773" t="s">
        <v>114</v>
      </c>
      <c r="K773">
        <v>40</v>
      </c>
      <c r="L773" t="s">
        <v>114</v>
      </c>
    </row>
    <row r="774" spans="1:12">
      <c r="A774">
        <v>42</v>
      </c>
      <c r="B774">
        <v>3</v>
      </c>
      <c r="C774">
        <v>2</v>
      </c>
      <c r="D774">
        <v>0</v>
      </c>
      <c r="E774">
        <v>273</v>
      </c>
      <c r="F774">
        <v>0</v>
      </c>
      <c r="G774">
        <v>0</v>
      </c>
      <c r="H774">
        <v>7</v>
      </c>
      <c r="I774" t="s">
        <v>114</v>
      </c>
      <c r="K774">
        <v>42</v>
      </c>
      <c r="L774" t="s">
        <v>114</v>
      </c>
    </row>
    <row r="775" spans="1:12" hidden="1">
      <c r="A775">
        <v>61</v>
      </c>
      <c r="B775">
        <v>1</v>
      </c>
      <c r="C775">
        <v>2</v>
      </c>
      <c r="D775">
        <v>0</v>
      </c>
      <c r="E775">
        <v>4243</v>
      </c>
      <c r="F775">
        <v>0</v>
      </c>
      <c r="G775">
        <v>0</v>
      </c>
      <c r="H775">
        <v>3</v>
      </c>
      <c r="I775" t="s">
        <v>119</v>
      </c>
      <c r="K775">
        <v>61</v>
      </c>
      <c r="L775" t="s">
        <v>119</v>
      </c>
    </row>
    <row r="776" spans="1:12">
      <c r="A776">
        <v>47</v>
      </c>
      <c r="B776">
        <v>3</v>
      </c>
      <c r="C776">
        <v>3</v>
      </c>
      <c r="D776">
        <v>0</v>
      </c>
      <c r="E776">
        <v>0</v>
      </c>
      <c r="F776">
        <v>0</v>
      </c>
      <c r="G776">
        <v>0</v>
      </c>
      <c r="H776">
        <v>7</v>
      </c>
      <c r="I776" t="s">
        <v>114</v>
      </c>
      <c r="K776">
        <v>47</v>
      </c>
      <c r="L776" t="s">
        <v>114</v>
      </c>
    </row>
    <row r="777" spans="1:12" hidden="1">
      <c r="A777">
        <v>40</v>
      </c>
      <c r="B777">
        <v>2</v>
      </c>
      <c r="C777">
        <v>0</v>
      </c>
      <c r="D777">
        <v>0</v>
      </c>
      <c r="E777">
        <v>3652</v>
      </c>
      <c r="F777">
        <v>1</v>
      </c>
      <c r="G777">
        <v>0</v>
      </c>
      <c r="H777">
        <v>7</v>
      </c>
      <c r="I777" t="s">
        <v>114</v>
      </c>
      <c r="K777">
        <v>40</v>
      </c>
      <c r="L777" t="s">
        <v>114</v>
      </c>
    </row>
    <row r="778" spans="1:12">
      <c r="A778">
        <v>40</v>
      </c>
      <c r="B778">
        <v>3</v>
      </c>
      <c r="C778">
        <v>2</v>
      </c>
      <c r="D778">
        <v>0</v>
      </c>
      <c r="E778">
        <v>1451</v>
      </c>
      <c r="F778">
        <v>0</v>
      </c>
      <c r="G778">
        <v>0</v>
      </c>
      <c r="H778">
        <v>7</v>
      </c>
      <c r="I778" t="s">
        <v>114</v>
      </c>
      <c r="K778">
        <v>40</v>
      </c>
      <c r="L778" t="s">
        <v>114</v>
      </c>
    </row>
    <row r="779" spans="1:12">
      <c r="A779">
        <v>34</v>
      </c>
      <c r="B779">
        <v>3</v>
      </c>
      <c r="C779">
        <v>3</v>
      </c>
      <c r="D779">
        <v>0</v>
      </c>
      <c r="E779">
        <v>105</v>
      </c>
      <c r="F779">
        <v>1</v>
      </c>
      <c r="G779">
        <v>0</v>
      </c>
      <c r="H779">
        <v>10</v>
      </c>
      <c r="I779" t="s">
        <v>117</v>
      </c>
      <c r="K779">
        <v>34</v>
      </c>
      <c r="L779" t="s">
        <v>117</v>
      </c>
    </row>
    <row r="780" spans="1:12" hidden="1">
      <c r="A780">
        <v>40</v>
      </c>
      <c r="B780">
        <v>2</v>
      </c>
      <c r="C780">
        <v>2</v>
      </c>
      <c r="D780">
        <v>0</v>
      </c>
      <c r="E780">
        <v>2040</v>
      </c>
      <c r="F780">
        <v>1</v>
      </c>
      <c r="G780">
        <v>0</v>
      </c>
      <c r="H780">
        <v>7</v>
      </c>
      <c r="I780" t="s">
        <v>114</v>
      </c>
      <c r="K780">
        <v>40</v>
      </c>
      <c r="L780" t="s">
        <v>114</v>
      </c>
    </row>
    <row r="781" spans="1:12">
      <c r="A781">
        <v>92</v>
      </c>
      <c r="B781">
        <v>3</v>
      </c>
      <c r="C781">
        <v>0</v>
      </c>
      <c r="D781">
        <v>0</v>
      </c>
      <c r="E781">
        <v>775</v>
      </c>
      <c r="F781">
        <v>0</v>
      </c>
      <c r="G781">
        <v>0</v>
      </c>
      <c r="H781">
        <v>7</v>
      </c>
      <c r="I781" t="s">
        <v>122</v>
      </c>
      <c r="K781">
        <v>92</v>
      </c>
      <c r="L781" t="s">
        <v>122</v>
      </c>
    </row>
    <row r="782" spans="1:12" hidden="1">
      <c r="A782">
        <v>40</v>
      </c>
      <c r="B782">
        <v>2</v>
      </c>
      <c r="C782">
        <v>3</v>
      </c>
      <c r="D782">
        <v>0</v>
      </c>
      <c r="E782">
        <v>7968</v>
      </c>
      <c r="F782">
        <v>0</v>
      </c>
      <c r="G782">
        <v>0</v>
      </c>
      <c r="H782">
        <v>7</v>
      </c>
      <c r="I782" t="s">
        <v>114</v>
      </c>
      <c r="K782">
        <v>40</v>
      </c>
      <c r="L782" t="s">
        <v>114</v>
      </c>
    </row>
    <row r="783" spans="1:12">
      <c r="A783">
        <v>52</v>
      </c>
      <c r="B783">
        <v>3</v>
      </c>
      <c r="C783">
        <v>0</v>
      </c>
      <c r="D783">
        <v>0</v>
      </c>
      <c r="E783">
        <v>1708</v>
      </c>
      <c r="F783">
        <v>0</v>
      </c>
      <c r="G783">
        <v>0</v>
      </c>
      <c r="H783">
        <v>3</v>
      </c>
      <c r="I783" t="s">
        <v>116</v>
      </c>
      <c r="K783">
        <v>52</v>
      </c>
      <c r="L783" t="s">
        <v>116</v>
      </c>
    </row>
    <row r="784" spans="1:12" hidden="1">
      <c r="A784">
        <v>40</v>
      </c>
      <c r="B784">
        <v>2</v>
      </c>
      <c r="C784">
        <v>3</v>
      </c>
      <c r="D784">
        <v>0</v>
      </c>
      <c r="E784">
        <v>0</v>
      </c>
      <c r="F784">
        <v>0</v>
      </c>
      <c r="G784">
        <v>0</v>
      </c>
      <c r="H784">
        <v>3</v>
      </c>
      <c r="I784" t="s">
        <v>114</v>
      </c>
      <c r="K784">
        <v>40</v>
      </c>
      <c r="L784" t="s">
        <v>114</v>
      </c>
    </row>
    <row r="785" spans="1:12" hidden="1">
      <c r="A785">
        <v>40</v>
      </c>
      <c r="B785">
        <v>2</v>
      </c>
      <c r="C785">
        <v>2</v>
      </c>
      <c r="D785">
        <v>0</v>
      </c>
      <c r="E785">
        <v>985</v>
      </c>
      <c r="F785">
        <v>1</v>
      </c>
      <c r="G785">
        <v>0</v>
      </c>
      <c r="H785">
        <v>7</v>
      </c>
      <c r="I785" t="s">
        <v>114</v>
      </c>
      <c r="K785">
        <v>40</v>
      </c>
      <c r="L785" t="s">
        <v>114</v>
      </c>
    </row>
    <row r="786" spans="1:12" hidden="1">
      <c r="A786">
        <v>40</v>
      </c>
      <c r="B786">
        <v>2</v>
      </c>
      <c r="C786">
        <v>3</v>
      </c>
      <c r="D786">
        <v>0</v>
      </c>
      <c r="E786">
        <v>72</v>
      </c>
      <c r="F786">
        <v>0</v>
      </c>
      <c r="G786">
        <v>0</v>
      </c>
      <c r="H786">
        <v>3</v>
      </c>
      <c r="I786" t="s">
        <v>114</v>
      </c>
      <c r="K786">
        <v>40</v>
      </c>
      <c r="L786" t="s">
        <v>114</v>
      </c>
    </row>
    <row r="787" spans="1:12" hidden="1">
      <c r="A787">
        <v>40</v>
      </c>
      <c r="B787">
        <v>2</v>
      </c>
      <c r="C787">
        <v>3</v>
      </c>
      <c r="D787">
        <v>0</v>
      </c>
      <c r="E787">
        <v>1005</v>
      </c>
      <c r="F787">
        <v>1</v>
      </c>
      <c r="G787">
        <v>0</v>
      </c>
      <c r="H787">
        <v>7</v>
      </c>
      <c r="I787" t="s">
        <v>114</v>
      </c>
      <c r="K787">
        <v>40</v>
      </c>
      <c r="L787" t="s">
        <v>114</v>
      </c>
    </row>
    <row r="788" spans="1:12">
      <c r="A788">
        <v>31</v>
      </c>
      <c r="B788">
        <v>3</v>
      </c>
      <c r="C788">
        <v>3</v>
      </c>
      <c r="D788">
        <v>0</v>
      </c>
      <c r="E788">
        <v>330</v>
      </c>
      <c r="F788">
        <v>0</v>
      </c>
      <c r="G788">
        <v>0</v>
      </c>
      <c r="H788">
        <v>7</v>
      </c>
      <c r="I788" t="s">
        <v>117</v>
      </c>
      <c r="K788">
        <v>31</v>
      </c>
      <c r="L788" t="s">
        <v>117</v>
      </c>
    </row>
    <row r="789" spans="1:12" hidden="1">
      <c r="A789">
        <v>40</v>
      </c>
      <c r="B789">
        <v>2</v>
      </c>
      <c r="C789">
        <v>3</v>
      </c>
      <c r="D789">
        <v>0</v>
      </c>
      <c r="E789">
        <v>693</v>
      </c>
      <c r="F789">
        <v>0</v>
      </c>
      <c r="G789">
        <v>0</v>
      </c>
      <c r="H789">
        <v>3</v>
      </c>
      <c r="I789" t="s">
        <v>114</v>
      </c>
      <c r="K789">
        <v>40</v>
      </c>
      <c r="L789" t="s">
        <v>114</v>
      </c>
    </row>
    <row r="790" spans="1:12">
      <c r="A790">
        <v>47</v>
      </c>
      <c r="B790">
        <v>3</v>
      </c>
      <c r="C790">
        <v>2</v>
      </c>
      <c r="D790">
        <v>0</v>
      </c>
      <c r="E790">
        <v>367</v>
      </c>
      <c r="F790">
        <v>1</v>
      </c>
      <c r="G790">
        <v>0</v>
      </c>
      <c r="H790">
        <v>10</v>
      </c>
      <c r="I790" t="s">
        <v>114</v>
      </c>
      <c r="K790">
        <v>47</v>
      </c>
      <c r="L790" t="s">
        <v>114</v>
      </c>
    </row>
    <row r="791" spans="1:12">
      <c r="A791">
        <v>76</v>
      </c>
      <c r="B791">
        <v>3</v>
      </c>
      <c r="C791">
        <v>1</v>
      </c>
      <c r="D791">
        <v>0</v>
      </c>
      <c r="E791">
        <v>3324</v>
      </c>
      <c r="F791">
        <v>0</v>
      </c>
      <c r="G791">
        <v>0</v>
      </c>
      <c r="H791">
        <v>7</v>
      </c>
      <c r="I791" t="s">
        <v>120</v>
      </c>
      <c r="K791">
        <v>76</v>
      </c>
      <c r="L791" t="s">
        <v>120</v>
      </c>
    </row>
    <row r="792" spans="1:12">
      <c r="A792">
        <v>45</v>
      </c>
      <c r="B792">
        <v>3</v>
      </c>
      <c r="C792">
        <v>2</v>
      </c>
      <c r="D792">
        <v>0</v>
      </c>
      <c r="E792">
        <v>1206</v>
      </c>
      <c r="F792">
        <v>0</v>
      </c>
      <c r="G792">
        <v>0</v>
      </c>
      <c r="H792">
        <v>7</v>
      </c>
      <c r="I792" t="s">
        <v>114</v>
      </c>
      <c r="K792">
        <v>45</v>
      </c>
      <c r="L792" t="s">
        <v>114</v>
      </c>
    </row>
    <row r="793" spans="1:12" hidden="1">
      <c r="A793">
        <v>41</v>
      </c>
      <c r="B793">
        <v>2</v>
      </c>
      <c r="C793">
        <v>3</v>
      </c>
      <c r="D793">
        <v>0</v>
      </c>
      <c r="E793">
        <v>145</v>
      </c>
      <c r="F793">
        <v>0</v>
      </c>
      <c r="G793">
        <v>0</v>
      </c>
      <c r="H793">
        <v>3</v>
      </c>
      <c r="I793" t="s">
        <v>114</v>
      </c>
      <c r="K793">
        <v>41</v>
      </c>
      <c r="L793" t="s">
        <v>114</v>
      </c>
    </row>
    <row r="794" spans="1:12" hidden="1">
      <c r="A794">
        <v>41</v>
      </c>
      <c r="B794">
        <v>2</v>
      </c>
      <c r="C794">
        <v>2</v>
      </c>
      <c r="D794">
        <v>0</v>
      </c>
      <c r="E794">
        <v>663</v>
      </c>
      <c r="F794">
        <v>0</v>
      </c>
      <c r="G794">
        <v>0</v>
      </c>
      <c r="H794">
        <v>3</v>
      </c>
      <c r="I794" t="s">
        <v>114</v>
      </c>
      <c r="K794">
        <v>41</v>
      </c>
      <c r="L794" t="s">
        <v>114</v>
      </c>
    </row>
    <row r="795" spans="1:12">
      <c r="A795">
        <v>36</v>
      </c>
      <c r="B795">
        <v>3</v>
      </c>
      <c r="C795">
        <v>2</v>
      </c>
      <c r="D795">
        <v>0</v>
      </c>
      <c r="E795">
        <v>3579</v>
      </c>
      <c r="F795">
        <v>0</v>
      </c>
      <c r="G795">
        <v>0</v>
      </c>
      <c r="H795">
        <v>7</v>
      </c>
      <c r="I795" t="s">
        <v>117</v>
      </c>
      <c r="K795">
        <v>36</v>
      </c>
      <c r="L795" t="s">
        <v>117</v>
      </c>
    </row>
    <row r="796" spans="1:12">
      <c r="A796">
        <v>60</v>
      </c>
      <c r="B796">
        <v>3</v>
      </c>
      <c r="C796">
        <v>2</v>
      </c>
      <c r="D796">
        <v>0</v>
      </c>
      <c r="E796">
        <v>404</v>
      </c>
      <c r="F796">
        <v>0</v>
      </c>
      <c r="G796">
        <v>0</v>
      </c>
      <c r="H796">
        <v>7</v>
      </c>
      <c r="I796" t="s">
        <v>119</v>
      </c>
      <c r="K796">
        <v>60</v>
      </c>
      <c r="L796" t="s">
        <v>119</v>
      </c>
    </row>
    <row r="797" spans="1:12">
      <c r="A797">
        <v>48</v>
      </c>
      <c r="B797">
        <v>3</v>
      </c>
      <c r="C797">
        <v>1</v>
      </c>
      <c r="D797">
        <v>0</v>
      </c>
      <c r="E797">
        <v>214</v>
      </c>
      <c r="F797">
        <v>1</v>
      </c>
      <c r="G797">
        <v>1</v>
      </c>
      <c r="H797">
        <v>3</v>
      </c>
      <c r="I797" t="s">
        <v>114</v>
      </c>
      <c r="K797">
        <v>48</v>
      </c>
      <c r="L797" t="s">
        <v>114</v>
      </c>
    </row>
    <row r="798" spans="1:12">
      <c r="A798">
        <v>40</v>
      </c>
      <c r="B798">
        <v>3</v>
      </c>
      <c r="C798">
        <v>2</v>
      </c>
      <c r="D798">
        <v>0</v>
      </c>
      <c r="E798">
        <v>260</v>
      </c>
      <c r="F798">
        <v>1</v>
      </c>
      <c r="G798">
        <v>0</v>
      </c>
      <c r="H798">
        <v>7</v>
      </c>
      <c r="I798" t="s">
        <v>114</v>
      </c>
      <c r="K798">
        <v>40</v>
      </c>
      <c r="L798" t="s">
        <v>114</v>
      </c>
    </row>
    <row r="799" spans="1:12" hidden="1">
      <c r="A799">
        <v>45</v>
      </c>
      <c r="B799">
        <v>1</v>
      </c>
      <c r="C799">
        <v>2</v>
      </c>
      <c r="D799">
        <v>0</v>
      </c>
      <c r="E799">
        <v>1735</v>
      </c>
      <c r="F799">
        <v>0</v>
      </c>
      <c r="G799">
        <v>1</v>
      </c>
      <c r="H799">
        <v>0</v>
      </c>
      <c r="I799" t="s">
        <v>114</v>
      </c>
      <c r="K799">
        <v>45</v>
      </c>
      <c r="L799" t="s">
        <v>114</v>
      </c>
    </row>
    <row r="800" spans="1:12">
      <c r="A800">
        <v>44</v>
      </c>
      <c r="B800">
        <v>3</v>
      </c>
      <c r="C800">
        <v>2</v>
      </c>
      <c r="D800">
        <v>0</v>
      </c>
      <c r="E800">
        <v>776</v>
      </c>
      <c r="F800">
        <v>1</v>
      </c>
      <c r="G800">
        <v>0</v>
      </c>
      <c r="H800">
        <v>10</v>
      </c>
      <c r="I800" t="s">
        <v>114</v>
      </c>
      <c r="K800">
        <v>44</v>
      </c>
      <c r="L800" t="s">
        <v>114</v>
      </c>
    </row>
    <row r="801" spans="1:12">
      <c r="A801">
        <v>41</v>
      </c>
      <c r="B801">
        <v>3</v>
      </c>
      <c r="C801">
        <v>2</v>
      </c>
      <c r="D801">
        <v>0</v>
      </c>
      <c r="E801">
        <v>1319</v>
      </c>
      <c r="F801">
        <v>1</v>
      </c>
      <c r="G801">
        <v>0</v>
      </c>
      <c r="H801">
        <v>10</v>
      </c>
      <c r="I801" t="s">
        <v>114</v>
      </c>
      <c r="K801">
        <v>41</v>
      </c>
      <c r="L801" t="s">
        <v>114</v>
      </c>
    </row>
    <row r="802" spans="1:12" hidden="1">
      <c r="A802">
        <v>65</v>
      </c>
      <c r="B802">
        <v>1</v>
      </c>
      <c r="C802">
        <v>2</v>
      </c>
      <c r="D802">
        <v>0</v>
      </c>
      <c r="E802">
        <v>828</v>
      </c>
      <c r="F802">
        <v>0</v>
      </c>
      <c r="G802">
        <v>0</v>
      </c>
      <c r="H802">
        <v>3</v>
      </c>
      <c r="I802" t="s">
        <v>119</v>
      </c>
      <c r="K802">
        <v>65</v>
      </c>
      <c r="L802" t="s">
        <v>119</v>
      </c>
    </row>
    <row r="803" spans="1:12">
      <c r="A803">
        <v>29</v>
      </c>
      <c r="B803">
        <v>3</v>
      </c>
      <c r="C803">
        <v>3</v>
      </c>
      <c r="D803">
        <v>0</v>
      </c>
      <c r="E803">
        <v>7832</v>
      </c>
      <c r="F803">
        <v>1</v>
      </c>
      <c r="G803">
        <v>0</v>
      </c>
      <c r="H803">
        <v>10</v>
      </c>
      <c r="I803" t="s">
        <v>118</v>
      </c>
      <c r="K803">
        <v>29</v>
      </c>
      <c r="L803" t="s">
        <v>118</v>
      </c>
    </row>
    <row r="804" spans="1:12">
      <c r="A804">
        <v>45</v>
      </c>
      <c r="B804">
        <v>3</v>
      </c>
      <c r="C804">
        <v>2</v>
      </c>
      <c r="D804">
        <v>0</v>
      </c>
      <c r="E804">
        <v>446</v>
      </c>
      <c r="F804">
        <v>0</v>
      </c>
      <c r="G804">
        <v>0</v>
      </c>
      <c r="H804">
        <v>7</v>
      </c>
      <c r="I804" t="s">
        <v>114</v>
      </c>
      <c r="K804">
        <v>45</v>
      </c>
      <c r="L804" t="s">
        <v>114</v>
      </c>
    </row>
    <row r="805" spans="1:12">
      <c r="A805">
        <v>49</v>
      </c>
      <c r="B805">
        <v>3</v>
      </c>
      <c r="C805">
        <v>3</v>
      </c>
      <c r="D805">
        <v>0</v>
      </c>
      <c r="E805">
        <v>7007</v>
      </c>
      <c r="F805">
        <v>0</v>
      </c>
      <c r="G805">
        <v>0</v>
      </c>
      <c r="H805">
        <v>10</v>
      </c>
      <c r="I805" t="s">
        <v>114</v>
      </c>
      <c r="K805">
        <v>49</v>
      </c>
      <c r="L805" t="s">
        <v>114</v>
      </c>
    </row>
    <row r="806" spans="1:12">
      <c r="A806">
        <v>79</v>
      </c>
      <c r="B806">
        <v>3</v>
      </c>
      <c r="C806">
        <v>2</v>
      </c>
      <c r="D806">
        <v>0</v>
      </c>
      <c r="E806">
        <v>8304</v>
      </c>
      <c r="F806">
        <v>0</v>
      </c>
      <c r="G806">
        <v>0</v>
      </c>
      <c r="H806">
        <v>10</v>
      </c>
      <c r="I806" t="s">
        <v>120</v>
      </c>
      <c r="K806">
        <v>79</v>
      </c>
      <c r="L806" t="s">
        <v>120</v>
      </c>
    </row>
    <row r="807" spans="1:12" hidden="1">
      <c r="A807">
        <v>41</v>
      </c>
      <c r="B807">
        <v>2</v>
      </c>
      <c r="C807">
        <v>2</v>
      </c>
      <c r="D807">
        <v>1</v>
      </c>
      <c r="E807">
        <v>1085</v>
      </c>
      <c r="F807">
        <v>1</v>
      </c>
      <c r="G807">
        <v>1</v>
      </c>
      <c r="H807">
        <v>0</v>
      </c>
      <c r="I807" t="s">
        <v>114</v>
      </c>
      <c r="K807">
        <v>41</v>
      </c>
      <c r="L807" t="s">
        <v>114</v>
      </c>
    </row>
    <row r="808" spans="1:12">
      <c r="A808">
        <v>53</v>
      </c>
      <c r="B808">
        <v>3</v>
      </c>
      <c r="C808">
        <v>3</v>
      </c>
      <c r="D808">
        <v>0</v>
      </c>
      <c r="E808">
        <v>290</v>
      </c>
      <c r="F808">
        <v>0</v>
      </c>
      <c r="G808">
        <v>1</v>
      </c>
      <c r="H808">
        <v>3</v>
      </c>
      <c r="I808" t="s">
        <v>116</v>
      </c>
      <c r="K808">
        <v>53</v>
      </c>
      <c r="L808" t="s">
        <v>116</v>
      </c>
    </row>
    <row r="809" spans="1:12" hidden="1">
      <c r="A809">
        <v>28</v>
      </c>
      <c r="B809">
        <v>1</v>
      </c>
      <c r="C809">
        <v>2</v>
      </c>
      <c r="D809">
        <v>0</v>
      </c>
      <c r="E809">
        <v>451</v>
      </c>
      <c r="F809">
        <v>1</v>
      </c>
      <c r="G809">
        <v>0</v>
      </c>
      <c r="H809">
        <v>3</v>
      </c>
      <c r="I809" t="s">
        <v>118</v>
      </c>
      <c r="K809">
        <v>28</v>
      </c>
      <c r="L809" t="s">
        <v>118</v>
      </c>
    </row>
    <row r="810" spans="1:12">
      <c r="A810">
        <v>51</v>
      </c>
      <c r="B810">
        <v>3</v>
      </c>
      <c r="C810">
        <v>3</v>
      </c>
      <c r="D810">
        <v>0</v>
      </c>
      <c r="E810">
        <v>0</v>
      </c>
      <c r="F810">
        <v>0</v>
      </c>
      <c r="G810">
        <v>0</v>
      </c>
      <c r="H810">
        <v>7</v>
      </c>
      <c r="I810" t="s">
        <v>116</v>
      </c>
      <c r="K810">
        <v>51</v>
      </c>
      <c r="L810" t="s">
        <v>116</v>
      </c>
    </row>
    <row r="811" spans="1:12">
      <c r="A811">
        <v>52</v>
      </c>
      <c r="B811">
        <v>3</v>
      </c>
      <c r="C811">
        <v>3</v>
      </c>
      <c r="D811">
        <v>0</v>
      </c>
      <c r="E811">
        <v>659</v>
      </c>
      <c r="F811">
        <v>0</v>
      </c>
      <c r="G811">
        <v>0</v>
      </c>
      <c r="H811">
        <v>7</v>
      </c>
      <c r="I811" t="s">
        <v>116</v>
      </c>
      <c r="K811">
        <v>52</v>
      </c>
      <c r="L811" t="s">
        <v>116</v>
      </c>
    </row>
    <row r="812" spans="1:12" hidden="1">
      <c r="A812">
        <v>38</v>
      </c>
      <c r="B812">
        <v>1</v>
      </c>
      <c r="C812">
        <v>2</v>
      </c>
      <c r="D812">
        <v>0</v>
      </c>
      <c r="E812">
        <v>902</v>
      </c>
      <c r="F812">
        <v>1</v>
      </c>
      <c r="G812">
        <v>0</v>
      </c>
      <c r="H812">
        <v>3</v>
      </c>
      <c r="I812" t="s">
        <v>117</v>
      </c>
      <c r="K812">
        <v>38</v>
      </c>
      <c r="L812" t="s">
        <v>117</v>
      </c>
    </row>
    <row r="813" spans="1:12" hidden="1">
      <c r="A813">
        <v>68</v>
      </c>
      <c r="B813">
        <v>1</v>
      </c>
      <c r="C813">
        <v>1</v>
      </c>
      <c r="D813">
        <v>0</v>
      </c>
      <c r="E813">
        <v>2027</v>
      </c>
      <c r="F813">
        <v>0</v>
      </c>
      <c r="G813">
        <v>0</v>
      </c>
      <c r="H813">
        <v>3</v>
      </c>
      <c r="I813" t="s">
        <v>119</v>
      </c>
      <c r="K813">
        <v>68</v>
      </c>
      <c r="L813" t="s">
        <v>119</v>
      </c>
    </row>
    <row r="814" spans="1:12">
      <c r="A814">
        <v>37</v>
      </c>
      <c r="B814">
        <v>3</v>
      </c>
      <c r="C814">
        <v>2</v>
      </c>
      <c r="D814">
        <v>0</v>
      </c>
      <c r="E814">
        <v>261</v>
      </c>
      <c r="F814">
        <v>0</v>
      </c>
      <c r="G814">
        <v>0</v>
      </c>
      <c r="H814">
        <v>3</v>
      </c>
      <c r="I814" t="s">
        <v>117</v>
      </c>
      <c r="K814">
        <v>37</v>
      </c>
      <c r="L814" t="s">
        <v>117</v>
      </c>
    </row>
    <row r="815" spans="1:12" hidden="1">
      <c r="A815">
        <v>41</v>
      </c>
      <c r="B815">
        <v>2</v>
      </c>
      <c r="C815">
        <v>1</v>
      </c>
      <c r="D815">
        <v>0</v>
      </c>
      <c r="E815">
        <v>216</v>
      </c>
      <c r="F815">
        <v>0</v>
      </c>
      <c r="G815">
        <v>0</v>
      </c>
      <c r="H815">
        <v>0</v>
      </c>
      <c r="I815" t="s">
        <v>114</v>
      </c>
      <c r="K815">
        <v>41</v>
      </c>
      <c r="L815" t="s">
        <v>114</v>
      </c>
    </row>
    <row r="816" spans="1:12">
      <c r="A816">
        <v>64</v>
      </c>
      <c r="B816">
        <v>3</v>
      </c>
      <c r="C816">
        <v>2</v>
      </c>
      <c r="D816">
        <v>0</v>
      </c>
      <c r="E816">
        <v>1574</v>
      </c>
      <c r="F816">
        <v>0</v>
      </c>
      <c r="G816">
        <v>0</v>
      </c>
      <c r="H816">
        <v>7</v>
      </c>
      <c r="I816" t="s">
        <v>119</v>
      </c>
      <c r="K816">
        <v>64</v>
      </c>
      <c r="L816" t="s">
        <v>119</v>
      </c>
    </row>
    <row r="817" spans="1:12" hidden="1">
      <c r="A817">
        <v>41</v>
      </c>
      <c r="B817">
        <v>1</v>
      </c>
      <c r="C817">
        <v>2</v>
      </c>
      <c r="D817">
        <v>0</v>
      </c>
      <c r="E817">
        <v>6046</v>
      </c>
      <c r="F817">
        <v>1</v>
      </c>
      <c r="G817">
        <v>1</v>
      </c>
      <c r="H817">
        <v>3</v>
      </c>
      <c r="I817" t="s">
        <v>114</v>
      </c>
      <c r="K817">
        <v>41</v>
      </c>
      <c r="L817" t="s">
        <v>114</v>
      </c>
    </row>
    <row r="818" spans="1:12" hidden="1">
      <c r="A818">
        <v>41</v>
      </c>
      <c r="B818">
        <v>2</v>
      </c>
      <c r="C818">
        <v>3</v>
      </c>
      <c r="D818">
        <v>0</v>
      </c>
      <c r="E818">
        <v>1982</v>
      </c>
      <c r="F818">
        <v>0</v>
      </c>
      <c r="G818">
        <v>0</v>
      </c>
      <c r="H818">
        <v>3</v>
      </c>
      <c r="I818" t="s">
        <v>114</v>
      </c>
      <c r="K818">
        <v>41</v>
      </c>
      <c r="L818" t="s">
        <v>114</v>
      </c>
    </row>
    <row r="819" spans="1:12">
      <c r="A819">
        <v>52</v>
      </c>
      <c r="B819">
        <v>3</v>
      </c>
      <c r="C819">
        <v>3</v>
      </c>
      <c r="D819">
        <v>0</v>
      </c>
      <c r="E819">
        <v>3634</v>
      </c>
      <c r="F819">
        <v>0</v>
      </c>
      <c r="G819">
        <v>0</v>
      </c>
      <c r="H819">
        <v>7</v>
      </c>
      <c r="I819" t="s">
        <v>116</v>
      </c>
      <c r="K819">
        <v>52</v>
      </c>
      <c r="L819" t="s">
        <v>116</v>
      </c>
    </row>
    <row r="820" spans="1:12">
      <c r="A820">
        <v>52</v>
      </c>
      <c r="B820">
        <v>3</v>
      </c>
      <c r="C820">
        <v>3</v>
      </c>
      <c r="D820">
        <v>0</v>
      </c>
      <c r="E820">
        <v>575</v>
      </c>
      <c r="F820">
        <v>0</v>
      </c>
      <c r="G820">
        <v>0</v>
      </c>
      <c r="H820">
        <v>7</v>
      </c>
      <c r="I820" t="s">
        <v>116</v>
      </c>
      <c r="K820">
        <v>52</v>
      </c>
      <c r="L820" t="s">
        <v>116</v>
      </c>
    </row>
    <row r="821" spans="1:12">
      <c r="A821">
        <v>52</v>
      </c>
      <c r="B821">
        <v>3</v>
      </c>
      <c r="C821">
        <v>3</v>
      </c>
      <c r="D821">
        <v>0</v>
      </c>
      <c r="E821">
        <v>388</v>
      </c>
      <c r="F821">
        <v>0</v>
      </c>
      <c r="G821">
        <v>0</v>
      </c>
      <c r="H821">
        <v>7</v>
      </c>
      <c r="I821" t="s">
        <v>116</v>
      </c>
      <c r="K821">
        <v>52</v>
      </c>
      <c r="L821" t="s">
        <v>116</v>
      </c>
    </row>
    <row r="822" spans="1:12" hidden="1">
      <c r="A822">
        <v>41</v>
      </c>
      <c r="B822">
        <v>2</v>
      </c>
      <c r="C822">
        <v>2</v>
      </c>
      <c r="D822">
        <v>0</v>
      </c>
      <c r="E822">
        <v>0</v>
      </c>
      <c r="F822">
        <v>0</v>
      </c>
      <c r="G822">
        <v>0</v>
      </c>
      <c r="H822">
        <v>3</v>
      </c>
      <c r="I822" t="s">
        <v>114</v>
      </c>
      <c r="K822">
        <v>41</v>
      </c>
      <c r="L822" t="s">
        <v>114</v>
      </c>
    </row>
    <row r="823" spans="1:12">
      <c r="A823">
        <v>47</v>
      </c>
      <c r="B823">
        <v>3</v>
      </c>
      <c r="C823">
        <v>2</v>
      </c>
      <c r="D823">
        <v>0</v>
      </c>
      <c r="E823">
        <v>318</v>
      </c>
      <c r="F823">
        <v>0</v>
      </c>
      <c r="G823">
        <v>0</v>
      </c>
      <c r="H823">
        <v>7</v>
      </c>
      <c r="I823" t="s">
        <v>114</v>
      </c>
      <c r="K823">
        <v>47</v>
      </c>
      <c r="L823" t="s">
        <v>114</v>
      </c>
    </row>
    <row r="824" spans="1:12" hidden="1">
      <c r="A824">
        <v>41</v>
      </c>
      <c r="B824">
        <v>2</v>
      </c>
      <c r="C824">
        <v>2</v>
      </c>
      <c r="D824">
        <v>0</v>
      </c>
      <c r="E824">
        <v>985</v>
      </c>
      <c r="F824">
        <v>1</v>
      </c>
      <c r="G824">
        <v>0</v>
      </c>
      <c r="H824">
        <v>7</v>
      </c>
      <c r="I824" t="s">
        <v>114</v>
      </c>
      <c r="K824">
        <v>41</v>
      </c>
      <c r="L824" t="s">
        <v>114</v>
      </c>
    </row>
    <row r="825" spans="1:12" hidden="1">
      <c r="A825">
        <v>74</v>
      </c>
      <c r="B825">
        <v>1</v>
      </c>
      <c r="C825">
        <v>1</v>
      </c>
      <c r="D825">
        <v>0</v>
      </c>
      <c r="E825">
        <v>29080</v>
      </c>
      <c r="F825">
        <v>0</v>
      </c>
      <c r="G825">
        <v>0</v>
      </c>
      <c r="H825">
        <v>10</v>
      </c>
      <c r="I825" t="s">
        <v>120</v>
      </c>
      <c r="K825">
        <v>74</v>
      </c>
      <c r="L825" t="s">
        <v>120</v>
      </c>
    </row>
    <row r="826" spans="1:12">
      <c r="A826">
        <v>53</v>
      </c>
      <c r="B826">
        <v>3</v>
      </c>
      <c r="C826">
        <v>3</v>
      </c>
      <c r="D826">
        <v>0</v>
      </c>
      <c r="E826">
        <v>2578</v>
      </c>
      <c r="F826">
        <v>0</v>
      </c>
      <c r="G826">
        <v>0</v>
      </c>
      <c r="H826">
        <v>7</v>
      </c>
      <c r="I826" t="s">
        <v>116</v>
      </c>
      <c r="K826">
        <v>53</v>
      </c>
      <c r="L826" t="s">
        <v>116</v>
      </c>
    </row>
    <row r="827" spans="1:12" hidden="1">
      <c r="A827">
        <v>42</v>
      </c>
      <c r="B827">
        <v>2</v>
      </c>
      <c r="C827">
        <v>2</v>
      </c>
      <c r="D827">
        <v>0</v>
      </c>
      <c r="E827">
        <v>0</v>
      </c>
      <c r="F827">
        <v>1</v>
      </c>
      <c r="G827">
        <v>0</v>
      </c>
      <c r="H827">
        <v>7</v>
      </c>
      <c r="I827" t="s">
        <v>114</v>
      </c>
      <c r="K827">
        <v>42</v>
      </c>
      <c r="L827" t="s">
        <v>114</v>
      </c>
    </row>
    <row r="828" spans="1:12">
      <c r="A828">
        <v>55</v>
      </c>
      <c r="B828">
        <v>3</v>
      </c>
      <c r="C828">
        <v>3</v>
      </c>
      <c r="D828">
        <v>0</v>
      </c>
      <c r="E828">
        <v>7803</v>
      </c>
      <c r="F828">
        <v>0</v>
      </c>
      <c r="G828">
        <v>0</v>
      </c>
      <c r="H828">
        <v>10</v>
      </c>
      <c r="I828" t="s">
        <v>116</v>
      </c>
      <c r="K828">
        <v>55</v>
      </c>
      <c r="L828" t="s">
        <v>116</v>
      </c>
    </row>
    <row r="829" spans="1:12">
      <c r="A829">
        <v>31</v>
      </c>
      <c r="B829">
        <v>3</v>
      </c>
      <c r="C829">
        <v>2</v>
      </c>
      <c r="D829">
        <v>0</v>
      </c>
      <c r="E829">
        <v>89</v>
      </c>
      <c r="F829">
        <v>0</v>
      </c>
      <c r="G829">
        <v>0</v>
      </c>
      <c r="H829">
        <v>3</v>
      </c>
      <c r="I829" t="s">
        <v>117</v>
      </c>
      <c r="K829">
        <v>31</v>
      </c>
      <c r="L829" t="s">
        <v>117</v>
      </c>
    </row>
    <row r="830" spans="1:12">
      <c r="A830">
        <v>55</v>
      </c>
      <c r="B830">
        <v>3</v>
      </c>
      <c r="C830">
        <v>3</v>
      </c>
      <c r="D830">
        <v>0</v>
      </c>
      <c r="E830">
        <v>1433</v>
      </c>
      <c r="F830">
        <v>0</v>
      </c>
      <c r="G830">
        <v>0</v>
      </c>
      <c r="H830">
        <v>7</v>
      </c>
      <c r="I830" t="s">
        <v>116</v>
      </c>
      <c r="K830">
        <v>55</v>
      </c>
      <c r="L830" t="s">
        <v>116</v>
      </c>
    </row>
    <row r="831" spans="1:12">
      <c r="A831">
        <v>56</v>
      </c>
      <c r="B831">
        <v>3</v>
      </c>
      <c r="C831">
        <v>3</v>
      </c>
      <c r="D831">
        <v>0</v>
      </c>
      <c r="E831">
        <v>94</v>
      </c>
      <c r="F831">
        <v>0</v>
      </c>
      <c r="G831">
        <v>0</v>
      </c>
      <c r="H831">
        <v>7</v>
      </c>
      <c r="I831" t="s">
        <v>116</v>
      </c>
      <c r="K831">
        <v>56</v>
      </c>
      <c r="L831" t="s">
        <v>116</v>
      </c>
    </row>
    <row r="832" spans="1:12">
      <c r="A832">
        <v>31</v>
      </c>
      <c r="B832">
        <v>3</v>
      </c>
      <c r="C832">
        <v>2</v>
      </c>
      <c r="D832">
        <v>0</v>
      </c>
      <c r="E832">
        <v>4471</v>
      </c>
      <c r="F832">
        <v>1</v>
      </c>
      <c r="G832">
        <v>0</v>
      </c>
      <c r="H832">
        <v>10</v>
      </c>
      <c r="I832" t="s">
        <v>117</v>
      </c>
      <c r="K832">
        <v>31</v>
      </c>
      <c r="L832" t="s">
        <v>117</v>
      </c>
    </row>
    <row r="833" spans="1:12" hidden="1">
      <c r="A833">
        <v>43</v>
      </c>
      <c r="B833">
        <v>2</v>
      </c>
      <c r="C833">
        <v>3</v>
      </c>
      <c r="D833">
        <v>0</v>
      </c>
      <c r="E833">
        <v>2081</v>
      </c>
      <c r="F833">
        <v>0</v>
      </c>
      <c r="G833">
        <v>0</v>
      </c>
      <c r="H833">
        <v>3</v>
      </c>
      <c r="I833" t="s">
        <v>114</v>
      </c>
      <c r="K833">
        <v>43</v>
      </c>
      <c r="L833" t="s">
        <v>114</v>
      </c>
    </row>
    <row r="834" spans="1:12" hidden="1">
      <c r="A834">
        <v>60</v>
      </c>
      <c r="B834">
        <v>1</v>
      </c>
      <c r="C834">
        <v>3</v>
      </c>
      <c r="D834">
        <v>0</v>
      </c>
      <c r="E834">
        <v>979</v>
      </c>
      <c r="F834">
        <v>1</v>
      </c>
      <c r="G834">
        <v>0</v>
      </c>
      <c r="H834">
        <v>7</v>
      </c>
      <c r="I834" t="s">
        <v>119</v>
      </c>
      <c r="K834">
        <v>60</v>
      </c>
      <c r="L834" t="s">
        <v>119</v>
      </c>
    </row>
    <row r="835" spans="1:12">
      <c r="A835">
        <v>31</v>
      </c>
      <c r="B835">
        <v>3</v>
      </c>
      <c r="C835">
        <v>2</v>
      </c>
      <c r="D835">
        <v>0</v>
      </c>
      <c r="E835">
        <v>255</v>
      </c>
      <c r="F835">
        <v>1</v>
      </c>
      <c r="G835">
        <v>1</v>
      </c>
      <c r="H835">
        <v>3</v>
      </c>
      <c r="I835" t="s">
        <v>117</v>
      </c>
      <c r="K835">
        <v>31</v>
      </c>
      <c r="L835" t="s">
        <v>117</v>
      </c>
    </row>
    <row r="836" spans="1:12">
      <c r="A836">
        <v>58</v>
      </c>
      <c r="B836">
        <v>3</v>
      </c>
      <c r="C836">
        <v>1</v>
      </c>
      <c r="D836">
        <v>0</v>
      </c>
      <c r="E836">
        <v>3109</v>
      </c>
      <c r="F836">
        <v>0</v>
      </c>
      <c r="G836">
        <v>0</v>
      </c>
      <c r="H836">
        <v>7</v>
      </c>
      <c r="I836" t="s">
        <v>116</v>
      </c>
      <c r="K836">
        <v>58</v>
      </c>
      <c r="L836" t="s">
        <v>116</v>
      </c>
    </row>
    <row r="837" spans="1:12" hidden="1">
      <c r="A837">
        <v>43</v>
      </c>
      <c r="B837">
        <v>2</v>
      </c>
      <c r="C837">
        <v>2</v>
      </c>
      <c r="D837">
        <v>0</v>
      </c>
      <c r="E837">
        <v>1707</v>
      </c>
      <c r="F837">
        <v>1</v>
      </c>
      <c r="G837">
        <v>0</v>
      </c>
      <c r="H837">
        <v>7</v>
      </c>
      <c r="I837" t="s">
        <v>114</v>
      </c>
      <c r="K837">
        <v>43</v>
      </c>
      <c r="L837" t="s">
        <v>114</v>
      </c>
    </row>
    <row r="838" spans="1:12">
      <c r="A838">
        <v>56</v>
      </c>
      <c r="B838">
        <v>3</v>
      </c>
      <c r="C838">
        <v>3</v>
      </c>
      <c r="D838">
        <v>0</v>
      </c>
      <c r="E838">
        <v>616</v>
      </c>
      <c r="F838">
        <v>0</v>
      </c>
      <c r="G838">
        <v>0</v>
      </c>
      <c r="H838">
        <v>7</v>
      </c>
      <c r="I838" t="s">
        <v>116</v>
      </c>
      <c r="K838">
        <v>56</v>
      </c>
      <c r="L838" t="s">
        <v>116</v>
      </c>
    </row>
    <row r="839" spans="1:12">
      <c r="A839">
        <v>54</v>
      </c>
      <c r="B839">
        <v>3</v>
      </c>
      <c r="C839">
        <v>2</v>
      </c>
      <c r="D839">
        <v>0</v>
      </c>
      <c r="E839">
        <v>827</v>
      </c>
      <c r="F839">
        <v>0</v>
      </c>
      <c r="G839">
        <v>1</v>
      </c>
      <c r="H839">
        <v>3</v>
      </c>
      <c r="I839" t="s">
        <v>116</v>
      </c>
      <c r="K839">
        <v>54</v>
      </c>
      <c r="L839" t="s">
        <v>116</v>
      </c>
    </row>
    <row r="840" spans="1:12">
      <c r="A840">
        <v>58</v>
      </c>
      <c r="B840">
        <v>3</v>
      </c>
      <c r="C840">
        <v>3</v>
      </c>
      <c r="D840">
        <v>0</v>
      </c>
      <c r="E840">
        <v>473</v>
      </c>
      <c r="F840">
        <v>0</v>
      </c>
      <c r="G840">
        <v>0</v>
      </c>
      <c r="H840">
        <v>7</v>
      </c>
      <c r="I840" t="s">
        <v>116</v>
      </c>
      <c r="K840">
        <v>58</v>
      </c>
      <c r="L840" t="s">
        <v>116</v>
      </c>
    </row>
    <row r="841" spans="1:12" hidden="1">
      <c r="A841">
        <v>43</v>
      </c>
      <c r="B841">
        <v>2</v>
      </c>
      <c r="C841">
        <v>2</v>
      </c>
      <c r="D841">
        <v>0</v>
      </c>
      <c r="E841">
        <v>733</v>
      </c>
      <c r="F841">
        <v>1</v>
      </c>
      <c r="G841">
        <v>0</v>
      </c>
      <c r="H841">
        <v>7</v>
      </c>
      <c r="I841" t="s">
        <v>114</v>
      </c>
      <c r="K841">
        <v>43</v>
      </c>
      <c r="L841" t="s">
        <v>114</v>
      </c>
    </row>
    <row r="842" spans="1:12" hidden="1">
      <c r="A842">
        <v>44</v>
      </c>
      <c r="B842">
        <v>2</v>
      </c>
      <c r="C842">
        <v>2</v>
      </c>
      <c r="D842">
        <v>0</v>
      </c>
      <c r="E842">
        <v>712</v>
      </c>
      <c r="F842">
        <v>1</v>
      </c>
      <c r="G842">
        <v>1</v>
      </c>
      <c r="H842">
        <v>3</v>
      </c>
      <c r="I842" t="s">
        <v>114</v>
      </c>
      <c r="K842">
        <v>44</v>
      </c>
      <c r="L842" t="s">
        <v>114</v>
      </c>
    </row>
    <row r="843" spans="1:12" hidden="1">
      <c r="A843">
        <v>44</v>
      </c>
      <c r="B843">
        <v>2</v>
      </c>
      <c r="C843">
        <v>1</v>
      </c>
      <c r="D843">
        <v>0</v>
      </c>
      <c r="E843">
        <v>36</v>
      </c>
      <c r="F843">
        <v>1</v>
      </c>
      <c r="G843">
        <v>0</v>
      </c>
      <c r="H843">
        <v>7</v>
      </c>
      <c r="I843" t="s">
        <v>114</v>
      </c>
      <c r="K843">
        <v>44</v>
      </c>
      <c r="L843" t="s">
        <v>114</v>
      </c>
    </row>
    <row r="844" spans="1:12" hidden="1">
      <c r="A844">
        <v>44</v>
      </c>
      <c r="B844">
        <v>2</v>
      </c>
      <c r="C844">
        <v>3</v>
      </c>
      <c r="D844">
        <v>0</v>
      </c>
      <c r="E844">
        <v>5063</v>
      </c>
      <c r="F844">
        <v>0</v>
      </c>
      <c r="G844">
        <v>0</v>
      </c>
      <c r="H844">
        <v>7</v>
      </c>
      <c r="I844" t="s">
        <v>114</v>
      </c>
      <c r="K844">
        <v>44</v>
      </c>
      <c r="L844" t="s">
        <v>114</v>
      </c>
    </row>
    <row r="845" spans="1:12">
      <c r="A845">
        <v>65</v>
      </c>
      <c r="B845">
        <v>3</v>
      </c>
      <c r="C845">
        <v>3</v>
      </c>
      <c r="D845">
        <v>0</v>
      </c>
      <c r="E845">
        <v>2331</v>
      </c>
      <c r="F845">
        <v>0</v>
      </c>
      <c r="G845">
        <v>0</v>
      </c>
      <c r="H845">
        <v>10</v>
      </c>
      <c r="I845" t="s">
        <v>119</v>
      </c>
      <c r="K845">
        <v>65</v>
      </c>
      <c r="L845" t="s">
        <v>119</v>
      </c>
    </row>
    <row r="846" spans="1:12">
      <c r="A846">
        <v>74</v>
      </c>
      <c r="B846">
        <v>3</v>
      </c>
      <c r="C846">
        <v>1</v>
      </c>
      <c r="D846">
        <v>0</v>
      </c>
      <c r="E846">
        <v>1765</v>
      </c>
      <c r="F846">
        <v>0</v>
      </c>
      <c r="G846">
        <v>0</v>
      </c>
      <c r="H846">
        <v>7</v>
      </c>
      <c r="I846" t="s">
        <v>120</v>
      </c>
      <c r="K846">
        <v>74</v>
      </c>
      <c r="L846" t="s">
        <v>120</v>
      </c>
    </row>
    <row r="847" spans="1:12">
      <c r="A847">
        <v>62</v>
      </c>
      <c r="B847">
        <v>3</v>
      </c>
      <c r="C847">
        <v>2</v>
      </c>
      <c r="D847">
        <v>0</v>
      </c>
      <c r="E847">
        <v>272</v>
      </c>
      <c r="F847">
        <v>0</v>
      </c>
      <c r="G847">
        <v>0</v>
      </c>
      <c r="H847">
        <v>7</v>
      </c>
      <c r="I847" t="s">
        <v>119</v>
      </c>
      <c r="K847">
        <v>62</v>
      </c>
      <c r="L847" t="s">
        <v>119</v>
      </c>
    </row>
    <row r="848" spans="1:12">
      <c r="A848">
        <v>56</v>
      </c>
      <c r="B848">
        <v>3</v>
      </c>
      <c r="C848">
        <v>2</v>
      </c>
      <c r="D848">
        <v>0</v>
      </c>
      <c r="E848">
        <v>510</v>
      </c>
      <c r="F848">
        <v>1</v>
      </c>
      <c r="G848">
        <v>0</v>
      </c>
      <c r="H848">
        <v>10</v>
      </c>
      <c r="I848" t="s">
        <v>116</v>
      </c>
      <c r="K848">
        <v>56</v>
      </c>
      <c r="L848" t="s">
        <v>116</v>
      </c>
    </row>
    <row r="849" spans="1:12">
      <c r="A849">
        <v>38</v>
      </c>
      <c r="B849">
        <v>3</v>
      </c>
      <c r="C849">
        <v>2</v>
      </c>
      <c r="D849">
        <v>0</v>
      </c>
      <c r="E849">
        <v>47</v>
      </c>
      <c r="F849">
        <v>1</v>
      </c>
      <c r="G849">
        <v>0</v>
      </c>
      <c r="H849">
        <v>7</v>
      </c>
      <c r="I849" t="s">
        <v>117</v>
      </c>
      <c r="K849">
        <v>38</v>
      </c>
      <c r="L849" t="s">
        <v>117</v>
      </c>
    </row>
    <row r="850" spans="1:12">
      <c r="A850">
        <v>42</v>
      </c>
      <c r="B850">
        <v>3</v>
      </c>
      <c r="C850">
        <v>1</v>
      </c>
      <c r="D850">
        <v>0</v>
      </c>
      <c r="E850">
        <v>480</v>
      </c>
      <c r="F850">
        <v>1</v>
      </c>
      <c r="G850">
        <v>0</v>
      </c>
      <c r="H850">
        <v>7</v>
      </c>
      <c r="I850" t="s">
        <v>114</v>
      </c>
      <c r="K850">
        <v>42</v>
      </c>
      <c r="L850" t="s">
        <v>114</v>
      </c>
    </row>
    <row r="851" spans="1:12" hidden="1">
      <c r="A851">
        <v>44</v>
      </c>
      <c r="B851">
        <v>2</v>
      </c>
      <c r="C851">
        <v>0</v>
      </c>
      <c r="D851">
        <v>0</v>
      </c>
      <c r="E851">
        <v>323</v>
      </c>
      <c r="F851">
        <v>0</v>
      </c>
      <c r="G851">
        <v>0</v>
      </c>
      <c r="H851">
        <v>0</v>
      </c>
      <c r="I851" t="s">
        <v>114</v>
      </c>
      <c r="K851">
        <v>44</v>
      </c>
      <c r="L851" t="s">
        <v>114</v>
      </c>
    </row>
    <row r="852" spans="1:12" hidden="1">
      <c r="A852">
        <v>45</v>
      </c>
      <c r="B852">
        <v>2</v>
      </c>
      <c r="C852">
        <v>2</v>
      </c>
      <c r="D852">
        <v>0</v>
      </c>
      <c r="E852">
        <v>482</v>
      </c>
      <c r="F852">
        <v>1</v>
      </c>
      <c r="G852">
        <v>1</v>
      </c>
      <c r="H852">
        <v>3</v>
      </c>
      <c r="I852" t="s">
        <v>114</v>
      </c>
      <c r="K852">
        <v>45</v>
      </c>
      <c r="L852" t="s">
        <v>114</v>
      </c>
    </row>
    <row r="853" spans="1:12">
      <c r="A853">
        <v>36</v>
      </c>
      <c r="B853">
        <v>3</v>
      </c>
      <c r="C853">
        <v>1</v>
      </c>
      <c r="D853">
        <v>0</v>
      </c>
      <c r="E853">
        <v>448</v>
      </c>
      <c r="F853">
        <v>1</v>
      </c>
      <c r="G853">
        <v>0</v>
      </c>
      <c r="H853">
        <v>7</v>
      </c>
      <c r="I853" t="s">
        <v>117</v>
      </c>
      <c r="K853">
        <v>36</v>
      </c>
      <c r="L853" t="s">
        <v>117</v>
      </c>
    </row>
    <row r="854" spans="1:12" hidden="1">
      <c r="A854">
        <v>45</v>
      </c>
      <c r="B854">
        <v>2</v>
      </c>
      <c r="C854">
        <v>1</v>
      </c>
      <c r="D854">
        <v>0</v>
      </c>
      <c r="E854">
        <v>112</v>
      </c>
      <c r="F854">
        <v>0</v>
      </c>
      <c r="G854">
        <v>0</v>
      </c>
      <c r="H854">
        <v>3</v>
      </c>
      <c r="I854" t="s">
        <v>114</v>
      </c>
      <c r="K854">
        <v>45</v>
      </c>
      <c r="L854" t="s">
        <v>114</v>
      </c>
    </row>
    <row r="855" spans="1:12" hidden="1">
      <c r="A855">
        <v>46</v>
      </c>
      <c r="B855">
        <v>2</v>
      </c>
      <c r="C855">
        <v>3</v>
      </c>
      <c r="D855">
        <v>0</v>
      </c>
      <c r="E855">
        <v>2904</v>
      </c>
      <c r="F855">
        <v>1</v>
      </c>
      <c r="G855">
        <v>0</v>
      </c>
      <c r="H855">
        <v>7</v>
      </c>
      <c r="I855" t="s">
        <v>114</v>
      </c>
      <c r="K855">
        <v>46</v>
      </c>
      <c r="L855" t="s">
        <v>114</v>
      </c>
    </row>
    <row r="856" spans="1:12">
      <c r="A856">
        <v>58</v>
      </c>
      <c r="B856">
        <v>3</v>
      </c>
      <c r="C856">
        <v>2</v>
      </c>
      <c r="D856">
        <v>0</v>
      </c>
      <c r="E856">
        <v>1625</v>
      </c>
      <c r="F856">
        <v>0</v>
      </c>
      <c r="G856">
        <v>0</v>
      </c>
      <c r="H856">
        <v>7</v>
      </c>
      <c r="I856" t="s">
        <v>116</v>
      </c>
      <c r="K856">
        <v>58</v>
      </c>
      <c r="L856" t="s">
        <v>116</v>
      </c>
    </row>
    <row r="857" spans="1:12">
      <c r="A857">
        <v>56</v>
      </c>
      <c r="B857">
        <v>3</v>
      </c>
      <c r="C857">
        <v>2</v>
      </c>
      <c r="D857">
        <v>0</v>
      </c>
      <c r="E857">
        <v>9</v>
      </c>
      <c r="F857">
        <v>0</v>
      </c>
      <c r="G857">
        <v>1</v>
      </c>
      <c r="H857">
        <v>3</v>
      </c>
      <c r="I857" t="s">
        <v>116</v>
      </c>
      <c r="K857">
        <v>56</v>
      </c>
      <c r="L857" t="s">
        <v>116</v>
      </c>
    </row>
    <row r="858" spans="1:12">
      <c r="A858">
        <v>42</v>
      </c>
      <c r="B858">
        <v>3</v>
      </c>
      <c r="C858">
        <v>2</v>
      </c>
      <c r="D858">
        <v>0</v>
      </c>
      <c r="E858">
        <v>3082</v>
      </c>
      <c r="F858">
        <v>0</v>
      </c>
      <c r="G858">
        <v>0</v>
      </c>
      <c r="H858">
        <v>7</v>
      </c>
      <c r="I858" t="s">
        <v>114</v>
      </c>
      <c r="K858">
        <v>42</v>
      </c>
      <c r="L858" t="s">
        <v>114</v>
      </c>
    </row>
    <row r="859" spans="1:12" hidden="1">
      <c r="A859">
        <v>46</v>
      </c>
      <c r="B859">
        <v>2</v>
      </c>
      <c r="C859">
        <v>2</v>
      </c>
      <c r="D859">
        <v>0</v>
      </c>
      <c r="E859">
        <v>874</v>
      </c>
      <c r="F859">
        <v>0</v>
      </c>
      <c r="G859">
        <v>0</v>
      </c>
      <c r="H859">
        <v>3</v>
      </c>
      <c r="I859" t="s">
        <v>114</v>
      </c>
      <c r="K859">
        <v>46</v>
      </c>
      <c r="L859" t="s">
        <v>114</v>
      </c>
    </row>
    <row r="860" spans="1:12" hidden="1">
      <c r="A860">
        <v>46</v>
      </c>
      <c r="B860">
        <v>2</v>
      </c>
      <c r="C860">
        <v>2</v>
      </c>
      <c r="D860">
        <v>0</v>
      </c>
      <c r="E860">
        <v>1544</v>
      </c>
      <c r="F860">
        <v>1</v>
      </c>
      <c r="G860">
        <v>0</v>
      </c>
      <c r="H860">
        <v>7</v>
      </c>
      <c r="I860" t="s">
        <v>114</v>
      </c>
      <c r="K860">
        <v>46</v>
      </c>
      <c r="L860" t="s">
        <v>114</v>
      </c>
    </row>
    <row r="861" spans="1:12" hidden="1">
      <c r="A861">
        <v>76</v>
      </c>
      <c r="B861">
        <v>1</v>
      </c>
      <c r="C861">
        <v>1</v>
      </c>
      <c r="D861">
        <v>0</v>
      </c>
      <c r="E861">
        <v>802</v>
      </c>
      <c r="F861">
        <v>0</v>
      </c>
      <c r="G861">
        <v>0</v>
      </c>
      <c r="H861">
        <v>3</v>
      </c>
      <c r="I861" t="s">
        <v>120</v>
      </c>
      <c r="K861">
        <v>76</v>
      </c>
      <c r="L861" t="s">
        <v>120</v>
      </c>
    </row>
    <row r="862" spans="1:12" hidden="1">
      <c r="A862">
        <v>49</v>
      </c>
      <c r="B862">
        <v>1</v>
      </c>
      <c r="C862">
        <v>2</v>
      </c>
      <c r="D862">
        <v>1</v>
      </c>
      <c r="E862">
        <v>259</v>
      </c>
      <c r="F862">
        <v>0</v>
      </c>
      <c r="G862">
        <v>0</v>
      </c>
      <c r="H862">
        <v>0</v>
      </c>
      <c r="I862" t="s">
        <v>114</v>
      </c>
      <c r="K862">
        <v>49</v>
      </c>
      <c r="L862" t="s">
        <v>114</v>
      </c>
    </row>
    <row r="863" spans="1:12" hidden="1">
      <c r="A863">
        <v>34</v>
      </c>
      <c r="B863">
        <v>1</v>
      </c>
      <c r="C863">
        <v>2</v>
      </c>
      <c r="D863">
        <v>0</v>
      </c>
      <c r="E863">
        <v>627</v>
      </c>
      <c r="F863">
        <v>1</v>
      </c>
      <c r="G863">
        <v>0</v>
      </c>
      <c r="H863">
        <v>3</v>
      </c>
      <c r="I863" t="s">
        <v>117</v>
      </c>
      <c r="K863">
        <v>34</v>
      </c>
      <c r="L863" t="s">
        <v>117</v>
      </c>
    </row>
    <row r="864" spans="1:12">
      <c r="A864">
        <v>67</v>
      </c>
      <c r="B864">
        <v>3</v>
      </c>
      <c r="C864">
        <v>1</v>
      </c>
      <c r="D864">
        <v>0</v>
      </c>
      <c r="E864">
        <v>1430</v>
      </c>
      <c r="F864">
        <v>0</v>
      </c>
      <c r="G864">
        <v>0</v>
      </c>
      <c r="H864">
        <v>7</v>
      </c>
      <c r="I864" t="s">
        <v>119</v>
      </c>
      <c r="K864">
        <v>67</v>
      </c>
      <c r="L864" t="s">
        <v>119</v>
      </c>
    </row>
    <row r="865" spans="1:12">
      <c r="A865">
        <v>49</v>
      </c>
      <c r="B865">
        <v>3</v>
      </c>
      <c r="C865">
        <v>2</v>
      </c>
      <c r="D865">
        <v>0</v>
      </c>
      <c r="E865">
        <v>1114</v>
      </c>
      <c r="F865">
        <v>0</v>
      </c>
      <c r="G865">
        <v>0</v>
      </c>
      <c r="H865">
        <v>7</v>
      </c>
      <c r="I865" t="s">
        <v>114</v>
      </c>
      <c r="K865">
        <v>49</v>
      </c>
      <c r="L865" t="s">
        <v>114</v>
      </c>
    </row>
    <row r="866" spans="1:12" hidden="1">
      <c r="A866">
        <v>46</v>
      </c>
      <c r="B866">
        <v>2</v>
      </c>
      <c r="C866">
        <v>3</v>
      </c>
      <c r="D866">
        <v>0</v>
      </c>
      <c r="E866">
        <v>2889</v>
      </c>
      <c r="F866">
        <v>1</v>
      </c>
      <c r="G866">
        <v>0</v>
      </c>
      <c r="H866">
        <v>7</v>
      </c>
      <c r="I866" t="s">
        <v>114</v>
      </c>
      <c r="K866">
        <v>46</v>
      </c>
      <c r="L866" t="s">
        <v>114</v>
      </c>
    </row>
    <row r="867" spans="1:12" hidden="1">
      <c r="A867">
        <v>47</v>
      </c>
      <c r="B867">
        <v>1</v>
      </c>
      <c r="C867">
        <v>2</v>
      </c>
      <c r="D867">
        <v>0</v>
      </c>
      <c r="E867">
        <v>5735</v>
      </c>
      <c r="F867">
        <v>0</v>
      </c>
      <c r="G867">
        <v>0</v>
      </c>
      <c r="H867">
        <v>3</v>
      </c>
      <c r="I867" t="s">
        <v>114</v>
      </c>
      <c r="K867">
        <v>47</v>
      </c>
      <c r="L867" t="s">
        <v>114</v>
      </c>
    </row>
    <row r="868" spans="1:12" hidden="1">
      <c r="A868">
        <v>46</v>
      </c>
      <c r="B868">
        <v>2</v>
      </c>
      <c r="C868">
        <v>2</v>
      </c>
      <c r="D868">
        <v>0</v>
      </c>
      <c r="E868">
        <v>1693</v>
      </c>
      <c r="F868">
        <v>1</v>
      </c>
      <c r="G868">
        <v>0</v>
      </c>
      <c r="H868">
        <v>7</v>
      </c>
      <c r="I868" t="s">
        <v>114</v>
      </c>
      <c r="K868">
        <v>46</v>
      </c>
      <c r="L868" t="s">
        <v>114</v>
      </c>
    </row>
    <row r="869" spans="1:12" hidden="1">
      <c r="A869">
        <v>47</v>
      </c>
      <c r="B869">
        <v>2</v>
      </c>
      <c r="C869">
        <v>3</v>
      </c>
      <c r="D869">
        <v>0</v>
      </c>
      <c r="E869">
        <v>86</v>
      </c>
      <c r="F869">
        <v>0</v>
      </c>
      <c r="G869">
        <v>0</v>
      </c>
      <c r="H869">
        <v>3</v>
      </c>
      <c r="I869" t="s">
        <v>114</v>
      </c>
      <c r="K869">
        <v>47</v>
      </c>
      <c r="L869" t="s">
        <v>114</v>
      </c>
    </row>
    <row r="870" spans="1:12">
      <c r="A870">
        <v>41</v>
      </c>
      <c r="B870">
        <v>3</v>
      </c>
      <c r="C870">
        <v>2</v>
      </c>
      <c r="D870">
        <v>0</v>
      </c>
      <c r="E870">
        <v>3992</v>
      </c>
      <c r="F870">
        <v>1</v>
      </c>
      <c r="G870">
        <v>0</v>
      </c>
      <c r="H870">
        <v>10</v>
      </c>
      <c r="I870" t="s">
        <v>114</v>
      </c>
      <c r="K870">
        <v>41</v>
      </c>
      <c r="L870" t="s">
        <v>114</v>
      </c>
    </row>
    <row r="871" spans="1:12" hidden="1">
      <c r="A871">
        <v>84</v>
      </c>
      <c r="B871">
        <v>1</v>
      </c>
      <c r="C871">
        <v>1</v>
      </c>
      <c r="D871">
        <v>0</v>
      </c>
      <c r="E871">
        <v>639</v>
      </c>
      <c r="F871">
        <v>0</v>
      </c>
      <c r="G871">
        <v>0</v>
      </c>
      <c r="H871">
        <v>3</v>
      </c>
      <c r="I871" t="s">
        <v>121</v>
      </c>
      <c r="K871">
        <v>84</v>
      </c>
      <c r="L871" t="s">
        <v>121</v>
      </c>
    </row>
    <row r="872" spans="1:12" hidden="1">
      <c r="A872">
        <v>50</v>
      </c>
      <c r="B872">
        <v>1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0</v>
      </c>
      <c r="I872" t="s">
        <v>116</v>
      </c>
      <c r="K872">
        <v>50</v>
      </c>
      <c r="L872" t="s">
        <v>116</v>
      </c>
    </row>
    <row r="873" spans="1:12">
      <c r="A873">
        <v>61</v>
      </c>
      <c r="B873">
        <v>3</v>
      </c>
      <c r="C873">
        <v>1</v>
      </c>
      <c r="D873">
        <v>0</v>
      </c>
      <c r="E873">
        <v>0</v>
      </c>
      <c r="F873">
        <v>1</v>
      </c>
      <c r="G873">
        <v>1</v>
      </c>
      <c r="H873">
        <v>7</v>
      </c>
      <c r="I873" t="s">
        <v>119</v>
      </c>
      <c r="K873">
        <v>61</v>
      </c>
      <c r="L873" t="s">
        <v>119</v>
      </c>
    </row>
    <row r="874" spans="1:12">
      <c r="A874">
        <v>43</v>
      </c>
      <c r="B874">
        <v>3</v>
      </c>
      <c r="C874">
        <v>3</v>
      </c>
      <c r="D874">
        <v>0</v>
      </c>
      <c r="E874">
        <v>0</v>
      </c>
      <c r="F874">
        <v>1</v>
      </c>
      <c r="G874">
        <v>0</v>
      </c>
      <c r="H874">
        <v>10</v>
      </c>
      <c r="I874" t="s">
        <v>114</v>
      </c>
      <c r="K874">
        <v>43</v>
      </c>
      <c r="L874" t="s">
        <v>114</v>
      </c>
    </row>
    <row r="875" spans="1:12">
      <c r="A875">
        <v>31</v>
      </c>
      <c r="B875">
        <v>3</v>
      </c>
      <c r="C875">
        <v>3</v>
      </c>
      <c r="D875">
        <v>0</v>
      </c>
      <c r="E875">
        <v>2603</v>
      </c>
      <c r="F875">
        <v>1</v>
      </c>
      <c r="G875">
        <v>0</v>
      </c>
      <c r="H875">
        <v>10</v>
      </c>
      <c r="I875" t="s">
        <v>117</v>
      </c>
      <c r="K875">
        <v>31</v>
      </c>
      <c r="L875" t="s">
        <v>117</v>
      </c>
    </row>
    <row r="876" spans="1:12">
      <c r="A876">
        <v>46</v>
      </c>
      <c r="B876">
        <v>3</v>
      </c>
      <c r="C876">
        <v>1</v>
      </c>
      <c r="D876">
        <v>0</v>
      </c>
      <c r="E876">
        <v>143</v>
      </c>
      <c r="F876">
        <v>1</v>
      </c>
      <c r="G876">
        <v>0</v>
      </c>
      <c r="H876">
        <v>7</v>
      </c>
      <c r="I876" t="s">
        <v>114</v>
      </c>
      <c r="K876">
        <v>46</v>
      </c>
      <c r="L876" t="s">
        <v>114</v>
      </c>
    </row>
    <row r="877" spans="1:12">
      <c r="A877">
        <v>60</v>
      </c>
      <c r="B877">
        <v>3</v>
      </c>
      <c r="C877">
        <v>2</v>
      </c>
      <c r="D877">
        <v>0</v>
      </c>
      <c r="E877">
        <v>8332</v>
      </c>
      <c r="F877">
        <v>0</v>
      </c>
      <c r="G877">
        <v>0</v>
      </c>
      <c r="H877">
        <v>10</v>
      </c>
      <c r="I877" t="s">
        <v>119</v>
      </c>
      <c r="K877">
        <v>60</v>
      </c>
      <c r="L877" t="s">
        <v>119</v>
      </c>
    </row>
    <row r="878" spans="1:12" hidden="1">
      <c r="A878">
        <v>47</v>
      </c>
      <c r="B878">
        <v>2</v>
      </c>
      <c r="C878">
        <v>3</v>
      </c>
      <c r="D878">
        <v>0</v>
      </c>
      <c r="E878">
        <v>255</v>
      </c>
      <c r="F878">
        <v>0</v>
      </c>
      <c r="G878">
        <v>1</v>
      </c>
      <c r="H878">
        <v>0</v>
      </c>
      <c r="I878" t="s">
        <v>114</v>
      </c>
      <c r="K878">
        <v>47</v>
      </c>
      <c r="L878" t="s">
        <v>114</v>
      </c>
    </row>
    <row r="879" spans="1:12" hidden="1">
      <c r="A879">
        <v>47</v>
      </c>
      <c r="B879">
        <v>2</v>
      </c>
      <c r="C879">
        <v>2</v>
      </c>
      <c r="D879">
        <v>0</v>
      </c>
      <c r="E879">
        <v>3696</v>
      </c>
      <c r="F879">
        <v>0</v>
      </c>
      <c r="G879">
        <v>0</v>
      </c>
      <c r="H879">
        <v>3</v>
      </c>
      <c r="I879" t="s">
        <v>114</v>
      </c>
      <c r="K879">
        <v>47</v>
      </c>
      <c r="L879" t="s">
        <v>114</v>
      </c>
    </row>
    <row r="880" spans="1:12">
      <c r="A880">
        <v>63</v>
      </c>
      <c r="B880">
        <v>3</v>
      </c>
      <c r="C880">
        <v>2</v>
      </c>
      <c r="D880">
        <v>0</v>
      </c>
      <c r="E880">
        <v>896</v>
      </c>
      <c r="F880">
        <v>1</v>
      </c>
      <c r="G880">
        <v>0</v>
      </c>
      <c r="H880">
        <v>10</v>
      </c>
      <c r="I880" t="s">
        <v>119</v>
      </c>
      <c r="K880">
        <v>63</v>
      </c>
      <c r="L880" t="s">
        <v>119</v>
      </c>
    </row>
    <row r="881" spans="1:12">
      <c r="A881">
        <v>41</v>
      </c>
      <c r="B881">
        <v>3</v>
      </c>
      <c r="C881">
        <v>2</v>
      </c>
      <c r="D881">
        <v>0</v>
      </c>
      <c r="E881">
        <v>1020</v>
      </c>
      <c r="F881">
        <v>1</v>
      </c>
      <c r="G881">
        <v>0</v>
      </c>
      <c r="H881">
        <v>10</v>
      </c>
      <c r="I881" t="s">
        <v>114</v>
      </c>
      <c r="K881">
        <v>41</v>
      </c>
      <c r="L881" t="s">
        <v>114</v>
      </c>
    </row>
    <row r="882" spans="1:12">
      <c r="A882">
        <v>65</v>
      </c>
      <c r="B882">
        <v>3</v>
      </c>
      <c r="C882">
        <v>2</v>
      </c>
      <c r="D882">
        <v>0</v>
      </c>
      <c r="E882">
        <v>2326</v>
      </c>
      <c r="F882">
        <v>0</v>
      </c>
      <c r="G882">
        <v>1</v>
      </c>
      <c r="H882">
        <v>3</v>
      </c>
      <c r="I882" t="s">
        <v>119</v>
      </c>
      <c r="K882">
        <v>65</v>
      </c>
      <c r="L882" t="s">
        <v>119</v>
      </c>
    </row>
    <row r="883" spans="1:12">
      <c r="A883">
        <v>45</v>
      </c>
      <c r="B883">
        <v>3</v>
      </c>
      <c r="C883">
        <v>2</v>
      </c>
      <c r="D883">
        <v>0</v>
      </c>
      <c r="E883">
        <v>1831</v>
      </c>
      <c r="F883">
        <v>0</v>
      </c>
      <c r="G883">
        <v>0</v>
      </c>
      <c r="H883">
        <v>7</v>
      </c>
      <c r="I883" t="s">
        <v>114</v>
      </c>
      <c r="K883">
        <v>45</v>
      </c>
      <c r="L883" t="s">
        <v>114</v>
      </c>
    </row>
    <row r="884" spans="1:12">
      <c r="A884">
        <v>33</v>
      </c>
      <c r="B884">
        <v>3</v>
      </c>
      <c r="C884">
        <v>3</v>
      </c>
      <c r="D884">
        <v>0</v>
      </c>
      <c r="E884">
        <v>728</v>
      </c>
      <c r="F884">
        <v>1</v>
      </c>
      <c r="G884">
        <v>0</v>
      </c>
      <c r="H884">
        <v>10</v>
      </c>
      <c r="I884" t="s">
        <v>117</v>
      </c>
      <c r="K884">
        <v>33</v>
      </c>
      <c r="L884" t="s">
        <v>117</v>
      </c>
    </row>
    <row r="885" spans="1:12" hidden="1">
      <c r="A885">
        <v>52</v>
      </c>
      <c r="B885">
        <v>1</v>
      </c>
      <c r="C885">
        <v>2</v>
      </c>
      <c r="D885">
        <v>0</v>
      </c>
      <c r="E885">
        <v>105</v>
      </c>
      <c r="F885">
        <v>0</v>
      </c>
      <c r="G885">
        <v>1</v>
      </c>
      <c r="H885">
        <v>0</v>
      </c>
      <c r="I885" t="s">
        <v>116</v>
      </c>
      <c r="K885">
        <v>52</v>
      </c>
      <c r="L885" t="s">
        <v>116</v>
      </c>
    </row>
    <row r="886" spans="1:12" hidden="1">
      <c r="A886">
        <v>47</v>
      </c>
      <c r="B886">
        <v>2</v>
      </c>
      <c r="C886">
        <v>3</v>
      </c>
      <c r="D886">
        <v>0</v>
      </c>
      <c r="E886">
        <v>86</v>
      </c>
      <c r="F886">
        <v>0</v>
      </c>
      <c r="G886">
        <v>0</v>
      </c>
      <c r="H886">
        <v>3</v>
      </c>
      <c r="I886" t="s">
        <v>114</v>
      </c>
      <c r="K886">
        <v>47</v>
      </c>
      <c r="L886" t="s">
        <v>114</v>
      </c>
    </row>
    <row r="887" spans="1:12">
      <c r="A887">
        <v>44</v>
      </c>
      <c r="B887">
        <v>3</v>
      </c>
      <c r="C887">
        <v>3</v>
      </c>
      <c r="D887">
        <v>0</v>
      </c>
      <c r="E887">
        <v>1850</v>
      </c>
      <c r="F887">
        <v>1</v>
      </c>
      <c r="G887">
        <v>0</v>
      </c>
      <c r="H887">
        <v>10</v>
      </c>
      <c r="I887" t="s">
        <v>114</v>
      </c>
      <c r="K887">
        <v>44</v>
      </c>
      <c r="L887" t="s">
        <v>114</v>
      </c>
    </row>
    <row r="888" spans="1:12">
      <c r="A888">
        <v>48</v>
      </c>
      <c r="B888">
        <v>3</v>
      </c>
      <c r="C888">
        <v>2</v>
      </c>
      <c r="D888">
        <v>0</v>
      </c>
      <c r="E888">
        <v>1526</v>
      </c>
      <c r="F888">
        <v>0</v>
      </c>
      <c r="G888">
        <v>0</v>
      </c>
      <c r="H888">
        <v>7</v>
      </c>
      <c r="I888" t="s">
        <v>114</v>
      </c>
      <c r="K888">
        <v>48</v>
      </c>
      <c r="L888" t="s">
        <v>114</v>
      </c>
    </row>
    <row r="889" spans="1:12">
      <c r="A889">
        <v>41</v>
      </c>
      <c r="B889">
        <v>3</v>
      </c>
      <c r="C889">
        <v>2</v>
      </c>
      <c r="D889">
        <v>0</v>
      </c>
      <c r="E889">
        <v>3096</v>
      </c>
      <c r="F889">
        <v>1</v>
      </c>
      <c r="G889">
        <v>0</v>
      </c>
      <c r="H889">
        <v>10</v>
      </c>
      <c r="I889" t="s">
        <v>114</v>
      </c>
      <c r="K889">
        <v>41</v>
      </c>
      <c r="L889" t="s">
        <v>114</v>
      </c>
    </row>
    <row r="890" spans="1:12" hidden="1">
      <c r="A890">
        <v>48</v>
      </c>
      <c r="B890">
        <v>2</v>
      </c>
      <c r="C890">
        <v>2</v>
      </c>
      <c r="D890">
        <v>0</v>
      </c>
      <c r="E890">
        <v>479</v>
      </c>
      <c r="F890">
        <v>1</v>
      </c>
      <c r="G890">
        <v>1</v>
      </c>
      <c r="H890">
        <v>3</v>
      </c>
      <c r="I890" t="s">
        <v>114</v>
      </c>
      <c r="K890">
        <v>48</v>
      </c>
      <c r="L890" t="s">
        <v>114</v>
      </c>
    </row>
    <row r="891" spans="1:12">
      <c r="A891">
        <v>59</v>
      </c>
      <c r="B891">
        <v>3</v>
      </c>
      <c r="C891">
        <v>2</v>
      </c>
      <c r="D891">
        <v>0</v>
      </c>
      <c r="E891">
        <v>2145</v>
      </c>
      <c r="F891">
        <v>0</v>
      </c>
      <c r="G891">
        <v>0</v>
      </c>
      <c r="H891">
        <v>7</v>
      </c>
      <c r="I891" t="s">
        <v>116</v>
      </c>
      <c r="K891">
        <v>59</v>
      </c>
      <c r="L891" t="s">
        <v>116</v>
      </c>
    </row>
    <row r="892" spans="1:12" hidden="1">
      <c r="A892">
        <v>48</v>
      </c>
      <c r="B892">
        <v>2</v>
      </c>
      <c r="C892">
        <v>3</v>
      </c>
      <c r="D892">
        <v>0</v>
      </c>
      <c r="E892">
        <v>86</v>
      </c>
      <c r="F892">
        <v>0</v>
      </c>
      <c r="G892">
        <v>0</v>
      </c>
      <c r="H892">
        <v>3</v>
      </c>
      <c r="I892" t="s">
        <v>114</v>
      </c>
      <c r="K892">
        <v>48</v>
      </c>
      <c r="L892" t="s">
        <v>114</v>
      </c>
    </row>
    <row r="893" spans="1:12">
      <c r="A893">
        <v>58</v>
      </c>
      <c r="B893">
        <v>3</v>
      </c>
      <c r="C893">
        <v>3</v>
      </c>
      <c r="D893">
        <v>0</v>
      </c>
      <c r="E893">
        <v>0</v>
      </c>
      <c r="F893">
        <v>0</v>
      </c>
      <c r="G893">
        <v>0</v>
      </c>
      <c r="H893">
        <v>7</v>
      </c>
      <c r="I893" t="s">
        <v>116</v>
      </c>
      <c r="K893">
        <v>58</v>
      </c>
      <c r="L893" t="s">
        <v>116</v>
      </c>
    </row>
    <row r="894" spans="1:12" hidden="1">
      <c r="A894">
        <v>49</v>
      </c>
      <c r="B894">
        <v>2</v>
      </c>
      <c r="C894">
        <v>3</v>
      </c>
      <c r="D894">
        <v>0</v>
      </c>
      <c r="E894">
        <v>7443</v>
      </c>
      <c r="F894">
        <v>0</v>
      </c>
      <c r="G894">
        <v>0</v>
      </c>
      <c r="H894">
        <v>7</v>
      </c>
      <c r="I894" t="s">
        <v>114</v>
      </c>
      <c r="K894">
        <v>49</v>
      </c>
      <c r="L894" t="s">
        <v>114</v>
      </c>
    </row>
    <row r="895" spans="1:12">
      <c r="A895">
        <v>42</v>
      </c>
      <c r="B895">
        <v>3</v>
      </c>
      <c r="C895">
        <v>2</v>
      </c>
      <c r="D895">
        <v>0</v>
      </c>
      <c r="E895">
        <v>1376</v>
      </c>
      <c r="F895">
        <v>1</v>
      </c>
      <c r="G895">
        <v>0</v>
      </c>
      <c r="H895">
        <v>10</v>
      </c>
      <c r="I895" t="s">
        <v>114</v>
      </c>
      <c r="K895">
        <v>42</v>
      </c>
      <c r="L895" t="s">
        <v>114</v>
      </c>
    </row>
    <row r="896" spans="1:12" hidden="1">
      <c r="A896">
        <v>51</v>
      </c>
      <c r="B896">
        <v>2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3</v>
      </c>
      <c r="I896" t="s">
        <v>116</v>
      </c>
      <c r="K896">
        <v>51</v>
      </c>
      <c r="L896" t="s">
        <v>116</v>
      </c>
    </row>
    <row r="897" spans="1:12" hidden="1">
      <c r="A897">
        <v>51</v>
      </c>
      <c r="B897">
        <v>2</v>
      </c>
      <c r="C897">
        <v>2</v>
      </c>
      <c r="D897">
        <v>0</v>
      </c>
      <c r="E897">
        <v>513</v>
      </c>
      <c r="F897">
        <v>1</v>
      </c>
      <c r="G897">
        <v>0</v>
      </c>
      <c r="H897">
        <v>7</v>
      </c>
      <c r="I897" t="s">
        <v>116</v>
      </c>
      <c r="K897">
        <v>51</v>
      </c>
      <c r="L897" t="s">
        <v>116</v>
      </c>
    </row>
    <row r="898" spans="1:12" hidden="1">
      <c r="A898">
        <v>41</v>
      </c>
      <c r="B898">
        <v>1</v>
      </c>
      <c r="C898">
        <v>3</v>
      </c>
      <c r="D898">
        <v>0</v>
      </c>
      <c r="E898">
        <v>647</v>
      </c>
      <c r="F898">
        <v>1</v>
      </c>
      <c r="G898">
        <v>0</v>
      </c>
      <c r="H898">
        <v>3</v>
      </c>
      <c r="I898" t="s">
        <v>114</v>
      </c>
      <c r="K898">
        <v>41</v>
      </c>
      <c r="L898" t="s">
        <v>114</v>
      </c>
    </row>
    <row r="899" spans="1:12" hidden="1">
      <c r="A899">
        <v>52</v>
      </c>
      <c r="B899">
        <v>2</v>
      </c>
      <c r="C899">
        <v>3</v>
      </c>
      <c r="D899">
        <v>0</v>
      </c>
      <c r="E899">
        <v>3469</v>
      </c>
      <c r="F899">
        <v>1</v>
      </c>
      <c r="G899">
        <v>0</v>
      </c>
      <c r="H899">
        <v>10</v>
      </c>
      <c r="I899" t="s">
        <v>116</v>
      </c>
      <c r="K899">
        <v>52</v>
      </c>
      <c r="L899" t="s">
        <v>116</v>
      </c>
    </row>
    <row r="900" spans="1:12">
      <c r="A900">
        <v>61</v>
      </c>
      <c r="B900">
        <v>3</v>
      </c>
      <c r="C900">
        <v>0</v>
      </c>
      <c r="D900">
        <v>0</v>
      </c>
      <c r="E900">
        <v>264</v>
      </c>
      <c r="F900">
        <v>0</v>
      </c>
      <c r="G900">
        <v>0</v>
      </c>
      <c r="H900">
        <v>3</v>
      </c>
      <c r="I900" t="s">
        <v>119</v>
      </c>
      <c r="K900">
        <v>61</v>
      </c>
      <c r="L900" t="s">
        <v>119</v>
      </c>
    </row>
    <row r="901" spans="1:12">
      <c r="A901">
        <v>58</v>
      </c>
      <c r="B901">
        <v>3</v>
      </c>
      <c r="C901">
        <v>3</v>
      </c>
      <c r="D901">
        <v>0</v>
      </c>
      <c r="E901">
        <v>4048</v>
      </c>
      <c r="F901">
        <v>0</v>
      </c>
      <c r="G901">
        <v>1</v>
      </c>
      <c r="H901">
        <v>7</v>
      </c>
      <c r="I901" t="s">
        <v>116</v>
      </c>
      <c r="K901">
        <v>58</v>
      </c>
      <c r="L901" t="s">
        <v>116</v>
      </c>
    </row>
    <row r="902" spans="1:12">
      <c r="A902">
        <v>49</v>
      </c>
      <c r="B902">
        <v>3</v>
      </c>
      <c r="C902">
        <v>1</v>
      </c>
      <c r="D902">
        <v>0</v>
      </c>
      <c r="E902">
        <v>3371</v>
      </c>
      <c r="F902">
        <v>0</v>
      </c>
      <c r="G902">
        <v>0</v>
      </c>
      <c r="H902">
        <v>7</v>
      </c>
      <c r="I902" t="s">
        <v>114</v>
      </c>
      <c r="K902">
        <v>49</v>
      </c>
      <c r="L902" t="s">
        <v>114</v>
      </c>
    </row>
    <row r="903" spans="1:12">
      <c r="A903">
        <v>44</v>
      </c>
      <c r="B903">
        <v>3</v>
      </c>
      <c r="C903">
        <v>2</v>
      </c>
      <c r="D903">
        <v>0</v>
      </c>
      <c r="E903">
        <v>320</v>
      </c>
      <c r="F903">
        <v>1</v>
      </c>
      <c r="G903">
        <v>1</v>
      </c>
      <c r="H903">
        <v>7</v>
      </c>
      <c r="I903" t="s">
        <v>114</v>
      </c>
      <c r="K903">
        <v>44</v>
      </c>
      <c r="L903" t="s">
        <v>114</v>
      </c>
    </row>
    <row r="904" spans="1:12" hidden="1">
      <c r="A904">
        <v>53</v>
      </c>
      <c r="B904">
        <v>2</v>
      </c>
      <c r="C904">
        <v>3</v>
      </c>
      <c r="D904">
        <v>0</v>
      </c>
      <c r="E904">
        <v>185</v>
      </c>
      <c r="F904">
        <v>1</v>
      </c>
      <c r="G904">
        <v>0</v>
      </c>
      <c r="H904">
        <v>7</v>
      </c>
      <c r="I904" t="s">
        <v>116</v>
      </c>
      <c r="K904">
        <v>53</v>
      </c>
      <c r="L904" t="s">
        <v>116</v>
      </c>
    </row>
    <row r="905" spans="1:12">
      <c r="A905">
        <v>59</v>
      </c>
      <c r="B905">
        <v>3</v>
      </c>
      <c r="C905">
        <v>3</v>
      </c>
      <c r="D905">
        <v>0</v>
      </c>
      <c r="E905">
        <v>5397</v>
      </c>
      <c r="F905">
        <v>0</v>
      </c>
      <c r="G905">
        <v>0</v>
      </c>
      <c r="H905">
        <v>10</v>
      </c>
      <c r="I905" t="s">
        <v>116</v>
      </c>
      <c r="K905">
        <v>59</v>
      </c>
      <c r="L905" t="s">
        <v>116</v>
      </c>
    </row>
    <row r="906" spans="1:12">
      <c r="A906">
        <v>44</v>
      </c>
      <c r="B906">
        <v>3</v>
      </c>
      <c r="C906">
        <v>1</v>
      </c>
      <c r="D906">
        <v>0</v>
      </c>
      <c r="E906">
        <v>558</v>
      </c>
      <c r="F906">
        <v>0</v>
      </c>
      <c r="G906">
        <v>0</v>
      </c>
      <c r="H906">
        <v>3</v>
      </c>
      <c r="I906" t="s">
        <v>114</v>
      </c>
      <c r="K906">
        <v>44</v>
      </c>
      <c r="L906" t="s">
        <v>114</v>
      </c>
    </row>
    <row r="907" spans="1:12">
      <c r="A907">
        <v>36</v>
      </c>
      <c r="B907">
        <v>3</v>
      </c>
      <c r="C907">
        <v>0</v>
      </c>
      <c r="D907">
        <v>0</v>
      </c>
      <c r="E907">
        <v>722</v>
      </c>
      <c r="F907">
        <v>1</v>
      </c>
      <c r="G907">
        <v>0</v>
      </c>
      <c r="H907">
        <v>7</v>
      </c>
      <c r="I907" t="s">
        <v>117</v>
      </c>
      <c r="K907">
        <v>36</v>
      </c>
      <c r="L907" t="s">
        <v>117</v>
      </c>
    </row>
    <row r="908" spans="1:12" hidden="1">
      <c r="A908">
        <v>53</v>
      </c>
      <c r="B908">
        <v>2</v>
      </c>
      <c r="C908">
        <v>2</v>
      </c>
      <c r="D908">
        <v>0</v>
      </c>
      <c r="E908">
        <v>925</v>
      </c>
      <c r="F908">
        <v>0</v>
      </c>
      <c r="G908">
        <v>0</v>
      </c>
      <c r="H908">
        <v>3</v>
      </c>
      <c r="I908" t="s">
        <v>116</v>
      </c>
      <c r="K908">
        <v>53</v>
      </c>
      <c r="L908" t="s">
        <v>116</v>
      </c>
    </row>
    <row r="909" spans="1:12">
      <c r="A909">
        <v>54</v>
      </c>
      <c r="B909">
        <v>3</v>
      </c>
      <c r="C909">
        <v>3</v>
      </c>
      <c r="D909">
        <v>0</v>
      </c>
      <c r="E909">
        <v>59</v>
      </c>
      <c r="F909">
        <v>1</v>
      </c>
      <c r="G909">
        <v>0</v>
      </c>
      <c r="H909">
        <v>10</v>
      </c>
      <c r="I909" t="s">
        <v>116</v>
      </c>
      <c r="K909">
        <v>54</v>
      </c>
      <c r="L909" t="s">
        <v>116</v>
      </c>
    </row>
    <row r="910" spans="1:12" hidden="1">
      <c r="A910">
        <v>53</v>
      </c>
      <c r="B910">
        <v>2</v>
      </c>
      <c r="C910">
        <v>3</v>
      </c>
      <c r="D910">
        <v>0</v>
      </c>
      <c r="E910">
        <v>1074</v>
      </c>
      <c r="F910">
        <v>1</v>
      </c>
      <c r="G910">
        <v>0</v>
      </c>
      <c r="H910">
        <v>7</v>
      </c>
      <c r="I910" t="s">
        <v>116</v>
      </c>
      <c r="K910">
        <v>53</v>
      </c>
      <c r="L910" t="s">
        <v>116</v>
      </c>
    </row>
    <row r="911" spans="1:12" hidden="1">
      <c r="A911">
        <v>53</v>
      </c>
      <c r="B911">
        <v>2</v>
      </c>
      <c r="C911">
        <v>2</v>
      </c>
      <c r="D911">
        <v>0</v>
      </c>
      <c r="E911">
        <v>2398</v>
      </c>
      <c r="F911">
        <v>1</v>
      </c>
      <c r="G911">
        <v>0</v>
      </c>
      <c r="H911">
        <v>7</v>
      </c>
      <c r="I911" t="s">
        <v>116</v>
      </c>
      <c r="K911">
        <v>53</v>
      </c>
      <c r="L911" t="s">
        <v>116</v>
      </c>
    </row>
    <row r="912" spans="1:12">
      <c r="A912">
        <v>53</v>
      </c>
      <c r="B912">
        <v>3</v>
      </c>
      <c r="C912">
        <v>1</v>
      </c>
      <c r="D912">
        <v>0</v>
      </c>
      <c r="E912">
        <v>136</v>
      </c>
      <c r="F912">
        <v>1</v>
      </c>
      <c r="G912">
        <v>0</v>
      </c>
      <c r="H912">
        <v>7</v>
      </c>
      <c r="I912" t="s">
        <v>116</v>
      </c>
      <c r="K912">
        <v>53</v>
      </c>
      <c r="L912" t="s">
        <v>116</v>
      </c>
    </row>
    <row r="913" spans="1:12">
      <c r="A913">
        <v>35</v>
      </c>
      <c r="B913">
        <v>3</v>
      </c>
      <c r="C913">
        <v>2</v>
      </c>
      <c r="D913">
        <v>0</v>
      </c>
      <c r="E913">
        <v>625</v>
      </c>
      <c r="F913">
        <v>0</v>
      </c>
      <c r="G913">
        <v>0</v>
      </c>
      <c r="H913">
        <v>3</v>
      </c>
      <c r="I913" t="s">
        <v>117</v>
      </c>
      <c r="K913">
        <v>35</v>
      </c>
      <c r="L913" t="s">
        <v>117</v>
      </c>
    </row>
    <row r="914" spans="1:12">
      <c r="A914">
        <v>55</v>
      </c>
      <c r="B914">
        <v>3</v>
      </c>
      <c r="C914">
        <v>2</v>
      </c>
      <c r="D914">
        <v>1</v>
      </c>
      <c r="E914">
        <v>67</v>
      </c>
      <c r="F914">
        <v>0</v>
      </c>
      <c r="G914">
        <v>0</v>
      </c>
      <c r="H914">
        <v>0</v>
      </c>
      <c r="I914" t="s">
        <v>116</v>
      </c>
      <c r="K914">
        <v>55</v>
      </c>
      <c r="L914" t="s">
        <v>116</v>
      </c>
    </row>
    <row r="915" spans="1:12" hidden="1">
      <c r="A915">
        <v>58</v>
      </c>
      <c r="B915">
        <v>2</v>
      </c>
      <c r="C915">
        <v>3</v>
      </c>
      <c r="D915">
        <v>0</v>
      </c>
      <c r="E915">
        <v>342</v>
      </c>
      <c r="F915">
        <v>0</v>
      </c>
      <c r="G915">
        <v>1</v>
      </c>
      <c r="H915">
        <v>3</v>
      </c>
      <c r="I915" t="s">
        <v>116</v>
      </c>
      <c r="K915">
        <v>58</v>
      </c>
      <c r="L915" t="s">
        <v>116</v>
      </c>
    </row>
    <row r="916" spans="1:12">
      <c r="A916">
        <v>35</v>
      </c>
      <c r="B916">
        <v>3</v>
      </c>
      <c r="C916">
        <v>1</v>
      </c>
      <c r="D916">
        <v>0</v>
      </c>
      <c r="E916">
        <v>4319</v>
      </c>
      <c r="F916">
        <v>0</v>
      </c>
      <c r="G916">
        <v>0</v>
      </c>
      <c r="H916">
        <v>7</v>
      </c>
      <c r="I916" t="s">
        <v>117</v>
      </c>
      <c r="K916">
        <v>35</v>
      </c>
      <c r="L916" t="s">
        <v>117</v>
      </c>
    </row>
    <row r="917" spans="1:12" hidden="1">
      <c r="A917">
        <v>58</v>
      </c>
      <c r="B917">
        <v>2</v>
      </c>
      <c r="C917">
        <v>2</v>
      </c>
      <c r="D917">
        <v>0</v>
      </c>
      <c r="E917">
        <v>382</v>
      </c>
      <c r="F917">
        <v>0</v>
      </c>
      <c r="G917">
        <v>0</v>
      </c>
      <c r="H917">
        <v>3</v>
      </c>
      <c r="I917" t="s">
        <v>116</v>
      </c>
      <c r="K917">
        <v>58</v>
      </c>
      <c r="L917" t="s">
        <v>116</v>
      </c>
    </row>
    <row r="918" spans="1:12">
      <c r="A918">
        <v>31</v>
      </c>
      <c r="B918">
        <v>3</v>
      </c>
      <c r="C918">
        <v>3</v>
      </c>
      <c r="D918">
        <v>0</v>
      </c>
      <c r="E918">
        <v>3914</v>
      </c>
      <c r="F918">
        <v>0</v>
      </c>
      <c r="G918">
        <v>1</v>
      </c>
      <c r="H918">
        <v>3</v>
      </c>
      <c r="I918" t="s">
        <v>117</v>
      </c>
      <c r="K918">
        <v>31</v>
      </c>
      <c r="L918" t="s">
        <v>117</v>
      </c>
    </row>
    <row r="919" spans="1:12">
      <c r="A919">
        <v>49</v>
      </c>
      <c r="B919">
        <v>3</v>
      </c>
      <c r="C919">
        <v>2</v>
      </c>
      <c r="D919">
        <v>0</v>
      </c>
      <c r="E919">
        <v>308</v>
      </c>
      <c r="F919">
        <v>0</v>
      </c>
      <c r="G919">
        <v>0</v>
      </c>
      <c r="H919">
        <v>7</v>
      </c>
      <c r="I919" t="s">
        <v>114</v>
      </c>
      <c r="K919">
        <v>49</v>
      </c>
      <c r="L919" t="s">
        <v>114</v>
      </c>
    </row>
    <row r="920" spans="1:12">
      <c r="A920">
        <v>42</v>
      </c>
      <c r="B920">
        <v>3</v>
      </c>
      <c r="C920">
        <v>1</v>
      </c>
      <c r="D920">
        <v>0</v>
      </c>
      <c r="E920">
        <v>201</v>
      </c>
      <c r="F920">
        <v>1</v>
      </c>
      <c r="G920">
        <v>0</v>
      </c>
      <c r="H920">
        <v>7</v>
      </c>
      <c r="I920" t="s">
        <v>114</v>
      </c>
      <c r="K920">
        <v>42</v>
      </c>
      <c r="L920" t="s">
        <v>114</v>
      </c>
    </row>
    <row r="921" spans="1:12">
      <c r="A921">
        <v>34</v>
      </c>
      <c r="B921">
        <v>3</v>
      </c>
      <c r="C921">
        <v>2</v>
      </c>
      <c r="D921">
        <v>0</v>
      </c>
      <c r="E921">
        <v>294</v>
      </c>
      <c r="F921">
        <v>1</v>
      </c>
      <c r="G921">
        <v>0</v>
      </c>
      <c r="H921">
        <v>7</v>
      </c>
      <c r="I921" t="s">
        <v>117</v>
      </c>
      <c r="K921">
        <v>34</v>
      </c>
      <c r="L921" t="s">
        <v>117</v>
      </c>
    </row>
    <row r="922" spans="1:12">
      <c r="A922">
        <v>60</v>
      </c>
      <c r="B922">
        <v>3</v>
      </c>
      <c r="C922">
        <v>3</v>
      </c>
      <c r="D922">
        <v>0</v>
      </c>
      <c r="E922">
        <v>5041</v>
      </c>
      <c r="F922">
        <v>0</v>
      </c>
      <c r="G922">
        <v>0</v>
      </c>
      <c r="H922">
        <v>10</v>
      </c>
      <c r="I922" t="s">
        <v>119</v>
      </c>
      <c r="K922">
        <v>60</v>
      </c>
      <c r="L922" t="s">
        <v>119</v>
      </c>
    </row>
    <row r="923" spans="1:12">
      <c r="A923">
        <v>60</v>
      </c>
      <c r="B923">
        <v>3</v>
      </c>
      <c r="C923">
        <v>2</v>
      </c>
      <c r="D923">
        <v>0</v>
      </c>
      <c r="E923">
        <v>824</v>
      </c>
      <c r="F923">
        <v>1</v>
      </c>
      <c r="G923">
        <v>0</v>
      </c>
      <c r="H923">
        <v>10</v>
      </c>
      <c r="I923" t="s">
        <v>119</v>
      </c>
      <c r="K923">
        <v>60</v>
      </c>
      <c r="L923" t="s">
        <v>119</v>
      </c>
    </row>
    <row r="924" spans="1:12" hidden="1">
      <c r="A924">
        <v>33</v>
      </c>
      <c r="B924">
        <v>1</v>
      </c>
      <c r="C924">
        <v>3</v>
      </c>
      <c r="D924">
        <v>0</v>
      </c>
      <c r="E924">
        <v>2240</v>
      </c>
      <c r="F924">
        <v>0</v>
      </c>
      <c r="G924">
        <v>0</v>
      </c>
      <c r="H924">
        <v>0</v>
      </c>
      <c r="I924" t="s">
        <v>117</v>
      </c>
      <c r="K924">
        <v>33</v>
      </c>
      <c r="L924" t="s">
        <v>117</v>
      </c>
    </row>
    <row r="925" spans="1:12" hidden="1">
      <c r="A925">
        <v>59</v>
      </c>
      <c r="B925">
        <v>2</v>
      </c>
      <c r="C925">
        <v>2</v>
      </c>
      <c r="D925">
        <v>0</v>
      </c>
      <c r="E925">
        <v>865</v>
      </c>
      <c r="F925">
        <v>0</v>
      </c>
      <c r="G925">
        <v>0</v>
      </c>
      <c r="H925">
        <v>3</v>
      </c>
      <c r="I925" t="s">
        <v>116</v>
      </c>
      <c r="K925">
        <v>59</v>
      </c>
      <c r="L925" t="s">
        <v>116</v>
      </c>
    </row>
    <row r="926" spans="1:12" hidden="1">
      <c r="A926">
        <v>59</v>
      </c>
      <c r="B926">
        <v>2</v>
      </c>
      <c r="C926">
        <v>1</v>
      </c>
      <c r="D926">
        <v>0</v>
      </c>
      <c r="E926">
        <v>7724</v>
      </c>
      <c r="F926">
        <v>0</v>
      </c>
      <c r="G926">
        <v>0</v>
      </c>
      <c r="H926">
        <v>7</v>
      </c>
      <c r="I926" t="s">
        <v>116</v>
      </c>
      <c r="K926">
        <v>59</v>
      </c>
      <c r="L926" t="s">
        <v>116</v>
      </c>
    </row>
    <row r="927" spans="1:12" hidden="1">
      <c r="A927">
        <v>60</v>
      </c>
      <c r="B927">
        <v>1</v>
      </c>
      <c r="C927">
        <v>2</v>
      </c>
      <c r="D927">
        <v>0</v>
      </c>
      <c r="E927">
        <v>514</v>
      </c>
      <c r="F927">
        <v>0</v>
      </c>
      <c r="G927">
        <v>0</v>
      </c>
      <c r="H927">
        <v>3</v>
      </c>
      <c r="I927" t="s">
        <v>119</v>
      </c>
      <c r="K927">
        <v>60</v>
      </c>
      <c r="L927" t="s">
        <v>119</v>
      </c>
    </row>
    <row r="928" spans="1:12" hidden="1">
      <c r="A928">
        <v>63</v>
      </c>
      <c r="B928">
        <v>1</v>
      </c>
      <c r="C928">
        <v>3</v>
      </c>
      <c r="D928">
        <v>0</v>
      </c>
      <c r="E928">
        <v>0</v>
      </c>
      <c r="F928">
        <v>0</v>
      </c>
      <c r="G928">
        <v>0</v>
      </c>
      <c r="H928">
        <v>3</v>
      </c>
      <c r="I928" t="s">
        <v>119</v>
      </c>
      <c r="K928">
        <v>63</v>
      </c>
      <c r="L928" t="s">
        <v>119</v>
      </c>
    </row>
    <row r="929" spans="1:12">
      <c r="A929">
        <v>44</v>
      </c>
      <c r="B929">
        <v>3</v>
      </c>
      <c r="C929">
        <v>2</v>
      </c>
      <c r="D929">
        <v>0</v>
      </c>
      <c r="E929">
        <v>135</v>
      </c>
      <c r="F929">
        <v>1</v>
      </c>
      <c r="G929">
        <v>0</v>
      </c>
      <c r="H929">
        <v>10</v>
      </c>
      <c r="I929" t="s">
        <v>114</v>
      </c>
      <c r="K929">
        <v>44</v>
      </c>
      <c r="L929" t="s">
        <v>114</v>
      </c>
    </row>
    <row r="930" spans="1:12" hidden="1">
      <c r="A930">
        <v>44</v>
      </c>
      <c r="B930">
        <v>1</v>
      </c>
      <c r="C930">
        <v>3</v>
      </c>
      <c r="D930">
        <v>0</v>
      </c>
      <c r="E930">
        <v>558</v>
      </c>
      <c r="F930">
        <v>1</v>
      </c>
      <c r="G930">
        <v>0</v>
      </c>
      <c r="H930">
        <v>3</v>
      </c>
      <c r="I930" t="s">
        <v>114</v>
      </c>
      <c r="K930">
        <v>44</v>
      </c>
      <c r="L930" t="s">
        <v>114</v>
      </c>
    </row>
    <row r="931" spans="1:12" hidden="1">
      <c r="A931">
        <v>77</v>
      </c>
      <c r="B931">
        <v>2</v>
      </c>
      <c r="C931">
        <v>1</v>
      </c>
      <c r="D931">
        <v>0</v>
      </c>
      <c r="E931">
        <v>300</v>
      </c>
      <c r="F931">
        <v>0</v>
      </c>
      <c r="G931">
        <v>0</v>
      </c>
      <c r="H931">
        <v>3</v>
      </c>
      <c r="I931" t="s">
        <v>120</v>
      </c>
      <c r="K931">
        <v>77</v>
      </c>
      <c r="L931" t="s">
        <v>120</v>
      </c>
    </row>
    <row r="932" spans="1:12">
      <c r="A932">
        <v>62</v>
      </c>
      <c r="B932">
        <v>3</v>
      </c>
      <c r="C932">
        <v>3</v>
      </c>
      <c r="D932">
        <v>0</v>
      </c>
      <c r="E932">
        <v>0</v>
      </c>
      <c r="F932">
        <v>0</v>
      </c>
      <c r="G932">
        <v>0</v>
      </c>
      <c r="H932">
        <v>7</v>
      </c>
      <c r="I932" t="s">
        <v>119</v>
      </c>
      <c r="K932">
        <v>62</v>
      </c>
      <c r="L932" t="s">
        <v>119</v>
      </c>
    </row>
    <row r="933" spans="1:12" hidden="1">
      <c r="A933">
        <v>54</v>
      </c>
      <c r="B933">
        <v>1</v>
      </c>
      <c r="C933">
        <v>2</v>
      </c>
      <c r="D933">
        <v>0</v>
      </c>
      <c r="E933">
        <v>2156</v>
      </c>
      <c r="F933">
        <v>1</v>
      </c>
      <c r="G933">
        <v>0</v>
      </c>
      <c r="H933">
        <v>7</v>
      </c>
      <c r="I933" t="s">
        <v>116</v>
      </c>
      <c r="K933">
        <v>54</v>
      </c>
      <c r="L933" t="s">
        <v>116</v>
      </c>
    </row>
    <row r="934" spans="1:12">
      <c r="A934">
        <v>34</v>
      </c>
      <c r="B934">
        <v>3</v>
      </c>
      <c r="C934">
        <v>1</v>
      </c>
      <c r="D934">
        <v>0</v>
      </c>
      <c r="E934">
        <v>218</v>
      </c>
      <c r="F934">
        <v>1</v>
      </c>
      <c r="G934">
        <v>1</v>
      </c>
      <c r="H934">
        <v>3</v>
      </c>
      <c r="I934" t="s">
        <v>117</v>
      </c>
      <c r="K934">
        <v>34</v>
      </c>
      <c r="L934" t="s">
        <v>117</v>
      </c>
    </row>
    <row r="935" spans="1:12">
      <c r="A935">
        <v>72</v>
      </c>
      <c r="B935">
        <v>3</v>
      </c>
      <c r="C935">
        <v>3</v>
      </c>
      <c r="D935">
        <v>0</v>
      </c>
      <c r="E935">
        <v>132</v>
      </c>
      <c r="F935">
        <v>0</v>
      </c>
      <c r="G935">
        <v>0</v>
      </c>
      <c r="H935">
        <v>10</v>
      </c>
      <c r="I935" t="s">
        <v>120</v>
      </c>
      <c r="K935">
        <v>72</v>
      </c>
      <c r="L935" t="s">
        <v>120</v>
      </c>
    </row>
    <row r="936" spans="1:12">
      <c r="A936">
        <v>67</v>
      </c>
      <c r="B936">
        <v>3</v>
      </c>
      <c r="C936">
        <v>2</v>
      </c>
      <c r="D936">
        <v>0</v>
      </c>
      <c r="E936">
        <v>1146</v>
      </c>
      <c r="F936">
        <v>0</v>
      </c>
      <c r="G936">
        <v>0</v>
      </c>
      <c r="H936">
        <v>7</v>
      </c>
      <c r="I936" t="s">
        <v>119</v>
      </c>
      <c r="K936">
        <v>67</v>
      </c>
      <c r="L936" t="s">
        <v>119</v>
      </c>
    </row>
  </sheetData>
  <phoneticPr fontId="2"/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6B44-45F8-5F47-A86F-32FC07F22E3A}">
  <dimension ref="A1:O936"/>
  <sheetViews>
    <sheetView topLeftCell="G33" workbookViewId="0">
      <selection activeCell="M62" sqref="M62"/>
    </sheetView>
  </sheetViews>
  <sheetFormatPr baseColWidth="10" defaultRowHeight="14"/>
  <cols>
    <col min="1" max="1" width="7.1640625" customWidth="1"/>
    <col min="3" max="3" width="15.33203125" customWidth="1"/>
    <col min="4" max="4" width="16.1640625" customWidth="1"/>
    <col min="5" max="5" width="18.1640625" customWidth="1"/>
    <col min="7" max="7" width="14.1640625" customWidth="1"/>
    <col min="8" max="8" width="13.83203125" customWidth="1"/>
    <col min="9" max="9" width="14" customWidth="1"/>
    <col min="10" max="10" width="14.33203125" customWidth="1"/>
    <col min="12" max="12" width="15.33203125" bestFit="1" customWidth="1"/>
    <col min="13" max="13" width="26.33203125" customWidth="1"/>
    <col min="14" max="15" width="5.6640625" bestFit="1" customWidth="1"/>
    <col min="16" max="16" width="9.33203125" bestFit="1" customWidth="1"/>
    <col min="17" max="18" width="7.5" bestFit="1" customWidth="1"/>
    <col min="19" max="19" width="11.1640625" bestFit="1" customWidth="1"/>
    <col min="20" max="22" width="7.5" bestFit="1" customWidth="1"/>
    <col min="23" max="23" width="6.83203125" bestFit="1" customWidth="1"/>
    <col min="24" max="26" width="5.6640625" bestFit="1" customWidth="1"/>
    <col min="27" max="27" width="9.33203125" bestFit="1" customWidth="1"/>
    <col min="28" max="29" width="7.5" bestFit="1" customWidth="1"/>
    <col min="30" max="30" width="11.1640625" bestFit="1" customWidth="1"/>
    <col min="31" max="33" width="7.5" bestFit="1" customWidth="1"/>
    <col min="34" max="34" width="7.1640625" bestFit="1" customWidth="1"/>
    <col min="35" max="35" width="12" bestFit="1" customWidth="1"/>
    <col min="36" max="37" width="5.6640625" bestFit="1" customWidth="1"/>
    <col min="38" max="38" width="9.33203125" bestFit="1" customWidth="1"/>
    <col min="39" max="40" width="7.5" bestFit="1" customWidth="1"/>
    <col min="41" max="41" width="11.1640625" bestFit="1" customWidth="1"/>
    <col min="42" max="44" width="7.5" bestFit="1" customWidth="1"/>
    <col min="45" max="45" width="7.1640625" bestFit="1" customWidth="1"/>
    <col min="46" max="46" width="12" bestFit="1" customWidth="1"/>
    <col min="47" max="47" width="5.6640625" bestFit="1" customWidth="1"/>
    <col min="48" max="48" width="9.33203125" bestFit="1" customWidth="1"/>
    <col min="49" max="50" width="7.5" bestFit="1" customWidth="1"/>
    <col min="51" max="51" width="11.1640625" bestFit="1" customWidth="1"/>
    <col min="52" max="54" width="7.5" bestFit="1" customWidth="1"/>
    <col min="55" max="55" width="8" bestFit="1" customWidth="1"/>
    <col min="56" max="56" width="8.6640625" bestFit="1" customWidth="1"/>
    <col min="57" max="57" width="11" bestFit="1" customWidth="1"/>
    <col min="58" max="58" width="6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26</v>
      </c>
    </row>
    <row r="2" spans="1:13">
      <c r="A2">
        <v>30</v>
      </c>
      <c r="B2" t="s">
        <v>9</v>
      </c>
      <c r="C2">
        <v>3</v>
      </c>
      <c r="D2">
        <v>2</v>
      </c>
      <c r="E2">
        <v>0</v>
      </c>
      <c r="F2">
        <v>1310</v>
      </c>
      <c r="G2">
        <v>0</v>
      </c>
      <c r="H2">
        <v>0</v>
      </c>
      <c r="I2" t="s">
        <v>10</v>
      </c>
      <c r="J2">
        <v>3</v>
      </c>
      <c r="L2" t="s">
        <v>28</v>
      </c>
    </row>
    <row r="3" spans="1:13">
      <c r="A3">
        <v>44</v>
      </c>
      <c r="B3" t="s">
        <v>11</v>
      </c>
      <c r="C3">
        <v>1</v>
      </c>
      <c r="D3">
        <v>2</v>
      </c>
      <c r="E3">
        <v>0</v>
      </c>
      <c r="F3">
        <v>51</v>
      </c>
      <c r="G3">
        <v>1</v>
      </c>
      <c r="H3">
        <v>1</v>
      </c>
      <c r="I3" t="s">
        <v>12</v>
      </c>
      <c r="J3">
        <v>0</v>
      </c>
    </row>
    <row r="4" spans="1:13">
      <c r="A4">
        <v>47</v>
      </c>
      <c r="B4" t="s">
        <v>13</v>
      </c>
      <c r="C4">
        <v>3</v>
      </c>
      <c r="D4">
        <v>2</v>
      </c>
      <c r="E4">
        <v>0</v>
      </c>
      <c r="F4">
        <v>238</v>
      </c>
      <c r="G4">
        <v>1</v>
      </c>
      <c r="H4">
        <v>1</v>
      </c>
      <c r="I4" t="s">
        <v>10</v>
      </c>
      <c r="J4">
        <v>7</v>
      </c>
      <c r="L4" t="s">
        <v>29</v>
      </c>
    </row>
    <row r="5" spans="1:13">
      <c r="A5">
        <v>18</v>
      </c>
      <c r="B5" t="s">
        <v>14</v>
      </c>
      <c r="C5">
        <v>2</v>
      </c>
      <c r="D5">
        <v>1</v>
      </c>
      <c r="E5">
        <v>0</v>
      </c>
      <c r="F5">
        <v>608</v>
      </c>
      <c r="G5">
        <v>0</v>
      </c>
      <c r="H5">
        <v>0</v>
      </c>
      <c r="I5" t="s">
        <v>15</v>
      </c>
      <c r="J5">
        <v>0</v>
      </c>
    </row>
    <row r="6" spans="1:13">
      <c r="A6">
        <v>53</v>
      </c>
      <c r="B6" t="s">
        <v>13</v>
      </c>
      <c r="C6">
        <v>3</v>
      </c>
      <c r="D6">
        <v>1</v>
      </c>
      <c r="E6">
        <v>0</v>
      </c>
      <c r="F6">
        <v>5603</v>
      </c>
      <c r="G6">
        <v>0</v>
      </c>
      <c r="H6">
        <v>0</v>
      </c>
      <c r="I6" t="s">
        <v>16</v>
      </c>
      <c r="J6">
        <v>7</v>
      </c>
      <c r="L6" s="3" t="s">
        <v>34</v>
      </c>
      <c r="M6" s="3"/>
    </row>
    <row r="7" spans="1:13">
      <c r="A7">
        <v>34</v>
      </c>
      <c r="B7" t="s">
        <v>13</v>
      </c>
      <c r="C7">
        <v>1</v>
      </c>
      <c r="D7">
        <v>2</v>
      </c>
      <c r="E7">
        <v>0</v>
      </c>
      <c r="F7">
        <v>383</v>
      </c>
      <c r="G7">
        <v>1</v>
      </c>
      <c r="H7">
        <v>0</v>
      </c>
      <c r="I7" t="s">
        <v>17</v>
      </c>
      <c r="J7">
        <v>3</v>
      </c>
      <c r="L7" s="3" t="s">
        <v>30</v>
      </c>
      <c r="M7" s="3"/>
    </row>
    <row r="8" spans="1:13">
      <c r="A8">
        <v>40</v>
      </c>
      <c r="B8" t="s">
        <v>18</v>
      </c>
      <c r="C8">
        <v>3</v>
      </c>
      <c r="D8">
        <v>2</v>
      </c>
      <c r="E8">
        <v>0</v>
      </c>
      <c r="F8">
        <v>3430</v>
      </c>
      <c r="G8">
        <v>1</v>
      </c>
      <c r="H8">
        <v>0</v>
      </c>
      <c r="I8" t="s">
        <v>10</v>
      </c>
      <c r="J8">
        <v>10</v>
      </c>
      <c r="L8" s="3" t="s">
        <v>31</v>
      </c>
      <c r="M8" s="3"/>
    </row>
    <row r="9" spans="1:13">
      <c r="A9">
        <v>20</v>
      </c>
      <c r="B9" t="s">
        <v>13</v>
      </c>
      <c r="C9">
        <v>2</v>
      </c>
      <c r="D9">
        <v>2</v>
      </c>
      <c r="E9">
        <v>0</v>
      </c>
      <c r="F9">
        <v>423</v>
      </c>
      <c r="G9">
        <v>1</v>
      </c>
      <c r="H9">
        <v>0</v>
      </c>
      <c r="I9" t="s">
        <v>17</v>
      </c>
      <c r="J9">
        <v>3</v>
      </c>
      <c r="L9" s="3" t="s">
        <v>32</v>
      </c>
      <c r="M9" s="3"/>
    </row>
    <row r="10" spans="1:13" ht="15" thickBot="1">
      <c r="A10">
        <v>31</v>
      </c>
      <c r="B10" t="s">
        <v>9</v>
      </c>
      <c r="C10">
        <v>1</v>
      </c>
      <c r="D10">
        <v>2</v>
      </c>
      <c r="E10">
        <v>0</v>
      </c>
      <c r="F10">
        <v>217</v>
      </c>
      <c r="G10">
        <v>1</v>
      </c>
      <c r="H10">
        <v>0</v>
      </c>
      <c r="I10" t="s">
        <v>15</v>
      </c>
      <c r="J10">
        <v>3</v>
      </c>
    </row>
    <row r="11" spans="1:13">
      <c r="A11">
        <v>21</v>
      </c>
      <c r="B11" t="s">
        <v>14</v>
      </c>
      <c r="C11">
        <v>2</v>
      </c>
      <c r="D11">
        <v>3</v>
      </c>
      <c r="E11">
        <v>0</v>
      </c>
      <c r="F11">
        <v>1258</v>
      </c>
      <c r="G11">
        <v>0</v>
      </c>
      <c r="H11">
        <v>0</v>
      </c>
      <c r="I11" t="s">
        <v>17</v>
      </c>
      <c r="J11">
        <v>3</v>
      </c>
      <c r="L11" s="4" t="s">
        <v>33</v>
      </c>
      <c r="M11" s="5"/>
    </row>
    <row r="12" spans="1:13">
      <c r="A12">
        <v>30</v>
      </c>
      <c r="B12" t="s">
        <v>11</v>
      </c>
      <c r="C12">
        <v>1</v>
      </c>
      <c r="D12">
        <v>2</v>
      </c>
      <c r="E12">
        <v>0</v>
      </c>
      <c r="F12">
        <v>436</v>
      </c>
      <c r="G12">
        <v>1</v>
      </c>
      <c r="H12">
        <v>0</v>
      </c>
      <c r="I12" t="s">
        <v>10</v>
      </c>
      <c r="J12">
        <v>3</v>
      </c>
      <c r="L12" s="6" t="s">
        <v>30</v>
      </c>
      <c r="M12" s="7"/>
    </row>
    <row r="13" spans="1:13">
      <c r="A13">
        <v>21</v>
      </c>
      <c r="B13" t="s">
        <v>13</v>
      </c>
      <c r="C13">
        <v>2</v>
      </c>
      <c r="D13">
        <v>2</v>
      </c>
      <c r="E13">
        <v>0</v>
      </c>
      <c r="F13">
        <v>682</v>
      </c>
      <c r="G13">
        <v>0</v>
      </c>
      <c r="H13">
        <v>0</v>
      </c>
      <c r="I13" t="s">
        <v>16</v>
      </c>
      <c r="J13">
        <v>0</v>
      </c>
      <c r="L13" s="6" t="s">
        <v>31</v>
      </c>
      <c r="M13" s="7"/>
    </row>
    <row r="14" spans="1:13" ht="15" thickBot="1">
      <c r="A14">
        <v>22</v>
      </c>
      <c r="B14" t="s">
        <v>14</v>
      </c>
      <c r="C14">
        <v>2</v>
      </c>
      <c r="D14">
        <v>3</v>
      </c>
      <c r="E14">
        <v>0</v>
      </c>
      <c r="F14">
        <v>729</v>
      </c>
      <c r="G14">
        <v>0</v>
      </c>
      <c r="H14">
        <v>0</v>
      </c>
      <c r="I14" t="s">
        <v>12</v>
      </c>
      <c r="J14">
        <v>3</v>
      </c>
      <c r="L14" s="8" t="s">
        <v>32</v>
      </c>
      <c r="M14" s="9"/>
    </row>
    <row r="15" spans="1:13">
      <c r="A15">
        <v>58</v>
      </c>
      <c r="B15" t="s">
        <v>19</v>
      </c>
      <c r="C15">
        <v>3</v>
      </c>
      <c r="D15">
        <v>2</v>
      </c>
      <c r="E15">
        <v>0</v>
      </c>
      <c r="F15">
        <v>3399</v>
      </c>
      <c r="G15">
        <v>0</v>
      </c>
      <c r="H15">
        <v>0</v>
      </c>
      <c r="I15" t="s">
        <v>16</v>
      </c>
      <c r="J15">
        <v>7</v>
      </c>
    </row>
    <row r="16" spans="1:13">
      <c r="A16">
        <v>31</v>
      </c>
      <c r="B16" t="s">
        <v>20</v>
      </c>
      <c r="C16">
        <v>1</v>
      </c>
      <c r="D16">
        <v>3</v>
      </c>
      <c r="E16">
        <v>0</v>
      </c>
      <c r="F16">
        <v>254</v>
      </c>
      <c r="G16">
        <v>0</v>
      </c>
      <c r="H16">
        <v>0</v>
      </c>
      <c r="I16" t="s">
        <v>12</v>
      </c>
      <c r="J16">
        <v>0</v>
      </c>
    </row>
    <row r="17" spans="1:15">
      <c r="A17">
        <v>22</v>
      </c>
      <c r="B17" t="s">
        <v>14</v>
      </c>
      <c r="C17">
        <v>2</v>
      </c>
      <c r="D17">
        <v>2</v>
      </c>
      <c r="E17">
        <v>0</v>
      </c>
      <c r="F17">
        <v>2488</v>
      </c>
      <c r="G17">
        <v>0</v>
      </c>
      <c r="H17">
        <v>0</v>
      </c>
      <c r="I17" t="s">
        <v>10</v>
      </c>
      <c r="J17">
        <v>3</v>
      </c>
      <c r="L17" t="s">
        <v>35</v>
      </c>
      <c r="O17" t="s">
        <v>38</v>
      </c>
    </row>
    <row r="18" spans="1:15" ht="15" thickBot="1">
      <c r="A18">
        <v>46</v>
      </c>
      <c r="B18" t="s">
        <v>20</v>
      </c>
      <c r="C18">
        <v>3</v>
      </c>
      <c r="D18">
        <v>1</v>
      </c>
      <c r="E18">
        <v>0</v>
      </c>
      <c r="F18">
        <v>3229</v>
      </c>
      <c r="G18">
        <v>1</v>
      </c>
      <c r="H18">
        <v>0</v>
      </c>
      <c r="I18" t="s">
        <v>17</v>
      </c>
      <c r="J18">
        <v>10</v>
      </c>
    </row>
    <row r="19" spans="1:15">
      <c r="A19">
        <v>46</v>
      </c>
      <c r="B19" t="s">
        <v>19</v>
      </c>
      <c r="C19">
        <v>3</v>
      </c>
      <c r="D19">
        <v>2</v>
      </c>
      <c r="E19">
        <v>0</v>
      </c>
      <c r="F19">
        <v>1167</v>
      </c>
      <c r="G19">
        <v>1</v>
      </c>
      <c r="H19">
        <v>0</v>
      </c>
      <c r="I19" t="s">
        <v>10</v>
      </c>
      <c r="J19">
        <v>10</v>
      </c>
      <c r="L19" s="4" t="s">
        <v>36</v>
      </c>
      <c r="M19" s="5" t="s">
        <v>37</v>
      </c>
    </row>
    <row r="20" spans="1:15">
      <c r="A20">
        <v>44</v>
      </c>
      <c r="B20" t="s">
        <v>20</v>
      </c>
      <c r="C20">
        <v>3</v>
      </c>
      <c r="D20">
        <v>3</v>
      </c>
      <c r="E20">
        <v>0</v>
      </c>
      <c r="F20">
        <v>105</v>
      </c>
      <c r="G20">
        <v>1</v>
      </c>
      <c r="H20">
        <v>0</v>
      </c>
      <c r="I20" t="s">
        <v>16</v>
      </c>
      <c r="J20">
        <v>10</v>
      </c>
      <c r="L20" s="6">
        <v>0</v>
      </c>
      <c r="M20" s="7">
        <f>COUNTIF(J:J,L20)</f>
        <v>93</v>
      </c>
    </row>
    <row r="21" spans="1:15">
      <c r="A21">
        <v>43</v>
      </c>
      <c r="B21" t="s">
        <v>20</v>
      </c>
      <c r="C21">
        <v>3</v>
      </c>
      <c r="D21">
        <v>3</v>
      </c>
      <c r="E21">
        <v>0</v>
      </c>
      <c r="F21">
        <v>580</v>
      </c>
      <c r="G21">
        <v>1</v>
      </c>
      <c r="H21">
        <v>0</v>
      </c>
      <c r="I21" t="s">
        <v>10</v>
      </c>
      <c r="J21">
        <v>10</v>
      </c>
      <c r="L21" s="6">
        <v>3</v>
      </c>
      <c r="M21" s="7"/>
    </row>
    <row r="22" spans="1:15">
      <c r="A22">
        <v>22</v>
      </c>
      <c r="B22" t="s">
        <v>9</v>
      </c>
      <c r="C22">
        <v>2</v>
      </c>
      <c r="D22">
        <v>2</v>
      </c>
      <c r="E22">
        <v>0</v>
      </c>
      <c r="F22">
        <v>33</v>
      </c>
      <c r="G22">
        <v>0</v>
      </c>
      <c r="H22">
        <v>0</v>
      </c>
      <c r="I22" t="s">
        <v>15</v>
      </c>
      <c r="J22">
        <v>0</v>
      </c>
      <c r="L22" s="6">
        <v>7</v>
      </c>
      <c r="M22" s="7"/>
    </row>
    <row r="23" spans="1:15" ht="15" thickBot="1">
      <c r="A23">
        <v>32</v>
      </c>
      <c r="B23" t="s">
        <v>11</v>
      </c>
      <c r="C23">
        <v>3</v>
      </c>
      <c r="D23">
        <v>2</v>
      </c>
      <c r="E23">
        <v>0</v>
      </c>
      <c r="F23">
        <v>264</v>
      </c>
      <c r="G23">
        <v>1</v>
      </c>
      <c r="H23">
        <v>1</v>
      </c>
      <c r="I23" t="s">
        <v>16</v>
      </c>
      <c r="J23">
        <v>3</v>
      </c>
      <c r="L23" s="8">
        <v>10</v>
      </c>
      <c r="M23" s="9"/>
    </row>
    <row r="24" spans="1:15">
      <c r="A24">
        <v>35</v>
      </c>
      <c r="B24" t="s">
        <v>20</v>
      </c>
      <c r="C24">
        <v>3</v>
      </c>
      <c r="D24">
        <v>3</v>
      </c>
      <c r="E24">
        <v>0</v>
      </c>
      <c r="F24">
        <v>991</v>
      </c>
      <c r="G24">
        <v>1</v>
      </c>
      <c r="H24">
        <v>0</v>
      </c>
      <c r="I24" t="s">
        <v>10</v>
      </c>
      <c r="J24">
        <v>10</v>
      </c>
    </row>
    <row r="25" spans="1:15">
      <c r="A25">
        <v>56</v>
      </c>
      <c r="B25" t="s">
        <v>9</v>
      </c>
      <c r="C25">
        <v>3</v>
      </c>
      <c r="D25">
        <v>2</v>
      </c>
      <c r="E25">
        <v>0</v>
      </c>
      <c r="F25">
        <v>45</v>
      </c>
      <c r="G25">
        <v>0</v>
      </c>
      <c r="H25">
        <v>0</v>
      </c>
      <c r="I25" t="s">
        <v>10</v>
      </c>
      <c r="J25">
        <v>7</v>
      </c>
    </row>
    <row r="26" spans="1:15">
      <c r="A26">
        <v>30</v>
      </c>
      <c r="B26" t="s">
        <v>21</v>
      </c>
      <c r="C26">
        <v>3</v>
      </c>
      <c r="D26">
        <v>3</v>
      </c>
      <c r="E26">
        <v>0</v>
      </c>
      <c r="F26">
        <v>543</v>
      </c>
      <c r="G26">
        <v>1</v>
      </c>
      <c r="H26">
        <v>1</v>
      </c>
      <c r="I26" t="s">
        <v>12</v>
      </c>
      <c r="J26">
        <v>7</v>
      </c>
    </row>
    <row r="27" spans="1:15">
      <c r="A27">
        <v>22</v>
      </c>
      <c r="B27" t="s">
        <v>14</v>
      </c>
      <c r="C27">
        <v>2</v>
      </c>
      <c r="D27">
        <v>2</v>
      </c>
      <c r="E27">
        <v>0</v>
      </c>
      <c r="F27">
        <v>216</v>
      </c>
      <c r="G27">
        <v>0</v>
      </c>
      <c r="H27">
        <v>0</v>
      </c>
      <c r="I27" t="s">
        <v>16</v>
      </c>
      <c r="J27">
        <v>0</v>
      </c>
    </row>
    <row r="28" spans="1:15">
      <c r="A28">
        <v>26</v>
      </c>
      <c r="B28" t="s">
        <v>11</v>
      </c>
      <c r="C28">
        <v>1</v>
      </c>
      <c r="D28">
        <v>1</v>
      </c>
      <c r="E28">
        <v>0</v>
      </c>
      <c r="F28">
        <v>633</v>
      </c>
      <c r="G28">
        <v>1</v>
      </c>
      <c r="H28">
        <v>0</v>
      </c>
      <c r="I28" t="s">
        <v>16</v>
      </c>
      <c r="J28">
        <v>0</v>
      </c>
    </row>
    <row r="29" spans="1:15">
      <c r="A29">
        <v>61</v>
      </c>
      <c r="B29" t="s">
        <v>22</v>
      </c>
      <c r="C29">
        <v>3</v>
      </c>
      <c r="D29">
        <v>3</v>
      </c>
      <c r="E29">
        <v>0</v>
      </c>
      <c r="F29">
        <v>32685</v>
      </c>
      <c r="G29">
        <v>1</v>
      </c>
      <c r="H29">
        <v>0</v>
      </c>
      <c r="I29" t="s">
        <v>12</v>
      </c>
      <c r="J29">
        <v>10</v>
      </c>
    </row>
    <row r="30" spans="1:15">
      <c r="A30">
        <v>47</v>
      </c>
      <c r="B30" t="s">
        <v>23</v>
      </c>
      <c r="C30">
        <v>3</v>
      </c>
      <c r="D30">
        <v>2</v>
      </c>
      <c r="E30">
        <v>0</v>
      </c>
      <c r="F30">
        <v>0</v>
      </c>
      <c r="G30">
        <v>0</v>
      </c>
      <c r="H30">
        <v>0</v>
      </c>
      <c r="I30" t="s">
        <v>16</v>
      </c>
      <c r="J30">
        <v>7</v>
      </c>
    </row>
    <row r="31" spans="1:15">
      <c r="A31">
        <v>31</v>
      </c>
      <c r="B31" t="s">
        <v>21</v>
      </c>
      <c r="C31">
        <v>3</v>
      </c>
      <c r="D31">
        <v>1</v>
      </c>
      <c r="E31">
        <v>0</v>
      </c>
      <c r="F31">
        <v>1074</v>
      </c>
      <c r="G31">
        <v>1</v>
      </c>
      <c r="H31">
        <v>0</v>
      </c>
      <c r="I31" t="s">
        <v>16</v>
      </c>
      <c r="J31">
        <v>7</v>
      </c>
    </row>
    <row r="32" spans="1:15">
      <c r="A32">
        <v>29</v>
      </c>
      <c r="B32" t="s">
        <v>20</v>
      </c>
      <c r="C32">
        <v>3</v>
      </c>
      <c r="D32">
        <v>3</v>
      </c>
      <c r="E32">
        <v>0</v>
      </c>
      <c r="F32">
        <v>318</v>
      </c>
      <c r="G32">
        <v>1</v>
      </c>
      <c r="H32">
        <v>0</v>
      </c>
      <c r="I32" t="s">
        <v>17</v>
      </c>
      <c r="J32">
        <v>7</v>
      </c>
    </row>
    <row r="33" spans="1:10">
      <c r="A33">
        <v>39</v>
      </c>
      <c r="B33" t="s">
        <v>13</v>
      </c>
      <c r="C33">
        <v>3</v>
      </c>
      <c r="D33">
        <v>2</v>
      </c>
      <c r="E33">
        <v>0</v>
      </c>
      <c r="F33">
        <v>284</v>
      </c>
      <c r="G33">
        <v>1</v>
      </c>
      <c r="H33">
        <v>1</v>
      </c>
      <c r="I33" t="s">
        <v>10</v>
      </c>
      <c r="J33">
        <v>7</v>
      </c>
    </row>
    <row r="34" spans="1:10">
      <c r="A34">
        <v>22</v>
      </c>
      <c r="B34" t="s">
        <v>14</v>
      </c>
      <c r="C34">
        <v>2</v>
      </c>
      <c r="D34">
        <v>3</v>
      </c>
      <c r="E34">
        <v>0</v>
      </c>
      <c r="F34">
        <v>691</v>
      </c>
      <c r="G34">
        <v>0</v>
      </c>
      <c r="H34">
        <v>0</v>
      </c>
      <c r="I34" t="s">
        <v>10</v>
      </c>
      <c r="J34">
        <v>3</v>
      </c>
    </row>
    <row r="35" spans="1:10">
      <c r="A35">
        <v>39</v>
      </c>
      <c r="B35" t="s">
        <v>11</v>
      </c>
      <c r="C35">
        <v>3</v>
      </c>
      <c r="D35">
        <v>2</v>
      </c>
      <c r="E35">
        <v>0</v>
      </c>
      <c r="F35">
        <v>52</v>
      </c>
      <c r="G35">
        <v>0</v>
      </c>
      <c r="H35">
        <v>0</v>
      </c>
      <c r="I35" t="s">
        <v>15</v>
      </c>
      <c r="J35">
        <v>3</v>
      </c>
    </row>
    <row r="36" spans="1:10">
      <c r="A36">
        <v>31</v>
      </c>
      <c r="B36" t="s">
        <v>18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</row>
    <row r="37" spans="1:10">
      <c r="A37">
        <v>34</v>
      </c>
      <c r="B37" t="s">
        <v>13</v>
      </c>
      <c r="C37">
        <v>3</v>
      </c>
      <c r="D37">
        <v>1</v>
      </c>
      <c r="E37">
        <v>0</v>
      </c>
      <c r="F37">
        <v>425</v>
      </c>
      <c r="G37">
        <v>1</v>
      </c>
      <c r="H37">
        <v>0</v>
      </c>
      <c r="I37" t="s">
        <v>10</v>
      </c>
      <c r="J37">
        <v>7</v>
      </c>
    </row>
    <row r="38" spans="1:10">
      <c r="A38">
        <v>22</v>
      </c>
      <c r="B38" t="s">
        <v>14</v>
      </c>
      <c r="C38">
        <v>2</v>
      </c>
      <c r="D38">
        <v>2</v>
      </c>
      <c r="E38">
        <v>0</v>
      </c>
      <c r="F38">
        <v>71</v>
      </c>
      <c r="G38">
        <v>0</v>
      </c>
      <c r="H38">
        <v>0</v>
      </c>
      <c r="I38" t="s">
        <v>12</v>
      </c>
      <c r="J38">
        <v>0</v>
      </c>
    </row>
    <row r="39" spans="1:10">
      <c r="A39">
        <v>35</v>
      </c>
      <c r="B39" t="s">
        <v>18</v>
      </c>
      <c r="C39">
        <v>3</v>
      </c>
      <c r="D39">
        <v>2</v>
      </c>
      <c r="E39">
        <v>0</v>
      </c>
      <c r="F39">
        <v>978</v>
      </c>
      <c r="G39">
        <v>0</v>
      </c>
      <c r="H39">
        <v>0</v>
      </c>
      <c r="I39" t="s">
        <v>16</v>
      </c>
      <c r="J39">
        <v>3</v>
      </c>
    </row>
    <row r="40" spans="1:10">
      <c r="A40">
        <v>39</v>
      </c>
      <c r="B40" t="s">
        <v>19</v>
      </c>
      <c r="C40">
        <v>3</v>
      </c>
      <c r="D40">
        <v>2</v>
      </c>
      <c r="E40">
        <v>0</v>
      </c>
      <c r="F40">
        <v>10685</v>
      </c>
      <c r="G40">
        <v>1</v>
      </c>
      <c r="H40">
        <v>0</v>
      </c>
      <c r="I40" t="s">
        <v>17</v>
      </c>
      <c r="J40">
        <v>10</v>
      </c>
    </row>
    <row r="41" spans="1:10">
      <c r="A41">
        <v>22</v>
      </c>
      <c r="B41" t="s">
        <v>14</v>
      </c>
      <c r="C41">
        <v>2</v>
      </c>
      <c r="D41">
        <v>1</v>
      </c>
      <c r="E41">
        <v>0</v>
      </c>
      <c r="F41">
        <v>423</v>
      </c>
      <c r="G41">
        <v>0</v>
      </c>
      <c r="H41">
        <v>0</v>
      </c>
      <c r="I41" t="s">
        <v>15</v>
      </c>
      <c r="J41">
        <v>0</v>
      </c>
    </row>
    <row r="42" spans="1:10">
      <c r="A42">
        <v>38</v>
      </c>
      <c r="B42" t="s">
        <v>20</v>
      </c>
      <c r="C42">
        <v>1</v>
      </c>
      <c r="D42">
        <v>3</v>
      </c>
      <c r="E42">
        <v>0</v>
      </c>
      <c r="F42">
        <v>4692</v>
      </c>
      <c r="G42">
        <v>1</v>
      </c>
      <c r="H42">
        <v>0</v>
      </c>
      <c r="I42" t="s">
        <v>17</v>
      </c>
      <c r="J42">
        <v>7</v>
      </c>
    </row>
    <row r="43" spans="1:10">
      <c r="A43">
        <v>47</v>
      </c>
      <c r="B43" t="s">
        <v>9</v>
      </c>
      <c r="C43">
        <v>3</v>
      </c>
      <c r="D43">
        <v>2</v>
      </c>
      <c r="E43">
        <v>0</v>
      </c>
      <c r="F43">
        <v>290</v>
      </c>
      <c r="G43">
        <v>1</v>
      </c>
      <c r="H43">
        <v>0</v>
      </c>
      <c r="I43" t="s">
        <v>12</v>
      </c>
      <c r="J43">
        <v>10</v>
      </c>
    </row>
    <row r="44" spans="1:10">
      <c r="A44">
        <v>33</v>
      </c>
      <c r="B44" t="s">
        <v>20</v>
      </c>
      <c r="C44">
        <v>1</v>
      </c>
      <c r="D44">
        <v>2</v>
      </c>
      <c r="E44">
        <v>0</v>
      </c>
      <c r="F44">
        <v>5</v>
      </c>
      <c r="G44">
        <v>1</v>
      </c>
      <c r="H44">
        <v>0</v>
      </c>
      <c r="I44" t="s">
        <v>15</v>
      </c>
      <c r="J44">
        <v>3</v>
      </c>
    </row>
    <row r="45" spans="1:10">
      <c r="A45">
        <v>22</v>
      </c>
      <c r="B45" t="s">
        <v>14</v>
      </c>
      <c r="C45">
        <v>2</v>
      </c>
      <c r="D45">
        <v>0</v>
      </c>
      <c r="E45">
        <v>0</v>
      </c>
      <c r="F45">
        <v>1</v>
      </c>
      <c r="G45">
        <v>0</v>
      </c>
      <c r="H45">
        <v>0</v>
      </c>
      <c r="I45" t="s">
        <v>17</v>
      </c>
      <c r="J45">
        <v>0</v>
      </c>
    </row>
    <row r="46" spans="1:10">
      <c r="A46">
        <v>51</v>
      </c>
      <c r="B46" t="s">
        <v>11</v>
      </c>
      <c r="C46">
        <v>1</v>
      </c>
      <c r="D46">
        <v>2</v>
      </c>
      <c r="E46">
        <v>0</v>
      </c>
      <c r="F46">
        <v>242</v>
      </c>
      <c r="G46">
        <v>0</v>
      </c>
      <c r="H46">
        <v>1</v>
      </c>
      <c r="I46" t="s">
        <v>12</v>
      </c>
      <c r="J46">
        <v>0</v>
      </c>
    </row>
    <row r="47" spans="1:10">
      <c r="A47">
        <v>31</v>
      </c>
      <c r="B47" t="s">
        <v>11</v>
      </c>
      <c r="C47">
        <v>1</v>
      </c>
      <c r="D47">
        <v>1</v>
      </c>
      <c r="E47">
        <v>0</v>
      </c>
      <c r="F47">
        <v>459</v>
      </c>
      <c r="G47">
        <v>1</v>
      </c>
      <c r="H47">
        <v>0</v>
      </c>
      <c r="I47" t="s">
        <v>16</v>
      </c>
      <c r="J47">
        <v>0</v>
      </c>
    </row>
    <row r="48" spans="1:10">
      <c r="A48">
        <v>39</v>
      </c>
      <c r="B48" t="s">
        <v>13</v>
      </c>
      <c r="C48">
        <v>3</v>
      </c>
      <c r="D48">
        <v>0</v>
      </c>
      <c r="E48">
        <v>0</v>
      </c>
      <c r="F48">
        <v>621</v>
      </c>
      <c r="G48">
        <v>1</v>
      </c>
      <c r="H48">
        <v>0</v>
      </c>
      <c r="I48" t="s">
        <v>15</v>
      </c>
      <c r="J48">
        <v>7</v>
      </c>
    </row>
    <row r="49" spans="1:12">
      <c r="A49">
        <v>54</v>
      </c>
      <c r="B49" t="s">
        <v>20</v>
      </c>
      <c r="C49">
        <v>3</v>
      </c>
      <c r="D49">
        <v>2</v>
      </c>
      <c r="E49">
        <v>0</v>
      </c>
      <c r="F49">
        <v>1134</v>
      </c>
      <c r="G49">
        <v>1</v>
      </c>
      <c r="H49">
        <v>0</v>
      </c>
      <c r="I49" t="s">
        <v>17</v>
      </c>
      <c r="J49">
        <v>10</v>
      </c>
    </row>
    <row r="50" spans="1:12">
      <c r="A50">
        <v>38</v>
      </c>
      <c r="B50" t="s">
        <v>13</v>
      </c>
      <c r="C50">
        <v>3</v>
      </c>
      <c r="D50">
        <v>2</v>
      </c>
      <c r="E50">
        <v>0</v>
      </c>
      <c r="F50">
        <v>1627</v>
      </c>
      <c r="G50">
        <v>0</v>
      </c>
      <c r="H50">
        <v>0</v>
      </c>
      <c r="I50" t="s">
        <v>16</v>
      </c>
      <c r="J50">
        <v>7</v>
      </c>
    </row>
    <row r="51" spans="1:12">
      <c r="A51">
        <v>35</v>
      </c>
      <c r="B51" t="s">
        <v>20</v>
      </c>
      <c r="C51">
        <v>1</v>
      </c>
      <c r="D51">
        <v>3</v>
      </c>
      <c r="E51">
        <v>0</v>
      </c>
      <c r="F51">
        <v>434</v>
      </c>
      <c r="G51">
        <v>1</v>
      </c>
      <c r="H51">
        <v>0</v>
      </c>
      <c r="I51" t="s">
        <v>10</v>
      </c>
      <c r="J51">
        <v>3</v>
      </c>
    </row>
    <row r="52" spans="1:12">
      <c r="A52">
        <v>38</v>
      </c>
      <c r="B52" t="s">
        <v>19</v>
      </c>
      <c r="C52">
        <v>3</v>
      </c>
      <c r="D52">
        <v>3</v>
      </c>
      <c r="E52">
        <v>0</v>
      </c>
      <c r="F52">
        <v>202</v>
      </c>
      <c r="G52">
        <v>0</v>
      </c>
      <c r="H52">
        <v>0</v>
      </c>
      <c r="I52" t="s">
        <v>17</v>
      </c>
      <c r="J52">
        <v>7</v>
      </c>
    </row>
    <row r="53" spans="1:12">
      <c r="A53">
        <v>23</v>
      </c>
      <c r="B53" t="s">
        <v>19</v>
      </c>
      <c r="C53">
        <v>2</v>
      </c>
      <c r="D53">
        <v>3</v>
      </c>
      <c r="E53">
        <v>0</v>
      </c>
      <c r="F53">
        <v>7729</v>
      </c>
      <c r="G53">
        <v>1</v>
      </c>
      <c r="H53">
        <v>0</v>
      </c>
      <c r="I53" t="s">
        <v>12</v>
      </c>
      <c r="J53">
        <v>7</v>
      </c>
    </row>
    <row r="54" spans="1:12">
      <c r="A54">
        <v>23</v>
      </c>
      <c r="B54" t="s">
        <v>11</v>
      </c>
      <c r="C54">
        <v>2</v>
      </c>
      <c r="D54">
        <v>2</v>
      </c>
      <c r="E54">
        <v>0</v>
      </c>
      <c r="F54">
        <v>425</v>
      </c>
      <c r="G54">
        <v>1</v>
      </c>
      <c r="H54">
        <v>0</v>
      </c>
      <c r="I54" t="s">
        <v>15</v>
      </c>
      <c r="J54">
        <v>3</v>
      </c>
      <c r="L54" t="s">
        <v>39</v>
      </c>
    </row>
    <row r="55" spans="1:12">
      <c r="A55">
        <v>46</v>
      </c>
      <c r="B55" t="s">
        <v>20</v>
      </c>
      <c r="C55">
        <v>1</v>
      </c>
      <c r="D55">
        <v>3</v>
      </c>
      <c r="E55">
        <v>0</v>
      </c>
      <c r="F55">
        <v>14481</v>
      </c>
      <c r="G55">
        <v>1</v>
      </c>
      <c r="H55">
        <v>0</v>
      </c>
      <c r="I55" t="s">
        <v>10</v>
      </c>
      <c r="J55">
        <v>10</v>
      </c>
    </row>
    <row r="56" spans="1:12">
      <c r="A56">
        <v>48</v>
      </c>
      <c r="B56" t="s">
        <v>13</v>
      </c>
      <c r="C56">
        <v>3</v>
      </c>
      <c r="D56">
        <v>2</v>
      </c>
      <c r="E56">
        <v>0</v>
      </c>
      <c r="F56">
        <v>1000</v>
      </c>
      <c r="G56">
        <v>1</v>
      </c>
      <c r="H56">
        <v>0</v>
      </c>
      <c r="I56" t="s">
        <v>10</v>
      </c>
      <c r="J56">
        <v>10</v>
      </c>
    </row>
    <row r="57" spans="1:12">
      <c r="A57">
        <v>23</v>
      </c>
      <c r="B57" t="s">
        <v>14</v>
      </c>
      <c r="C57">
        <v>2</v>
      </c>
      <c r="D57">
        <v>2</v>
      </c>
      <c r="E57">
        <v>0</v>
      </c>
      <c r="F57">
        <v>480</v>
      </c>
      <c r="G57">
        <v>0</v>
      </c>
      <c r="H57">
        <v>0</v>
      </c>
      <c r="I57" t="s">
        <v>15</v>
      </c>
      <c r="J57">
        <v>0</v>
      </c>
    </row>
    <row r="58" spans="1:12">
      <c r="A58">
        <v>40</v>
      </c>
      <c r="B58" t="s">
        <v>11</v>
      </c>
      <c r="C58">
        <v>3</v>
      </c>
      <c r="D58">
        <v>2</v>
      </c>
      <c r="E58">
        <v>0</v>
      </c>
      <c r="F58">
        <v>446</v>
      </c>
      <c r="G58">
        <v>1</v>
      </c>
      <c r="H58">
        <v>0</v>
      </c>
      <c r="I58" t="s">
        <v>10</v>
      </c>
      <c r="J58">
        <v>7</v>
      </c>
    </row>
    <row r="59" spans="1:12">
      <c r="A59">
        <v>48</v>
      </c>
      <c r="B59" t="s">
        <v>21</v>
      </c>
      <c r="C59">
        <v>3</v>
      </c>
      <c r="D59">
        <v>3</v>
      </c>
      <c r="E59">
        <v>0</v>
      </c>
      <c r="F59">
        <v>0</v>
      </c>
      <c r="G59">
        <v>0</v>
      </c>
      <c r="H59">
        <v>0</v>
      </c>
      <c r="I59" t="s">
        <v>16</v>
      </c>
      <c r="J59">
        <v>7</v>
      </c>
    </row>
    <row r="60" spans="1:12">
      <c r="A60">
        <v>48</v>
      </c>
      <c r="B60" t="s">
        <v>20</v>
      </c>
      <c r="C60">
        <v>3</v>
      </c>
      <c r="D60">
        <v>2</v>
      </c>
      <c r="E60">
        <v>0</v>
      </c>
      <c r="F60">
        <v>0</v>
      </c>
      <c r="G60">
        <v>1</v>
      </c>
      <c r="H60">
        <v>1</v>
      </c>
      <c r="I60" t="s">
        <v>15</v>
      </c>
      <c r="J60">
        <v>7</v>
      </c>
    </row>
    <row r="61" spans="1:12">
      <c r="A61">
        <v>29</v>
      </c>
      <c r="B61" t="s">
        <v>9</v>
      </c>
      <c r="C61">
        <v>3</v>
      </c>
      <c r="D61">
        <v>2</v>
      </c>
      <c r="E61">
        <v>0</v>
      </c>
      <c r="F61">
        <v>252</v>
      </c>
      <c r="G61">
        <v>1</v>
      </c>
      <c r="H61">
        <v>0</v>
      </c>
      <c r="I61" t="s">
        <v>16</v>
      </c>
      <c r="J61">
        <v>7</v>
      </c>
    </row>
    <row r="62" spans="1:12">
      <c r="A62">
        <v>23</v>
      </c>
      <c r="B62" t="s">
        <v>14</v>
      </c>
      <c r="C62">
        <v>2</v>
      </c>
      <c r="D62">
        <v>2</v>
      </c>
      <c r="E62">
        <v>0</v>
      </c>
      <c r="F62">
        <v>1809</v>
      </c>
      <c r="G62">
        <v>0</v>
      </c>
      <c r="H62">
        <v>0</v>
      </c>
      <c r="I62" t="s">
        <v>12</v>
      </c>
      <c r="J62">
        <v>0</v>
      </c>
    </row>
    <row r="63" spans="1:12">
      <c r="A63">
        <v>41</v>
      </c>
      <c r="B63" t="s">
        <v>21</v>
      </c>
      <c r="C63">
        <v>3</v>
      </c>
      <c r="D63">
        <v>2</v>
      </c>
      <c r="E63">
        <v>0</v>
      </c>
      <c r="F63">
        <v>3123</v>
      </c>
      <c r="G63">
        <v>1</v>
      </c>
      <c r="H63">
        <v>0</v>
      </c>
      <c r="I63" t="s">
        <v>17</v>
      </c>
      <c r="J63">
        <v>10</v>
      </c>
    </row>
    <row r="64" spans="1:12">
      <c r="A64">
        <v>55</v>
      </c>
      <c r="B64" t="s">
        <v>13</v>
      </c>
      <c r="C64">
        <v>3</v>
      </c>
      <c r="D64">
        <v>1</v>
      </c>
      <c r="E64">
        <v>0</v>
      </c>
      <c r="F64">
        <v>512</v>
      </c>
      <c r="G64">
        <v>0</v>
      </c>
      <c r="H64">
        <v>0</v>
      </c>
      <c r="I64" t="s">
        <v>12</v>
      </c>
      <c r="J64">
        <v>7</v>
      </c>
    </row>
    <row r="65" spans="1:13">
      <c r="A65">
        <v>46</v>
      </c>
      <c r="B65" t="s">
        <v>20</v>
      </c>
      <c r="C65">
        <v>1</v>
      </c>
      <c r="D65">
        <v>3</v>
      </c>
      <c r="E65">
        <v>0</v>
      </c>
      <c r="F65">
        <v>507</v>
      </c>
      <c r="G65">
        <v>1</v>
      </c>
      <c r="H65">
        <v>0</v>
      </c>
      <c r="I65" t="s">
        <v>12</v>
      </c>
      <c r="J65">
        <v>3</v>
      </c>
    </row>
    <row r="66" spans="1:13">
      <c r="A66">
        <v>27</v>
      </c>
      <c r="B66" t="s">
        <v>13</v>
      </c>
      <c r="C66">
        <v>3</v>
      </c>
      <c r="D66">
        <v>1</v>
      </c>
      <c r="E66">
        <v>0</v>
      </c>
      <c r="F66">
        <v>416</v>
      </c>
      <c r="G66">
        <v>1</v>
      </c>
      <c r="H66">
        <v>0</v>
      </c>
      <c r="I66" t="s">
        <v>17</v>
      </c>
      <c r="J66">
        <v>7</v>
      </c>
    </row>
    <row r="67" spans="1:13">
      <c r="A67">
        <v>24</v>
      </c>
      <c r="B67" t="s">
        <v>14</v>
      </c>
      <c r="C67">
        <v>2</v>
      </c>
      <c r="D67">
        <v>2</v>
      </c>
      <c r="E67">
        <v>0</v>
      </c>
      <c r="F67">
        <v>1925</v>
      </c>
      <c r="G67">
        <v>0</v>
      </c>
      <c r="H67">
        <v>0</v>
      </c>
      <c r="I67" t="s">
        <v>10</v>
      </c>
      <c r="J67">
        <v>3</v>
      </c>
    </row>
    <row r="68" spans="1:13">
      <c r="A68">
        <v>71</v>
      </c>
      <c r="B68" t="s">
        <v>22</v>
      </c>
      <c r="C68">
        <v>3</v>
      </c>
      <c r="D68">
        <v>2</v>
      </c>
      <c r="E68">
        <v>0</v>
      </c>
      <c r="F68">
        <v>3</v>
      </c>
      <c r="G68">
        <v>0</v>
      </c>
      <c r="H68">
        <v>0</v>
      </c>
      <c r="I68" t="s">
        <v>10</v>
      </c>
      <c r="J68">
        <v>7</v>
      </c>
    </row>
    <row r="69" spans="1:13">
      <c r="A69">
        <v>24</v>
      </c>
      <c r="B69" t="s">
        <v>20</v>
      </c>
      <c r="C69">
        <v>2</v>
      </c>
      <c r="D69">
        <v>3</v>
      </c>
      <c r="E69">
        <v>0</v>
      </c>
      <c r="F69">
        <v>393</v>
      </c>
      <c r="G69">
        <v>0</v>
      </c>
      <c r="H69">
        <v>0</v>
      </c>
      <c r="I69" t="s">
        <v>10</v>
      </c>
      <c r="J69">
        <v>3</v>
      </c>
    </row>
    <row r="70" spans="1:13">
      <c r="A70">
        <v>24</v>
      </c>
      <c r="B70" t="s">
        <v>13</v>
      </c>
      <c r="C70">
        <v>2</v>
      </c>
      <c r="D70">
        <v>2</v>
      </c>
      <c r="E70">
        <v>0</v>
      </c>
      <c r="F70">
        <v>833</v>
      </c>
      <c r="G70">
        <v>1</v>
      </c>
      <c r="H70">
        <v>0</v>
      </c>
      <c r="I70" t="s">
        <v>16</v>
      </c>
      <c r="J70">
        <v>3</v>
      </c>
    </row>
    <row r="71" spans="1:13">
      <c r="A71">
        <v>36</v>
      </c>
      <c r="B71" t="s">
        <v>20</v>
      </c>
      <c r="C71">
        <v>1</v>
      </c>
      <c r="D71">
        <v>3</v>
      </c>
      <c r="E71">
        <v>0</v>
      </c>
      <c r="F71">
        <v>0</v>
      </c>
      <c r="G71">
        <v>0</v>
      </c>
      <c r="H71">
        <v>0</v>
      </c>
      <c r="I71" t="s">
        <v>12</v>
      </c>
      <c r="J71">
        <v>0</v>
      </c>
    </row>
    <row r="72" spans="1:13">
      <c r="A72">
        <v>37</v>
      </c>
      <c r="B72" t="s">
        <v>23</v>
      </c>
      <c r="C72">
        <v>1</v>
      </c>
      <c r="D72">
        <v>3</v>
      </c>
      <c r="E72">
        <v>0</v>
      </c>
      <c r="F72">
        <v>66</v>
      </c>
      <c r="G72">
        <v>0</v>
      </c>
      <c r="H72">
        <v>0</v>
      </c>
      <c r="I72" t="s">
        <v>16</v>
      </c>
      <c r="J72">
        <v>0</v>
      </c>
    </row>
    <row r="73" spans="1:13">
      <c r="A73">
        <v>41</v>
      </c>
      <c r="B73" t="s">
        <v>13</v>
      </c>
      <c r="C73">
        <v>3</v>
      </c>
      <c r="D73">
        <v>2</v>
      </c>
      <c r="E73">
        <v>0</v>
      </c>
      <c r="F73">
        <v>1384</v>
      </c>
      <c r="G73">
        <v>1</v>
      </c>
      <c r="H73">
        <v>0</v>
      </c>
      <c r="I73" t="s">
        <v>15</v>
      </c>
      <c r="J73">
        <v>10</v>
      </c>
      <c r="L73" t="s">
        <v>45</v>
      </c>
    </row>
    <row r="74" spans="1:13">
      <c r="A74">
        <v>40</v>
      </c>
      <c r="B74" t="s">
        <v>13</v>
      </c>
      <c r="C74">
        <v>3</v>
      </c>
      <c r="D74">
        <v>1</v>
      </c>
      <c r="E74">
        <v>0</v>
      </c>
      <c r="F74">
        <v>2129</v>
      </c>
      <c r="G74">
        <v>1</v>
      </c>
      <c r="H74">
        <v>0</v>
      </c>
      <c r="I74" t="s">
        <v>12</v>
      </c>
      <c r="J74">
        <v>7</v>
      </c>
      <c r="L74" t="s">
        <v>46</v>
      </c>
      <c r="M74" t="s">
        <v>47</v>
      </c>
    </row>
    <row r="75" spans="1:13">
      <c r="A75">
        <v>35</v>
      </c>
      <c r="B75" t="s">
        <v>13</v>
      </c>
      <c r="C75">
        <v>1</v>
      </c>
      <c r="D75">
        <v>1</v>
      </c>
      <c r="E75">
        <v>0</v>
      </c>
      <c r="F75">
        <v>1792</v>
      </c>
      <c r="G75">
        <v>1</v>
      </c>
      <c r="H75">
        <v>0</v>
      </c>
      <c r="I75" t="s">
        <v>16</v>
      </c>
      <c r="J75">
        <v>3</v>
      </c>
    </row>
    <row r="76" spans="1:13">
      <c r="A76">
        <v>25</v>
      </c>
      <c r="B76" t="s">
        <v>20</v>
      </c>
      <c r="C76">
        <v>3</v>
      </c>
      <c r="D76">
        <v>3</v>
      </c>
      <c r="E76">
        <v>0</v>
      </c>
      <c r="F76">
        <v>4461</v>
      </c>
      <c r="G76">
        <v>0</v>
      </c>
      <c r="H76">
        <v>0</v>
      </c>
      <c r="I76" t="s">
        <v>12</v>
      </c>
      <c r="J76">
        <v>7</v>
      </c>
    </row>
    <row r="77" spans="1:13">
      <c r="A77">
        <v>40</v>
      </c>
      <c r="B77" t="s">
        <v>9</v>
      </c>
      <c r="C77">
        <v>3</v>
      </c>
      <c r="D77">
        <v>2</v>
      </c>
      <c r="E77">
        <v>0</v>
      </c>
      <c r="F77">
        <v>341</v>
      </c>
      <c r="G77">
        <v>0</v>
      </c>
      <c r="H77">
        <v>0</v>
      </c>
      <c r="I77" t="s">
        <v>12</v>
      </c>
      <c r="J77">
        <v>3</v>
      </c>
    </row>
    <row r="78" spans="1:13">
      <c r="A78">
        <v>31</v>
      </c>
      <c r="B78" t="s">
        <v>20</v>
      </c>
      <c r="C78">
        <v>3</v>
      </c>
      <c r="D78">
        <v>3</v>
      </c>
      <c r="E78">
        <v>0</v>
      </c>
      <c r="F78">
        <v>325</v>
      </c>
      <c r="G78">
        <v>1</v>
      </c>
      <c r="H78">
        <v>0</v>
      </c>
      <c r="I78" t="s">
        <v>17</v>
      </c>
      <c r="J78">
        <v>10</v>
      </c>
    </row>
    <row r="79" spans="1:13">
      <c r="A79">
        <v>30</v>
      </c>
      <c r="B79" t="s">
        <v>20</v>
      </c>
      <c r="C79">
        <v>3</v>
      </c>
      <c r="D79">
        <v>3</v>
      </c>
      <c r="E79">
        <v>0</v>
      </c>
      <c r="F79">
        <v>1567</v>
      </c>
      <c r="G79">
        <v>1</v>
      </c>
      <c r="H79">
        <v>0</v>
      </c>
      <c r="I79" t="s">
        <v>12</v>
      </c>
      <c r="J79">
        <v>10</v>
      </c>
    </row>
    <row r="80" spans="1:13">
      <c r="A80">
        <v>24</v>
      </c>
      <c r="B80" t="s">
        <v>14</v>
      </c>
      <c r="C80">
        <v>2</v>
      </c>
      <c r="D80">
        <v>2</v>
      </c>
      <c r="E80">
        <v>0</v>
      </c>
      <c r="F80">
        <v>4726</v>
      </c>
      <c r="G80">
        <v>0</v>
      </c>
      <c r="H80">
        <v>0</v>
      </c>
      <c r="I80" t="s">
        <v>16</v>
      </c>
      <c r="J80">
        <v>3</v>
      </c>
    </row>
    <row r="81" spans="1:10">
      <c r="A81">
        <v>30</v>
      </c>
      <c r="B81" t="s">
        <v>20</v>
      </c>
      <c r="C81">
        <v>3</v>
      </c>
      <c r="D81">
        <v>3</v>
      </c>
      <c r="E81">
        <v>0</v>
      </c>
      <c r="F81">
        <v>1996</v>
      </c>
      <c r="G81">
        <v>0</v>
      </c>
      <c r="H81">
        <v>0</v>
      </c>
      <c r="I81" t="s">
        <v>17</v>
      </c>
      <c r="J81">
        <v>7</v>
      </c>
    </row>
    <row r="82" spans="1:10">
      <c r="A82">
        <v>53</v>
      </c>
      <c r="B82" t="s">
        <v>19</v>
      </c>
      <c r="C82">
        <v>3</v>
      </c>
      <c r="D82">
        <v>2</v>
      </c>
      <c r="E82">
        <v>0</v>
      </c>
      <c r="F82">
        <v>6831</v>
      </c>
      <c r="G82">
        <v>0</v>
      </c>
      <c r="H82">
        <v>0</v>
      </c>
      <c r="I82" t="s">
        <v>16</v>
      </c>
      <c r="J82">
        <v>10</v>
      </c>
    </row>
    <row r="83" spans="1:10">
      <c r="A83">
        <v>35</v>
      </c>
      <c r="B83" t="s">
        <v>20</v>
      </c>
      <c r="C83">
        <v>1</v>
      </c>
      <c r="D83">
        <v>3</v>
      </c>
      <c r="E83">
        <v>0</v>
      </c>
      <c r="F83">
        <v>6997</v>
      </c>
      <c r="G83">
        <v>1</v>
      </c>
      <c r="H83">
        <v>0</v>
      </c>
      <c r="I83" t="s">
        <v>17</v>
      </c>
      <c r="J83">
        <v>7</v>
      </c>
    </row>
    <row r="84" spans="1:10">
      <c r="A84">
        <v>72</v>
      </c>
      <c r="B84" t="s">
        <v>22</v>
      </c>
      <c r="C84">
        <v>3</v>
      </c>
      <c r="D84">
        <v>2</v>
      </c>
      <c r="E84">
        <v>0</v>
      </c>
      <c r="F84">
        <v>5715</v>
      </c>
      <c r="G84">
        <v>0</v>
      </c>
      <c r="H84">
        <v>0</v>
      </c>
      <c r="I84" t="s">
        <v>16</v>
      </c>
      <c r="J84">
        <v>10</v>
      </c>
    </row>
    <row r="85" spans="1:10">
      <c r="A85">
        <v>30</v>
      </c>
      <c r="B85" t="s">
        <v>20</v>
      </c>
      <c r="C85">
        <v>3</v>
      </c>
      <c r="D85">
        <v>3</v>
      </c>
      <c r="E85">
        <v>0</v>
      </c>
      <c r="F85">
        <v>1390</v>
      </c>
      <c r="G85">
        <v>0</v>
      </c>
      <c r="H85">
        <v>0</v>
      </c>
      <c r="I85" t="s">
        <v>17</v>
      </c>
      <c r="J85">
        <v>7</v>
      </c>
    </row>
    <row r="86" spans="1:10">
      <c r="A86">
        <v>40</v>
      </c>
      <c r="B86" t="s">
        <v>13</v>
      </c>
      <c r="C86">
        <v>3</v>
      </c>
      <c r="D86">
        <v>2</v>
      </c>
      <c r="E86">
        <v>0</v>
      </c>
      <c r="F86">
        <v>1954</v>
      </c>
      <c r="G86">
        <v>0</v>
      </c>
      <c r="H86">
        <v>0</v>
      </c>
      <c r="I86" t="s">
        <v>12</v>
      </c>
      <c r="J86">
        <v>7</v>
      </c>
    </row>
    <row r="87" spans="1:10">
      <c r="A87">
        <v>24</v>
      </c>
      <c r="B87" t="s">
        <v>14</v>
      </c>
      <c r="C87">
        <v>2</v>
      </c>
      <c r="D87">
        <v>1</v>
      </c>
      <c r="E87">
        <v>0</v>
      </c>
      <c r="F87">
        <v>474</v>
      </c>
      <c r="G87">
        <v>0</v>
      </c>
      <c r="H87">
        <v>0</v>
      </c>
      <c r="I87" t="s">
        <v>12</v>
      </c>
      <c r="J87">
        <v>0</v>
      </c>
    </row>
    <row r="88" spans="1:10">
      <c r="A88">
        <v>29</v>
      </c>
      <c r="B88" t="s">
        <v>11</v>
      </c>
      <c r="C88">
        <v>1</v>
      </c>
      <c r="D88">
        <v>2</v>
      </c>
      <c r="E88">
        <v>0</v>
      </c>
      <c r="F88">
        <v>84</v>
      </c>
      <c r="G88">
        <v>1</v>
      </c>
      <c r="H88">
        <v>0</v>
      </c>
      <c r="I88" t="s">
        <v>17</v>
      </c>
      <c r="J88">
        <v>3</v>
      </c>
    </row>
    <row r="89" spans="1:10">
      <c r="A89">
        <v>26</v>
      </c>
      <c r="B89" t="s">
        <v>13</v>
      </c>
      <c r="C89">
        <v>3</v>
      </c>
      <c r="D89">
        <v>2</v>
      </c>
      <c r="E89">
        <v>0</v>
      </c>
      <c r="F89">
        <v>5795</v>
      </c>
      <c r="G89">
        <v>1</v>
      </c>
      <c r="H89">
        <v>0</v>
      </c>
      <c r="I89" t="s">
        <v>12</v>
      </c>
      <c r="J89">
        <v>10</v>
      </c>
    </row>
    <row r="90" spans="1:10">
      <c r="A90">
        <v>50</v>
      </c>
      <c r="B90" t="s">
        <v>13</v>
      </c>
      <c r="C90">
        <v>3</v>
      </c>
      <c r="D90">
        <v>0</v>
      </c>
      <c r="E90">
        <v>0</v>
      </c>
      <c r="F90">
        <v>2284</v>
      </c>
      <c r="G90">
        <v>1</v>
      </c>
      <c r="H90">
        <v>0</v>
      </c>
      <c r="I90" t="s">
        <v>10</v>
      </c>
      <c r="J90">
        <v>7</v>
      </c>
    </row>
    <row r="91" spans="1:10">
      <c r="A91">
        <v>24</v>
      </c>
      <c r="B91" t="s">
        <v>14</v>
      </c>
      <c r="C91">
        <v>2</v>
      </c>
      <c r="D91">
        <v>2</v>
      </c>
      <c r="E91">
        <v>0</v>
      </c>
      <c r="F91">
        <v>139</v>
      </c>
      <c r="G91">
        <v>0</v>
      </c>
      <c r="H91">
        <v>0</v>
      </c>
      <c r="I91" t="s">
        <v>17</v>
      </c>
      <c r="J91">
        <v>0</v>
      </c>
    </row>
    <row r="92" spans="1:10">
      <c r="A92">
        <v>24</v>
      </c>
      <c r="B92" t="s">
        <v>14</v>
      </c>
      <c r="C92">
        <v>2</v>
      </c>
      <c r="D92">
        <v>2</v>
      </c>
      <c r="E92">
        <v>0</v>
      </c>
      <c r="F92">
        <v>431</v>
      </c>
      <c r="G92">
        <v>0</v>
      </c>
      <c r="H92">
        <v>0</v>
      </c>
      <c r="I92" t="s">
        <v>12</v>
      </c>
      <c r="J92">
        <v>0</v>
      </c>
    </row>
    <row r="93" spans="1:10">
      <c r="A93">
        <v>24</v>
      </c>
      <c r="B93" t="s">
        <v>18</v>
      </c>
      <c r="C93">
        <v>2</v>
      </c>
      <c r="D93">
        <v>2</v>
      </c>
      <c r="E93">
        <v>0</v>
      </c>
      <c r="F93">
        <v>2573</v>
      </c>
      <c r="G93">
        <v>0</v>
      </c>
      <c r="H93">
        <v>0</v>
      </c>
      <c r="I93" t="s">
        <v>17</v>
      </c>
      <c r="J93">
        <v>3</v>
      </c>
    </row>
    <row r="94" spans="1:10">
      <c r="A94">
        <v>40</v>
      </c>
      <c r="B94" t="s">
        <v>13</v>
      </c>
      <c r="C94">
        <v>3</v>
      </c>
      <c r="D94">
        <v>2</v>
      </c>
      <c r="E94">
        <v>0</v>
      </c>
      <c r="F94">
        <v>273</v>
      </c>
      <c r="G94">
        <v>1</v>
      </c>
      <c r="H94">
        <v>0</v>
      </c>
      <c r="I94" t="s">
        <v>10</v>
      </c>
      <c r="J94">
        <v>7</v>
      </c>
    </row>
    <row r="95" spans="1:10">
      <c r="A95">
        <v>34</v>
      </c>
      <c r="B95" t="s">
        <v>20</v>
      </c>
      <c r="C95">
        <v>3</v>
      </c>
      <c r="D95">
        <v>3</v>
      </c>
      <c r="E95">
        <v>0</v>
      </c>
      <c r="F95">
        <v>828</v>
      </c>
      <c r="G95">
        <v>0</v>
      </c>
      <c r="H95">
        <v>1</v>
      </c>
      <c r="I95" t="s">
        <v>10</v>
      </c>
      <c r="J95">
        <v>3</v>
      </c>
    </row>
    <row r="96" spans="1:10">
      <c r="A96">
        <v>24</v>
      </c>
      <c r="B96" t="s">
        <v>9</v>
      </c>
      <c r="C96">
        <v>2</v>
      </c>
      <c r="D96">
        <v>2</v>
      </c>
      <c r="E96">
        <v>0</v>
      </c>
      <c r="F96">
        <v>1295</v>
      </c>
      <c r="G96">
        <v>0</v>
      </c>
      <c r="H96">
        <v>0</v>
      </c>
      <c r="I96" t="s">
        <v>17</v>
      </c>
      <c r="J96">
        <v>0</v>
      </c>
    </row>
    <row r="97" spans="1:10">
      <c r="A97">
        <v>24</v>
      </c>
      <c r="B97" t="s">
        <v>9</v>
      </c>
      <c r="C97">
        <v>2</v>
      </c>
      <c r="D97">
        <v>3</v>
      </c>
      <c r="E97">
        <v>0</v>
      </c>
      <c r="F97">
        <v>674</v>
      </c>
      <c r="G97">
        <v>1</v>
      </c>
      <c r="H97">
        <v>0</v>
      </c>
      <c r="I97" t="s">
        <v>16</v>
      </c>
      <c r="J97">
        <v>7</v>
      </c>
    </row>
    <row r="98" spans="1:10">
      <c r="A98">
        <v>25</v>
      </c>
      <c r="B98" t="s">
        <v>13</v>
      </c>
      <c r="C98">
        <v>2</v>
      </c>
      <c r="D98">
        <v>2</v>
      </c>
      <c r="E98">
        <v>0</v>
      </c>
      <c r="F98">
        <v>1243</v>
      </c>
      <c r="G98">
        <v>0</v>
      </c>
      <c r="H98">
        <v>1</v>
      </c>
      <c r="I98" t="s">
        <v>12</v>
      </c>
      <c r="J98">
        <v>0</v>
      </c>
    </row>
    <row r="99" spans="1:10">
      <c r="A99">
        <v>32</v>
      </c>
      <c r="B99" t="s">
        <v>19</v>
      </c>
      <c r="C99">
        <v>3</v>
      </c>
      <c r="D99">
        <v>2</v>
      </c>
      <c r="E99">
        <v>0</v>
      </c>
      <c r="F99">
        <v>473</v>
      </c>
      <c r="G99">
        <v>0</v>
      </c>
      <c r="H99">
        <v>1</v>
      </c>
      <c r="I99" t="s">
        <v>15</v>
      </c>
      <c r="J99">
        <v>0</v>
      </c>
    </row>
    <row r="100" spans="1:10">
      <c r="A100">
        <v>25</v>
      </c>
      <c r="B100" t="s">
        <v>11</v>
      </c>
      <c r="C100">
        <v>2</v>
      </c>
      <c r="D100">
        <v>2</v>
      </c>
      <c r="E100">
        <v>0</v>
      </c>
      <c r="F100">
        <v>1119</v>
      </c>
      <c r="G100">
        <v>1</v>
      </c>
      <c r="H100">
        <v>0</v>
      </c>
      <c r="I100" t="s">
        <v>10</v>
      </c>
      <c r="J100">
        <v>3</v>
      </c>
    </row>
    <row r="101" spans="1:10">
      <c r="A101">
        <v>59</v>
      </c>
      <c r="B101" t="s">
        <v>22</v>
      </c>
      <c r="C101">
        <v>1</v>
      </c>
      <c r="D101">
        <v>2</v>
      </c>
      <c r="E101">
        <v>0</v>
      </c>
      <c r="F101">
        <v>5845</v>
      </c>
      <c r="G101">
        <v>0</v>
      </c>
      <c r="H101">
        <v>0</v>
      </c>
      <c r="I101" t="s">
        <v>10</v>
      </c>
      <c r="J101">
        <v>3</v>
      </c>
    </row>
    <row r="102" spans="1:10">
      <c r="A102">
        <v>49</v>
      </c>
      <c r="B102" t="s">
        <v>13</v>
      </c>
      <c r="C102">
        <v>3</v>
      </c>
      <c r="D102">
        <v>2</v>
      </c>
      <c r="E102">
        <v>0</v>
      </c>
      <c r="F102">
        <v>3728</v>
      </c>
      <c r="G102">
        <v>1</v>
      </c>
      <c r="H102">
        <v>0</v>
      </c>
      <c r="I102" t="s">
        <v>10</v>
      </c>
      <c r="J102">
        <v>10</v>
      </c>
    </row>
    <row r="103" spans="1:10">
      <c r="A103">
        <v>25</v>
      </c>
      <c r="B103" t="s">
        <v>11</v>
      </c>
      <c r="C103">
        <v>2</v>
      </c>
      <c r="D103">
        <v>2</v>
      </c>
      <c r="E103">
        <v>0</v>
      </c>
      <c r="F103">
        <v>333</v>
      </c>
      <c r="G103">
        <v>0</v>
      </c>
      <c r="H103">
        <v>1</v>
      </c>
      <c r="I103" t="s">
        <v>15</v>
      </c>
      <c r="J103">
        <v>0</v>
      </c>
    </row>
    <row r="104" spans="1:10">
      <c r="A104">
        <v>55</v>
      </c>
      <c r="B104" t="s">
        <v>19</v>
      </c>
      <c r="C104">
        <v>1</v>
      </c>
      <c r="D104">
        <v>2</v>
      </c>
      <c r="E104">
        <v>1</v>
      </c>
      <c r="F104">
        <v>4</v>
      </c>
      <c r="G104">
        <v>0</v>
      </c>
      <c r="H104">
        <v>0</v>
      </c>
      <c r="I104" t="s">
        <v>15</v>
      </c>
      <c r="J104">
        <v>0</v>
      </c>
    </row>
    <row r="105" spans="1:10">
      <c r="A105">
        <v>48</v>
      </c>
      <c r="B105" t="s">
        <v>9</v>
      </c>
      <c r="C105">
        <v>3</v>
      </c>
      <c r="D105">
        <v>1</v>
      </c>
      <c r="E105">
        <v>0</v>
      </c>
      <c r="F105">
        <v>3644</v>
      </c>
      <c r="G105">
        <v>1</v>
      </c>
      <c r="H105">
        <v>1</v>
      </c>
      <c r="I105" t="s">
        <v>15</v>
      </c>
      <c r="J105">
        <v>7</v>
      </c>
    </row>
    <row r="106" spans="1:10">
      <c r="A106">
        <v>25</v>
      </c>
      <c r="B106" t="s">
        <v>13</v>
      </c>
      <c r="C106">
        <v>2</v>
      </c>
      <c r="D106">
        <v>1</v>
      </c>
      <c r="E106">
        <v>0</v>
      </c>
      <c r="F106">
        <v>292</v>
      </c>
      <c r="G106">
        <v>1</v>
      </c>
      <c r="H106">
        <v>1</v>
      </c>
      <c r="I106" t="s">
        <v>15</v>
      </c>
      <c r="J106">
        <v>0</v>
      </c>
    </row>
    <row r="107" spans="1:10">
      <c r="A107">
        <v>43</v>
      </c>
      <c r="B107" t="s">
        <v>20</v>
      </c>
      <c r="C107">
        <v>3</v>
      </c>
      <c r="D107">
        <v>3</v>
      </c>
      <c r="E107">
        <v>0</v>
      </c>
      <c r="F107">
        <v>1429</v>
      </c>
      <c r="G107">
        <v>1</v>
      </c>
      <c r="H107">
        <v>0</v>
      </c>
      <c r="I107" t="s">
        <v>12</v>
      </c>
      <c r="J107">
        <v>10</v>
      </c>
    </row>
    <row r="108" spans="1:10">
      <c r="A108">
        <v>25</v>
      </c>
      <c r="B108" t="s">
        <v>14</v>
      </c>
      <c r="C108">
        <v>2</v>
      </c>
      <c r="D108">
        <v>2</v>
      </c>
      <c r="E108">
        <v>1</v>
      </c>
      <c r="F108">
        <v>373</v>
      </c>
      <c r="G108">
        <v>0</v>
      </c>
      <c r="H108">
        <v>0</v>
      </c>
      <c r="I108" t="s">
        <v>16</v>
      </c>
      <c r="J108">
        <v>0</v>
      </c>
    </row>
    <row r="109" spans="1:10">
      <c r="A109">
        <v>25</v>
      </c>
      <c r="B109" t="s">
        <v>13</v>
      </c>
      <c r="C109">
        <v>2</v>
      </c>
      <c r="D109">
        <v>2</v>
      </c>
      <c r="E109">
        <v>0</v>
      </c>
      <c r="F109">
        <v>189</v>
      </c>
      <c r="G109">
        <v>0</v>
      </c>
      <c r="H109">
        <v>1</v>
      </c>
      <c r="I109" t="s">
        <v>16</v>
      </c>
      <c r="J109">
        <v>0</v>
      </c>
    </row>
    <row r="110" spans="1:10">
      <c r="A110">
        <v>25</v>
      </c>
      <c r="B110" t="s">
        <v>14</v>
      </c>
      <c r="C110">
        <v>2</v>
      </c>
      <c r="D110">
        <v>2</v>
      </c>
      <c r="E110">
        <v>0</v>
      </c>
      <c r="F110">
        <v>1608</v>
      </c>
      <c r="G110">
        <v>0</v>
      </c>
      <c r="H110">
        <v>0</v>
      </c>
      <c r="I110" t="s">
        <v>12</v>
      </c>
      <c r="J110">
        <v>3</v>
      </c>
    </row>
    <row r="111" spans="1:10">
      <c r="A111">
        <v>35</v>
      </c>
      <c r="B111" t="s">
        <v>13</v>
      </c>
      <c r="C111">
        <v>3</v>
      </c>
      <c r="D111">
        <v>0</v>
      </c>
      <c r="E111">
        <v>0</v>
      </c>
      <c r="F111">
        <v>1084</v>
      </c>
      <c r="G111">
        <v>1</v>
      </c>
      <c r="H111">
        <v>0</v>
      </c>
      <c r="I111" t="s">
        <v>12</v>
      </c>
      <c r="J111">
        <v>7</v>
      </c>
    </row>
    <row r="112" spans="1:10">
      <c r="A112">
        <v>36</v>
      </c>
      <c r="B112" t="s">
        <v>11</v>
      </c>
      <c r="C112">
        <v>3</v>
      </c>
      <c r="D112">
        <v>2</v>
      </c>
      <c r="E112">
        <v>0</v>
      </c>
      <c r="F112">
        <v>472</v>
      </c>
      <c r="G112">
        <v>1</v>
      </c>
      <c r="H112">
        <v>0</v>
      </c>
      <c r="I112" t="s">
        <v>10</v>
      </c>
      <c r="J112">
        <v>7</v>
      </c>
    </row>
    <row r="113" spans="1:10">
      <c r="A113">
        <v>60</v>
      </c>
      <c r="B113" t="s">
        <v>13</v>
      </c>
      <c r="C113">
        <v>3</v>
      </c>
      <c r="D113">
        <v>1</v>
      </c>
      <c r="E113">
        <v>0</v>
      </c>
      <c r="F113">
        <v>1262</v>
      </c>
      <c r="G113">
        <v>1</v>
      </c>
      <c r="H113">
        <v>1</v>
      </c>
      <c r="I113" t="s">
        <v>16</v>
      </c>
      <c r="J113">
        <v>7</v>
      </c>
    </row>
    <row r="114" spans="1:10">
      <c r="A114">
        <v>42</v>
      </c>
      <c r="B114" t="s">
        <v>23</v>
      </c>
      <c r="C114">
        <v>3</v>
      </c>
      <c r="D114">
        <v>2</v>
      </c>
      <c r="E114">
        <v>0</v>
      </c>
      <c r="F114">
        <v>46</v>
      </c>
      <c r="G114">
        <v>0</v>
      </c>
      <c r="H114">
        <v>0</v>
      </c>
      <c r="I114" t="s">
        <v>16</v>
      </c>
      <c r="J114">
        <v>7</v>
      </c>
    </row>
    <row r="115" spans="1:10">
      <c r="A115">
        <v>42</v>
      </c>
      <c r="B115" t="s">
        <v>9</v>
      </c>
      <c r="C115">
        <v>1</v>
      </c>
      <c r="D115">
        <v>2</v>
      </c>
      <c r="E115">
        <v>0</v>
      </c>
      <c r="F115">
        <v>241</v>
      </c>
      <c r="G115">
        <v>1</v>
      </c>
      <c r="H115">
        <v>0</v>
      </c>
      <c r="I115" t="s">
        <v>17</v>
      </c>
      <c r="J115">
        <v>3</v>
      </c>
    </row>
    <row r="116" spans="1:10">
      <c r="A116">
        <v>33</v>
      </c>
      <c r="B116" t="s">
        <v>13</v>
      </c>
      <c r="C116">
        <v>3</v>
      </c>
      <c r="D116">
        <v>1</v>
      </c>
      <c r="E116">
        <v>0</v>
      </c>
      <c r="F116">
        <v>5</v>
      </c>
      <c r="G116">
        <v>1</v>
      </c>
      <c r="H116">
        <v>0</v>
      </c>
      <c r="I116" t="s">
        <v>10</v>
      </c>
      <c r="J116">
        <v>7</v>
      </c>
    </row>
    <row r="117" spans="1:10">
      <c r="A117">
        <v>79</v>
      </c>
      <c r="B117" t="s">
        <v>22</v>
      </c>
      <c r="C117">
        <v>3</v>
      </c>
      <c r="D117">
        <v>1</v>
      </c>
      <c r="E117">
        <v>0</v>
      </c>
      <c r="F117">
        <v>429</v>
      </c>
      <c r="G117">
        <v>0</v>
      </c>
      <c r="H117">
        <v>0</v>
      </c>
      <c r="I117" t="s">
        <v>12</v>
      </c>
      <c r="J117">
        <v>7</v>
      </c>
    </row>
    <row r="118" spans="1:10">
      <c r="A118">
        <v>25</v>
      </c>
      <c r="B118" t="s">
        <v>20</v>
      </c>
      <c r="C118">
        <v>2</v>
      </c>
      <c r="D118">
        <v>3</v>
      </c>
      <c r="E118">
        <v>0</v>
      </c>
      <c r="F118">
        <v>362</v>
      </c>
      <c r="G118">
        <v>0</v>
      </c>
      <c r="H118">
        <v>0</v>
      </c>
      <c r="I118" t="s">
        <v>16</v>
      </c>
      <c r="J118">
        <v>3</v>
      </c>
    </row>
    <row r="119" spans="1:10">
      <c r="A119">
        <v>42</v>
      </c>
      <c r="B119" t="s">
        <v>20</v>
      </c>
      <c r="C119">
        <v>1</v>
      </c>
      <c r="D119">
        <v>3</v>
      </c>
      <c r="E119">
        <v>0</v>
      </c>
      <c r="F119">
        <v>7243</v>
      </c>
      <c r="G119">
        <v>0</v>
      </c>
      <c r="H119">
        <v>0</v>
      </c>
      <c r="I119" t="s">
        <v>15</v>
      </c>
      <c r="J119">
        <v>3</v>
      </c>
    </row>
    <row r="120" spans="1:10">
      <c r="A120">
        <v>39</v>
      </c>
      <c r="B120" t="s">
        <v>20</v>
      </c>
      <c r="C120">
        <v>3</v>
      </c>
      <c r="D120">
        <v>3</v>
      </c>
      <c r="E120">
        <v>0</v>
      </c>
      <c r="F120">
        <v>357</v>
      </c>
      <c r="G120">
        <v>1</v>
      </c>
      <c r="H120">
        <v>0</v>
      </c>
      <c r="I120" t="s">
        <v>17</v>
      </c>
      <c r="J120">
        <v>10</v>
      </c>
    </row>
    <row r="121" spans="1:10">
      <c r="A121">
        <v>36</v>
      </c>
      <c r="B121" t="s">
        <v>11</v>
      </c>
      <c r="C121">
        <v>3</v>
      </c>
      <c r="D121">
        <v>2</v>
      </c>
      <c r="E121">
        <v>0</v>
      </c>
      <c r="F121">
        <v>77462</v>
      </c>
      <c r="G121">
        <v>1</v>
      </c>
      <c r="H121">
        <v>0</v>
      </c>
      <c r="I121" t="s">
        <v>12</v>
      </c>
      <c r="J121">
        <v>10</v>
      </c>
    </row>
    <row r="122" spans="1:10">
      <c r="A122">
        <v>36</v>
      </c>
      <c r="B122" t="s">
        <v>23</v>
      </c>
      <c r="C122">
        <v>1</v>
      </c>
      <c r="D122">
        <v>3</v>
      </c>
      <c r="E122">
        <v>0</v>
      </c>
      <c r="F122">
        <v>3407</v>
      </c>
      <c r="G122">
        <v>0</v>
      </c>
      <c r="H122">
        <v>0</v>
      </c>
      <c r="I122" t="s">
        <v>15</v>
      </c>
      <c r="J122">
        <v>3</v>
      </c>
    </row>
    <row r="123" spans="1:10">
      <c r="A123">
        <v>84</v>
      </c>
      <c r="B123" t="s">
        <v>23</v>
      </c>
      <c r="C123">
        <v>3</v>
      </c>
      <c r="D123">
        <v>2</v>
      </c>
      <c r="E123">
        <v>0</v>
      </c>
      <c r="F123">
        <v>0</v>
      </c>
      <c r="G123">
        <v>0</v>
      </c>
      <c r="H123">
        <v>0</v>
      </c>
      <c r="I123" t="s">
        <v>12</v>
      </c>
      <c r="J123">
        <v>10</v>
      </c>
    </row>
    <row r="124" spans="1:10">
      <c r="A124">
        <v>25</v>
      </c>
      <c r="B124" t="s">
        <v>21</v>
      </c>
      <c r="C124">
        <v>2</v>
      </c>
      <c r="D124">
        <v>2</v>
      </c>
      <c r="E124">
        <v>0</v>
      </c>
      <c r="F124">
        <v>1242</v>
      </c>
      <c r="G124">
        <v>1</v>
      </c>
      <c r="H124">
        <v>0</v>
      </c>
      <c r="I124" t="s">
        <v>15</v>
      </c>
      <c r="J124">
        <v>3</v>
      </c>
    </row>
    <row r="125" spans="1:10">
      <c r="A125">
        <v>25</v>
      </c>
      <c r="B125" t="s">
        <v>20</v>
      </c>
      <c r="C125">
        <v>2</v>
      </c>
      <c r="D125">
        <v>3</v>
      </c>
      <c r="E125">
        <v>0</v>
      </c>
      <c r="F125">
        <v>943</v>
      </c>
      <c r="G125">
        <v>0</v>
      </c>
      <c r="H125">
        <v>0</v>
      </c>
      <c r="I125" t="s">
        <v>15</v>
      </c>
      <c r="J125">
        <v>3</v>
      </c>
    </row>
    <row r="126" spans="1:10">
      <c r="A126">
        <v>49</v>
      </c>
      <c r="B126" t="s">
        <v>13</v>
      </c>
      <c r="C126">
        <v>3</v>
      </c>
      <c r="D126">
        <v>0</v>
      </c>
      <c r="E126">
        <v>0</v>
      </c>
      <c r="F126">
        <v>57</v>
      </c>
      <c r="G126">
        <v>1</v>
      </c>
      <c r="H126">
        <v>0</v>
      </c>
      <c r="I126" t="s">
        <v>10</v>
      </c>
      <c r="J126">
        <v>7</v>
      </c>
    </row>
    <row r="127" spans="1:10">
      <c r="A127">
        <v>25</v>
      </c>
      <c r="B127" t="s">
        <v>9</v>
      </c>
      <c r="C127">
        <v>2</v>
      </c>
      <c r="D127">
        <v>2</v>
      </c>
      <c r="E127">
        <v>0</v>
      </c>
      <c r="F127">
        <v>122</v>
      </c>
      <c r="G127">
        <v>1</v>
      </c>
      <c r="H127">
        <v>0</v>
      </c>
      <c r="I127" t="s">
        <v>17</v>
      </c>
      <c r="J127">
        <v>3</v>
      </c>
    </row>
    <row r="128" spans="1:10">
      <c r="A128">
        <v>47</v>
      </c>
      <c r="B128" t="s">
        <v>20</v>
      </c>
      <c r="C128">
        <v>3</v>
      </c>
      <c r="D128">
        <v>1</v>
      </c>
      <c r="E128">
        <v>0</v>
      </c>
      <c r="F128">
        <v>5370</v>
      </c>
      <c r="G128">
        <v>1</v>
      </c>
      <c r="H128">
        <v>0</v>
      </c>
      <c r="I128" t="s">
        <v>16</v>
      </c>
      <c r="J128">
        <v>10</v>
      </c>
    </row>
    <row r="129" spans="1:10">
      <c r="A129">
        <v>64</v>
      </c>
      <c r="B129" t="s">
        <v>22</v>
      </c>
      <c r="C129">
        <v>3</v>
      </c>
      <c r="D129">
        <v>2</v>
      </c>
      <c r="E129">
        <v>0</v>
      </c>
      <c r="F129">
        <v>5966</v>
      </c>
      <c r="G129">
        <v>1</v>
      </c>
      <c r="H129">
        <v>0</v>
      </c>
      <c r="I129" t="s">
        <v>16</v>
      </c>
      <c r="J129">
        <v>10</v>
      </c>
    </row>
    <row r="130" spans="1:10">
      <c r="A130">
        <v>59</v>
      </c>
      <c r="B130" t="s">
        <v>9</v>
      </c>
      <c r="C130">
        <v>3</v>
      </c>
      <c r="D130">
        <v>2</v>
      </c>
      <c r="E130">
        <v>0</v>
      </c>
      <c r="F130">
        <v>0</v>
      </c>
      <c r="G130">
        <v>1</v>
      </c>
      <c r="H130">
        <v>0</v>
      </c>
      <c r="I130" t="s">
        <v>15</v>
      </c>
      <c r="J130">
        <v>10</v>
      </c>
    </row>
    <row r="131" spans="1:10">
      <c r="A131">
        <v>25</v>
      </c>
      <c r="B131" t="s">
        <v>19</v>
      </c>
      <c r="C131">
        <v>2</v>
      </c>
      <c r="D131">
        <v>2</v>
      </c>
      <c r="E131">
        <v>0</v>
      </c>
      <c r="F131">
        <v>1231</v>
      </c>
      <c r="G131">
        <v>1</v>
      </c>
      <c r="H131">
        <v>0</v>
      </c>
      <c r="I131" t="s">
        <v>15</v>
      </c>
      <c r="J131">
        <v>3</v>
      </c>
    </row>
    <row r="132" spans="1:10">
      <c r="A132">
        <v>59</v>
      </c>
      <c r="B132" t="s">
        <v>22</v>
      </c>
      <c r="C132">
        <v>3</v>
      </c>
      <c r="D132">
        <v>2</v>
      </c>
      <c r="E132">
        <v>0</v>
      </c>
      <c r="F132">
        <v>2467</v>
      </c>
      <c r="G132">
        <v>0</v>
      </c>
      <c r="H132">
        <v>0</v>
      </c>
      <c r="I132" t="s">
        <v>10</v>
      </c>
      <c r="J132">
        <v>7</v>
      </c>
    </row>
    <row r="133" spans="1:10">
      <c r="A133">
        <v>31</v>
      </c>
      <c r="B133" t="s">
        <v>20</v>
      </c>
      <c r="C133">
        <v>3</v>
      </c>
      <c r="D133">
        <v>3</v>
      </c>
      <c r="E133">
        <v>0</v>
      </c>
      <c r="F133">
        <v>1812</v>
      </c>
      <c r="G133">
        <v>0</v>
      </c>
      <c r="H133">
        <v>0</v>
      </c>
      <c r="I133" t="s">
        <v>15</v>
      </c>
      <c r="J133">
        <v>7</v>
      </c>
    </row>
    <row r="134" spans="1:10">
      <c r="A134">
        <v>31</v>
      </c>
      <c r="B134" t="s">
        <v>20</v>
      </c>
      <c r="C134">
        <v>3</v>
      </c>
      <c r="D134">
        <v>3</v>
      </c>
      <c r="E134">
        <v>0</v>
      </c>
      <c r="F134">
        <v>166</v>
      </c>
      <c r="G134">
        <v>0</v>
      </c>
      <c r="H134">
        <v>0</v>
      </c>
      <c r="I134" t="s">
        <v>15</v>
      </c>
      <c r="J134">
        <v>7</v>
      </c>
    </row>
    <row r="135" spans="1:10">
      <c r="A135">
        <v>37</v>
      </c>
      <c r="B135" t="s">
        <v>18</v>
      </c>
      <c r="C135">
        <v>3</v>
      </c>
      <c r="D135">
        <v>2</v>
      </c>
      <c r="E135">
        <v>0</v>
      </c>
      <c r="F135">
        <v>86</v>
      </c>
      <c r="G135">
        <v>1</v>
      </c>
      <c r="H135">
        <v>1</v>
      </c>
      <c r="I135" t="s">
        <v>15</v>
      </c>
      <c r="J135">
        <v>3</v>
      </c>
    </row>
    <row r="136" spans="1:10">
      <c r="A136">
        <v>25</v>
      </c>
      <c r="B136" t="s">
        <v>20</v>
      </c>
      <c r="C136">
        <v>2</v>
      </c>
      <c r="D136">
        <v>2</v>
      </c>
      <c r="E136">
        <v>0</v>
      </c>
      <c r="F136">
        <v>1272</v>
      </c>
      <c r="G136">
        <v>1</v>
      </c>
      <c r="H136">
        <v>0</v>
      </c>
      <c r="I136" t="s">
        <v>10</v>
      </c>
      <c r="J136">
        <v>3</v>
      </c>
    </row>
    <row r="137" spans="1:10">
      <c r="A137">
        <v>53</v>
      </c>
      <c r="B137" t="s">
        <v>11</v>
      </c>
      <c r="C137">
        <v>1</v>
      </c>
      <c r="D137">
        <v>2</v>
      </c>
      <c r="E137">
        <v>0</v>
      </c>
      <c r="F137">
        <v>765</v>
      </c>
      <c r="G137">
        <v>1</v>
      </c>
      <c r="H137">
        <v>0</v>
      </c>
      <c r="I137" t="s">
        <v>12</v>
      </c>
      <c r="J137">
        <v>3</v>
      </c>
    </row>
    <row r="138" spans="1:10">
      <c r="A138">
        <v>50</v>
      </c>
      <c r="B138" t="s">
        <v>20</v>
      </c>
      <c r="C138">
        <v>3</v>
      </c>
      <c r="D138">
        <v>1</v>
      </c>
      <c r="E138">
        <v>0</v>
      </c>
      <c r="F138">
        <v>373</v>
      </c>
      <c r="G138">
        <v>0</v>
      </c>
      <c r="H138">
        <v>0</v>
      </c>
      <c r="I138" t="s">
        <v>17</v>
      </c>
      <c r="J138">
        <v>3</v>
      </c>
    </row>
    <row r="139" spans="1:10">
      <c r="A139">
        <v>25</v>
      </c>
      <c r="B139" t="s">
        <v>19</v>
      </c>
      <c r="C139">
        <v>2</v>
      </c>
      <c r="D139">
        <v>2</v>
      </c>
      <c r="E139">
        <v>0</v>
      </c>
      <c r="F139">
        <v>1199</v>
      </c>
      <c r="G139">
        <v>0</v>
      </c>
      <c r="H139">
        <v>0</v>
      </c>
      <c r="I139" t="s">
        <v>12</v>
      </c>
      <c r="J139">
        <v>0</v>
      </c>
    </row>
    <row r="140" spans="1:10">
      <c r="A140">
        <v>47</v>
      </c>
      <c r="B140" t="s">
        <v>11</v>
      </c>
      <c r="C140">
        <v>3</v>
      </c>
      <c r="D140">
        <v>2</v>
      </c>
      <c r="E140">
        <v>0</v>
      </c>
      <c r="F140">
        <v>477</v>
      </c>
      <c r="G140">
        <v>1</v>
      </c>
      <c r="H140">
        <v>0</v>
      </c>
      <c r="I140" t="s">
        <v>10</v>
      </c>
      <c r="J140">
        <v>10</v>
      </c>
    </row>
    <row r="141" spans="1:10">
      <c r="A141">
        <v>34</v>
      </c>
      <c r="B141" t="s">
        <v>13</v>
      </c>
      <c r="C141">
        <v>3</v>
      </c>
      <c r="D141">
        <v>1</v>
      </c>
      <c r="E141">
        <v>0</v>
      </c>
      <c r="F141">
        <v>329</v>
      </c>
      <c r="G141">
        <v>1</v>
      </c>
      <c r="H141">
        <v>0</v>
      </c>
      <c r="I141" t="s">
        <v>17</v>
      </c>
      <c r="J141">
        <v>7</v>
      </c>
    </row>
    <row r="142" spans="1:10">
      <c r="A142">
        <v>38</v>
      </c>
      <c r="B142" t="s">
        <v>19</v>
      </c>
      <c r="C142">
        <v>1</v>
      </c>
      <c r="D142">
        <v>3</v>
      </c>
      <c r="E142">
        <v>0</v>
      </c>
      <c r="F142">
        <v>7805</v>
      </c>
      <c r="G142">
        <v>0</v>
      </c>
      <c r="H142">
        <v>0</v>
      </c>
      <c r="I142" t="s">
        <v>17</v>
      </c>
      <c r="J142">
        <v>3</v>
      </c>
    </row>
    <row r="143" spans="1:10">
      <c r="A143">
        <v>32</v>
      </c>
      <c r="B143" t="s">
        <v>21</v>
      </c>
      <c r="C143">
        <v>1</v>
      </c>
      <c r="D143">
        <v>3</v>
      </c>
      <c r="E143">
        <v>0</v>
      </c>
      <c r="F143">
        <v>3277</v>
      </c>
      <c r="G143">
        <v>0</v>
      </c>
      <c r="H143">
        <v>0</v>
      </c>
      <c r="I143" t="s">
        <v>15</v>
      </c>
      <c r="J143">
        <v>0</v>
      </c>
    </row>
    <row r="144" spans="1:10">
      <c r="A144">
        <v>25</v>
      </c>
      <c r="B144" t="s">
        <v>14</v>
      </c>
      <c r="C144">
        <v>2</v>
      </c>
      <c r="D144">
        <v>2</v>
      </c>
      <c r="E144">
        <v>0</v>
      </c>
      <c r="F144">
        <v>469</v>
      </c>
      <c r="G144">
        <v>0</v>
      </c>
      <c r="H144">
        <v>0</v>
      </c>
      <c r="I144" t="s">
        <v>17</v>
      </c>
      <c r="J144">
        <v>0</v>
      </c>
    </row>
    <row r="145" spans="1:10">
      <c r="A145">
        <v>37</v>
      </c>
      <c r="B145" t="s">
        <v>13</v>
      </c>
      <c r="C145">
        <v>3</v>
      </c>
      <c r="D145">
        <v>2</v>
      </c>
      <c r="E145">
        <v>0</v>
      </c>
      <c r="F145">
        <v>374</v>
      </c>
      <c r="G145">
        <v>1</v>
      </c>
      <c r="H145">
        <v>0</v>
      </c>
      <c r="I145" t="s">
        <v>10</v>
      </c>
      <c r="J145">
        <v>7</v>
      </c>
    </row>
    <row r="146" spans="1:10">
      <c r="A146">
        <v>26</v>
      </c>
      <c r="B146" t="s">
        <v>18</v>
      </c>
      <c r="C146">
        <v>2</v>
      </c>
      <c r="D146">
        <v>3</v>
      </c>
      <c r="E146">
        <v>0</v>
      </c>
      <c r="F146">
        <v>814</v>
      </c>
      <c r="G146">
        <v>0</v>
      </c>
      <c r="H146">
        <v>0</v>
      </c>
      <c r="I146" t="s">
        <v>10</v>
      </c>
      <c r="J146">
        <v>3</v>
      </c>
    </row>
    <row r="147" spans="1:10">
      <c r="A147">
        <v>26</v>
      </c>
      <c r="B147" t="s">
        <v>13</v>
      </c>
      <c r="C147">
        <v>2</v>
      </c>
      <c r="D147">
        <v>1</v>
      </c>
      <c r="E147">
        <v>0</v>
      </c>
      <c r="F147">
        <v>941</v>
      </c>
      <c r="G147">
        <v>0</v>
      </c>
      <c r="H147">
        <v>0</v>
      </c>
      <c r="I147" t="s">
        <v>16</v>
      </c>
      <c r="J147">
        <v>0</v>
      </c>
    </row>
    <row r="148" spans="1:10">
      <c r="A148">
        <v>35</v>
      </c>
      <c r="B148" t="s">
        <v>13</v>
      </c>
      <c r="C148">
        <v>1</v>
      </c>
      <c r="D148">
        <v>1</v>
      </c>
      <c r="E148">
        <v>0</v>
      </c>
      <c r="F148">
        <v>13</v>
      </c>
      <c r="G148">
        <v>0</v>
      </c>
      <c r="H148">
        <v>1</v>
      </c>
      <c r="I148" t="s">
        <v>16</v>
      </c>
      <c r="J148">
        <v>0</v>
      </c>
    </row>
    <row r="149" spans="1:10">
      <c r="A149">
        <v>57</v>
      </c>
      <c r="B149" t="s">
        <v>22</v>
      </c>
      <c r="C149">
        <v>1</v>
      </c>
      <c r="D149">
        <v>2</v>
      </c>
      <c r="E149">
        <v>0</v>
      </c>
      <c r="F149">
        <v>376</v>
      </c>
      <c r="G149">
        <v>0</v>
      </c>
      <c r="H149">
        <v>0</v>
      </c>
      <c r="I149" t="s">
        <v>12</v>
      </c>
      <c r="J149">
        <v>0</v>
      </c>
    </row>
    <row r="150" spans="1:10">
      <c r="A150">
        <v>26</v>
      </c>
      <c r="B150" t="s">
        <v>14</v>
      </c>
      <c r="C150">
        <v>2</v>
      </c>
      <c r="D150">
        <v>2</v>
      </c>
      <c r="E150">
        <v>0</v>
      </c>
      <c r="F150">
        <v>4613</v>
      </c>
      <c r="G150">
        <v>0</v>
      </c>
      <c r="H150">
        <v>0</v>
      </c>
      <c r="I150" t="s">
        <v>16</v>
      </c>
      <c r="J150">
        <v>3</v>
      </c>
    </row>
    <row r="151" spans="1:10">
      <c r="A151">
        <v>52</v>
      </c>
      <c r="B151" t="s">
        <v>11</v>
      </c>
      <c r="C151">
        <v>1</v>
      </c>
      <c r="D151">
        <v>2</v>
      </c>
      <c r="E151">
        <v>0</v>
      </c>
      <c r="F151">
        <v>36</v>
      </c>
      <c r="G151">
        <v>1</v>
      </c>
      <c r="H151">
        <v>1</v>
      </c>
      <c r="I151" t="s">
        <v>10</v>
      </c>
      <c r="J151">
        <v>0</v>
      </c>
    </row>
    <row r="152" spans="1:10">
      <c r="A152">
        <v>26</v>
      </c>
      <c r="B152" t="s">
        <v>14</v>
      </c>
      <c r="C152">
        <v>2</v>
      </c>
      <c r="D152">
        <v>2</v>
      </c>
      <c r="E152">
        <v>0</v>
      </c>
      <c r="F152">
        <v>0</v>
      </c>
      <c r="G152">
        <v>1</v>
      </c>
      <c r="H152">
        <v>0</v>
      </c>
      <c r="I152" t="s">
        <v>15</v>
      </c>
      <c r="J152">
        <v>3</v>
      </c>
    </row>
    <row r="153" spans="1:10">
      <c r="A153">
        <v>38</v>
      </c>
      <c r="B153" t="s">
        <v>20</v>
      </c>
      <c r="C153">
        <v>1</v>
      </c>
      <c r="D153">
        <v>3</v>
      </c>
      <c r="E153">
        <v>0</v>
      </c>
      <c r="F153">
        <v>6368</v>
      </c>
      <c r="G153">
        <v>1</v>
      </c>
      <c r="H153">
        <v>0</v>
      </c>
      <c r="I153" t="s">
        <v>15</v>
      </c>
      <c r="J153">
        <v>7</v>
      </c>
    </row>
    <row r="154" spans="1:10">
      <c r="A154">
        <v>60</v>
      </c>
      <c r="B154" t="s">
        <v>9</v>
      </c>
      <c r="C154">
        <v>3</v>
      </c>
      <c r="D154">
        <v>3</v>
      </c>
      <c r="E154">
        <v>0</v>
      </c>
      <c r="F154">
        <v>7674</v>
      </c>
      <c r="G154">
        <v>0</v>
      </c>
      <c r="H154">
        <v>0</v>
      </c>
      <c r="I154" t="s">
        <v>15</v>
      </c>
      <c r="J154">
        <v>10</v>
      </c>
    </row>
    <row r="155" spans="1:10">
      <c r="A155">
        <v>26</v>
      </c>
      <c r="B155" t="s">
        <v>19</v>
      </c>
      <c r="C155">
        <v>2</v>
      </c>
      <c r="D155">
        <v>2</v>
      </c>
      <c r="E155">
        <v>0</v>
      </c>
      <c r="F155">
        <v>354</v>
      </c>
      <c r="G155">
        <v>0</v>
      </c>
      <c r="H155">
        <v>0</v>
      </c>
      <c r="I155" t="s">
        <v>12</v>
      </c>
      <c r="J155">
        <v>0</v>
      </c>
    </row>
    <row r="156" spans="1:10">
      <c r="A156">
        <v>26</v>
      </c>
      <c r="B156" t="s">
        <v>21</v>
      </c>
      <c r="C156">
        <v>2</v>
      </c>
      <c r="D156">
        <v>2</v>
      </c>
      <c r="E156">
        <v>0</v>
      </c>
      <c r="F156">
        <v>551</v>
      </c>
      <c r="G156">
        <v>0</v>
      </c>
      <c r="H156">
        <v>0</v>
      </c>
      <c r="I156" t="s">
        <v>17</v>
      </c>
      <c r="J156">
        <v>0</v>
      </c>
    </row>
    <row r="157" spans="1:10">
      <c r="A157">
        <v>26</v>
      </c>
      <c r="B157" t="s">
        <v>19</v>
      </c>
      <c r="C157">
        <v>2</v>
      </c>
      <c r="D157">
        <v>3</v>
      </c>
      <c r="E157">
        <v>0</v>
      </c>
      <c r="F157">
        <v>192</v>
      </c>
      <c r="G157">
        <v>1</v>
      </c>
      <c r="H157">
        <v>0</v>
      </c>
      <c r="I157" t="s">
        <v>10</v>
      </c>
      <c r="J157">
        <v>7</v>
      </c>
    </row>
    <row r="158" spans="1:10">
      <c r="A158">
        <v>52</v>
      </c>
      <c r="B158" t="s">
        <v>21</v>
      </c>
      <c r="C158">
        <v>3</v>
      </c>
      <c r="D158">
        <v>3</v>
      </c>
      <c r="E158">
        <v>0</v>
      </c>
      <c r="F158">
        <v>6657</v>
      </c>
      <c r="G158">
        <v>0</v>
      </c>
      <c r="H158">
        <v>0</v>
      </c>
      <c r="I158" t="s">
        <v>10</v>
      </c>
      <c r="J158">
        <v>10</v>
      </c>
    </row>
    <row r="159" spans="1:10">
      <c r="A159">
        <v>26</v>
      </c>
      <c r="B159" t="s">
        <v>14</v>
      </c>
      <c r="C159">
        <v>2</v>
      </c>
      <c r="D159">
        <v>3</v>
      </c>
      <c r="E159">
        <v>0</v>
      </c>
      <c r="F159">
        <v>10086</v>
      </c>
      <c r="G159">
        <v>0</v>
      </c>
      <c r="H159">
        <v>0</v>
      </c>
      <c r="I159" t="s">
        <v>17</v>
      </c>
      <c r="J159">
        <v>7</v>
      </c>
    </row>
    <row r="160" spans="1:10">
      <c r="A160">
        <v>26</v>
      </c>
      <c r="B160" t="s">
        <v>9</v>
      </c>
      <c r="C160">
        <v>2</v>
      </c>
      <c r="D160">
        <v>2</v>
      </c>
      <c r="E160">
        <v>0</v>
      </c>
      <c r="F160">
        <v>766</v>
      </c>
      <c r="G160">
        <v>0</v>
      </c>
      <c r="H160">
        <v>0</v>
      </c>
      <c r="I160" t="s">
        <v>15</v>
      </c>
      <c r="J160">
        <v>0</v>
      </c>
    </row>
    <row r="161" spans="1:10">
      <c r="A161">
        <v>39</v>
      </c>
      <c r="B161" t="s">
        <v>13</v>
      </c>
      <c r="C161">
        <v>3</v>
      </c>
      <c r="D161">
        <v>1</v>
      </c>
      <c r="E161">
        <v>0</v>
      </c>
      <c r="F161">
        <v>778</v>
      </c>
      <c r="G161">
        <v>0</v>
      </c>
      <c r="H161">
        <v>0</v>
      </c>
      <c r="I161" t="s">
        <v>15</v>
      </c>
      <c r="J161">
        <v>3</v>
      </c>
    </row>
    <row r="162" spans="1:10">
      <c r="A162">
        <v>32</v>
      </c>
      <c r="B162" t="s">
        <v>11</v>
      </c>
      <c r="C162">
        <v>3</v>
      </c>
      <c r="D162">
        <v>2</v>
      </c>
      <c r="E162">
        <v>0</v>
      </c>
      <c r="F162">
        <v>7729</v>
      </c>
      <c r="G162">
        <v>1</v>
      </c>
      <c r="H162">
        <v>0</v>
      </c>
      <c r="I162" t="s">
        <v>16</v>
      </c>
      <c r="J162">
        <v>10</v>
      </c>
    </row>
    <row r="163" spans="1:10">
      <c r="A163">
        <v>29</v>
      </c>
      <c r="B163" t="s">
        <v>13</v>
      </c>
      <c r="C163">
        <v>3</v>
      </c>
      <c r="D163">
        <v>2</v>
      </c>
      <c r="E163">
        <v>0</v>
      </c>
      <c r="F163">
        <v>704</v>
      </c>
      <c r="G163">
        <v>1</v>
      </c>
      <c r="H163">
        <v>0</v>
      </c>
      <c r="I163" t="s">
        <v>15</v>
      </c>
      <c r="J163">
        <v>7</v>
      </c>
    </row>
    <row r="164" spans="1:10">
      <c r="A164">
        <v>37</v>
      </c>
      <c r="B164" t="s">
        <v>13</v>
      </c>
      <c r="C164">
        <v>3</v>
      </c>
      <c r="D164">
        <v>1</v>
      </c>
      <c r="E164">
        <v>0</v>
      </c>
      <c r="F164">
        <v>33</v>
      </c>
      <c r="G164">
        <v>1</v>
      </c>
      <c r="H164">
        <v>0</v>
      </c>
      <c r="I164" t="s">
        <v>16</v>
      </c>
      <c r="J164">
        <v>7</v>
      </c>
    </row>
    <row r="165" spans="1:10">
      <c r="A165">
        <v>62</v>
      </c>
      <c r="B165" t="s">
        <v>22</v>
      </c>
      <c r="C165">
        <v>3</v>
      </c>
      <c r="D165">
        <v>2</v>
      </c>
      <c r="E165">
        <v>0</v>
      </c>
      <c r="F165">
        <v>7495</v>
      </c>
      <c r="G165">
        <v>0</v>
      </c>
      <c r="H165">
        <v>0</v>
      </c>
      <c r="I165" t="s">
        <v>12</v>
      </c>
      <c r="J165">
        <v>10</v>
      </c>
    </row>
    <row r="166" spans="1:10">
      <c r="A166">
        <v>47</v>
      </c>
      <c r="B166" t="s">
        <v>9</v>
      </c>
      <c r="C166">
        <v>1</v>
      </c>
      <c r="D166">
        <v>2</v>
      </c>
      <c r="E166">
        <v>0</v>
      </c>
      <c r="F166">
        <v>2550</v>
      </c>
      <c r="G166">
        <v>1</v>
      </c>
      <c r="H166">
        <v>0</v>
      </c>
      <c r="I166" t="s">
        <v>17</v>
      </c>
      <c r="J166">
        <v>3</v>
      </c>
    </row>
    <row r="167" spans="1:10">
      <c r="A167">
        <v>38</v>
      </c>
      <c r="B167" t="s">
        <v>9</v>
      </c>
      <c r="C167">
        <v>3</v>
      </c>
      <c r="D167">
        <v>2</v>
      </c>
      <c r="E167">
        <v>0</v>
      </c>
      <c r="F167">
        <v>7767</v>
      </c>
      <c r="G167">
        <v>1</v>
      </c>
      <c r="H167">
        <v>0</v>
      </c>
      <c r="I167" t="s">
        <v>16</v>
      </c>
      <c r="J167">
        <v>10</v>
      </c>
    </row>
    <row r="168" spans="1:10">
      <c r="A168">
        <v>47</v>
      </c>
      <c r="B168" t="s">
        <v>13</v>
      </c>
      <c r="C168">
        <v>3</v>
      </c>
      <c r="D168">
        <v>1</v>
      </c>
      <c r="E168">
        <v>0</v>
      </c>
      <c r="F168">
        <v>686</v>
      </c>
      <c r="G168">
        <v>1</v>
      </c>
      <c r="H168">
        <v>0</v>
      </c>
      <c r="I168" t="s">
        <v>10</v>
      </c>
      <c r="J168">
        <v>7</v>
      </c>
    </row>
    <row r="169" spans="1:10">
      <c r="A169">
        <v>50</v>
      </c>
      <c r="B169" t="s">
        <v>18</v>
      </c>
      <c r="C169">
        <v>3</v>
      </c>
      <c r="D169">
        <v>2</v>
      </c>
      <c r="E169">
        <v>0</v>
      </c>
      <c r="F169">
        <v>3674</v>
      </c>
      <c r="G169">
        <v>1</v>
      </c>
      <c r="H169">
        <v>0</v>
      </c>
      <c r="I169" t="s">
        <v>15</v>
      </c>
      <c r="J169">
        <v>10</v>
      </c>
    </row>
    <row r="170" spans="1:10">
      <c r="A170">
        <v>35</v>
      </c>
      <c r="B170" t="s">
        <v>13</v>
      </c>
      <c r="C170">
        <v>3</v>
      </c>
      <c r="D170">
        <v>2</v>
      </c>
      <c r="E170">
        <v>0</v>
      </c>
      <c r="F170">
        <v>860</v>
      </c>
      <c r="G170">
        <v>1</v>
      </c>
      <c r="H170">
        <v>0</v>
      </c>
      <c r="I170" t="s">
        <v>10</v>
      </c>
      <c r="J170">
        <v>7</v>
      </c>
    </row>
    <row r="171" spans="1:10">
      <c r="A171">
        <v>47</v>
      </c>
      <c r="B171" t="s">
        <v>18</v>
      </c>
      <c r="C171">
        <v>3</v>
      </c>
      <c r="D171">
        <v>3</v>
      </c>
      <c r="E171">
        <v>0</v>
      </c>
      <c r="F171">
        <v>0</v>
      </c>
      <c r="G171">
        <v>0</v>
      </c>
      <c r="H171">
        <v>0</v>
      </c>
      <c r="I171" t="s">
        <v>10</v>
      </c>
      <c r="J171">
        <v>7</v>
      </c>
    </row>
    <row r="172" spans="1:10">
      <c r="A172">
        <v>39</v>
      </c>
      <c r="B172" t="s">
        <v>19</v>
      </c>
      <c r="C172">
        <v>1</v>
      </c>
      <c r="D172">
        <v>2</v>
      </c>
      <c r="E172">
        <v>0</v>
      </c>
      <c r="F172">
        <v>297</v>
      </c>
      <c r="G172">
        <v>1</v>
      </c>
      <c r="H172">
        <v>0</v>
      </c>
      <c r="I172" t="s">
        <v>12</v>
      </c>
      <c r="J172">
        <v>3</v>
      </c>
    </row>
    <row r="173" spans="1:10">
      <c r="A173">
        <v>34</v>
      </c>
      <c r="B173" t="s">
        <v>23</v>
      </c>
      <c r="C173">
        <v>3</v>
      </c>
      <c r="D173">
        <v>1</v>
      </c>
      <c r="E173">
        <v>0</v>
      </c>
      <c r="F173">
        <v>7279</v>
      </c>
      <c r="G173">
        <v>1</v>
      </c>
      <c r="H173">
        <v>0</v>
      </c>
      <c r="I173" t="s">
        <v>10</v>
      </c>
      <c r="J173">
        <v>10</v>
      </c>
    </row>
    <row r="174" spans="1:10">
      <c r="A174">
        <v>58</v>
      </c>
      <c r="B174" t="s">
        <v>9</v>
      </c>
      <c r="C174">
        <v>3</v>
      </c>
      <c r="D174">
        <v>2</v>
      </c>
      <c r="E174">
        <v>0</v>
      </c>
      <c r="F174">
        <v>769</v>
      </c>
      <c r="G174">
        <v>0</v>
      </c>
      <c r="H174">
        <v>0</v>
      </c>
      <c r="I174" t="s">
        <v>17</v>
      </c>
      <c r="J174">
        <v>7</v>
      </c>
    </row>
    <row r="175" spans="1:10">
      <c r="A175">
        <v>58</v>
      </c>
      <c r="B175" t="s">
        <v>22</v>
      </c>
      <c r="C175">
        <v>3</v>
      </c>
      <c r="D175">
        <v>1</v>
      </c>
      <c r="E175">
        <v>0</v>
      </c>
      <c r="F175">
        <v>565</v>
      </c>
      <c r="G175">
        <v>0</v>
      </c>
      <c r="H175">
        <v>0</v>
      </c>
      <c r="I175" t="s">
        <v>17</v>
      </c>
      <c r="J175">
        <v>7</v>
      </c>
    </row>
    <row r="176" spans="1:10">
      <c r="A176">
        <v>52</v>
      </c>
      <c r="B176" t="s">
        <v>13</v>
      </c>
      <c r="C176">
        <v>3</v>
      </c>
      <c r="D176">
        <v>2</v>
      </c>
      <c r="E176">
        <v>0</v>
      </c>
      <c r="F176">
        <v>7779</v>
      </c>
      <c r="G176">
        <v>0</v>
      </c>
      <c r="H176">
        <v>1</v>
      </c>
      <c r="I176" t="s">
        <v>12</v>
      </c>
      <c r="J176">
        <v>7</v>
      </c>
    </row>
    <row r="177" spans="1:10">
      <c r="A177">
        <v>39</v>
      </c>
      <c r="B177" t="s">
        <v>11</v>
      </c>
      <c r="C177">
        <v>1</v>
      </c>
      <c r="D177">
        <v>2</v>
      </c>
      <c r="E177">
        <v>0</v>
      </c>
      <c r="F177">
        <v>687</v>
      </c>
      <c r="G177">
        <v>1</v>
      </c>
      <c r="H177">
        <v>0</v>
      </c>
      <c r="I177" t="s">
        <v>17</v>
      </c>
      <c r="J177">
        <v>3</v>
      </c>
    </row>
    <row r="178" spans="1:10">
      <c r="A178">
        <v>26</v>
      </c>
      <c r="B178" t="s">
        <v>20</v>
      </c>
      <c r="C178">
        <v>2</v>
      </c>
      <c r="D178">
        <v>3</v>
      </c>
      <c r="E178">
        <v>0</v>
      </c>
      <c r="F178">
        <v>2786</v>
      </c>
      <c r="G178">
        <v>0</v>
      </c>
      <c r="H178">
        <v>0</v>
      </c>
      <c r="I178" t="s">
        <v>16</v>
      </c>
      <c r="J178">
        <v>3</v>
      </c>
    </row>
    <row r="179" spans="1:10">
      <c r="A179">
        <v>26</v>
      </c>
      <c r="B179" t="s">
        <v>20</v>
      </c>
      <c r="C179">
        <v>2</v>
      </c>
      <c r="D179">
        <v>3</v>
      </c>
      <c r="E179">
        <v>0</v>
      </c>
      <c r="F179">
        <v>1720</v>
      </c>
      <c r="G179">
        <v>0</v>
      </c>
      <c r="H179">
        <v>0</v>
      </c>
      <c r="I179" t="s">
        <v>10</v>
      </c>
      <c r="J179">
        <v>3</v>
      </c>
    </row>
    <row r="180" spans="1:10">
      <c r="A180">
        <v>48</v>
      </c>
      <c r="B180" t="s">
        <v>13</v>
      </c>
      <c r="C180">
        <v>3</v>
      </c>
      <c r="D180">
        <v>1</v>
      </c>
      <c r="E180">
        <v>0</v>
      </c>
      <c r="F180">
        <v>476</v>
      </c>
      <c r="G180">
        <v>0</v>
      </c>
      <c r="H180">
        <v>0</v>
      </c>
      <c r="I180" t="s">
        <v>17</v>
      </c>
      <c r="J180">
        <v>3</v>
      </c>
    </row>
    <row r="181" spans="1:10">
      <c r="A181">
        <v>26</v>
      </c>
      <c r="B181" t="s">
        <v>9</v>
      </c>
      <c r="C181">
        <v>2</v>
      </c>
      <c r="D181">
        <v>2</v>
      </c>
      <c r="E181">
        <v>0</v>
      </c>
      <c r="F181">
        <v>274</v>
      </c>
      <c r="G181">
        <v>0</v>
      </c>
      <c r="H181">
        <v>0</v>
      </c>
      <c r="I181" t="s">
        <v>17</v>
      </c>
      <c r="J181">
        <v>0</v>
      </c>
    </row>
    <row r="182" spans="1:10">
      <c r="A182">
        <v>49</v>
      </c>
      <c r="B182" t="s">
        <v>19</v>
      </c>
      <c r="C182">
        <v>3</v>
      </c>
      <c r="D182">
        <v>2</v>
      </c>
      <c r="E182">
        <v>0</v>
      </c>
      <c r="F182">
        <v>307</v>
      </c>
      <c r="G182">
        <v>0</v>
      </c>
      <c r="H182">
        <v>0</v>
      </c>
      <c r="I182" t="s">
        <v>17</v>
      </c>
      <c r="J182">
        <v>7</v>
      </c>
    </row>
    <row r="183" spans="1:10">
      <c r="A183">
        <v>53</v>
      </c>
      <c r="B183" t="s">
        <v>13</v>
      </c>
      <c r="C183">
        <v>3</v>
      </c>
      <c r="D183">
        <v>2</v>
      </c>
      <c r="E183">
        <v>0</v>
      </c>
      <c r="F183">
        <v>2</v>
      </c>
      <c r="G183">
        <v>1</v>
      </c>
      <c r="H183">
        <v>0</v>
      </c>
      <c r="I183" t="s">
        <v>10</v>
      </c>
      <c r="J183">
        <v>10</v>
      </c>
    </row>
    <row r="184" spans="1:10">
      <c r="A184">
        <v>37</v>
      </c>
      <c r="B184" t="s">
        <v>21</v>
      </c>
      <c r="C184">
        <v>3</v>
      </c>
      <c r="D184">
        <v>2</v>
      </c>
      <c r="E184">
        <v>0</v>
      </c>
      <c r="F184">
        <v>587</v>
      </c>
      <c r="G184">
        <v>1</v>
      </c>
      <c r="H184">
        <v>0</v>
      </c>
      <c r="I184" t="s">
        <v>16</v>
      </c>
      <c r="J184">
        <v>7</v>
      </c>
    </row>
    <row r="185" spans="1:10">
      <c r="A185">
        <v>30</v>
      </c>
      <c r="B185" t="s">
        <v>13</v>
      </c>
      <c r="C185">
        <v>3</v>
      </c>
      <c r="D185">
        <v>2</v>
      </c>
      <c r="E185">
        <v>0</v>
      </c>
      <c r="F185">
        <v>5</v>
      </c>
      <c r="G185">
        <v>0</v>
      </c>
      <c r="H185">
        <v>0</v>
      </c>
      <c r="I185" t="s">
        <v>12</v>
      </c>
      <c r="J185">
        <v>3</v>
      </c>
    </row>
    <row r="186" spans="1:10">
      <c r="A186">
        <v>45</v>
      </c>
      <c r="B186" t="s">
        <v>19</v>
      </c>
      <c r="C186">
        <v>3</v>
      </c>
      <c r="D186">
        <v>3</v>
      </c>
      <c r="E186">
        <v>0</v>
      </c>
      <c r="F186">
        <v>377</v>
      </c>
      <c r="G186">
        <v>1</v>
      </c>
      <c r="H186">
        <v>0</v>
      </c>
      <c r="I186" t="s">
        <v>16</v>
      </c>
      <c r="J186">
        <v>10</v>
      </c>
    </row>
    <row r="187" spans="1:10">
      <c r="A187">
        <v>34</v>
      </c>
      <c r="B187" t="s">
        <v>11</v>
      </c>
      <c r="C187">
        <v>3</v>
      </c>
      <c r="D187">
        <v>2</v>
      </c>
      <c r="E187">
        <v>0</v>
      </c>
      <c r="F187">
        <v>2956</v>
      </c>
      <c r="G187">
        <v>0</v>
      </c>
      <c r="H187">
        <v>0</v>
      </c>
      <c r="I187" t="s">
        <v>10</v>
      </c>
      <c r="J187">
        <v>7</v>
      </c>
    </row>
    <row r="188" spans="1:10">
      <c r="A188">
        <v>26</v>
      </c>
      <c r="B188" t="s">
        <v>20</v>
      </c>
      <c r="C188">
        <v>2</v>
      </c>
      <c r="D188">
        <v>2</v>
      </c>
      <c r="E188">
        <v>0</v>
      </c>
      <c r="F188">
        <v>2613</v>
      </c>
      <c r="G188">
        <v>0</v>
      </c>
      <c r="H188">
        <v>0</v>
      </c>
      <c r="I188" t="s">
        <v>17</v>
      </c>
      <c r="J188">
        <v>3</v>
      </c>
    </row>
    <row r="189" spans="1:10">
      <c r="A189">
        <v>26</v>
      </c>
      <c r="B189" t="s">
        <v>11</v>
      </c>
      <c r="C189">
        <v>2</v>
      </c>
      <c r="D189">
        <v>2</v>
      </c>
      <c r="E189">
        <v>0</v>
      </c>
      <c r="F189">
        <v>397</v>
      </c>
      <c r="G189">
        <v>0</v>
      </c>
      <c r="H189">
        <v>0</v>
      </c>
      <c r="I189" t="s">
        <v>16</v>
      </c>
      <c r="J189">
        <v>0</v>
      </c>
    </row>
    <row r="190" spans="1:10">
      <c r="A190">
        <v>35</v>
      </c>
      <c r="B190" t="s">
        <v>13</v>
      </c>
      <c r="C190">
        <v>3</v>
      </c>
      <c r="D190">
        <v>1</v>
      </c>
      <c r="E190">
        <v>0</v>
      </c>
      <c r="F190">
        <v>759</v>
      </c>
      <c r="G190">
        <v>1</v>
      </c>
      <c r="H190">
        <v>1</v>
      </c>
      <c r="I190" t="s">
        <v>17</v>
      </c>
      <c r="J190">
        <v>3</v>
      </c>
    </row>
    <row r="191" spans="1:10">
      <c r="A191">
        <v>26</v>
      </c>
      <c r="B191" t="s">
        <v>20</v>
      </c>
      <c r="C191">
        <v>2</v>
      </c>
      <c r="D191">
        <v>3</v>
      </c>
      <c r="E191">
        <v>0</v>
      </c>
      <c r="F191">
        <v>7628</v>
      </c>
      <c r="G191">
        <v>0</v>
      </c>
      <c r="H191">
        <v>0</v>
      </c>
      <c r="I191" t="s">
        <v>17</v>
      </c>
      <c r="J191">
        <v>7</v>
      </c>
    </row>
    <row r="192" spans="1:10">
      <c r="A192">
        <v>27</v>
      </c>
      <c r="B192" t="s">
        <v>19</v>
      </c>
      <c r="C192">
        <v>2</v>
      </c>
      <c r="D192">
        <v>3</v>
      </c>
      <c r="E192">
        <v>0</v>
      </c>
      <c r="F192">
        <v>931</v>
      </c>
      <c r="G192">
        <v>1</v>
      </c>
      <c r="H192">
        <v>0</v>
      </c>
      <c r="I192" t="s">
        <v>12</v>
      </c>
      <c r="J192">
        <v>7</v>
      </c>
    </row>
    <row r="193" spans="1:10">
      <c r="A193">
        <v>27</v>
      </c>
      <c r="B193" t="s">
        <v>18</v>
      </c>
      <c r="C193">
        <v>2</v>
      </c>
      <c r="D193">
        <v>1</v>
      </c>
      <c r="E193">
        <v>0</v>
      </c>
      <c r="F193">
        <v>9</v>
      </c>
      <c r="G193">
        <v>0</v>
      </c>
      <c r="H193">
        <v>1</v>
      </c>
      <c r="I193" t="s">
        <v>17</v>
      </c>
      <c r="J193">
        <v>0</v>
      </c>
    </row>
    <row r="194" spans="1:10">
      <c r="A194">
        <v>53</v>
      </c>
      <c r="B194" t="s">
        <v>19</v>
      </c>
      <c r="C194">
        <v>3</v>
      </c>
      <c r="D194">
        <v>1</v>
      </c>
      <c r="E194">
        <v>0</v>
      </c>
      <c r="F194">
        <v>6787</v>
      </c>
      <c r="G194">
        <v>0</v>
      </c>
      <c r="H194">
        <v>0</v>
      </c>
      <c r="I194" t="s">
        <v>12</v>
      </c>
      <c r="J194">
        <v>7</v>
      </c>
    </row>
    <row r="195" spans="1:10">
      <c r="A195">
        <v>27</v>
      </c>
      <c r="B195" t="s">
        <v>20</v>
      </c>
      <c r="C195">
        <v>2</v>
      </c>
      <c r="D195">
        <v>3</v>
      </c>
      <c r="E195">
        <v>0</v>
      </c>
      <c r="F195">
        <v>2648</v>
      </c>
      <c r="G195">
        <v>0</v>
      </c>
      <c r="H195">
        <v>0</v>
      </c>
      <c r="I195" t="s">
        <v>16</v>
      </c>
      <c r="J195">
        <v>3</v>
      </c>
    </row>
    <row r="196" spans="1:10">
      <c r="A196">
        <v>39</v>
      </c>
      <c r="B196" t="s">
        <v>13</v>
      </c>
      <c r="C196">
        <v>3</v>
      </c>
      <c r="D196">
        <v>1</v>
      </c>
      <c r="E196">
        <v>0</v>
      </c>
      <c r="F196">
        <v>70</v>
      </c>
      <c r="G196">
        <v>0</v>
      </c>
      <c r="H196">
        <v>0</v>
      </c>
      <c r="I196" t="s">
        <v>17</v>
      </c>
      <c r="J196">
        <v>3</v>
      </c>
    </row>
    <row r="197" spans="1:10">
      <c r="A197">
        <v>39</v>
      </c>
      <c r="B197" t="s">
        <v>20</v>
      </c>
      <c r="C197">
        <v>3</v>
      </c>
      <c r="D197">
        <v>3</v>
      </c>
      <c r="E197">
        <v>0</v>
      </c>
      <c r="F197">
        <v>0</v>
      </c>
      <c r="G197">
        <v>1</v>
      </c>
      <c r="H197">
        <v>0</v>
      </c>
      <c r="I197" t="s">
        <v>16</v>
      </c>
      <c r="J197">
        <v>10</v>
      </c>
    </row>
    <row r="198" spans="1:10">
      <c r="A198">
        <v>45</v>
      </c>
      <c r="B198" t="s">
        <v>9</v>
      </c>
      <c r="C198">
        <v>3</v>
      </c>
      <c r="D198">
        <v>2</v>
      </c>
      <c r="E198">
        <v>0</v>
      </c>
      <c r="F198">
        <v>524</v>
      </c>
      <c r="G198">
        <v>1</v>
      </c>
      <c r="H198">
        <v>0</v>
      </c>
      <c r="I198" t="s">
        <v>17</v>
      </c>
      <c r="J198">
        <v>10</v>
      </c>
    </row>
    <row r="199" spans="1:10">
      <c r="A199">
        <v>56</v>
      </c>
      <c r="B199" t="s">
        <v>20</v>
      </c>
      <c r="C199">
        <v>3</v>
      </c>
      <c r="D199">
        <v>2</v>
      </c>
      <c r="E199">
        <v>0</v>
      </c>
      <c r="F199">
        <v>238</v>
      </c>
      <c r="G199">
        <v>1</v>
      </c>
      <c r="H199">
        <v>0</v>
      </c>
      <c r="I199" t="s">
        <v>12</v>
      </c>
      <c r="J199">
        <v>10</v>
      </c>
    </row>
    <row r="200" spans="1:10">
      <c r="A200">
        <v>27</v>
      </c>
      <c r="B200" t="s">
        <v>13</v>
      </c>
      <c r="C200">
        <v>2</v>
      </c>
      <c r="D200">
        <v>2</v>
      </c>
      <c r="E200">
        <v>0</v>
      </c>
      <c r="F200">
        <v>23</v>
      </c>
      <c r="G200">
        <v>0</v>
      </c>
      <c r="H200">
        <v>0</v>
      </c>
      <c r="I200" t="s">
        <v>16</v>
      </c>
      <c r="J200">
        <v>0</v>
      </c>
    </row>
    <row r="201" spans="1:10">
      <c r="A201">
        <v>27</v>
      </c>
      <c r="B201" t="s">
        <v>18</v>
      </c>
      <c r="C201">
        <v>2</v>
      </c>
      <c r="D201">
        <v>3</v>
      </c>
      <c r="E201">
        <v>0</v>
      </c>
      <c r="F201">
        <v>3060</v>
      </c>
      <c r="G201">
        <v>0</v>
      </c>
      <c r="H201">
        <v>0</v>
      </c>
      <c r="I201" t="s">
        <v>15</v>
      </c>
      <c r="J201">
        <v>3</v>
      </c>
    </row>
    <row r="202" spans="1:10">
      <c r="A202">
        <v>27</v>
      </c>
      <c r="B202" t="s">
        <v>19</v>
      </c>
      <c r="C202">
        <v>2</v>
      </c>
      <c r="D202">
        <v>3</v>
      </c>
      <c r="E202">
        <v>0</v>
      </c>
      <c r="F202">
        <v>1075</v>
      </c>
      <c r="G202">
        <v>0</v>
      </c>
      <c r="H202">
        <v>0</v>
      </c>
      <c r="I202" t="s">
        <v>10</v>
      </c>
      <c r="J202">
        <v>3</v>
      </c>
    </row>
    <row r="203" spans="1:10">
      <c r="A203">
        <v>31</v>
      </c>
      <c r="B203" t="s">
        <v>20</v>
      </c>
      <c r="C203">
        <v>3</v>
      </c>
      <c r="D203">
        <v>3</v>
      </c>
      <c r="E203">
        <v>0</v>
      </c>
      <c r="F203">
        <v>1331</v>
      </c>
      <c r="G203">
        <v>0</v>
      </c>
      <c r="H203">
        <v>0</v>
      </c>
      <c r="I203" t="s">
        <v>17</v>
      </c>
      <c r="J203">
        <v>7</v>
      </c>
    </row>
    <row r="204" spans="1:10">
      <c r="A204">
        <v>27</v>
      </c>
      <c r="B204" t="s">
        <v>19</v>
      </c>
      <c r="C204">
        <v>2</v>
      </c>
      <c r="D204">
        <v>2</v>
      </c>
      <c r="E204">
        <v>0</v>
      </c>
      <c r="F204">
        <v>489</v>
      </c>
      <c r="G204">
        <v>1</v>
      </c>
      <c r="H204">
        <v>0</v>
      </c>
      <c r="I204" t="s">
        <v>16</v>
      </c>
      <c r="J204">
        <v>3</v>
      </c>
    </row>
    <row r="205" spans="1:10">
      <c r="A205">
        <v>56</v>
      </c>
      <c r="B205" t="s">
        <v>9</v>
      </c>
      <c r="C205">
        <v>3</v>
      </c>
      <c r="D205">
        <v>2</v>
      </c>
      <c r="E205">
        <v>0</v>
      </c>
      <c r="F205">
        <v>1694</v>
      </c>
      <c r="G205">
        <v>0</v>
      </c>
      <c r="H205">
        <v>0</v>
      </c>
      <c r="I205" t="s">
        <v>16</v>
      </c>
      <c r="J205">
        <v>7</v>
      </c>
    </row>
    <row r="206" spans="1:10">
      <c r="A206">
        <v>30</v>
      </c>
      <c r="B206" t="s">
        <v>9</v>
      </c>
      <c r="C206">
        <v>3</v>
      </c>
      <c r="D206">
        <v>2</v>
      </c>
      <c r="E206">
        <v>0</v>
      </c>
      <c r="F206">
        <v>873</v>
      </c>
      <c r="G206">
        <v>1</v>
      </c>
      <c r="H206">
        <v>0</v>
      </c>
      <c r="I206" t="s">
        <v>16</v>
      </c>
      <c r="J206">
        <v>7</v>
      </c>
    </row>
    <row r="207" spans="1:10">
      <c r="A207">
        <v>56</v>
      </c>
      <c r="B207" t="s">
        <v>13</v>
      </c>
      <c r="C207">
        <v>3</v>
      </c>
      <c r="D207">
        <v>2</v>
      </c>
      <c r="E207">
        <v>0</v>
      </c>
      <c r="F207">
        <v>249</v>
      </c>
      <c r="G207">
        <v>1</v>
      </c>
      <c r="H207">
        <v>0</v>
      </c>
      <c r="I207" t="s">
        <v>16</v>
      </c>
      <c r="J207">
        <v>10</v>
      </c>
    </row>
    <row r="208" spans="1:10">
      <c r="A208">
        <v>47</v>
      </c>
      <c r="B208" t="s">
        <v>13</v>
      </c>
      <c r="C208">
        <v>3</v>
      </c>
      <c r="D208">
        <v>2</v>
      </c>
      <c r="E208">
        <v>0</v>
      </c>
      <c r="F208">
        <v>8229</v>
      </c>
      <c r="G208">
        <v>0</v>
      </c>
      <c r="H208">
        <v>0</v>
      </c>
      <c r="I208" t="s">
        <v>17</v>
      </c>
      <c r="J208">
        <v>10</v>
      </c>
    </row>
    <row r="209" spans="1:10">
      <c r="A209">
        <v>45</v>
      </c>
      <c r="B209" t="s">
        <v>18</v>
      </c>
      <c r="C209">
        <v>3</v>
      </c>
      <c r="D209">
        <v>3</v>
      </c>
      <c r="E209">
        <v>0</v>
      </c>
      <c r="F209">
        <v>1148</v>
      </c>
      <c r="G209">
        <v>0</v>
      </c>
      <c r="H209">
        <v>0</v>
      </c>
      <c r="I209" t="s">
        <v>16</v>
      </c>
      <c r="J209">
        <v>7</v>
      </c>
    </row>
    <row r="210" spans="1:10">
      <c r="A210">
        <v>47</v>
      </c>
      <c r="B210" t="s">
        <v>13</v>
      </c>
      <c r="C210">
        <v>3</v>
      </c>
      <c r="D210">
        <v>1</v>
      </c>
      <c r="E210">
        <v>0</v>
      </c>
      <c r="F210">
        <v>2749</v>
      </c>
      <c r="G210">
        <v>1</v>
      </c>
      <c r="H210">
        <v>0</v>
      </c>
      <c r="I210" t="s">
        <v>15</v>
      </c>
      <c r="J210">
        <v>10</v>
      </c>
    </row>
    <row r="211" spans="1:10">
      <c r="A211">
        <v>34</v>
      </c>
      <c r="B211" t="s">
        <v>13</v>
      </c>
      <c r="C211">
        <v>3</v>
      </c>
      <c r="D211">
        <v>1</v>
      </c>
      <c r="E211">
        <v>0</v>
      </c>
      <c r="F211">
        <v>479</v>
      </c>
      <c r="G211">
        <v>0</v>
      </c>
      <c r="H211">
        <v>0</v>
      </c>
      <c r="I211" t="s">
        <v>17</v>
      </c>
      <c r="J211">
        <v>3</v>
      </c>
    </row>
    <row r="212" spans="1:10">
      <c r="A212">
        <v>73</v>
      </c>
      <c r="B212" t="s">
        <v>22</v>
      </c>
      <c r="C212">
        <v>3</v>
      </c>
      <c r="D212">
        <v>0</v>
      </c>
      <c r="E212">
        <v>0</v>
      </c>
      <c r="F212">
        <v>3443</v>
      </c>
      <c r="G212">
        <v>0</v>
      </c>
      <c r="H212">
        <v>0</v>
      </c>
      <c r="I212" t="s">
        <v>12</v>
      </c>
      <c r="J212">
        <v>7</v>
      </c>
    </row>
    <row r="213" spans="1:10">
      <c r="A213">
        <v>38</v>
      </c>
      <c r="B213" t="s">
        <v>11</v>
      </c>
      <c r="C213">
        <v>1</v>
      </c>
      <c r="D213">
        <v>0</v>
      </c>
      <c r="E213">
        <v>0</v>
      </c>
      <c r="F213">
        <v>6360</v>
      </c>
      <c r="G213">
        <v>0</v>
      </c>
      <c r="H213">
        <v>0</v>
      </c>
      <c r="I213" t="s">
        <v>16</v>
      </c>
      <c r="J213">
        <v>0</v>
      </c>
    </row>
    <row r="214" spans="1:10">
      <c r="A214">
        <v>27</v>
      </c>
      <c r="B214" t="s">
        <v>13</v>
      </c>
      <c r="C214">
        <v>2</v>
      </c>
      <c r="D214">
        <v>2</v>
      </c>
      <c r="E214">
        <v>0</v>
      </c>
      <c r="F214">
        <v>513</v>
      </c>
      <c r="G214">
        <v>1</v>
      </c>
      <c r="H214">
        <v>1</v>
      </c>
      <c r="I214" t="s">
        <v>10</v>
      </c>
      <c r="J214">
        <v>0</v>
      </c>
    </row>
    <row r="215" spans="1:10">
      <c r="A215">
        <v>27</v>
      </c>
      <c r="B215" t="s">
        <v>11</v>
      </c>
      <c r="C215">
        <v>2</v>
      </c>
      <c r="D215">
        <v>2</v>
      </c>
      <c r="E215">
        <v>0</v>
      </c>
      <c r="F215">
        <v>194</v>
      </c>
      <c r="G215">
        <v>1</v>
      </c>
      <c r="H215">
        <v>0</v>
      </c>
      <c r="I215" t="s">
        <v>17</v>
      </c>
      <c r="J215">
        <v>3</v>
      </c>
    </row>
    <row r="216" spans="1:10">
      <c r="A216">
        <v>27</v>
      </c>
      <c r="B216" t="s">
        <v>13</v>
      </c>
      <c r="C216">
        <v>2</v>
      </c>
      <c r="D216">
        <v>2</v>
      </c>
      <c r="E216">
        <v>0</v>
      </c>
      <c r="F216">
        <v>484</v>
      </c>
      <c r="G216">
        <v>1</v>
      </c>
      <c r="H216">
        <v>0</v>
      </c>
      <c r="I216" t="s">
        <v>10</v>
      </c>
      <c r="J216">
        <v>3</v>
      </c>
    </row>
    <row r="217" spans="1:10">
      <c r="A217">
        <v>60</v>
      </c>
      <c r="B217" t="s">
        <v>22</v>
      </c>
      <c r="C217">
        <v>1</v>
      </c>
      <c r="D217">
        <v>2</v>
      </c>
      <c r="E217">
        <v>0</v>
      </c>
      <c r="F217">
        <v>1099</v>
      </c>
      <c r="G217">
        <v>0</v>
      </c>
      <c r="H217">
        <v>0</v>
      </c>
      <c r="I217" t="s">
        <v>16</v>
      </c>
      <c r="J217">
        <v>3</v>
      </c>
    </row>
    <row r="218" spans="1:10">
      <c r="A218">
        <v>45</v>
      </c>
      <c r="B218" t="s">
        <v>19</v>
      </c>
      <c r="C218">
        <v>3</v>
      </c>
      <c r="D218">
        <v>2</v>
      </c>
      <c r="E218">
        <v>0</v>
      </c>
      <c r="F218">
        <v>1412</v>
      </c>
      <c r="G218">
        <v>1</v>
      </c>
      <c r="H218">
        <v>0</v>
      </c>
      <c r="I218" t="s">
        <v>12</v>
      </c>
      <c r="J218">
        <v>10</v>
      </c>
    </row>
    <row r="219" spans="1:10">
      <c r="A219">
        <v>47</v>
      </c>
      <c r="B219" t="s">
        <v>19</v>
      </c>
      <c r="C219">
        <v>3</v>
      </c>
      <c r="D219">
        <v>2</v>
      </c>
      <c r="E219">
        <v>0</v>
      </c>
      <c r="F219">
        <v>2480</v>
      </c>
      <c r="G219">
        <v>0</v>
      </c>
      <c r="H219">
        <v>0</v>
      </c>
      <c r="I219" t="s">
        <v>16</v>
      </c>
      <c r="J219">
        <v>7</v>
      </c>
    </row>
    <row r="220" spans="1:10">
      <c r="A220">
        <v>27</v>
      </c>
      <c r="B220" t="s">
        <v>13</v>
      </c>
      <c r="C220">
        <v>2</v>
      </c>
      <c r="D220">
        <v>1</v>
      </c>
      <c r="E220">
        <v>0</v>
      </c>
      <c r="F220">
        <v>431</v>
      </c>
      <c r="G220">
        <v>1</v>
      </c>
      <c r="H220">
        <v>0</v>
      </c>
      <c r="I220" t="s">
        <v>15</v>
      </c>
      <c r="J220">
        <v>3</v>
      </c>
    </row>
    <row r="221" spans="1:10">
      <c r="A221">
        <v>50</v>
      </c>
      <c r="B221" t="s">
        <v>13</v>
      </c>
      <c r="C221">
        <v>3</v>
      </c>
      <c r="D221">
        <v>1</v>
      </c>
      <c r="E221">
        <v>0</v>
      </c>
      <c r="F221">
        <v>5872</v>
      </c>
      <c r="G221">
        <v>1</v>
      </c>
      <c r="H221">
        <v>0</v>
      </c>
      <c r="I221" t="s">
        <v>10</v>
      </c>
      <c r="J221">
        <v>10</v>
      </c>
    </row>
    <row r="222" spans="1:10">
      <c r="A222">
        <v>31</v>
      </c>
      <c r="B222" t="s">
        <v>20</v>
      </c>
      <c r="C222">
        <v>3</v>
      </c>
      <c r="D222">
        <v>3</v>
      </c>
      <c r="E222">
        <v>0</v>
      </c>
      <c r="F222">
        <v>1331</v>
      </c>
      <c r="G222">
        <v>0</v>
      </c>
      <c r="H222">
        <v>0</v>
      </c>
      <c r="I222" t="s">
        <v>10</v>
      </c>
      <c r="J222">
        <v>7</v>
      </c>
    </row>
    <row r="223" spans="1:10">
      <c r="A223">
        <v>47</v>
      </c>
      <c r="B223" t="s">
        <v>13</v>
      </c>
      <c r="C223">
        <v>3</v>
      </c>
      <c r="D223">
        <v>2</v>
      </c>
      <c r="E223">
        <v>0</v>
      </c>
      <c r="F223">
        <v>1996</v>
      </c>
      <c r="G223">
        <v>0</v>
      </c>
      <c r="H223">
        <v>0</v>
      </c>
      <c r="I223" t="s">
        <v>17</v>
      </c>
      <c r="J223">
        <v>7</v>
      </c>
    </row>
    <row r="224" spans="1:10">
      <c r="A224">
        <v>48</v>
      </c>
      <c r="B224" t="s">
        <v>13</v>
      </c>
      <c r="C224">
        <v>3</v>
      </c>
      <c r="D224">
        <v>2</v>
      </c>
      <c r="E224">
        <v>0</v>
      </c>
      <c r="F224">
        <v>1596</v>
      </c>
      <c r="G224">
        <v>1</v>
      </c>
      <c r="H224">
        <v>0</v>
      </c>
      <c r="I224" t="s">
        <v>10</v>
      </c>
      <c r="J224">
        <v>10</v>
      </c>
    </row>
    <row r="225" spans="1:10">
      <c r="A225">
        <v>32</v>
      </c>
      <c r="B225" t="s">
        <v>20</v>
      </c>
      <c r="C225">
        <v>3</v>
      </c>
      <c r="D225">
        <v>3</v>
      </c>
      <c r="E225">
        <v>0</v>
      </c>
      <c r="F225">
        <v>169</v>
      </c>
      <c r="G225">
        <v>0</v>
      </c>
      <c r="H225">
        <v>0</v>
      </c>
      <c r="I225" t="s">
        <v>16</v>
      </c>
      <c r="J225">
        <v>7</v>
      </c>
    </row>
    <row r="226" spans="1:10">
      <c r="A226">
        <v>32</v>
      </c>
      <c r="B226" t="s">
        <v>20</v>
      </c>
      <c r="C226">
        <v>3</v>
      </c>
      <c r="D226">
        <v>3</v>
      </c>
      <c r="E226">
        <v>0</v>
      </c>
      <c r="F226">
        <v>1812</v>
      </c>
      <c r="G226">
        <v>0</v>
      </c>
      <c r="H226">
        <v>0</v>
      </c>
      <c r="I226" t="s">
        <v>15</v>
      </c>
      <c r="J226">
        <v>7</v>
      </c>
    </row>
    <row r="227" spans="1:10">
      <c r="A227">
        <v>28</v>
      </c>
      <c r="B227" t="s">
        <v>11</v>
      </c>
      <c r="C227">
        <v>2</v>
      </c>
      <c r="D227">
        <v>2</v>
      </c>
      <c r="E227">
        <v>0</v>
      </c>
      <c r="F227">
        <v>340</v>
      </c>
      <c r="G227">
        <v>1</v>
      </c>
      <c r="H227">
        <v>0</v>
      </c>
      <c r="I227" t="s">
        <v>17</v>
      </c>
      <c r="J227">
        <v>3</v>
      </c>
    </row>
    <row r="228" spans="1:10">
      <c r="A228">
        <v>30</v>
      </c>
      <c r="B228" t="s">
        <v>19</v>
      </c>
      <c r="C228">
        <v>3</v>
      </c>
      <c r="D228">
        <v>2</v>
      </c>
      <c r="E228">
        <v>0</v>
      </c>
      <c r="F228">
        <v>455</v>
      </c>
      <c r="G228">
        <v>1</v>
      </c>
      <c r="H228">
        <v>0</v>
      </c>
      <c r="I228" t="s">
        <v>15</v>
      </c>
      <c r="J228">
        <v>7</v>
      </c>
    </row>
    <row r="229" spans="1:10">
      <c r="A229">
        <v>28</v>
      </c>
      <c r="B229" t="s">
        <v>20</v>
      </c>
      <c r="C229">
        <v>2</v>
      </c>
      <c r="D229">
        <v>3</v>
      </c>
      <c r="E229">
        <v>0</v>
      </c>
      <c r="F229">
        <v>0</v>
      </c>
      <c r="G229">
        <v>1</v>
      </c>
      <c r="H229">
        <v>0</v>
      </c>
      <c r="I229" t="s">
        <v>12</v>
      </c>
      <c r="J229">
        <v>7</v>
      </c>
    </row>
    <row r="230" spans="1:10">
      <c r="A230">
        <v>28</v>
      </c>
      <c r="B230" t="s">
        <v>20</v>
      </c>
      <c r="C230">
        <v>2</v>
      </c>
      <c r="D230">
        <v>3</v>
      </c>
      <c r="E230">
        <v>0</v>
      </c>
      <c r="F230">
        <v>939</v>
      </c>
      <c r="G230">
        <v>1</v>
      </c>
      <c r="H230">
        <v>0</v>
      </c>
      <c r="I230" t="s">
        <v>15</v>
      </c>
      <c r="J230">
        <v>7</v>
      </c>
    </row>
    <row r="231" spans="1:10">
      <c r="A231">
        <v>33</v>
      </c>
      <c r="B231" t="s">
        <v>20</v>
      </c>
      <c r="C231">
        <v>3</v>
      </c>
      <c r="D231">
        <v>3</v>
      </c>
      <c r="E231">
        <v>0</v>
      </c>
      <c r="F231">
        <v>1778</v>
      </c>
      <c r="G231">
        <v>0</v>
      </c>
      <c r="H231">
        <v>0</v>
      </c>
      <c r="I231" t="s">
        <v>10</v>
      </c>
      <c r="J231">
        <v>7</v>
      </c>
    </row>
    <row r="232" spans="1:10">
      <c r="A232">
        <v>52</v>
      </c>
      <c r="B232" t="s">
        <v>13</v>
      </c>
      <c r="C232">
        <v>3</v>
      </c>
      <c r="D232">
        <v>2</v>
      </c>
      <c r="E232">
        <v>0</v>
      </c>
      <c r="F232">
        <v>1405</v>
      </c>
      <c r="G232">
        <v>0</v>
      </c>
      <c r="H232">
        <v>1</v>
      </c>
      <c r="I232" t="s">
        <v>15</v>
      </c>
      <c r="J232">
        <v>3</v>
      </c>
    </row>
    <row r="233" spans="1:10">
      <c r="A233">
        <v>34</v>
      </c>
      <c r="B233" t="s">
        <v>13</v>
      </c>
      <c r="C233">
        <v>3</v>
      </c>
      <c r="D233">
        <v>1</v>
      </c>
      <c r="E233">
        <v>0</v>
      </c>
      <c r="F233">
        <v>1031</v>
      </c>
      <c r="G233">
        <v>1</v>
      </c>
      <c r="H233">
        <v>0</v>
      </c>
      <c r="I233" t="s">
        <v>16</v>
      </c>
      <c r="J233">
        <v>7</v>
      </c>
    </row>
    <row r="234" spans="1:10">
      <c r="A234">
        <v>39</v>
      </c>
      <c r="B234" t="s">
        <v>13</v>
      </c>
      <c r="C234">
        <v>1</v>
      </c>
      <c r="D234">
        <v>1</v>
      </c>
      <c r="E234">
        <v>0</v>
      </c>
      <c r="F234">
        <v>1317</v>
      </c>
      <c r="G234">
        <v>1</v>
      </c>
      <c r="H234">
        <v>0</v>
      </c>
      <c r="I234" t="s">
        <v>17</v>
      </c>
      <c r="J234">
        <v>3</v>
      </c>
    </row>
    <row r="235" spans="1:10">
      <c r="A235">
        <v>36</v>
      </c>
      <c r="B235" t="s">
        <v>13</v>
      </c>
      <c r="C235">
        <v>3</v>
      </c>
      <c r="D235">
        <v>2</v>
      </c>
      <c r="E235">
        <v>0</v>
      </c>
      <c r="F235">
        <v>2894</v>
      </c>
      <c r="G235">
        <v>1</v>
      </c>
      <c r="H235">
        <v>0</v>
      </c>
      <c r="I235" t="s">
        <v>12</v>
      </c>
      <c r="J235">
        <v>10</v>
      </c>
    </row>
    <row r="236" spans="1:10">
      <c r="A236">
        <v>40</v>
      </c>
      <c r="B236" t="s">
        <v>20</v>
      </c>
      <c r="C236">
        <v>1</v>
      </c>
      <c r="D236">
        <v>0</v>
      </c>
      <c r="E236">
        <v>0</v>
      </c>
      <c r="F236">
        <v>4095</v>
      </c>
      <c r="G236">
        <v>1</v>
      </c>
      <c r="H236">
        <v>0</v>
      </c>
      <c r="I236" t="s">
        <v>17</v>
      </c>
      <c r="J236">
        <v>3</v>
      </c>
    </row>
    <row r="237" spans="1:10">
      <c r="A237">
        <v>39</v>
      </c>
      <c r="B237" t="s">
        <v>20</v>
      </c>
      <c r="C237">
        <v>3</v>
      </c>
      <c r="D237">
        <v>2</v>
      </c>
      <c r="E237">
        <v>0</v>
      </c>
      <c r="F237">
        <v>11835</v>
      </c>
      <c r="G237">
        <v>1</v>
      </c>
      <c r="H237">
        <v>0</v>
      </c>
      <c r="I237" t="s">
        <v>16</v>
      </c>
      <c r="J237">
        <v>10</v>
      </c>
    </row>
    <row r="238" spans="1:10">
      <c r="A238">
        <v>28</v>
      </c>
      <c r="B238" t="s">
        <v>13</v>
      </c>
      <c r="C238">
        <v>3</v>
      </c>
      <c r="D238">
        <v>2</v>
      </c>
      <c r="E238">
        <v>0</v>
      </c>
      <c r="F238">
        <v>61</v>
      </c>
      <c r="G238">
        <v>1</v>
      </c>
      <c r="H238">
        <v>0</v>
      </c>
      <c r="I238" t="s">
        <v>17</v>
      </c>
      <c r="J238">
        <v>7</v>
      </c>
    </row>
    <row r="239" spans="1:10">
      <c r="A239">
        <v>32</v>
      </c>
      <c r="B239" t="s">
        <v>11</v>
      </c>
      <c r="C239">
        <v>3</v>
      </c>
      <c r="D239">
        <v>2</v>
      </c>
      <c r="E239">
        <v>0</v>
      </c>
      <c r="F239">
        <v>38</v>
      </c>
      <c r="G239">
        <v>1</v>
      </c>
      <c r="H239">
        <v>0</v>
      </c>
      <c r="I239" t="s">
        <v>15</v>
      </c>
      <c r="J239">
        <v>7</v>
      </c>
    </row>
    <row r="240" spans="1:10">
      <c r="A240">
        <v>28</v>
      </c>
      <c r="B240" t="s">
        <v>14</v>
      </c>
      <c r="C240">
        <v>2</v>
      </c>
      <c r="D240">
        <v>2</v>
      </c>
      <c r="E240">
        <v>0</v>
      </c>
      <c r="F240">
        <v>1377</v>
      </c>
      <c r="G240">
        <v>1</v>
      </c>
      <c r="H240">
        <v>0</v>
      </c>
      <c r="I240" t="s">
        <v>15</v>
      </c>
      <c r="J240">
        <v>7</v>
      </c>
    </row>
    <row r="241" spans="1:10">
      <c r="A241">
        <v>52</v>
      </c>
      <c r="B241" t="s">
        <v>22</v>
      </c>
      <c r="C241">
        <v>1</v>
      </c>
      <c r="D241">
        <v>3</v>
      </c>
      <c r="E241">
        <v>0</v>
      </c>
      <c r="F241">
        <v>3687</v>
      </c>
      <c r="G241">
        <v>1</v>
      </c>
      <c r="H241">
        <v>1</v>
      </c>
      <c r="I241" t="s">
        <v>16</v>
      </c>
      <c r="J241">
        <v>3</v>
      </c>
    </row>
    <row r="242" spans="1:10">
      <c r="A242">
        <v>28</v>
      </c>
      <c r="B242" t="s">
        <v>13</v>
      </c>
      <c r="C242">
        <v>2</v>
      </c>
      <c r="D242">
        <v>1</v>
      </c>
      <c r="E242">
        <v>0</v>
      </c>
      <c r="F242">
        <v>54</v>
      </c>
      <c r="G242">
        <v>1</v>
      </c>
      <c r="H242">
        <v>0</v>
      </c>
      <c r="I242" t="s">
        <v>12</v>
      </c>
      <c r="J242">
        <v>3</v>
      </c>
    </row>
    <row r="243" spans="1:10">
      <c r="A243">
        <v>28</v>
      </c>
      <c r="B243" t="s">
        <v>21</v>
      </c>
      <c r="C243">
        <v>2</v>
      </c>
      <c r="D243">
        <v>3</v>
      </c>
      <c r="E243">
        <v>0</v>
      </c>
      <c r="F243">
        <v>442</v>
      </c>
      <c r="G243">
        <v>0</v>
      </c>
      <c r="H243">
        <v>0</v>
      </c>
      <c r="I243" t="s">
        <v>10</v>
      </c>
      <c r="J243">
        <v>3</v>
      </c>
    </row>
    <row r="244" spans="1:10">
      <c r="A244">
        <v>31</v>
      </c>
      <c r="B244" t="s">
        <v>11</v>
      </c>
      <c r="C244">
        <v>3</v>
      </c>
      <c r="D244">
        <v>2</v>
      </c>
      <c r="E244">
        <v>0</v>
      </c>
      <c r="F244">
        <v>71</v>
      </c>
      <c r="G244">
        <v>1</v>
      </c>
      <c r="H244">
        <v>0</v>
      </c>
      <c r="I244" t="s">
        <v>12</v>
      </c>
      <c r="J244">
        <v>7</v>
      </c>
    </row>
    <row r="245" spans="1:10">
      <c r="A245">
        <v>80</v>
      </c>
      <c r="B245" t="s">
        <v>22</v>
      </c>
      <c r="C245">
        <v>3</v>
      </c>
      <c r="D245">
        <v>2</v>
      </c>
      <c r="E245">
        <v>0</v>
      </c>
      <c r="F245">
        <v>2354</v>
      </c>
      <c r="G245">
        <v>0</v>
      </c>
      <c r="H245">
        <v>0</v>
      </c>
      <c r="I245" t="s">
        <v>17</v>
      </c>
      <c r="J245">
        <v>10</v>
      </c>
    </row>
    <row r="246" spans="1:10">
      <c r="A246">
        <v>34</v>
      </c>
      <c r="B246" t="s">
        <v>19</v>
      </c>
      <c r="C246">
        <v>3</v>
      </c>
      <c r="D246">
        <v>3</v>
      </c>
      <c r="E246">
        <v>0</v>
      </c>
      <c r="F246">
        <v>149</v>
      </c>
      <c r="G246">
        <v>0</v>
      </c>
      <c r="H246">
        <v>0</v>
      </c>
      <c r="I246" t="s">
        <v>16</v>
      </c>
      <c r="J246">
        <v>7</v>
      </c>
    </row>
    <row r="247" spans="1:10">
      <c r="A247">
        <v>59</v>
      </c>
      <c r="B247" t="s">
        <v>23</v>
      </c>
      <c r="C247">
        <v>3</v>
      </c>
      <c r="D247">
        <v>2</v>
      </c>
      <c r="E247">
        <v>0</v>
      </c>
      <c r="F247">
        <v>496</v>
      </c>
      <c r="G247">
        <v>0</v>
      </c>
      <c r="H247">
        <v>0</v>
      </c>
      <c r="I247" t="s">
        <v>12</v>
      </c>
      <c r="J247">
        <v>7</v>
      </c>
    </row>
    <row r="248" spans="1:10">
      <c r="A248">
        <v>34</v>
      </c>
      <c r="B248" t="s">
        <v>13</v>
      </c>
      <c r="C248">
        <v>3</v>
      </c>
      <c r="D248">
        <v>2</v>
      </c>
      <c r="E248">
        <v>0</v>
      </c>
      <c r="F248">
        <v>634</v>
      </c>
      <c r="G248">
        <v>0</v>
      </c>
      <c r="H248">
        <v>1</v>
      </c>
      <c r="I248" t="s">
        <v>15</v>
      </c>
      <c r="J248">
        <v>0</v>
      </c>
    </row>
    <row r="249" spans="1:10">
      <c r="A249">
        <v>28</v>
      </c>
      <c r="B249" t="s">
        <v>9</v>
      </c>
      <c r="C249">
        <v>2</v>
      </c>
      <c r="D249">
        <v>2</v>
      </c>
      <c r="E249">
        <v>0</v>
      </c>
      <c r="F249">
        <v>2</v>
      </c>
      <c r="G249">
        <v>1</v>
      </c>
      <c r="H249">
        <v>0</v>
      </c>
      <c r="I249" t="s">
        <v>15</v>
      </c>
      <c r="J249">
        <v>3</v>
      </c>
    </row>
    <row r="250" spans="1:10">
      <c r="A250">
        <v>28</v>
      </c>
      <c r="B250" t="s">
        <v>11</v>
      </c>
      <c r="C250">
        <v>2</v>
      </c>
      <c r="D250">
        <v>2</v>
      </c>
      <c r="E250">
        <v>0</v>
      </c>
      <c r="F250">
        <v>341</v>
      </c>
      <c r="G250">
        <v>1</v>
      </c>
      <c r="H250">
        <v>0</v>
      </c>
      <c r="I250" t="s">
        <v>12</v>
      </c>
      <c r="J250">
        <v>3</v>
      </c>
    </row>
    <row r="251" spans="1:10">
      <c r="A251">
        <v>28</v>
      </c>
      <c r="B251" t="s">
        <v>9</v>
      </c>
      <c r="C251">
        <v>2</v>
      </c>
      <c r="D251">
        <v>3</v>
      </c>
      <c r="E251">
        <v>0</v>
      </c>
      <c r="F251">
        <v>832</v>
      </c>
      <c r="G251">
        <v>0</v>
      </c>
      <c r="H251">
        <v>0</v>
      </c>
      <c r="I251" t="s">
        <v>10</v>
      </c>
      <c r="J251">
        <v>3</v>
      </c>
    </row>
    <row r="252" spans="1:10">
      <c r="A252">
        <v>33</v>
      </c>
      <c r="B252" t="s">
        <v>13</v>
      </c>
      <c r="C252">
        <v>3</v>
      </c>
      <c r="D252">
        <v>2</v>
      </c>
      <c r="E252">
        <v>0</v>
      </c>
      <c r="F252">
        <v>139</v>
      </c>
      <c r="G252">
        <v>1</v>
      </c>
      <c r="H252">
        <v>1</v>
      </c>
      <c r="I252" t="s">
        <v>17</v>
      </c>
      <c r="J252">
        <v>3</v>
      </c>
    </row>
    <row r="253" spans="1:10">
      <c r="A253">
        <v>50</v>
      </c>
      <c r="B253" t="s">
        <v>22</v>
      </c>
      <c r="C253">
        <v>3</v>
      </c>
      <c r="D253">
        <v>2</v>
      </c>
      <c r="E253">
        <v>0</v>
      </c>
      <c r="F253">
        <v>8648</v>
      </c>
      <c r="G253">
        <v>0</v>
      </c>
      <c r="H253">
        <v>0</v>
      </c>
      <c r="I253" t="s">
        <v>17</v>
      </c>
      <c r="J253">
        <v>10</v>
      </c>
    </row>
    <row r="254" spans="1:10">
      <c r="A254">
        <v>34</v>
      </c>
      <c r="B254" t="s">
        <v>21</v>
      </c>
      <c r="C254">
        <v>3</v>
      </c>
      <c r="D254">
        <v>3</v>
      </c>
      <c r="E254">
        <v>0</v>
      </c>
      <c r="F254">
        <v>0</v>
      </c>
      <c r="G254">
        <v>0</v>
      </c>
      <c r="H254">
        <v>0</v>
      </c>
      <c r="I254" t="s">
        <v>15</v>
      </c>
      <c r="J254">
        <v>7</v>
      </c>
    </row>
    <row r="255" spans="1:10">
      <c r="A255">
        <v>57</v>
      </c>
      <c r="B255" t="s">
        <v>20</v>
      </c>
      <c r="C255">
        <v>1</v>
      </c>
      <c r="D255">
        <v>3</v>
      </c>
      <c r="E255">
        <v>0</v>
      </c>
      <c r="F255">
        <v>6468</v>
      </c>
      <c r="G255">
        <v>1</v>
      </c>
      <c r="H255">
        <v>0</v>
      </c>
      <c r="I255" t="s">
        <v>12</v>
      </c>
      <c r="J255">
        <v>7</v>
      </c>
    </row>
    <row r="256" spans="1:10">
      <c r="A256">
        <v>60</v>
      </c>
      <c r="B256" t="s">
        <v>22</v>
      </c>
      <c r="C256">
        <v>3</v>
      </c>
      <c r="D256">
        <v>1</v>
      </c>
      <c r="E256">
        <v>0</v>
      </c>
      <c r="F256">
        <v>1588</v>
      </c>
      <c r="G256">
        <v>0</v>
      </c>
      <c r="H256">
        <v>0</v>
      </c>
      <c r="I256" t="s">
        <v>15</v>
      </c>
      <c r="J256">
        <v>7</v>
      </c>
    </row>
    <row r="257" spans="1:10">
      <c r="A257">
        <v>53</v>
      </c>
      <c r="B257" t="s">
        <v>13</v>
      </c>
      <c r="C257">
        <v>3</v>
      </c>
      <c r="D257">
        <v>1</v>
      </c>
      <c r="E257">
        <v>0</v>
      </c>
      <c r="F257">
        <v>252</v>
      </c>
      <c r="G257">
        <v>0</v>
      </c>
      <c r="H257">
        <v>0</v>
      </c>
      <c r="I257" t="s">
        <v>10</v>
      </c>
      <c r="J257">
        <v>7</v>
      </c>
    </row>
    <row r="258" spans="1:10">
      <c r="A258">
        <v>28</v>
      </c>
      <c r="B258" t="s">
        <v>11</v>
      </c>
      <c r="C258">
        <v>2</v>
      </c>
      <c r="D258">
        <v>2</v>
      </c>
      <c r="E258">
        <v>0</v>
      </c>
      <c r="F258">
        <v>168</v>
      </c>
      <c r="G258">
        <v>0</v>
      </c>
      <c r="H258">
        <v>0</v>
      </c>
      <c r="I258" t="s">
        <v>15</v>
      </c>
      <c r="J258">
        <v>0</v>
      </c>
    </row>
    <row r="259" spans="1:10">
      <c r="A259">
        <v>28</v>
      </c>
      <c r="B259" t="s">
        <v>14</v>
      </c>
      <c r="C259">
        <v>2</v>
      </c>
      <c r="D259">
        <v>3</v>
      </c>
      <c r="E259">
        <v>0</v>
      </c>
      <c r="F259">
        <v>3054</v>
      </c>
      <c r="G259">
        <v>0</v>
      </c>
      <c r="H259">
        <v>0</v>
      </c>
      <c r="I259" t="s">
        <v>16</v>
      </c>
      <c r="J259">
        <v>3</v>
      </c>
    </row>
    <row r="260" spans="1:10">
      <c r="A260">
        <v>37</v>
      </c>
      <c r="B260" t="s">
        <v>11</v>
      </c>
      <c r="C260">
        <v>3</v>
      </c>
      <c r="D260">
        <v>2</v>
      </c>
      <c r="E260">
        <v>1</v>
      </c>
      <c r="F260">
        <v>144</v>
      </c>
      <c r="G260">
        <v>1</v>
      </c>
      <c r="H260">
        <v>0</v>
      </c>
      <c r="I260" t="s">
        <v>17</v>
      </c>
      <c r="J260">
        <v>3</v>
      </c>
    </row>
    <row r="261" spans="1:10">
      <c r="A261">
        <v>49</v>
      </c>
      <c r="B261" t="s">
        <v>19</v>
      </c>
      <c r="C261">
        <v>1</v>
      </c>
      <c r="D261">
        <v>3</v>
      </c>
      <c r="E261">
        <v>0</v>
      </c>
      <c r="F261">
        <v>596</v>
      </c>
      <c r="G261">
        <v>1</v>
      </c>
      <c r="H261">
        <v>0</v>
      </c>
      <c r="I261" t="s">
        <v>10</v>
      </c>
      <c r="J261">
        <v>7</v>
      </c>
    </row>
    <row r="262" spans="1:10">
      <c r="A262">
        <v>47</v>
      </c>
      <c r="B262" t="s">
        <v>18</v>
      </c>
      <c r="C262">
        <v>3</v>
      </c>
      <c r="D262">
        <v>2</v>
      </c>
      <c r="E262">
        <v>0</v>
      </c>
      <c r="F262">
        <v>817</v>
      </c>
      <c r="G262">
        <v>0</v>
      </c>
      <c r="H262">
        <v>0</v>
      </c>
      <c r="I262" t="s">
        <v>17</v>
      </c>
      <c r="J262">
        <v>7</v>
      </c>
    </row>
    <row r="263" spans="1:10">
      <c r="A263">
        <v>35</v>
      </c>
      <c r="B263" t="s">
        <v>20</v>
      </c>
      <c r="C263">
        <v>1</v>
      </c>
      <c r="D263">
        <v>3</v>
      </c>
      <c r="E263">
        <v>0</v>
      </c>
      <c r="F263">
        <v>146</v>
      </c>
      <c r="G263">
        <v>0</v>
      </c>
      <c r="H263">
        <v>0</v>
      </c>
      <c r="I263" t="s">
        <v>10</v>
      </c>
      <c r="J263">
        <v>0</v>
      </c>
    </row>
    <row r="264" spans="1:10">
      <c r="A264">
        <v>50</v>
      </c>
      <c r="B264" t="s">
        <v>9</v>
      </c>
      <c r="C264">
        <v>3</v>
      </c>
      <c r="D264">
        <v>2</v>
      </c>
      <c r="E264">
        <v>0</v>
      </c>
      <c r="F264">
        <v>4855</v>
      </c>
      <c r="G264">
        <v>0</v>
      </c>
      <c r="H264">
        <v>0</v>
      </c>
      <c r="I264" t="s">
        <v>12</v>
      </c>
      <c r="J264">
        <v>7</v>
      </c>
    </row>
    <row r="265" spans="1:10">
      <c r="A265">
        <v>28</v>
      </c>
      <c r="B265" t="s">
        <v>19</v>
      </c>
      <c r="C265">
        <v>2</v>
      </c>
      <c r="D265">
        <v>2</v>
      </c>
      <c r="E265">
        <v>0</v>
      </c>
      <c r="F265">
        <v>6551</v>
      </c>
      <c r="G265">
        <v>0</v>
      </c>
      <c r="H265">
        <v>0</v>
      </c>
      <c r="I265" t="s">
        <v>16</v>
      </c>
      <c r="J265">
        <v>3</v>
      </c>
    </row>
    <row r="266" spans="1:10">
      <c r="A266">
        <v>46</v>
      </c>
      <c r="B266" t="s">
        <v>20</v>
      </c>
      <c r="C266">
        <v>1</v>
      </c>
      <c r="D266">
        <v>3</v>
      </c>
      <c r="E266">
        <v>0</v>
      </c>
      <c r="F266">
        <v>1297</v>
      </c>
      <c r="G266">
        <v>0</v>
      </c>
      <c r="H266">
        <v>0</v>
      </c>
      <c r="I266" t="s">
        <v>15</v>
      </c>
      <c r="J266">
        <v>3</v>
      </c>
    </row>
    <row r="267" spans="1:10">
      <c r="A267">
        <v>69</v>
      </c>
      <c r="B267" t="s">
        <v>19</v>
      </c>
      <c r="C267">
        <v>3</v>
      </c>
      <c r="D267">
        <v>2</v>
      </c>
      <c r="E267">
        <v>0</v>
      </c>
      <c r="F267">
        <v>9064</v>
      </c>
      <c r="G267">
        <v>0</v>
      </c>
      <c r="H267">
        <v>0</v>
      </c>
      <c r="I267" t="s">
        <v>12</v>
      </c>
      <c r="J267">
        <v>10</v>
      </c>
    </row>
    <row r="268" spans="1:10">
      <c r="A268">
        <v>66</v>
      </c>
      <c r="B268" t="s">
        <v>9</v>
      </c>
      <c r="C268">
        <v>3</v>
      </c>
      <c r="D268">
        <v>2</v>
      </c>
      <c r="E268">
        <v>0</v>
      </c>
      <c r="F268">
        <v>4041</v>
      </c>
      <c r="G268">
        <v>0</v>
      </c>
      <c r="H268">
        <v>0</v>
      </c>
      <c r="I268" t="s">
        <v>15</v>
      </c>
      <c r="J268">
        <v>10</v>
      </c>
    </row>
    <row r="269" spans="1:10">
      <c r="A269">
        <v>80</v>
      </c>
      <c r="B269" t="s">
        <v>22</v>
      </c>
      <c r="C269">
        <v>3</v>
      </c>
      <c r="D269">
        <v>2</v>
      </c>
      <c r="E269">
        <v>0</v>
      </c>
      <c r="F269">
        <v>8304</v>
      </c>
      <c r="G269">
        <v>0</v>
      </c>
      <c r="H269">
        <v>0</v>
      </c>
      <c r="I269" t="s">
        <v>15</v>
      </c>
      <c r="J269">
        <v>10</v>
      </c>
    </row>
    <row r="270" spans="1:10">
      <c r="A270">
        <v>42</v>
      </c>
      <c r="B270" t="s">
        <v>11</v>
      </c>
      <c r="C270">
        <v>3</v>
      </c>
      <c r="D270">
        <v>2</v>
      </c>
      <c r="E270">
        <v>0</v>
      </c>
      <c r="F270">
        <v>1376</v>
      </c>
      <c r="G270">
        <v>1</v>
      </c>
      <c r="H270">
        <v>0</v>
      </c>
      <c r="I270" t="s">
        <v>12</v>
      </c>
      <c r="J270">
        <v>10</v>
      </c>
    </row>
    <row r="271" spans="1:10">
      <c r="A271">
        <v>44</v>
      </c>
      <c r="B271" t="s">
        <v>20</v>
      </c>
      <c r="C271">
        <v>3</v>
      </c>
      <c r="D271">
        <v>1</v>
      </c>
      <c r="E271">
        <v>0</v>
      </c>
      <c r="F271">
        <v>4758</v>
      </c>
      <c r="G271">
        <v>1</v>
      </c>
      <c r="H271">
        <v>0</v>
      </c>
      <c r="I271" t="s">
        <v>17</v>
      </c>
      <c r="J271">
        <v>10</v>
      </c>
    </row>
    <row r="272" spans="1:10">
      <c r="A272">
        <v>28</v>
      </c>
      <c r="B272" t="s">
        <v>11</v>
      </c>
      <c r="C272">
        <v>2</v>
      </c>
      <c r="D272">
        <v>2</v>
      </c>
      <c r="E272">
        <v>0</v>
      </c>
      <c r="F272">
        <v>168</v>
      </c>
      <c r="G272">
        <v>0</v>
      </c>
      <c r="H272">
        <v>0</v>
      </c>
      <c r="I272" t="s">
        <v>15</v>
      </c>
      <c r="J272">
        <v>0</v>
      </c>
    </row>
    <row r="273" spans="1:10">
      <c r="A273">
        <v>33</v>
      </c>
      <c r="B273" t="s">
        <v>20</v>
      </c>
      <c r="C273">
        <v>3</v>
      </c>
      <c r="D273">
        <v>3</v>
      </c>
      <c r="E273">
        <v>0</v>
      </c>
      <c r="F273">
        <v>1323</v>
      </c>
      <c r="G273">
        <v>0</v>
      </c>
      <c r="H273">
        <v>0</v>
      </c>
      <c r="I273" t="s">
        <v>12</v>
      </c>
      <c r="J273">
        <v>7</v>
      </c>
    </row>
    <row r="274" spans="1:10">
      <c r="A274">
        <v>28</v>
      </c>
      <c r="B274" t="s">
        <v>21</v>
      </c>
      <c r="C274">
        <v>2</v>
      </c>
      <c r="D274">
        <v>3</v>
      </c>
      <c r="E274">
        <v>0</v>
      </c>
      <c r="F274">
        <v>805</v>
      </c>
      <c r="G274">
        <v>0</v>
      </c>
      <c r="H274">
        <v>0</v>
      </c>
      <c r="I274" t="s">
        <v>16</v>
      </c>
      <c r="J274">
        <v>3</v>
      </c>
    </row>
    <row r="275" spans="1:10">
      <c r="A275">
        <v>42</v>
      </c>
      <c r="B275" t="s">
        <v>13</v>
      </c>
      <c r="C275">
        <v>1</v>
      </c>
      <c r="D275">
        <v>1</v>
      </c>
      <c r="E275">
        <v>0</v>
      </c>
      <c r="F275">
        <v>213</v>
      </c>
      <c r="G275">
        <v>1</v>
      </c>
      <c r="H275">
        <v>0</v>
      </c>
      <c r="I275" t="s">
        <v>12</v>
      </c>
      <c r="J275">
        <v>3</v>
      </c>
    </row>
    <row r="276" spans="1:10">
      <c r="A276">
        <v>28</v>
      </c>
      <c r="B276" t="s">
        <v>20</v>
      </c>
      <c r="C276">
        <v>2</v>
      </c>
      <c r="D276">
        <v>3</v>
      </c>
      <c r="E276">
        <v>0</v>
      </c>
      <c r="F276">
        <v>637</v>
      </c>
      <c r="G276">
        <v>1</v>
      </c>
      <c r="H276">
        <v>0</v>
      </c>
      <c r="I276" t="s">
        <v>10</v>
      </c>
      <c r="J276">
        <v>7</v>
      </c>
    </row>
    <row r="277" spans="1:10">
      <c r="A277">
        <v>45</v>
      </c>
      <c r="B277" t="s">
        <v>9</v>
      </c>
      <c r="C277">
        <v>3</v>
      </c>
      <c r="D277">
        <v>2</v>
      </c>
      <c r="E277">
        <v>0</v>
      </c>
      <c r="F277">
        <v>236</v>
      </c>
      <c r="G277">
        <v>0</v>
      </c>
      <c r="H277">
        <v>0</v>
      </c>
      <c r="I277" t="s">
        <v>15</v>
      </c>
      <c r="J277">
        <v>7</v>
      </c>
    </row>
    <row r="278" spans="1:10">
      <c r="A278">
        <v>44</v>
      </c>
      <c r="B278" t="s">
        <v>19</v>
      </c>
      <c r="C278">
        <v>3</v>
      </c>
      <c r="D278">
        <v>2</v>
      </c>
      <c r="E278">
        <v>0</v>
      </c>
      <c r="F278">
        <v>2776</v>
      </c>
      <c r="G278">
        <v>1</v>
      </c>
      <c r="H278">
        <v>0</v>
      </c>
      <c r="I278" t="s">
        <v>17</v>
      </c>
      <c r="J278">
        <v>10</v>
      </c>
    </row>
    <row r="279" spans="1:10">
      <c r="A279">
        <v>44</v>
      </c>
      <c r="B279" t="s">
        <v>20</v>
      </c>
      <c r="C279">
        <v>3</v>
      </c>
      <c r="D279">
        <v>0</v>
      </c>
      <c r="E279">
        <v>0</v>
      </c>
      <c r="F279">
        <v>282</v>
      </c>
      <c r="G279">
        <v>0</v>
      </c>
      <c r="H279">
        <v>0</v>
      </c>
      <c r="I279" t="s">
        <v>17</v>
      </c>
      <c r="J279">
        <v>3</v>
      </c>
    </row>
    <row r="280" spans="1:10">
      <c r="A280">
        <v>28</v>
      </c>
      <c r="B280" t="s">
        <v>14</v>
      </c>
      <c r="C280">
        <v>2</v>
      </c>
      <c r="D280">
        <v>3</v>
      </c>
      <c r="E280">
        <v>0</v>
      </c>
      <c r="F280">
        <v>0</v>
      </c>
      <c r="G280">
        <v>0</v>
      </c>
      <c r="H280">
        <v>0</v>
      </c>
      <c r="I280" t="s">
        <v>12</v>
      </c>
      <c r="J280">
        <v>3</v>
      </c>
    </row>
    <row r="281" spans="1:10">
      <c r="A281">
        <v>29</v>
      </c>
      <c r="B281" t="s">
        <v>13</v>
      </c>
      <c r="C281">
        <v>2</v>
      </c>
      <c r="D281">
        <v>1</v>
      </c>
      <c r="E281">
        <v>0</v>
      </c>
      <c r="F281">
        <v>213</v>
      </c>
      <c r="G281">
        <v>1</v>
      </c>
      <c r="H281">
        <v>0</v>
      </c>
      <c r="I281" t="s">
        <v>17</v>
      </c>
      <c r="J281">
        <v>3</v>
      </c>
    </row>
    <row r="282" spans="1:10">
      <c r="A282">
        <v>33</v>
      </c>
      <c r="B282" t="s">
        <v>20</v>
      </c>
      <c r="C282">
        <v>3</v>
      </c>
      <c r="D282">
        <v>3</v>
      </c>
      <c r="E282">
        <v>0</v>
      </c>
      <c r="F282">
        <v>1148</v>
      </c>
      <c r="G282">
        <v>0</v>
      </c>
      <c r="H282">
        <v>0</v>
      </c>
      <c r="I282" t="s">
        <v>17</v>
      </c>
      <c r="J282">
        <v>7</v>
      </c>
    </row>
    <row r="283" spans="1:10">
      <c r="A283">
        <v>29</v>
      </c>
      <c r="B283" t="s">
        <v>20</v>
      </c>
      <c r="C283">
        <v>2</v>
      </c>
      <c r="D283">
        <v>3</v>
      </c>
      <c r="E283">
        <v>0</v>
      </c>
      <c r="F283">
        <v>983</v>
      </c>
      <c r="G283">
        <v>1</v>
      </c>
      <c r="H283">
        <v>0</v>
      </c>
      <c r="I283" t="s">
        <v>12</v>
      </c>
      <c r="J283">
        <v>7</v>
      </c>
    </row>
    <row r="284" spans="1:10">
      <c r="A284">
        <v>49</v>
      </c>
      <c r="B284" t="s">
        <v>13</v>
      </c>
      <c r="C284">
        <v>3</v>
      </c>
      <c r="D284">
        <v>1</v>
      </c>
      <c r="E284">
        <v>0</v>
      </c>
      <c r="F284">
        <v>128</v>
      </c>
      <c r="G284">
        <v>0</v>
      </c>
      <c r="H284">
        <v>0</v>
      </c>
      <c r="I284" t="s">
        <v>16</v>
      </c>
      <c r="J284">
        <v>3</v>
      </c>
    </row>
    <row r="285" spans="1:10">
      <c r="A285">
        <v>59</v>
      </c>
      <c r="B285" t="s">
        <v>13</v>
      </c>
      <c r="C285">
        <v>3</v>
      </c>
      <c r="D285">
        <v>1</v>
      </c>
      <c r="E285">
        <v>0</v>
      </c>
      <c r="F285">
        <v>320</v>
      </c>
      <c r="G285">
        <v>1</v>
      </c>
      <c r="H285">
        <v>0</v>
      </c>
      <c r="I285" t="s">
        <v>12</v>
      </c>
      <c r="J285">
        <v>10</v>
      </c>
    </row>
    <row r="286" spans="1:10">
      <c r="A286">
        <v>30</v>
      </c>
      <c r="B286" t="s">
        <v>9</v>
      </c>
      <c r="C286">
        <v>3</v>
      </c>
      <c r="D286">
        <v>3</v>
      </c>
      <c r="E286">
        <v>0</v>
      </c>
      <c r="F286">
        <v>285</v>
      </c>
      <c r="G286">
        <v>0</v>
      </c>
      <c r="H286">
        <v>0</v>
      </c>
      <c r="I286" t="s">
        <v>10</v>
      </c>
      <c r="J286">
        <v>7</v>
      </c>
    </row>
    <row r="287" spans="1:10">
      <c r="A287">
        <v>29</v>
      </c>
      <c r="B287" t="s">
        <v>11</v>
      </c>
      <c r="C287">
        <v>2</v>
      </c>
      <c r="D287">
        <v>0</v>
      </c>
      <c r="E287">
        <v>0</v>
      </c>
      <c r="F287">
        <v>196</v>
      </c>
      <c r="G287">
        <v>0</v>
      </c>
      <c r="H287">
        <v>0</v>
      </c>
      <c r="I287" t="s">
        <v>15</v>
      </c>
      <c r="J287">
        <v>0</v>
      </c>
    </row>
    <row r="288" spans="1:10">
      <c r="A288">
        <v>42</v>
      </c>
      <c r="B288" t="s">
        <v>18</v>
      </c>
      <c r="C288">
        <v>3</v>
      </c>
      <c r="D288">
        <v>0</v>
      </c>
      <c r="E288">
        <v>0</v>
      </c>
      <c r="F288">
        <v>970</v>
      </c>
      <c r="G288">
        <v>1</v>
      </c>
      <c r="H288">
        <v>0</v>
      </c>
      <c r="I288" t="s">
        <v>10</v>
      </c>
      <c r="J288">
        <v>7</v>
      </c>
    </row>
    <row r="289" spans="1:10">
      <c r="A289">
        <v>35</v>
      </c>
      <c r="B289" t="s">
        <v>19</v>
      </c>
      <c r="C289">
        <v>1</v>
      </c>
      <c r="D289">
        <v>2</v>
      </c>
      <c r="E289">
        <v>0</v>
      </c>
      <c r="F289">
        <v>5724</v>
      </c>
      <c r="G289">
        <v>1</v>
      </c>
      <c r="H289">
        <v>0</v>
      </c>
      <c r="I289" t="s">
        <v>15</v>
      </c>
      <c r="J289">
        <v>7</v>
      </c>
    </row>
    <row r="290" spans="1:10">
      <c r="A290">
        <v>45</v>
      </c>
      <c r="B290" t="s">
        <v>21</v>
      </c>
      <c r="C290">
        <v>3</v>
      </c>
      <c r="D290">
        <v>2</v>
      </c>
      <c r="E290">
        <v>0</v>
      </c>
      <c r="F290">
        <v>7</v>
      </c>
      <c r="G290">
        <v>0</v>
      </c>
      <c r="H290">
        <v>0</v>
      </c>
      <c r="I290" t="s">
        <v>16</v>
      </c>
      <c r="J290">
        <v>7</v>
      </c>
    </row>
    <row r="291" spans="1:10">
      <c r="A291">
        <v>29</v>
      </c>
      <c r="B291" t="s">
        <v>13</v>
      </c>
      <c r="C291">
        <v>2</v>
      </c>
      <c r="D291">
        <v>2</v>
      </c>
      <c r="E291">
        <v>0</v>
      </c>
      <c r="F291">
        <v>260</v>
      </c>
      <c r="G291">
        <v>1</v>
      </c>
      <c r="H291">
        <v>0</v>
      </c>
      <c r="I291" t="s">
        <v>16</v>
      </c>
      <c r="J291">
        <v>3</v>
      </c>
    </row>
    <row r="292" spans="1:10">
      <c r="A292">
        <v>29</v>
      </c>
      <c r="B292" t="s">
        <v>20</v>
      </c>
      <c r="C292">
        <v>2</v>
      </c>
      <c r="D292">
        <v>3</v>
      </c>
      <c r="E292">
        <v>0</v>
      </c>
      <c r="F292">
        <v>3041</v>
      </c>
      <c r="G292">
        <v>1</v>
      </c>
      <c r="H292">
        <v>0</v>
      </c>
      <c r="I292" t="s">
        <v>10</v>
      </c>
      <c r="J292">
        <v>7</v>
      </c>
    </row>
    <row r="293" spans="1:10">
      <c r="A293">
        <v>57</v>
      </c>
      <c r="B293" t="s">
        <v>9</v>
      </c>
      <c r="C293">
        <v>3</v>
      </c>
      <c r="D293">
        <v>2</v>
      </c>
      <c r="E293">
        <v>0</v>
      </c>
      <c r="F293">
        <v>2120</v>
      </c>
      <c r="G293">
        <v>0</v>
      </c>
      <c r="H293">
        <v>0</v>
      </c>
      <c r="I293" t="s">
        <v>12</v>
      </c>
      <c r="J293">
        <v>7</v>
      </c>
    </row>
    <row r="294" spans="1:10">
      <c r="A294">
        <v>36</v>
      </c>
      <c r="B294" t="s">
        <v>13</v>
      </c>
      <c r="C294">
        <v>3</v>
      </c>
      <c r="D294">
        <v>2</v>
      </c>
      <c r="E294">
        <v>0</v>
      </c>
      <c r="F294">
        <v>274</v>
      </c>
      <c r="G294">
        <v>1</v>
      </c>
      <c r="H294">
        <v>0</v>
      </c>
      <c r="I294" t="s">
        <v>12</v>
      </c>
      <c r="J294">
        <v>7</v>
      </c>
    </row>
    <row r="295" spans="1:10">
      <c r="A295">
        <v>31</v>
      </c>
      <c r="B295" t="s">
        <v>9</v>
      </c>
      <c r="C295">
        <v>3</v>
      </c>
      <c r="D295">
        <v>2</v>
      </c>
      <c r="E295">
        <v>0</v>
      </c>
      <c r="F295">
        <v>8781</v>
      </c>
      <c r="G295">
        <v>1</v>
      </c>
      <c r="H295">
        <v>0</v>
      </c>
      <c r="I295" t="s">
        <v>17</v>
      </c>
      <c r="J295">
        <v>10</v>
      </c>
    </row>
    <row r="296" spans="1:10">
      <c r="A296">
        <v>50</v>
      </c>
      <c r="B296" t="s">
        <v>13</v>
      </c>
      <c r="C296">
        <v>3</v>
      </c>
      <c r="D296">
        <v>1</v>
      </c>
      <c r="E296">
        <v>0</v>
      </c>
      <c r="F296">
        <v>71</v>
      </c>
      <c r="G296">
        <v>1</v>
      </c>
      <c r="H296">
        <v>0</v>
      </c>
      <c r="I296" t="s">
        <v>16</v>
      </c>
      <c r="J296">
        <v>7</v>
      </c>
    </row>
    <row r="297" spans="1:10">
      <c r="A297">
        <v>30</v>
      </c>
      <c r="B297" t="s">
        <v>19</v>
      </c>
      <c r="C297">
        <v>3</v>
      </c>
      <c r="D297">
        <v>3</v>
      </c>
      <c r="E297">
        <v>0</v>
      </c>
      <c r="F297">
        <v>526</v>
      </c>
      <c r="G297">
        <v>1</v>
      </c>
      <c r="H297">
        <v>1</v>
      </c>
      <c r="I297" t="s">
        <v>17</v>
      </c>
      <c r="J297">
        <v>7</v>
      </c>
    </row>
    <row r="298" spans="1:10">
      <c r="A298">
        <v>45</v>
      </c>
      <c r="B298" t="s">
        <v>13</v>
      </c>
      <c r="C298">
        <v>3</v>
      </c>
      <c r="D298">
        <v>2</v>
      </c>
      <c r="E298">
        <v>0</v>
      </c>
      <c r="F298">
        <v>1144</v>
      </c>
      <c r="G298">
        <v>1</v>
      </c>
      <c r="H298">
        <v>0</v>
      </c>
      <c r="I298" t="s">
        <v>17</v>
      </c>
      <c r="J298">
        <v>10</v>
      </c>
    </row>
    <row r="299" spans="1:10">
      <c r="A299">
        <v>34</v>
      </c>
      <c r="B299" t="s">
        <v>20</v>
      </c>
      <c r="C299">
        <v>3</v>
      </c>
      <c r="D299">
        <v>3</v>
      </c>
      <c r="E299">
        <v>0</v>
      </c>
      <c r="F299">
        <v>3696</v>
      </c>
      <c r="G299">
        <v>0</v>
      </c>
      <c r="H299">
        <v>0</v>
      </c>
      <c r="I299" t="s">
        <v>17</v>
      </c>
      <c r="J299">
        <v>7</v>
      </c>
    </row>
    <row r="300" spans="1:10">
      <c r="A300">
        <v>50</v>
      </c>
      <c r="B300" t="s">
        <v>19</v>
      </c>
      <c r="C300">
        <v>3</v>
      </c>
      <c r="D300">
        <v>2</v>
      </c>
      <c r="E300">
        <v>0</v>
      </c>
      <c r="F300">
        <v>3176</v>
      </c>
      <c r="G300">
        <v>0</v>
      </c>
      <c r="H300">
        <v>0</v>
      </c>
      <c r="I300" t="s">
        <v>15</v>
      </c>
      <c r="J300">
        <v>7</v>
      </c>
    </row>
    <row r="301" spans="1:10">
      <c r="A301">
        <v>59</v>
      </c>
      <c r="B301" t="s">
        <v>22</v>
      </c>
      <c r="C301">
        <v>1</v>
      </c>
      <c r="D301">
        <v>2</v>
      </c>
      <c r="E301">
        <v>0</v>
      </c>
      <c r="F301">
        <v>1026</v>
      </c>
      <c r="G301">
        <v>0</v>
      </c>
      <c r="H301">
        <v>0</v>
      </c>
      <c r="I301" t="s">
        <v>15</v>
      </c>
      <c r="J301">
        <v>3</v>
      </c>
    </row>
    <row r="302" spans="1:10">
      <c r="A302">
        <v>33</v>
      </c>
      <c r="B302" t="s">
        <v>19</v>
      </c>
      <c r="C302">
        <v>3</v>
      </c>
      <c r="D302">
        <v>2</v>
      </c>
      <c r="E302">
        <v>0</v>
      </c>
      <c r="F302">
        <v>221</v>
      </c>
      <c r="G302">
        <v>1</v>
      </c>
      <c r="H302">
        <v>0</v>
      </c>
      <c r="I302" t="s">
        <v>12</v>
      </c>
      <c r="J302">
        <v>7</v>
      </c>
    </row>
    <row r="303" spans="1:10">
      <c r="A303">
        <v>43</v>
      </c>
      <c r="B303" t="s">
        <v>9</v>
      </c>
      <c r="C303">
        <v>1</v>
      </c>
      <c r="D303">
        <v>2</v>
      </c>
      <c r="E303">
        <v>0</v>
      </c>
      <c r="F303">
        <v>729</v>
      </c>
      <c r="G303">
        <v>1</v>
      </c>
      <c r="H303">
        <v>0</v>
      </c>
      <c r="I303" t="s">
        <v>15</v>
      </c>
      <c r="J303">
        <v>3</v>
      </c>
    </row>
    <row r="304" spans="1:10">
      <c r="A304">
        <v>56</v>
      </c>
      <c r="B304" t="s">
        <v>20</v>
      </c>
      <c r="C304">
        <v>3</v>
      </c>
      <c r="D304">
        <v>3</v>
      </c>
      <c r="E304">
        <v>0</v>
      </c>
      <c r="F304">
        <v>3120</v>
      </c>
      <c r="G304">
        <v>1</v>
      </c>
      <c r="H304">
        <v>0</v>
      </c>
      <c r="I304" t="s">
        <v>10</v>
      </c>
      <c r="J304">
        <v>10</v>
      </c>
    </row>
    <row r="305" spans="1:10">
      <c r="A305">
        <v>29</v>
      </c>
      <c r="B305" t="s">
        <v>19</v>
      </c>
      <c r="C305">
        <v>2</v>
      </c>
      <c r="D305">
        <v>2</v>
      </c>
      <c r="E305">
        <v>0</v>
      </c>
      <c r="F305">
        <v>674</v>
      </c>
      <c r="G305">
        <v>0</v>
      </c>
      <c r="H305">
        <v>0</v>
      </c>
      <c r="I305" t="s">
        <v>12</v>
      </c>
      <c r="J305">
        <v>3</v>
      </c>
    </row>
    <row r="306" spans="1:10">
      <c r="A306">
        <v>29</v>
      </c>
      <c r="B306" t="s">
        <v>9</v>
      </c>
      <c r="C306">
        <v>2</v>
      </c>
      <c r="D306">
        <v>2</v>
      </c>
      <c r="E306">
        <v>0</v>
      </c>
      <c r="F306">
        <v>382</v>
      </c>
      <c r="G306">
        <v>1</v>
      </c>
      <c r="H306">
        <v>0</v>
      </c>
      <c r="I306" t="s">
        <v>15</v>
      </c>
      <c r="J306">
        <v>3</v>
      </c>
    </row>
    <row r="307" spans="1:10">
      <c r="A307">
        <v>71</v>
      </c>
      <c r="B307" t="s">
        <v>22</v>
      </c>
      <c r="C307">
        <v>3</v>
      </c>
      <c r="D307">
        <v>2</v>
      </c>
      <c r="E307">
        <v>0</v>
      </c>
      <c r="F307">
        <v>1712</v>
      </c>
      <c r="G307">
        <v>0</v>
      </c>
      <c r="H307">
        <v>0</v>
      </c>
      <c r="I307" t="s">
        <v>17</v>
      </c>
      <c r="J307">
        <v>7</v>
      </c>
    </row>
    <row r="308" spans="1:10">
      <c r="A308">
        <v>34</v>
      </c>
      <c r="B308" t="s">
        <v>20</v>
      </c>
      <c r="C308">
        <v>3</v>
      </c>
      <c r="D308">
        <v>3</v>
      </c>
      <c r="E308">
        <v>0</v>
      </c>
      <c r="F308">
        <v>123</v>
      </c>
      <c r="G308">
        <v>0</v>
      </c>
      <c r="H308">
        <v>0</v>
      </c>
      <c r="I308" t="s">
        <v>10</v>
      </c>
      <c r="J308">
        <v>7</v>
      </c>
    </row>
    <row r="309" spans="1:10">
      <c r="A309">
        <v>45</v>
      </c>
      <c r="B309" t="s">
        <v>19</v>
      </c>
      <c r="C309">
        <v>3</v>
      </c>
      <c r="D309">
        <v>2</v>
      </c>
      <c r="E309">
        <v>0</v>
      </c>
      <c r="F309">
        <v>999</v>
      </c>
      <c r="G309">
        <v>1</v>
      </c>
      <c r="H309">
        <v>0</v>
      </c>
      <c r="I309" t="s">
        <v>15</v>
      </c>
      <c r="J309">
        <v>10</v>
      </c>
    </row>
    <row r="310" spans="1:10">
      <c r="A310">
        <v>60</v>
      </c>
      <c r="B310" t="s">
        <v>22</v>
      </c>
      <c r="C310">
        <v>1</v>
      </c>
      <c r="D310">
        <v>2</v>
      </c>
      <c r="E310">
        <v>0</v>
      </c>
      <c r="F310">
        <v>496</v>
      </c>
      <c r="G310">
        <v>1</v>
      </c>
      <c r="H310">
        <v>0</v>
      </c>
      <c r="I310" t="s">
        <v>15</v>
      </c>
      <c r="J310">
        <v>7</v>
      </c>
    </row>
    <row r="311" spans="1:10">
      <c r="A311">
        <v>31</v>
      </c>
      <c r="B311" t="s">
        <v>11</v>
      </c>
      <c r="C311">
        <v>3</v>
      </c>
      <c r="D311">
        <v>2</v>
      </c>
      <c r="E311">
        <v>0</v>
      </c>
      <c r="F311">
        <v>371</v>
      </c>
      <c r="G311">
        <v>1</v>
      </c>
      <c r="H311">
        <v>1</v>
      </c>
      <c r="I311" t="s">
        <v>12</v>
      </c>
      <c r="J311">
        <v>3</v>
      </c>
    </row>
    <row r="312" spans="1:10">
      <c r="A312">
        <v>35</v>
      </c>
      <c r="B312" t="s">
        <v>20</v>
      </c>
      <c r="C312">
        <v>3</v>
      </c>
      <c r="D312">
        <v>3</v>
      </c>
      <c r="E312">
        <v>0</v>
      </c>
      <c r="F312">
        <v>8000</v>
      </c>
      <c r="G312">
        <v>0</v>
      </c>
      <c r="H312">
        <v>0</v>
      </c>
      <c r="I312" t="s">
        <v>15</v>
      </c>
      <c r="J312">
        <v>10</v>
      </c>
    </row>
    <row r="313" spans="1:10">
      <c r="A313">
        <v>29</v>
      </c>
      <c r="B313" t="s">
        <v>13</v>
      </c>
      <c r="C313">
        <v>2</v>
      </c>
      <c r="D313">
        <v>2</v>
      </c>
      <c r="E313">
        <v>0</v>
      </c>
      <c r="F313">
        <v>322</v>
      </c>
      <c r="G313">
        <v>0</v>
      </c>
      <c r="H313">
        <v>0</v>
      </c>
      <c r="I313" t="s">
        <v>16</v>
      </c>
      <c r="J313">
        <v>0</v>
      </c>
    </row>
    <row r="314" spans="1:10">
      <c r="A314">
        <v>49</v>
      </c>
      <c r="B314" t="s">
        <v>11</v>
      </c>
      <c r="C314">
        <v>3</v>
      </c>
      <c r="D314">
        <v>2</v>
      </c>
      <c r="E314">
        <v>0</v>
      </c>
      <c r="F314">
        <v>202</v>
      </c>
      <c r="G314">
        <v>1</v>
      </c>
      <c r="H314">
        <v>0</v>
      </c>
      <c r="I314" t="s">
        <v>15</v>
      </c>
      <c r="J314">
        <v>10</v>
      </c>
    </row>
    <row r="315" spans="1:10">
      <c r="A315">
        <v>39</v>
      </c>
      <c r="B315" t="s">
        <v>13</v>
      </c>
      <c r="C315">
        <v>3</v>
      </c>
      <c r="D315">
        <v>0</v>
      </c>
      <c r="E315">
        <v>0</v>
      </c>
      <c r="F315">
        <v>1181</v>
      </c>
      <c r="G315">
        <v>1</v>
      </c>
      <c r="H315">
        <v>0</v>
      </c>
      <c r="I315" t="s">
        <v>10</v>
      </c>
      <c r="J315">
        <v>7</v>
      </c>
    </row>
    <row r="316" spans="1:10">
      <c r="A316">
        <v>29</v>
      </c>
      <c r="B316" t="s">
        <v>21</v>
      </c>
      <c r="C316">
        <v>2</v>
      </c>
      <c r="D316">
        <v>3</v>
      </c>
      <c r="E316">
        <v>0</v>
      </c>
      <c r="F316">
        <v>476</v>
      </c>
      <c r="G316">
        <v>1</v>
      </c>
      <c r="H316">
        <v>0</v>
      </c>
      <c r="I316" t="s">
        <v>15</v>
      </c>
      <c r="J316">
        <v>7</v>
      </c>
    </row>
    <row r="317" spans="1:10">
      <c r="A317">
        <v>46</v>
      </c>
      <c r="B317" t="s">
        <v>18</v>
      </c>
      <c r="C317">
        <v>3</v>
      </c>
      <c r="D317">
        <v>2</v>
      </c>
      <c r="E317">
        <v>0</v>
      </c>
      <c r="F317">
        <v>2551</v>
      </c>
      <c r="G317">
        <v>0</v>
      </c>
      <c r="H317">
        <v>0</v>
      </c>
      <c r="I317" t="s">
        <v>16</v>
      </c>
      <c r="J317">
        <v>7</v>
      </c>
    </row>
    <row r="318" spans="1:10">
      <c r="A318">
        <v>56</v>
      </c>
      <c r="B318" t="s">
        <v>19</v>
      </c>
      <c r="C318">
        <v>3</v>
      </c>
      <c r="D318">
        <v>3</v>
      </c>
      <c r="E318">
        <v>0</v>
      </c>
      <c r="F318">
        <v>73</v>
      </c>
      <c r="G318">
        <v>0</v>
      </c>
      <c r="H318">
        <v>0</v>
      </c>
      <c r="I318" t="s">
        <v>15</v>
      </c>
      <c r="J318">
        <v>7</v>
      </c>
    </row>
    <row r="319" spans="1:10">
      <c r="A319">
        <v>35</v>
      </c>
      <c r="B319" t="s">
        <v>19</v>
      </c>
      <c r="C319">
        <v>3</v>
      </c>
      <c r="D319">
        <v>2</v>
      </c>
      <c r="E319">
        <v>0</v>
      </c>
      <c r="F319">
        <v>0</v>
      </c>
      <c r="G319">
        <v>1</v>
      </c>
      <c r="H319">
        <v>0</v>
      </c>
      <c r="I319" t="s">
        <v>17</v>
      </c>
      <c r="J319">
        <v>7</v>
      </c>
    </row>
    <row r="320" spans="1:10">
      <c r="A320">
        <v>29</v>
      </c>
      <c r="B320" t="s">
        <v>13</v>
      </c>
      <c r="C320">
        <v>2</v>
      </c>
      <c r="D320">
        <v>3</v>
      </c>
      <c r="E320">
        <v>0</v>
      </c>
      <c r="F320">
        <v>455</v>
      </c>
      <c r="G320">
        <v>0</v>
      </c>
      <c r="H320">
        <v>0</v>
      </c>
      <c r="I320" t="s">
        <v>16</v>
      </c>
      <c r="J320">
        <v>3</v>
      </c>
    </row>
    <row r="321" spans="1:10">
      <c r="A321">
        <v>29</v>
      </c>
      <c r="B321" t="s">
        <v>20</v>
      </c>
      <c r="C321">
        <v>2</v>
      </c>
      <c r="D321">
        <v>3</v>
      </c>
      <c r="E321">
        <v>0</v>
      </c>
      <c r="F321">
        <v>502</v>
      </c>
      <c r="G321">
        <v>0</v>
      </c>
      <c r="H321">
        <v>0</v>
      </c>
      <c r="I321" t="s">
        <v>12</v>
      </c>
      <c r="J321">
        <v>3</v>
      </c>
    </row>
    <row r="322" spans="1:10">
      <c r="A322">
        <v>35</v>
      </c>
      <c r="B322" t="s">
        <v>20</v>
      </c>
      <c r="C322">
        <v>3</v>
      </c>
      <c r="D322">
        <v>3</v>
      </c>
      <c r="E322">
        <v>0</v>
      </c>
      <c r="F322">
        <v>323</v>
      </c>
      <c r="G322">
        <v>0</v>
      </c>
      <c r="H322">
        <v>0</v>
      </c>
      <c r="I322" t="s">
        <v>10</v>
      </c>
      <c r="J322">
        <v>7</v>
      </c>
    </row>
    <row r="323" spans="1:10">
      <c r="A323">
        <v>37</v>
      </c>
      <c r="B323" t="s">
        <v>9</v>
      </c>
      <c r="C323">
        <v>1</v>
      </c>
      <c r="D323">
        <v>2</v>
      </c>
      <c r="E323">
        <v>0</v>
      </c>
      <c r="F323">
        <v>1573</v>
      </c>
      <c r="G323">
        <v>1</v>
      </c>
      <c r="H323">
        <v>0</v>
      </c>
      <c r="I323" t="s">
        <v>16</v>
      </c>
      <c r="J323">
        <v>3</v>
      </c>
    </row>
    <row r="324" spans="1:10">
      <c r="A324">
        <v>29</v>
      </c>
      <c r="B324" t="s">
        <v>19</v>
      </c>
      <c r="C324">
        <v>2</v>
      </c>
      <c r="D324">
        <v>2</v>
      </c>
      <c r="E324">
        <v>0</v>
      </c>
      <c r="F324">
        <v>544</v>
      </c>
      <c r="G324">
        <v>1</v>
      </c>
      <c r="H324">
        <v>0</v>
      </c>
      <c r="I324" t="s">
        <v>15</v>
      </c>
      <c r="J324">
        <v>3</v>
      </c>
    </row>
    <row r="325" spans="1:10">
      <c r="A325">
        <v>29</v>
      </c>
      <c r="B325" t="s">
        <v>18</v>
      </c>
      <c r="C325">
        <v>2</v>
      </c>
      <c r="D325">
        <v>0</v>
      </c>
      <c r="E325">
        <v>0</v>
      </c>
      <c r="F325">
        <v>67</v>
      </c>
      <c r="G325">
        <v>0</v>
      </c>
      <c r="H325">
        <v>0</v>
      </c>
      <c r="I325" t="s">
        <v>10</v>
      </c>
      <c r="J325">
        <v>0</v>
      </c>
    </row>
    <row r="326" spans="1:10">
      <c r="A326">
        <v>42</v>
      </c>
      <c r="B326" t="s">
        <v>13</v>
      </c>
      <c r="C326">
        <v>3</v>
      </c>
      <c r="D326">
        <v>1</v>
      </c>
      <c r="E326">
        <v>0</v>
      </c>
      <c r="F326">
        <v>1673</v>
      </c>
      <c r="G326">
        <v>1</v>
      </c>
      <c r="H326">
        <v>0</v>
      </c>
      <c r="I326" t="s">
        <v>15</v>
      </c>
      <c r="J326">
        <v>7</v>
      </c>
    </row>
    <row r="327" spans="1:10">
      <c r="A327">
        <v>43</v>
      </c>
      <c r="B327" t="s">
        <v>23</v>
      </c>
      <c r="C327">
        <v>3</v>
      </c>
      <c r="D327">
        <v>2</v>
      </c>
      <c r="E327">
        <v>0</v>
      </c>
      <c r="F327">
        <v>104</v>
      </c>
      <c r="G327">
        <v>1</v>
      </c>
      <c r="H327">
        <v>0</v>
      </c>
      <c r="I327" t="s">
        <v>12</v>
      </c>
      <c r="J327">
        <v>10</v>
      </c>
    </row>
    <row r="328" spans="1:10">
      <c r="A328">
        <v>40</v>
      </c>
      <c r="B328" t="s">
        <v>9</v>
      </c>
      <c r="C328">
        <v>3</v>
      </c>
      <c r="D328">
        <v>2</v>
      </c>
      <c r="E328">
        <v>0</v>
      </c>
      <c r="F328">
        <v>1597</v>
      </c>
      <c r="G328">
        <v>1</v>
      </c>
      <c r="H328">
        <v>0</v>
      </c>
      <c r="I328" t="s">
        <v>16</v>
      </c>
      <c r="J328">
        <v>10</v>
      </c>
    </row>
    <row r="329" spans="1:10">
      <c r="A329">
        <v>29</v>
      </c>
      <c r="B329" t="s">
        <v>9</v>
      </c>
      <c r="C329">
        <v>2</v>
      </c>
      <c r="D329">
        <v>2</v>
      </c>
      <c r="E329">
        <v>0</v>
      </c>
      <c r="F329">
        <v>127</v>
      </c>
      <c r="G329">
        <v>1</v>
      </c>
      <c r="H329">
        <v>1</v>
      </c>
      <c r="I329" t="s">
        <v>16</v>
      </c>
      <c r="J329">
        <v>0</v>
      </c>
    </row>
    <row r="330" spans="1:10">
      <c r="A330">
        <v>43</v>
      </c>
      <c r="B330" t="s">
        <v>13</v>
      </c>
      <c r="C330">
        <v>1</v>
      </c>
      <c r="D330">
        <v>1</v>
      </c>
      <c r="E330">
        <v>0</v>
      </c>
      <c r="F330">
        <v>3550</v>
      </c>
      <c r="G330">
        <v>0</v>
      </c>
      <c r="H330">
        <v>0</v>
      </c>
      <c r="I330" t="s">
        <v>10</v>
      </c>
      <c r="J330">
        <v>0</v>
      </c>
    </row>
    <row r="331" spans="1:10">
      <c r="A331">
        <v>41</v>
      </c>
      <c r="B331" t="s">
        <v>23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 t="s">
        <v>16</v>
      </c>
      <c r="J331">
        <v>3</v>
      </c>
    </row>
    <row r="332" spans="1:10">
      <c r="A332">
        <v>36</v>
      </c>
      <c r="B332" t="s">
        <v>20</v>
      </c>
      <c r="C332">
        <v>3</v>
      </c>
      <c r="D332">
        <v>3</v>
      </c>
      <c r="E332">
        <v>0</v>
      </c>
      <c r="F332">
        <v>255</v>
      </c>
      <c r="G332">
        <v>0</v>
      </c>
      <c r="H332">
        <v>0</v>
      </c>
      <c r="I332" t="s">
        <v>10</v>
      </c>
      <c r="J332">
        <v>7</v>
      </c>
    </row>
    <row r="333" spans="1:10">
      <c r="A333">
        <v>37</v>
      </c>
      <c r="B333" t="s">
        <v>21</v>
      </c>
      <c r="C333">
        <v>3</v>
      </c>
      <c r="D333">
        <v>2</v>
      </c>
      <c r="E333">
        <v>0</v>
      </c>
      <c r="F333">
        <v>1633</v>
      </c>
      <c r="G333">
        <v>0</v>
      </c>
      <c r="H333">
        <v>0</v>
      </c>
      <c r="I333" t="s">
        <v>15</v>
      </c>
      <c r="J333">
        <v>7</v>
      </c>
    </row>
    <row r="334" spans="1:10">
      <c r="A334">
        <v>29</v>
      </c>
      <c r="B334" t="s">
        <v>13</v>
      </c>
      <c r="C334">
        <v>3</v>
      </c>
      <c r="D334">
        <v>2</v>
      </c>
      <c r="E334">
        <v>0</v>
      </c>
      <c r="F334">
        <v>8</v>
      </c>
      <c r="G334">
        <v>1</v>
      </c>
      <c r="H334">
        <v>1</v>
      </c>
      <c r="I334" t="s">
        <v>17</v>
      </c>
      <c r="J334">
        <v>3</v>
      </c>
    </row>
    <row r="335" spans="1:10">
      <c r="A335">
        <v>55</v>
      </c>
      <c r="B335" t="s">
        <v>13</v>
      </c>
      <c r="C335">
        <v>3</v>
      </c>
      <c r="D335">
        <v>1</v>
      </c>
      <c r="E335">
        <v>0</v>
      </c>
      <c r="F335">
        <v>3485</v>
      </c>
      <c r="G335">
        <v>0</v>
      </c>
      <c r="H335">
        <v>0</v>
      </c>
      <c r="I335" t="s">
        <v>10</v>
      </c>
      <c r="J335">
        <v>7</v>
      </c>
    </row>
    <row r="336" spans="1:10">
      <c r="A336">
        <v>60</v>
      </c>
      <c r="B336" t="s">
        <v>9</v>
      </c>
      <c r="C336">
        <v>3</v>
      </c>
      <c r="D336">
        <v>0</v>
      </c>
      <c r="E336">
        <v>0</v>
      </c>
      <c r="F336">
        <v>4629</v>
      </c>
      <c r="G336">
        <v>1</v>
      </c>
      <c r="H336">
        <v>0</v>
      </c>
      <c r="I336" t="s">
        <v>15</v>
      </c>
      <c r="J336">
        <v>10</v>
      </c>
    </row>
    <row r="337" spans="1:10">
      <c r="A337">
        <v>60</v>
      </c>
      <c r="B337" t="s">
        <v>22</v>
      </c>
      <c r="C337">
        <v>3</v>
      </c>
      <c r="D337">
        <v>3</v>
      </c>
      <c r="E337">
        <v>0</v>
      </c>
      <c r="F337">
        <v>108</v>
      </c>
      <c r="G337">
        <v>0</v>
      </c>
      <c r="H337">
        <v>0</v>
      </c>
      <c r="I337" t="s">
        <v>10</v>
      </c>
      <c r="J337">
        <v>7</v>
      </c>
    </row>
    <row r="338" spans="1:10">
      <c r="A338">
        <v>45</v>
      </c>
      <c r="B338" t="s">
        <v>18</v>
      </c>
      <c r="C338">
        <v>1</v>
      </c>
      <c r="D338">
        <v>1</v>
      </c>
      <c r="E338">
        <v>1</v>
      </c>
      <c r="F338">
        <v>11</v>
      </c>
      <c r="G338">
        <v>0</v>
      </c>
      <c r="H338">
        <v>0</v>
      </c>
      <c r="I338" t="s">
        <v>16</v>
      </c>
      <c r="J338">
        <v>0</v>
      </c>
    </row>
    <row r="339" spans="1:10">
      <c r="A339">
        <v>29</v>
      </c>
      <c r="B339" t="s">
        <v>11</v>
      </c>
      <c r="C339">
        <v>2</v>
      </c>
      <c r="D339">
        <v>2</v>
      </c>
      <c r="E339">
        <v>0</v>
      </c>
      <c r="F339">
        <v>37</v>
      </c>
      <c r="G339">
        <v>0</v>
      </c>
      <c r="H339">
        <v>1</v>
      </c>
      <c r="I339" t="s">
        <v>10</v>
      </c>
      <c r="J339">
        <v>0</v>
      </c>
    </row>
    <row r="340" spans="1:10">
      <c r="A340">
        <v>48</v>
      </c>
      <c r="B340" t="s">
        <v>13</v>
      </c>
      <c r="C340">
        <v>1</v>
      </c>
      <c r="D340">
        <v>1</v>
      </c>
      <c r="E340">
        <v>0</v>
      </c>
      <c r="F340">
        <v>783</v>
      </c>
      <c r="G340">
        <v>0</v>
      </c>
      <c r="H340">
        <v>0</v>
      </c>
      <c r="I340" t="s">
        <v>12</v>
      </c>
      <c r="J340">
        <v>0</v>
      </c>
    </row>
    <row r="341" spans="1:10">
      <c r="A341">
        <v>29</v>
      </c>
      <c r="B341" t="s">
        <v>18</v>
      </c>
      <c r="C341">
        <v>2</v>
      </c>
      <c r="D341">
        <v>1</v>
      </c>
      <c r="E341">
        <v>0</v>
      </c>
      <c r="F341">
        <v>1374</v>
      </c>
      <c r="G341">
        <v>0</v>
      </c>
      <c r="H341">
        <v>0</v>
      </c>
      <c r="I341" t="s">
        <v>12</v>
      </c>
      <c r="J341">
        <v>0</v>
      </c>
    </row>
    <row r="342" spans="1:10">
      <c r="A342">
        <v>29</v>
      </c>
      <c r="B342" t="s">
        <v>13</v>
      </c>
      <c r="C342">
        <v>2</v>
      </c>
      <c r="D342">
        <v>2</v>
      </c>
      <c r="E342">
        <v>0</v>
      </c>
      <c r="F342">
        <v>2891</v>
      </c>
      <c r="G342">
        <v>1</v>
      </c>
      <c r="H342">
        <v>0</v>
      </c>
      <c r="I342" t="s">
        <v>10</v>
      </c>
      <c r="J342">
        <v>7</v>
      </c>
    </row>
    <row r="343" spans="1:10">
      <c r="A343">
        <v>58</v>
      </c>
      <c r="B343" t="s">
        <v>22</v>
      </c>
      <c r="C343">
        <v>1</v>
      </c>
      <c r="D343">
        <v>3</v>
      </c>
      <c r="E343">
        <v>0</v>
      </c>
      <c r="F343">
        <v>3237</v>
      </c>
      <c r="G343">
        <v>0</v>
      </c>
      <c r="H343">
        <v>0</v>
      </c>
      <c r="I343" t="s">
        <v>12</v>
      </c>
      <c r="J343">
        <v>3</v>
      </c>
    </row>
    <row r="344" spans="1:10">
      <c r="A344">
        <v>31</v>
      </c>
      <c r="B344" t="s">
        <v>9</v>
      </c>
      <c r="C344">
        <v>3</v>
      </c>
      <c r="D344">
        <v>2</v>
      </c>
      <c r="E344">
        <v>0</v>
      </c>
      <c r="F344">
        <v>35</v>
      </c>
      <c r="G344">
        <v>0</v>
      </c>
      <c r="H344">
        <v>0</v>
      </c>
      <c r="I344" t="s">
        <v>17</v>
      </c>
      <c r="J344">
        <v>3</v>
      </c>
    </row>
    <row r="345" spans="1:10">
      <c r="A345">
        <v>29</v>
      </c>
      <c r="B345" t="s">
        <v>19</v>
      </c>
      <c r="C345">
        <v>2</v>
      </c>
      <c r="D345">
        <v>2</v>
      </c>
      <c r="E345">
        <v>0</v>
      </c>
      <c r="F345">
        <v>5763</v>
      </c>
      <c r="G345">
        <v>0</v>
      </c>
      <c r="H345">
        <v>1</v>
      </c>
      <c r="I345" t="s">
        <v>10</v>
      </c>
      <c r="J345">
        <v>0</v>
      </c>
    </row>
    <row r="346" spans="1:10">
      <c r="A346">
        <v>29</v>
      </c>
      <c r="B346" t="s">
        <v>13</v>
      </c>
      <c r="C346">
        <v>2</v>
      </c>
      <c r="D346">
        <v>2</v>
      </c>
      <c r="E346">
        <v>0</v>
      </c>
      <c r="F346">
        <v>9</v>
      </c>
      <c r="G346">
        <v>1</v>
      </c>
      <c r="H346">
        <v>0</v>
      </c>
      <c r="I346" t="s">
        <v>10</v>
      </c>
      <c r="J346">
        <v>3</v>
      </c>
    </row>
    <row r="347" spans="1:10">
      <c r="A347">
        <v>40</v>
      </c>
      <c r="B347" t="s">
        <v>19</v>
      </c>
      <c r="C347">
        <v>3</v>
      </c>
      <c r="D347">
        <v>2</v>
      </c>
      <c r="E347">
        <v>0</v>
      </c>
      <c r="F347">
        <v>312</v>
      </c>
      <c r="G347">
        <v>0</v>
      </c>
      <c r="H347">
        <v>0</v>
      </c>
      <c r="I347" t="s">
        <v>17</v>
      </c>
      <c r="J347">
        <v>3</v>
      </c>
    </row>
    <row r="348" spans="1:10">
      <c r="A348">
        <v>30</v>
      </c>
      <c r="B348" t="s">
        <v>14</v>
      </c>
      <c r="C348">
        <v>2</v>
      </c>
      <c r="D348">
        <v>3</v>
      </c>
      <c r="E348">
        <v>0</v>
      </c>
      <c r="F348">
        <v>3300</v>
      </c>
      <c r="G348">
        <v>0</v>
      </c>
      <c r="H348">
        <v>0</v>
      </c>
      <c r="I348" t="s">
        <v>16</v>
      </c>
      <c r="J348">
        <v>3</v>
      </c>
    </row>
    <row r="349" spans="1:10">
      <c r="A349">
        <v>30</v>
      </c>
      <c r="B349" t="s">
        <v>20</v>
      </c>
      <c r="C349">
        <v>2</v>
      </c>
      <c r="D349">
        <v>3</v>
      </c>
      <c r="E349">
        <v>0</v>
      </c>
      <c r="F349">
        <v>720</v>
      </c>
      <c r="G349">
        <v>0</v>
      </c>
      <c r="H349">
        <v>0</v>
      </c>
      <c r="I349" t="s">
        <v>17</v>
      </c>
      <c r="J349">
        <v>3</v>
      </c>
    </row>
    <row r="350" spans="1:10">
      <c r="A350">
        <v>30</v>
      </c>
      <c r="B350" t="s">
        <v>19</v>
      </c>
      <c r="C350">
        <v>2</v>
      </c>
      <c r="D350">
        <v>2</v>
      </c>
      <c r="E350">
        <v>0</v>
      </c>
      <c r="F350">
        <v>477</v>
      </c>
      <c r="G350">
        <v>1</v>
      </c>
      <c r="H350">
        <v>0</v>
      </c>
      <c r="I350" t="s">
        <v>12</v>
      </c>
      <c r="J350">
        <v>3</v>
      </c>
    </row>
    <row r="351" spans="1:10">
      <c r="A351">
        <v>30</v>
      </c>
      <c r="B351" t="s">
        <v>14</v>
      </c>
      <c r="C351">
        <v>2</v>
      </c>
      <c r="D351">
        <v>3</v>
      </c>
      <c r="E351">
        <v>0</v>
      </c>
      <c r="F351">
        <v>2766</v>
      </c>
      <c r="G351">
        <v>0</v>
      </c>
      <c r="H351">
        <v>0</v>
      </c>
      <c r="I351" t="s">
        <v>17</v>
      </c>
      <c r="J351">
        <v>3</v>
      </c>
    </row>
    <row r="352" spans="1:10">
      <c r="A352">
        <v>30</v>
      </c>
      <c r="B352" t="s">
        <v>19</v>
      </c>
      <c r="C352">
        <v>2</v>
      </c>
      <c r="D352">
        <v>2</v>
      </c>
      <c r="E352">
        <v>0</v>
      </c>
      <c r="F352">
        <v>2567</v>
      </c>
      <c r="G352">
        <v>0</v>
      </c>
      <c r="H352">
        <v>0</v>
      </c>
      <c r="I352" t="s">
        <v>17</v>
      </c>
      <c r="J352">
        <v>3</v>
      </c>
    </row>
    <row r="353" spans="1:10">
      <c r="A353">
        <v>36</v>
      </c>
      <c r="B353" t="s">
        <v>20</v>
      </c>
      <c r="C353">
        <v>3</v>
      </c>
      <c r="D353">
        <v>3</v>
      </c>
      <c r="E353">
        <v>0</v>
      </c>
      <c r="F353">
        <v>203</v>
      </c>
      <c r="G353">
        <v>0</v>
      </c>
      <c r="H353">
        <v>0</v>
      </c>
      <c r="I353" t="s">
        <v>17</v>
      </c>
      <c r="J353">
        <v>7</v>
      </c>
    </row>
    <row r="354" spans="1:10">
      <c r="A354">
        <v>36</v>
      </c>
      <c r="B354" t="s">
        <v>20</v>
      </c>
      <c r="C354">
        <v>3</v>
      </c>
      <c r="D354">
        <v>3</v>
      </c>
      <c r="E354">
        <v>0</v>
      </c>
      <c r="F354">
        <v>3874</v>
      </c>
      <c r="G354">
        <v>0</v>
      </c>
      <c r="H354">
        <v>0</v>
      </c>
      <c r="I354" t="s">
        <v>15</v>
      </c>
      <c r="J354">
        <v>7</v>
      </c>
    </row>
    <row r="355" spans="1:10">
      <c r="A355">
        <v>49</v>
      </c>
      <c r="B355" t="s">
        <v>11</v>
      </c>
      <c r="C355">
        <v>3</v>
      </c>
      <c r="D355">
        <v>1</v>
      </c>
      <c r="E355">
        <v>0</v>
      </c>
      <c r="F355">
        <v>468</v>
      </c>
      <c r="G355">
        <v>0</v>
      </c>
      <c r="H355">
        <v>0</v>
      </c>
      <c r="I355" t="s">
        <v>17</v>
      </c>
      <c r="J355">
        <v>3</v>
      </c>
    </row>
    <row r="356" spans="1:10">
      <c r="A356">
        <v>30</v>
      </c>
      <c r="B356" t="s">
        <v>20</v>
      </c>
      <c r="C356">
        <v>2</v>
      </c>
      <c r="D356">
        <v>3</v>
      </c>
      <c r="E356">
        <v>0</v>
      </c>
      <c r="F356">
        <v>376</v>
      </c>
      <c r="G356">
        <v>1</v>
      </c>
      <c r="H356">
        <v>0</v>
      </c>
      <c r="I356" t="s">
        <v>16</v>
      </c>
      <c r="J356">
        <v>7</v>
      </c>
    </row>
    <row r="357" spans="1:10">
      <c r="A357">
        <v>47</v>
      </c>
      <c r="B357" t="s">
        <v>9</v>
      </c>
      <c r="C357">
        <v>3</v>
      </c>
      <c r="D357">
        <v>2</v>
      </c>
      <c r="E357">
        <v>0</v>
      </c>
      <c r="F357">
        <v>1210</v>
      </c>
      <c r="G357">
        <v>0</v>
      </c>
      <c r="H357">
        <v>0</v>
      </c>
      <c r="I357" t="s">
        <v>10</v>
      </c>
      <c r="J357">
        <v>7</v>
      </c>
    </row>
    <row r="358" spans="1:10">
      <c r="A358">
        <v>30</v>
      </c>
      <c r="B358" t="s">
        <v>11</v>
      </c>
      <c r="C358">
        <v>2</v>
      </c>
      <c r="D358">
        <v>2</v>
      </c>
      <c r="E358">
        <v>0</v>
      </c>
      <c r="F358">
        <v>495</v>
      </c>
      <c r="G358">
        <v>1</v>
      </c>
      <c r="H358">
        <v>0</v>
      </c>
      <c r="I358" t="s">
        <v>10</v>
      </c>
      <c r="J358">
        <v>3</v>
      </c>
    </row>
    <row r="359" spans="1:10">
      <c r="A359">
        <v>30</v>
      </c>
      <c r="B359" t="s">
        <v>20</v>
      </c>
      <c r="C359">
        <v>2</v>
      </c>
      <c r="D359">
        <v>3</v>
      </c>
      <c r="E359">
        <v>0</v>
      </c>
      <c r="F359">
        <v>4889</v>
      </c>
      <c r="G359">
        <v>0</v>
      </c>
      <c r="H359">
        <v>0</v>
      </c>
      <c r="I359" t="s">
        <v>16</v>
      </c>
      <c r="J359">
        <v>3</v>
      </c>
    </row>
    <row r="360" spans="1:10">
      <c r="A360">
        <v>48</v>
      </c>
      <c r="B360" t="s">
        <v>18</v>
      </c>
      <c r="C360">
        <v>1</v>
      </c>
      <c r="D360">
        <v>2</v>
      </c>
      <c r="E360">
        <v>0</v>
      </c>
      <c r="F360">
        <v>201</v>
      </c>
      <c r="G360">
        <v>0</v>
      </c>
      <c r="H360">
        <v>0</v>
      </c>
      <c r="I360" t="s">
        <v>12</v>
      </c>
      <c r="J360">
        <v>0</v>
      </c>
    </row>
    <row r="361" spans="1:10">
      <c r="A361">
        <v>43</v>
      </c>
      <c r="B361" t="s">
        <v>13</v>
      </c>
      <c r="C361">
        <v>3</v>
      </c>
      <c r="D361">
        <v>1</v>
      </c>
      <c r="E361">
        <v>0</v>
      </c>
      <c r="F361">
        <v>0</v>
      </c>
      <c r="G361">
        <v>1</v>
      </c>
      <c r="H361">
        <v>0</v>
      </c>
      <c r="I361" t="s">
        <v>17</v>
      </c>
      <c r="J361">
        <v>7</v>
      </c>
    </row>
    <row r="362" spans="1:10">
      <c r="A362">
        <v>30</v>
      </c>
      <c r="B362" t="s">
        <v>9</v>
      </c>
      <c r="C362">
        <v>2</v>
      </c>
      <c r="D362">
        <v>2</v>
      </c>
      <c r="E362">
        <v>0</v>
      </c>
      <c r="F362">
        <v>914</v>
      </c>
      <c r="G362">
        <v>1</v>
      </c>
      <c r="H362">
        <v>0</v>
      </c>
      <c r="I362" t="s">
        <v>15</v>
      </c>
      <c r="J362">
        <v>7</v>
      </c>
    </row>
    <row r="363" spans="1:10">
      <c r="A363">
        <v>30</v>
      </c>
      <c r="B363" t="s">
        <v>20</v>
      </c>
      <c r="C363">
        <v>2</v>
      </c>
      <c r="D363">
        <v>3</v>
      </c>
      <c r="E363">
        <v>0</v>
      </c>
      <c r="F363">
        <v>119</v>
      </c>
      <c r="G363">
        <v>0</v>
      </c>
      <c r="H363">
        <v>0</v>
      </c>
      <c r="I363" t="s">
        <v>12</v>
      </c>
      <c r="J363">
        <v>3</v>
      </c>
    </row>
    <row r="364" spans="1:10">
      <c r="A364">
        <v>30</v>
      </c>
      <c r="B364" t="s">
        <v>21</v>
      </c>
      <c r="C364">
        <v>2</v>
      </c>
      <c r="D364">
        <v>2</v>
      </c>
      <c r="E364">
        <v>0</v>
      </c>
      <c r="F364">
        <v>5223</v>
      </c>
      <c r="G364">
        <v>0</v>
      </c>
      <c r="H364">
        <v>0</v>
      </c>
      <c r="I364" t="s">
        <v>10</v>
      </c>
      <c r="J364">
        <v>3</v>
      </c>
    </row>
    <row r="365" spans="1:10">
      <c r="A365">
        <v>30</v>
      </c>
      <c r="B365" t="s">
        <v>19</v>
      </c>
      <c r="C365">
        <v>2</v>
      </c>
      <c r="D365">
        <v>2</v>
      </c>
      <c r="E365">
        <v>0</v>
      </c>
      <c r="F365">
        <v>728</v>
      </c>
      <c r="G365">
        <v>1</v>
      </c>
      <c r="H365">
        <v>0</v>
      </c>
      <c r="I365" t="s">
        <v>12</v>
      </c>
      <c r="J365">
        <v>7</v>
      </c>
    </row>
    <row r="366" spans="1:10">
      <c r="A366">
        <v>30</v>
      </c>
      <c r="B366" t="s">
        <v>9</v>
      </c>
      <c r="C366">
        <v>2</v>
      </c>
      <c r="D366">
        <v>2</v>
      </c>
      <c r="E366">
        <v>0</v>
      </c>
      <c r="F366">
        <v>186</v>
      </c>
      <c r="G366">
        <v>1</v>
      </c>
      <c r="H366">
        <v>0</v>
      </c>
      <c r="I366" t="s">
        <v>15</v>
      </c>
      <c r="J366">
        <v>3</v>
      </c>
    </row>
    <row r="367" spans="1:10">
      <c r="A367">
        <v>30</v>
      </c>
      <c r="B367" t="s">
        <v>14</v>
      </c>
      <c r="C367">
        <v>3</v>
      </c>
      <c r="D367">
        <v>3</v>
      </c>
      <c r="E367">
        <v>0</v>
      </c>
      <c r="F367">
        <v>324</v>
      </c>
      <c r="G367">
        <v>0</v>
      </c>
      <c r="H367">
        <v>0</v>
      </c>
      <c r="I367" t="s">
        <v>12</v>
      </c>
      <c r="J367">
        <v>7</v>
      </c>
    </row>
    <row r="368" spans="1:10">
      <c r="A368">
        <v>46</v>
      </c>
      <c r="B368" t="s">
        <v>20</v>
      </c>
      <c r="C368">
        <v>3</v>
      </c>
      <c r="D368">
        <v>3</v>
      </c>
      <c r="E368">
        <v>0</v>
      </c>
      <c r="F368">
        <v>273</v>
      </c>
      <c r="G368">
        <v>1</v>
      </c>
      <c r="H368">
        <v>0</v>
      </c>
      <c r="I368" t="s">
        <v>16</v>
      </c>
      <c r="J368">
        <v>10</v>
      </c>
    </row>
    <row r="369" spans="1:10">
      <c r="A369">
        <v>72</v>
      </c>
      <c r="B369" t="s">
        <v>22</v>
      </c>
      <c r="C369">
        <v>3</v>
      </c>
      <c r="D369">
        <v>1</v>
      </c>
      <c r="E369">
        <v>0</v>
      </c>
      <c r="F369">
        <v>3856</v>
      </c>
      <c r="G369">
        <v>0</v>
      </c>
      <c r="H369">
        <v>0</v>
      </c>
      <c r="I369" t="s">
        <v>15</v>
      </c>
      <c r="J369">
        <v>7</v>
      </c>
    </row>
    <row r="370" spans="1:10">
      <c r="A370">
        <v>30</v>
      </c>
      <c r="B370" t="s">
        <v>20</v>
      </c>
      <c r="C370">
        <v>2</v>
      </c>
      <c r="D370">
        <v>3</v>
      </c>
      <c r="E370">
        <v>0</v>
      </c>
      <c r="F370">
        <v>1191</v>
      </c>
      <c r="G370">
        <v>0</v>
      </c>
      <c r="H370">
        <v>0</v>
      </c>
      <c r="I370" t="s">
        <v>12</v>
      </c>
      <c r="J370">
        <v>3</v>
      </c>
    </row>
    <row r="371" spans="1:10">
      <c r="A371">
        <v>30</v>
      </c>
      <c r="B371" t="s">
        <v>21</v>
      </c>
      <c r="C371">
        <v>2</v>
      </c>
      <c r="D371">
        <v>3</v>
      </c>
      <c r="E371">
        <v>0</v>
      </c>
      <c r="F371">
        <v>3137</v>
      </c>
      <c r="G371">
        <v>1</v>
      </c>
      <c r="H371">
        <v>0</v>
      </c>
      <c r="I371" t="s">
        <v>15</v>
      </c>
      <c r="J371">
        <v>7</v>
      </c>
    </row>
    <row r="372" spans="1:10">
      <c r="A372">
        <v>31</v>
      </c>
      <c r="B372" t="s">
        <v>19</v>
      </c>
      <c r="C372">
        <v>3</v>
      </c>
      <c r="D372">
        <v>3</v>
      </c>
      <c r="E372">
        <v>0</v>
      </c>
      <c r="F372">
        <v>2166</v>
      </c>
      <c r="G372">
        <v>0</v>
      </c>
      <c r="H372">
        <v>0</v>
      </c>
      <c r="I372" t="s">
        <v>12</v>
      </c>
      <c r="J372">
        <v>7</v>
      </c>
    </row>
    <row r="373" spans="1:10">
      <c r="A373">
        <v>51</v>
      </c>
      <c r="B373" t="s">
        <v>18</v>
      </c>
      <c r="C373">
        <v>1</v>
      </c>
      <c r="D373">
        <v>3</v>
      </c>
      <c r="E373">
        <v>0</v>
      </c>
      <c r="F373">
        <v>0</v>
      </c>
      <c r="G373">
        <v>0</v>
      </c>
      <c r="H373">
        <v>0</v>
      </c>
      <c r="I373" t="s">
        <v>17</v>
      </c>
      <c r="J373">
        <v>3</v>
      </c>
    </row>
    <row r="374" spans="1:10">
      <c r="A374">
        <v>45</v>
      </c>
      <c r="B374" t="s">
        <v>18</v>
      </c>
      <c r="C374">
        <v>3</v>
      </c>
      <c r="D374">
        <v>1</v>
      </c>
      <c r="E374">
        <v>0</v>
      </c>
      <c r="F374">
        <v>0</v>
      </c>
      <c r="G374">
        <v>1</v>
      </c>
      <c r="H374">
        <v>0</v>
      </c>
      <c r="I374" t="s">
        <v>15</v>
      </c>
      <c r="J374">
        <v>7</v>
      </c>
    </row>
    <row r="375" spans="1:10">
      <c r="A375">
        <v>55</v>
      </c>
      <c r="B375" t="s">
        <v>13</v>
      </c>
      <c r="C375">
        <v>3</v>
      </c>
      <c r="D375">
        <v>2</v>
      </c>
      <c r="E375">
        <v>0</v>
      </c>
      <c r="F375">
        <v>3917</v>
      </c>
      <c r="G375">
        <v>1</v>
      </c>
      <c r="H375">
        <v>0</v>
      </c>
      <c r="I375" t="s">
        <v>16</v>
      </c>
      <c r="J375">
        <v>10</v>
      </c>
    </row>
    <row r="376" spans="1:10">
      <c r="A376">
        <v>46</v>
      </c>
      <c r="B376" t="s">
        <v>11</v>
      </c>
      <c r="C376">
        <v>3</v>
      </c>
      <c r="D376">
        <v>2</v>
      </c>
      <c r="E376">
        <v>0</v>
      </c>
      <c r="F376">
        <v>273</v>
      </c>
      <c r="G376">
        <v>0</v>
      </c>
      <c r="H376">
        <v>0</v>
      </c>
      <c r="I376" t="s">
        <v>12</v>
      </c>
      <c r="J376">
        <v>7</v>
      </c>
    </row>
    <row r="377" spans="1:10">
      <c r="A377">
        <v>35</v>
      </c>
      <c r="B377" t="s">
        <v>20</v>
      </c>
      <c r="C377">
        <v>3</v>
      </c>
      <c r="D377">
        <v>3</v>
      </c>
      <c r="E377">
        <v>0</v>
      </c>
      <c r="F377">
        <v>193</v>
      </c>
      <c r="G377">
        <v>1</v>
      </c>
      <c r="H377">
        <v>0</v>
      </c>
      <c r="I377" t="s">
        <v>12</v>
      </c>
      <c r="J377">
        <v>10</v>
      </c>
    </row>
    <row r="378" spans="1:10">
      <c r="A378">
        <v>30</v>
      </c>
      <c r="B378" t="s">
        <v>18</v>
      </c>
      <c r="C378">
        <v>2</v>
      </c>
      <c r="D378">
        <v>3</v>
      </c>
      <c r="E378">
        <v>0</v>
      </c>
      <c r="F378">
        <v>1159</v>
      </c>
      <c r="G378">
        <v>0</v>
      </c>
      <c r="H378">
        <v>0</v>
      </c>
      <c r="I378" t="s">
        <v>15</v>
      </c>
      <c r="J378">
        <v>3</v>
      </c>
    </row>
    <row r="379" spans="1:10">
      <c r="A379">
        <v>80</v>
      </c>
      <c r="B379" t="s">
        <v>22</v>
      </c>
      <c r="C379">
        <v>3</v>
      </c>
      <c r="D379">
        <v>1</v>
      </c>
      <c r="E379">
        <v>0</v>
      </c>
      <c r="F379">
        <v>1861</v>
      </c>
      <c r="G379">
        <v>0</v>
      </c>
      <c r="H379">
        <v>0</v>
      </c>
      <c r="I379" t="s">
        <v>16</v>
      </c>
      <c r="J379">
        <v>7</v>
      </c>
    </row>
    <row r="380" spans="1:10">
      <c r="A380">
        <v>74</v>
      </c>
      <c r="B380" t="s">
        <v>22</v>
      </c>
      <c r="C380">
        <v>3</v>
      </c>
      <c r="D380">
        <v>1</v>
      </c>
      <c r="E380">
        <v>0</v>
      </c>
      <c r="F380">
        <v>0</v>
      </c>
      <c r="G380">
        <v>0</v>
      </c>
      <c r="H380">
        <v>0</v>
      </c>
      <c r="I380" t="s">
        <v>12</v>
      </c>
      <c r="J380">
        <v>7</v>
      </c>
    </row>
    <row r="381" spans="1:10">
      <c r="A381">
        <v>33</v>
      </c>
      <c r="B381" t="s">
        <v>20</v>
      </c>
      <c r="C381">
        <v>3</v>
      </c>
      <c r="D381">
        <v>3</v>
      </c>
      <c r="E381">
        <v>0</v>
      </c>
      <c r="F381">
        <v>1064</v>
      </c>
      <c r="G381">
        <v>1</v>
      </c>
      <c r="H381">
        <v>0</v>
      </c>
      <c r="I381" t="s">
        <v>10</v>
      </c>
      <c r="J381">
        <v>10</v>
      </c>
    </row>
    <row r="382" spans="1:10">
      <c r="A382">
        <v>48</v>
      </c>
      <c r="B382" t="s">
        <v>11</v>
      </c>
      <c r="C382">
        <v>1</v>
      </c>
      <c r="D382">
        <v>2</v>
      </c>
      <c r="E382">
        <v>0</v>
      </c>
      <c r="F382">
        <v>62</v>
      </c>
      <c r="G382">
        <v>1</v>
      </c>
      <c r="H382">
        <v>0</v>
      </c>
      <c r="I382" t="s">
        <v>17</v>
      </c>
      <c r="J382">
        <v>3</v>
      </c>
    </row>
    <row r="383" spans="1:10">
      <c r="A383">
        <v>30</v>
      </c>
      <c r="B383" t="s">
        <v>20</v>
      </c>
      <c r="C383">
        <v>2</v>
      </c>
      <c r="D383">
        <v>3</v>
      </c>
      <c r="E383">
        <v>0</v>
      </c>
      <c r="F383">
        <v>536</v>
      </c>
      <c r="G383">
        <v>0</v>
      </c>
      <c r="H383">
        <v>0</v>
      </c>
      <c r="I383" t="s">
        <v>16</v>
      </c>
      <c r="J383">
        <v>3</v>
      </c>
    </row>
    <row r="384" spans="1:10">
      <c r="A384">
        <v>33</v>
      </c>
      <c r="B384" t="s">
        <v>19</v>
      </c>
      <c r="C384">
        <v>1</v>
      </c>
      <c r="D384">
        <v>2</v>
      </c>
      <c r="E384">
        <v>0</v>
      </c>
      <c r="F384">
        <v>522</v>
      </c>
      <c r="G384">
        <v>0</v>
      </c>
      <c r="H384">
        <v>1</v>
      </c>
      <c r="I384" t="s">
        <v>10</v>
      </c>
      <c r="J384">
        <v>0</v>
      </c>
    </row>
    <row r="385" spans="1:10">
      <c r="A385">
        <v>30</v>
      </c>
      <c r="B385" t="s">
        <v>14</v>
      </c>
      <c r="C385">
        <v>2</v>
      </c>
      <c r="D385">
        <v>3</v>
      </c>
      <c r="E385">
        <v>0</v>
      </c>
      <c r="F385">
        <v>228</v>
      </c>
      <c r="G385">
        <v>1</v>
      </c>
      <c r="H385">
        <v>0</v>
      </c>
      <c r="I385" t="s">
        <v>10</v>
      </c>
      <c r="J385">
        <v>7</v>
      </c>
    </row>
    <row r="386" spans="1:10">
      <c r="A386">
        <v>51</v>
      </c>
      <c r="B386" t="s">
        <v>9</v>
      </c>
      <c r="C386">
        <v>3</v>
      </c>
      <c r="D386">
        <v>2</v>
      </c>
      <c r="E386">
        <v>0</v>
      </c>
      <c r="F386">
        <v>4178</v>
      </c>
      <c r="G386">
        <v>1</v>
      </c>
      <c r="H386">
        <v>0</v>
      </c>
      <c r="I386" t="s">
        <v>10</v>
      </c>
      <c r="J386">
        <v>10</v>
      </c>
    </row>
    <row r="387" spans="1:10">
      <c r="A387">
        <v>36</v>
      </c>
      <c r="B387" t="s">
        <v>18</v>
      </c>
      <c r="C387">
        <v>3</v>
      </c>
      <c r="D387">
        <v>3</v>
      </c>
      <c r="E387">
        <v>0</v>
      </c>
      <c r="F387">
        <v>154</v>
      </c>
      <c r="G387">
        <v>0</v>
      </c>
      <c r="H387">
        <v>0</v>
      </c>
      <c r="I387" t="s">
        <v>17</v>
      </c>
      <c r="J387">
        <v>7</v>
      </c>
    </row>
    <row r="388" spans="1:10">
      <c r="A388">
        <v>37</v>
      </c>
      <c r="B388" t="s">
        <v>9</v>
      </c>
      <c r="C388">
        <v>1</v>
      </c>
      <c r="D388">
        <v>2</v>
      </c>
      <c r="E388">
        <v>0</v>
      </c>
      <c r="F388">
        <v>1533</v>
      </c>
      <c r="G388">
        <v>1</v>
      </c>
      <c r="H388">
        <v>0</v>
      </c>
      <c r="I388" t="s">
        <v>15</v>
      </c>
      <c r="J388">
        <v>3</v>
      </c>
    </row>
    <row r="389" spans="1:10">
      <c r="A389">
        <v>30</v>
      </c>
      <c r="B389" t="s">
        <v>13</v>
      </c>
      <c r="C389">
        <v>2</v>
      </c>
      <c r="D389">
        <v>2</v>
      </c>
      <c r="E389">
        <v>0</v>
      </c>
      <c r="F389">
        <v>161</v>
      </c>
      <c r="G389">
        <v>0</v>
      </c>
      <c r="H389">
        <v>1</v>
      </c>
      <c r="I389" t="s">
        <v>16</v>
      </c>
      <c r="J389">
        <v>0</v>
      </c>
    </row>
    <row r="390" spans="1:10">
      <c r="A390">
        <v>27</v>
      </c>
      <c r="B390" t="s">
        <v>11</v>
      </c>
      <c r="C390">
        <v>3</v>
      </c>
      <c r="D390">
        <v>2</v>
      </c>
      <c r="E390">
        <v>0</v>
      </c>
      <c r="F390">
        <v>221</v>
      </c>
      <c r="G390">
        <v>0</v>
      </c>
      <c r="H390">
        <v>1</v>
      </c>
      <c r="I390" t="s">
        <v>12</v>
      </c>
      <c r="J390">
        <v>0</v>
      </c>
    </row>
    <row r="391" spans="1:10">
      <c r="A391">
        <v>37</v>
      </c>
      <c r="B391" t="s">
        <v>20</v>
      </c>
      <c r="C391">
        <v>3</v>
      </c>
      <c r="D391">
        <v>3</v>
      </c>
      <c r="E391">
        <v>0</v>
      </c>
      <c r="F391">
        <v>203</v>
      </c>
      <c r="G391">
        <v>0</v>
      </c>
      <c r="H391">
        <v>0</v>
      </c>
      <c r="I391" t="s">
        <v>17</v>
      </c>
      <c r="J391">
        <v>7</v>
      </c>
    </row>
    <row r="392" spans="1:10">
      <c r="A392">
        <v>30</v>
      </c>
      <c r="B392" t="s">
        <v>11</v>
      </c>
      <c r="C392">
        <v>2</v>
      </c>
      <c r="D392">
        <v>3</v>
      </c>
      <c r="E392">
        <v>0</v>
      </c>
      <c r="F392">
        <v>1788</v>
      </c>
      <c r="G392">
        <v>0</v>
      </c>
      <c r="H392">
        <v>0</v>
      </c>
      <c r="I392" t="s">
        <v>16</v>
      </c>
      <c r="J392">
        <v>3</v>
      </c>
    </row>
    <row r="393" spans="1:10">
      <c r="A393">
        <v>30</v>
      </c>
      <c r="B393" t="s">
        <v>21</v>
      </c>
      <c r="C393">
        <v>2</v>
      </c>
      <c r="D393">
        <v>3</v>
      </c>
      <c r="E393">
        <v>0</v>
      </c>
      <c r="F393">
        <v>655</v>
      </c>
      <c r="G393">
        <v>0</v>
      </c>
      <c r="H393">
        <v>0</v>
      </c>
      <c r="I393" t="s">
        <v>17</v>
      </c>
      <c r="J393">
        <v>3</v>
      </c>
    </row>
    <row r="394" spans="1:10">
      <c r="A394">
        <v>30</v>
      </c>
      <c r="B394" t="s">
        <v>19</v>
      </c>
      <c r="C394">
        <v>2</v>
      </c>
      <c r="D394">
        <v>2</v>
      </c>
      <c r="E394">
        <v>0</v>
      </c>
      <c r="F394">
        <v>3096</v>
      </c>
      <c r="G394">
        <v>1</v>
      </c>
      <c r="H394">
        <v>0</v>
      </c>
      <c r="I394" t="s">
        <v>12</v>
      </c>
      <c r="J394">
        <v>7</v>
      </c>
    </row>
    <row r="395" spans="1:10">
      <c r="A395">
        <v>30</v>
      </c>
      <c r="B395" t="s">
        <v>20</v>
      </c>
      <c r="C395">
        <v>2</v>
      </c>
      <c r="D395">
        <v>3</v>
      </c>
      <c r="E395">
        <v>0</v>
      </c>
      <c r="F395">
        <v>2</v>
      </c>
      <c r="G395">
        <v>0</v>
      </c>
      <c r="H395">
        <v>0</v>
      </c>
      <c r="I395" t="s">
        <v>12</v>
      </c>
      <c r="J395">
        <v>3</v>
      </c>
    </row>
    <row r="396" spans="1:10">
      <c r="A396">
        <v>31</v>
      </c>
      <c r="B396" t="s">
        <v>19</v>
      </c>
      <c r="C396">
        <v>2</v>
      </c>
      <c r="D396">
        <v>2</v>
      </c>
      <c r="E396">
        <v>0</v>
      </c>
      <c r="F396">
        <v>628</v>
      </c>
      <c r="G396">
        <v>1</v>
      </c>
      <c r="H396">
        <v>0</v>
      </c>
      <c r="I396" t="s">
        <v>15</v>
      </c>
      <c r="J396">
        <v>7</v>
      </c>
    </row>
    <row r="397" spans="1:10">
      <c r="A397">
        <v>31</v>
      </c>
      <c r="B397" t="s">
        <v>9</v>
      </c>
      <c r="C397">
        <v>2</v>
      </c>
      <c r="D397">
        <v>3</v>
      </c>
      <c r="E397">
        <v>0</v>
      </c>
      <c r="F397">
        <v>4041</v>
      </c>
      <c r="G397">
        <v>0</v>
      </c>
      <c r="H397">
        <v>0</v>
      </c>
      <c r="I397" t="s">
        <v>16</v>
      </c>
      <c r="J397">
        <v>3</v>
      </c>
    </row>
    <row r="398" spans="1:10">
      <c r="A398">
        <v>31</v>
      </c>
      <c r="B398" t="s">
        <v>21</v>
      </c>
      <c r="C398">
        <v>2</v>
      </c>
      <c r="D398">
        <v>3</v>
      </c>
      <c r="E398">
        <v>0</v>
      </c>
      <c r="F398">
        <v>17924</v>
      </c>
      <c r="G398">
        <v>1</v>
      </c>
      <c r="H398">
        <v>0</v>
      </c>
      <c r="I398" t="s">
        <v>17</v>
      </c>
      <c r="J398">
        <v>10</v>
      </c>
    </row>
    <row r="399" spans="1:10">
      <c r="A399">
        <v>52</v>
      </c>
      <c r="B399" t="s">
        <v>11</v>
      </c>
      <c r="C399">
        <v>3</v>
      </c>
      <c r="D399">
        <v>2</v>
      </c>
      <c r="E399">
        <v>0</v>
      </c>
      <c r="F399">
        <v>108</v>
      </c>
      <c r="G399">
        <v>1</v>
      </c>
      <c r="H399">
        <v>0</v>
      </c>
      <c r="I399" t="s">
        <v>12</v>
      </c>
      <c r="J399">
        <v>10</v>
      </c>
    </row>
    <row r="400" spans="1:10">
      <c r="A400">
        <v>48</v>
      </c>
      <c r="B400" t="s">
        <v>20</v>
      </c>
      <c r="C400">
        <v>1</v>
      </c>
      <c r="D400">
        <v>0</v>
      </c>
      <c r="E400">
        <v>0</v>
      </c>
      <c r="F400">
        <v>549</v>
      </c>
      <c r="G400">
        <v>1</v>
      </c>
      <c r="H400">
        <v>0</v>
      </c>
      <c r="I400" t="s">
        <v>15</v>
      </c>
      <c r="J400">
        <v>3</v>
      </c>
    </row>
    <row r="401" spans="1:10">
      <c r="A401">
        <v>51</v>
      </c>
      <c r="B401" t="s">
        <v>19</v>
      </c>
      <c r="C401">
        <v>3</v>
      </c>
      <c r="D401">
        <v>3</v>
      </c>
      <c r="E401">
        <v>0</v>
      </c>
      <c r="F401">
        <v>0</v>
      </c>
      <c r="G401">
        <v>0</v>
      </c>
      <c r="H401">
        <v>0</v>
      </c>
      <c r="I401" t="s">
        <v>15</v>
      </c>
      <c r="J401">
        <v>7</v>
      </c>
    </row>
    <row r="402" spans="1:10">
      <c r="A402">
        <v>31</v>
      </c>
      <c r="B402" t="s">
        <v>18</v>
      </c>
      <c r="C402">
        <v>2</v>
      </c>
      <c r="D402">
        <v>2</v>
      </c>
      <c r="E402">
        <v>0</v>
      </c>
      <c r="F402">
        <v>582</v>
      </c>
      <c r="G402">
        <v>1</v>
      </c>
      <c r="H402">
        <v>0</v>
      </c>
      <c r="I402" t="s">
        <v>16</v>
      </c>
      <c r="J402">
        <v>7</v>
      </c>
    </row>
    <row r="403" spans="1:10">
      <c r="A403">
        <v>31</v>
      </c>
      <c r="B403" t="s">
        <v>9</v>
      </c>
      <c r="C403">
        <v>3</v>
      </c>
      <c r="D403">
        <v>2</v>
      </c>
      <c r="E403">
        <v>0</v>
      </c>
      <c r="F403">
        <v>307</v>
      </c>
      <c r="G403">
        <v>1</v>
      </c>
      <c r="H403">
        <v>0</v>
      </c>
      <c r="I403" t="s">
        <v>17</v>
      </c>
      <c r="J403">
        <v>7</v>
      </c>
    </row>
    <row r="404" spans="1:10">
      <c r="A404">
        <v>35</v>
      </c>
      <c r="B404" t="s">
        <v>13</v>
      </c>
      <c r="C404">
        <v>3</v>
      </c>
      <c r="D404">
        <v>0</v>
      </c>
      <c r="E404">
        <v>0</v>
      </c>
      <c r="F404">
        <v>1201</v>
      </c>
      <c r="G404">
        <v>0</v>
      </c>
      <c r="H404">
        <v>0</v>
      </c>
      <c r="I404" t="s">
        <v>10</v>
      </c>
      <c r="J404">
        <v>3</v>
      </c>
    </row>
    <row r="405" spans="1:10">
      <c r="A405">
        <v>53</v>
      </c>
      <c r="B405" t="s">
        <v>9</v>
      </c>
      <c r="C405">
        <v>1</v>
      </c>
      <c r="D405">
        <v>2</v>
      </c>
      <c r="E405">
        <v>0</v>
      </c>
      <c r="F405">
        <v>223</v>
      </c>
      <c r="G405">
        <v>1</v>
      </c>
      <c r="H405">
        <v>1</v>
      </c>
      <c r="I405" t="s">
        <v>17</v>
      </c>
      <c r="J405">
        <v>0</v>
      </c>
    </row>
    <row r="406" spans="1:10">
      <c r="A406">
        <v>31</v>
      </c>
      <c r="B406" t="s">
        <v>20</v>
      </c>
      <c r="C406">
        <v>2</v>
      </c>
      <c r="D406">
        <v>3</v>
      </c>
      <c r="E406">
        <v>0</v>
      </c>
      <c r="F406">
        <v>5205</v>
      </c>
      <c r="G406">
        <v>0</v>
      </c>
      <c r="H406">
        <v>0</v>
      </c>
      <c r="I406" t="s">
        <v>15</v>
      </c>
      <c r="J406">
        <v>3</v>
      </c>
    </row>
    <row r="407" spans="1:10">
      <c r="A407">
        <v>31</v>
      </c>
      <c r="B407" t="s">
        <v>9</v>
      </c>
      <c r="C407">
        <v>2</v>
      </c>
      <c r="D407">
        <v>2</v>
      </c>
      <c r="E407">
        <v>0</v>
      </c>
      <c r="F407">
        <v>3950</v>
      </c>
      <c r="G407">
        <v>1</v>
      </c>
      <c r="H407">
        <v>0</v>
      </c>
      <c r="I407" t="s">
        <v>16</v>
      </c>
      <c r="J407">
        <v>7</v>
      </c>
    </row>
    <row r="408" spans="1:10">
      <c r="A408">
        <v>60</v>
      </c>
      <c r="B408" t="s">
        <v>13</v>
      </c>
      <c r="C408">
        <v>3</v>
      </c>
      <c r="D408">
        <v>1</v>
      </c>
      <c r="E408">
        <v>0</v>
      </c>
      <c r="F408">
        <v>5</v>
      </c>
      <c r="G408">
        <v>0</v>
      </c>
      <c r="H408">
        <v>0</v>
      </c>
      <c r="I408" t="s">
        <v>17</v>
      </c>
      <c r="J408">
        <v>7</v>
      </c>
    </row>
    <row r="409" spans="1:10">
      <c r="A409">
        <v>31</v>
      </c>
      <c r="B409" t="s">
        <v>20</v>
      </c>
      <c r="C409">
        <v>2</v>
      </c>
      <c r="D409">
        <v>3</v>
      </c>
      <c r="E409">
        <v>0</v>
      </c>
      <c r="F409">
        <v>165</v>
      </c>
      <c r="G409">
        <v>0</v>
      </c>
      <c r="H409">
        <v>1</v>
      </c>
      <c r="I409" t="s">
        <v>16</v>
      </c>
      <c r="J409">
        <v>0</v>
      </c>
    </row>
    <row r="410" spans="1:10">
      <c r="A410">
        <v>38</v>
      </c>
      <c r="B410" t="s">
        <v>23</v>
      </c>
      <c r="C410">
        <v>3</v>
      </c>
      <c r="D410">
        <v>3</v>
      </c>
      <c r="E410">
        <v>0</v>
      </c>
      <c r="F410">
        <v>0</v>
      </c>
      <c r="G410">
        <v>0</v>
      </c>
      <c r="H410">
        <v>0</v>
      </c>
      <c r="I410" t="s">
        <v>10</v>
      </c>
      <c r="J410">
        <v>7</v>
      </c>
    </row>
    <row r="411" spans="1:10">
      <c r="A411">
        <v>46</v>
      </c>
      <c r="B411" t="s">
        <v>19</v>
      </c>
      <c r="C411">
        <v>3</v>
      </c>
      <c r="D411">
        <v>3</v>
      </c>
      <c r="E411">
        <v>0</v>
      </c>
      <c r="F411">
        <v>0</v>
      </c>
      <c r="G411">
        <v>0</v>
      </c>
      <c r="H411">
        <v>0</v>
      </c>
      <c r="I411" t="s">
        <v>15</v>
      </c>
      <c r="J411">
        <v>7</v>
      </c>
    </row>
    <row r="412" spans="1:10">
      <c r="A412">
        <v>31</v>
      </c>
      <c r="B412" t="s">
        <v>9</v>
      </c>
      <c r="C412">
        <v>2</v>
      </c>
      <c r="D412">
        <v>2</v>
      </c>
      <c r="E412">
        <v>0</v>
      </c>
      <c r="F412">
        <v>50</v>
      </c>
      <c r="G412">
        <v>0</v>
      </c>
      <c r="H412">
        <v>0</v>
      </c>
      <c r="I412" t="s">
        <v>16</v>
      </c>
      <c r="J412">
        <v>0</v>
      </c>
    </row>
    <row r="413" spans="1:10">
      <c r="A413">
        <v>37</v>
      </c>
      <c r="B413" t="s">
        <v>20</v>
      </c>
      <c r="C413">
        <v>3</v>
      </c>
      <c r="D413">
        <v>3</v>
      </c>
      <c r="E413">
        <v>0</v>
      </c>
      <c r="F413">
        <v>7100</v>
      </c>
      <c r="G413">
        <v>0</v>
      </c>
      <c r="H413">
        <v>0</v>
      </c>
      <c r="I413" t="s">
        <v>10</v>
      </c>
      <c r="J413">
        <v>10</v>
      </c>
    </row>
    <row r="414" spans="1:10">
      <c r="A414">
        <v>50</v>
      </c>
      <c r="B414" t="s">
        <v>9</v>
      </c>
      <c r="C414">
        <v>3</v>
      </c>
      <c r="D414">
        <v>2</v>
      </c>
      <c r="E414">
        <v>0</v>
      </c>
      <c r="F414">
        <v>4117</v>
      </c>
      <c r="G414">
        <v>0</v>
      </c>
      <c r="H414">
        <v>0</v>
      </c>
      <c r="I414" t="s">
        <v>17</v>
      </c>
      <c r="J414">
        <v>7</v>
      </c>
    </row>
    <row r="415" spans="1:10">
      <c r="A415">
        <v>31</v>
      </c>
      <c r="B415" t="s">
        <v>20</v>
      </c>
      <c r="C415">
        <v>2</v>
      </c>
      <c r="D415">
        <v>3</v>
      </c>
      <c r="E415">
        <v>0</v>
      </c>
      <c r="F415">
        <v>11821</v>
      </c>
      <c r="G415">
        <v>0</v>
      </c>
      <c r="H415">
        <v>0</v>
      </c>
      <c r="I415" t="s">
        <v>15</v>
      </c>
      <c r="J415">
        <v>7</v>
      </c>
    </row>
    <row r="416" spans="1:10">
      <c r="A416">
        <v>31</v>
      </c>
      <c r="B416" t="s">
        <v>18</v>
      </c>
      <c r="C416">
        <v>2</v>
      </c>
      <c r="D416">
        <v>3</v>
      </c>
      <c r="E416">
        <v>0</v>
      </c>
      <c r="F416">
        <v>302</v>
      </c>
      <c r="G416">
        <v>0</v>
      </c>
      <c r="H416">
        <v>0</v>
      </c>
      <c r="I416" t="s">
        <v>10</v>
      </c>
      <c r="J416">
        <v>3</v>
      </c>
    </row>
    <row r="417" spans="1:10">
      <c r="A417">
        <v>31</v>
      </c>
      <c r="B417" t="s">
        <v>19</v>
      </c>
      <c r="C417">
        <v>2</v>
      </c>
      <c r="D417">
        <v>2</v>
      </c>
      <c r="E417">
        <v>0</v>
      </c>
      <c r="F417">
        <v>373</v>
      </c>
      <c r="G417">
        <v>0</v>
      </c>
      <c r="H417">
        <v>0</v>
      </c>
      <c r="I417" t="s">
        <v>17</v>
      </c>
      <c r="J417">
        <v>3</v>
      </c>
    </row>
    <row r="418" spans="1:10">
      <c r="A418">
        <v>64</v>
      </c>
      <c r="B418" t="s">
        <v>22</v>
      </c>
      <c r="C418">
        <v>3</v>
      </c>
      <c r="D418">
        <v>2</v>
      </c>
      <c r="E418">
        <v>0</v>
      </c>
      <c r="F418">
        <v>466</v>
      </c>
      <c r="G418">
        <v>1</v>
      </c>
      <c r="H418">
        <v>0</v>
      </c>
      <c r="I418" t="s">
        <v>15</v>
      </c>
      <c r="J418">
        <v>10</v>
      </c>
    </row>
    <row r="419" spans="1:10">
      <c r="A419">
        <v>45</v>
      </c>
      <c r="B419" t="s">
        <v>20</v>
      </c>
      <c r="C419">
        <v>3</v>
      </c>
      <c r="D419">
        <v>2</v>
      </c>
      <c r="E419">
        <v>1</v>
      </c>
      <c r="F419">
        <v>237</v>
      </c>
      <c r="G419">
        <v>1</v>
      </c>
      <c r="H419">
        <v>0</v>
      </c>
      <c r="I419" t="s">
        <v>16</v>
      </c>
      <c r="J419">
        <v>3</v>
      </c>
    </row>
    <row r="420" spans="1:10">
      <c r="A420">
        <v>39</v>
      </c>
      <c r="B420" t="s">
        <v>20</v>
      </c>
      <c r="C420">
        <v>3</v>
      </c>
      <c r="D420">
        <v>3</v>
      </c>
      <c r="E420">
        <v>0</v>
      </c>
      <c r="F420">
        <v>2763</v>
      </c>
      <c r="G420">
        <v>1</v>
      </c>
      <c r="H420">
        <v>0</v>
      </c>
      <c r="I420" t="s">
        <v>10</v>
      </c>
      <c r="J420">
        <v>10</v>
      </c>
    </row>
    <row r="421" spans="1:10">
      <c r="A421">
        <v>31</v>
      </c>
      <c r="B421" t="s">
        <v>20</v>
      </c>
      <c r="C421">
        <v>2</v>
      </c>
      <c r="D421">
        <v>3</v>
      </c>
      <c r="E421">
        <v>0</v>
      </c>
      <c r="F421">
        <v>12569</v>
      </c>
      <c r="G421">
        <v>0</v>
      </c>
      <c r="H421">
        <v>0</v>
      </c>
      <c r="I421" t="s">
        <v>15</v>
      </c>
      <c r="J421">
        <v>7</v>
      </c>
    </row>
    <row r="422" spans="1:10">
      <c r="A422">
        <v>31</v>
      </c>
      <c r="B422" t="s">
        <v>20</v>
      </c>
      <c r="C422">
        <v>2</v>
      </c>
      <c r="D422">
        <v>3</v>
      </c>
      <c r="E422">
        <v>0</v>
      </c>
      <c r="F422">
        <v>1619</v>
      </c>
      <c r="G422">
        <v>0</v>
      </c>
      <c r="H422">
        <v>0</v>
      </c>
      <c r="I422" t="s">
        <v>15</v>
      </c>
      <c r="J422">
        <v>3</v>
      </c>
    </row>
    <row r="423" spans="1:10">
      <c r="A423">
        <v>31</v>
      </c>
      <c r="B423" t="s">
        <v>19</v>
      </c>
      <c r="C423">
        <v>2</v>
      </c>
      <c r="D423">
        <v>2</v>
      </c>
      <c r="E423">
        <v>0</v>
      </c>
      <c r="F423">
        <v>200</v>
      </c>
      <c r="G423">
        <v>0</v>
      </c>
      <c r="H423">
        <v>0</v>
      </c>
      <c r="I423" t="s">
        <v>10</v>
      </c>
      <c r="J423">
        <v>3</v>
      </c>
    </row>
    <row r="424" spans="1:10">
      <c r="A424">
        <v>31</v>
      </c>
      <c r="B424" t="s">
        <v>20</v>
      </c>
      <c r="C424">
        <v>2</v>
      </c>
      <c r="D424">
        <v>2</v>
      </c>
      <c r="E424">
        <v>0</v>
      </c>
      <c r="F424">
        <v>360</v>
      </c>
      <c r="G424">
        <v>1</v>
      </c>
      <c r="H424">
        <v>0</v>
      </c>
      <c r="I424" t="s">
        <v>12</v>
      </c>
      <c r="J424">
        <v>7</v>
      </c>
    </row>
    <row r="425" spans="1:10">
      <c r="A425">
        <v>34</v>
      </c>
      <c r="B425" t="s">
        <v>9</v>
      </c>
      <c r="C425">
        <v>3</v>
      </c>
      <c r="D425">
        <v>2</v>
      </c>
      <c r="E425">
        <v>0</v>
      </c>
      <c r="F425">
        <v>3185</v>
      </c>
      <c r="G425">
        <v>1</v>
      </c>
      <c r="H425">
        <v>0</v>
      </c>
      <c r="I425" t="s">
        <v>15</v>
      </c>
      <c r="J425">
        <v>10</v>
      </c>
    </row>
    <row r="426" spans="1:10">
      <c r="A426">
        <v>53</v>
      </c>
      <c r="B426" t="s">
        <v>19</v>
      </c>
      <c r="C426">
        <v>3</v>
      </c>
      <c r="D426">
        <v>2</v>
      </c>
      <c r="E426">
        <v>0</v>
      </c>
      <c r="F426">
        <v>6</v>
      </c>
      <c r="G426">
        <v>1</v>
      </c>
      <c r="H426">
        <v>0</v>
      </c>
      <c r="I426" t="s">
        <v>17</v>
      </c>
      <c r="J426">
        <v>10</v>
      </c>
    </row>
    <row r="427" spans="1:10">
      <c r="A427">
        <v>37</v>
      </c>
      <c r="B427" t="s">
        <v>20</v>
      </c>
      <c r="C427">
        <v>3</v>
      </c>
      <c r="D427">
        <v>3</v>
      </c>
      <c r="E427">
        <v>0</v>
      </c>
      <c r="F427">
        <v>5355</v>
      </c>
      <c r="G427">
        <v>0</v>
      </c>
      <c r="H427">
        <v>0</v>
      </c>
      <c r="I427" t="s">
        <v>15</v>
      </c>
      <c r="J427">
        <v>7</v>
      </c>
    </row>
    <row r="428" spans="1:10">
      <c r="A428">
        <v>38</v>
      </c>
      <c r="B428" t="s">
        <v>13</v>
      </c>
      <c r="C428">
        <v>3</v>
      </c>
      <c r="D428">
        <v>1</v>
      </c>
      <c r="E428">
        <v>0</v>
      </c>
      <c r="F428">
        <v>1401</v>
      </c>
      <c r="G428">
        <v>0</v>
      </c>
      <c r="H428">
        <v>0</v>
      </c>
      <c r="I428" t="s">
        <v>12</v>
      </c>
      <c r="J428">
        <v>3</v>
      </c>
    </row>
    <row r="429" spans="1:10">
      <c r="A429">
        <v>37</v>
      </c>
      <c r="B429" t="s">
        <v>20</v>
      </c>
      <c r="C429">
        <v>1</v>
      </c>
      <c r="D429">
        <v>3</v>
      </c>
      <c r="E429">
        <v>0</v>
      </c>
      <c r="F429">
        <v>1775</v>
      </c>
      <c r="G429">
        <v>0</v>
      </c>
      <c r="H429">
        <v>0</v>
      </c>
      <c r="I429" t="s">
        <v>15</v>
      </c>
      <c r="J429">
        <v>0</v>
      </c>
    </row>
    <row r="430" spans="1:10">
      <c r="A430">
        <v>72</v>
      </c>
      <c r="B430" t="s">
        <v>22</v>
      </c>
      <c r="C430">
        <v>3</v>
      </c>
      <c r="D430">
        <v>1</v>
      </c>
      <c r="E430">
        <v>0</v>
      </c>
      <c r="F430">
        <v>1388</v>
      </c>
      <c r="G430">
        <v>0</v>
      </c>
      <c r="H430">
        <v>0</v>
      </c>
      <c r="I430" t="s">
        <v>15</v>
      </c>
      <c r="J430">
        <v>7</v>
      </c>
    </row>
    <row r="431" spans="1:10">
      <c r="A431">
        <v>34</v>
      </c>
      <c r="B431" t="s">
        <v>20</v>
      </c>
      <c r="C431">
        <v>3</v>
      </c>
      <c r="D431">
        <v>3</v>
      </c>
      <c r="E431">
        <v>0</v>
      </c>
      <c r="F431">
        <v>557</v>
      </c>
      <c r="G431">
        <v>1</v>
      </c>
      <c r="H431">
        <v>0</v>
      </c>
      <c r="I431" t="s">
        <v>10</v>
      </c>
      <c r="J431">
        <v>10</v>
      </c>
    </row>
    <row r="432" spans="1:10">
      <c r="A432">
        <v>49</v>
      </c>
      <c r="B432" t="s">
        <v>9</v>
      </c>
      <c r="C432">
        <v>1</v>
      </c>
      <c r="D432">
        <v>2</v>
      </c>
      <c r="E432">
        <v>0</v>
      </c>
      <c r="F432">
        <v>168</v>
      </c>
      <c r="G432">
        <v>1</v>
      </c>
      <c r="H432">
        <v>1</v>
      </c>
      <c r="I432" t="s">
        <v>10</v>
      </c>
      <c r="J432">
        <v>0</v>
      </c>
    </row>
    <row r="433" spans="1:10">
      <c r="A433">
        <v>31</v>
      </c>
      <c r="B433" t="s">
        <v>19</v>
      </c>
      <c r="C433">
        <v>2</v>
      </c>
      <c r="D433">
        <v>3</v>
      </c>
      <c r="E433">
        <v>0</v>
      </c>
      <c r="F433">
        <v>2744</v>
      </c>
      <c r="G433">
        <v>1</v>
      </c>
      <c r="H433">
        <v>0</v>
      </c>
      <c r="I433" t="s">
        <v>10</v>
      </c>
      <c r="J433">
        <v>7</v>
      </c>
    </row>
    <row r="434" spans="1:10">
      <c r="A434">
        <v>73</v>
      </c>
      <c r="B434" t="s">
        <v>22</v>
      </c>
      <c r="C434">
        <v>3</v>
      </c>
      <c r="D434">
        <v>2</v>
      </c>
      <c r="E434">
        <v>0</v>
      </c>
      <c r="F434">
        <v>2850</v>
      </c>
      <c r="G434">
        <v>0</v>
      </c>
      <c r="H434">
        <v>0</v>
      </c>
      <c r="I434" t="s">
        <v>16</v>
      </c>
      <c r="J434">
        <v>10</v>
      </c>
    </row>
    <row r="435" spans="1:10">
      <c r="A435">
        <v>31</v>
      </c>
      <c r="B435" t="s">
        <v>14</v>
      </c>
      <c r="C435">
        <v>2</v>
      </c>
      <c r="D435">
        <v>3</v>
      </c>
      <c r="E435">
        <v>0</v>
      </c>
      <c r="F435">
        <v>4951</v>
      </c>
      <c r="G435">
        <v>0</v>
      </c>
      <c r="H435">
        <v>0</v>
      </c>
      <c r="I435" t="s">
        <v>10</v>
      </c>
      <c r="J435">
        <v>3</v>
      </c>
    </row>
    <row r="436" spans="1:10">
      <c r="A436">
        <v>67</v>
      </c>
      <c r="B436" t="s">
        <v>20</v>
      </c>
      <c r="C436">
        <v>3</v>
      </c>
      <c r="D436">
        <v>2</v>
      </c>
      <c r="E436">
        <v>0</v>
      </c>
      <c r="F436">
        <v>1287</v>
      </c>
      <c r="G436">
        <v>0</v>
      </c>
      <c r="H436">
        <v>0</v>
      </c>
      <c r="I436" t="s">
        <v>10</v>
      </c>
      <c r="J436">
        <v>7</v>
      </c>
    </row>
    <row r="437" spans="1:10">
      <c r="A437">
        <v>32</v>
      </c>
      <c r="B437" t="s">
        <v>11</v>
      </c>
      <c r="C437">
        <v>2</v>
      </c>
      <c r="D437">
        <v>2</v>
      </c>
      <c r="E437">
        <v>0</v>
      </c>
      <c r="F437">
        <v>5806</v>
      </c>
      <c r="G437">
        <v>1</v>
      </c>
      <c r="H437">
        <v>0</v>
      </c>
      <c r="I437" t="s">
        <v>17</v>
      </c>
      <c r="J437">
        <v>7</v>
      </c>
    </row>
    <row r="438" spans="1:10">
      <c r="A438">
        <v>51</v>
      </c>
      <c r="B438" t="s">
        <v>23</v>
      </c>
      <c r="C438">
        <v>3</v>
      </c>
      <c r="D438">
        <v>2</v>
      </c>
      <c r="E438">
        <v>0</v>
      </c>
      <c r="F438">
        <v>0</v>
      </c>
      <c r="G438">
        <v>0</v>
      </c>
      <c r="H438">
        <v>0</v>
      </c>
      <c r="I438" t="s">
        <v>16</v>
      </c>
      <c r="J438">
        <v>7</v>
      </c>
    </row>
    <row r="439" spans="1:10">
      <c r="A439">
        <v>45</v>
      </c>
      <c r="B439" t="s">
        <v>23</v>
      </c>
      <c r="C439">
        <v>3</v>
      </c>
      <c r="D439">
        <v>2</v>
      </c>
      <c r="E439">
        <v>0</v>
      </c>
      <c r="F439">
        <v>242</v>
      </c>
      <c r="G439">
        <v>0</v>
      </c>
      <c r="H439">
        <v>1</v>
      </c>
      <c r="I439" t="s">
        <v>12</v>
      </c>
      <c r="J439">
        <v>3</v>
      </c>
    </row>
    <row r="440" spans="1:10">
      <c r="A440">
        <v>72</v>
      </c>
      <c r="B440" t="s">
        <v>22</v>
      </c>
      <c r="C440">
        <v>3</v>
      </c>
      <c r="D440">
        <v>1</v>
      </c>
      <c r="E440">
        <v>0</v>
      </c>
      <c r="F440">
        <v>2304</v>
      </c>
      <c r="G440">
        <v>0</v>
      </c>
      <c r="H440">
        <v>0</v>
      </c>
      <c r="I440" t="s">
        <v>15</v>
      </c>
      <c r="J440">
        <v>7</v>
      </c>
    </row>
    <row r="441" spans="1:10">
      <c r="A441">
        <v>75</v>
      </c>
      <c r="B441" t="s">
        <v>21</v>
      </c>
      <c r="C441">
        <v>3</v>
      </c>
      <c r="D441">
        <v>0</v>
      </c>
      <c r="E441">
        <v>0</v>
      </c>
      <c r="F441">
        <v>4984</v>
      </c>
      <c r="G441">
        <v>0</v>
      </c>
      <c r="H441">
        <v>0</v>
      </c>
      <c r="I441" t="s">
        <v>17</v>
      </c>
      <c r="J441">
        <v>7</v>
      </c>
    </row>
    <row r="442" spans="1:10">
      <c r="A442">
        <v>44</v>
      </c>
      <c r="B442" t="s">
        <v>19</v>
      </c>
      <c r="C442">
        <v>3</v>
      </c>
      <c r="D442">
        <v>3</v>
      </c>
      <c r="E442">
        <v>0</v>
      </c>
      <c r="F442">
        <v>1818</v>
      </c>
      <c r="G442">
        <v>1</v>
      </c>
      <c r="H442">
        <v>1</v>
      </c>
      <c r="I442" t="s">
        <v>10</v>
      </c>
      <c r="J442">
        <v>7</v>
      </c>
    </row>
    <row r="443" spans="1:10">
      <c r="A443">
        <v>35</v>
      </c>
      <c r="B443" t="s">
        <v>13</v>
      </c>
      <c r="C443">
        <v>3</v>
      </c>
      <c r="D443">
        <v>2</v>
      </c>
      <c r="E443">
        <v>0</v>
      </c>
      <c r="F443">
        <v>149</v>
      </c>
      <c r="G443">
        <v>1</v>
      </c>
      <c r="H443">
        <v>0</v>
      </c>
      <c r="I443" t="s">
        <v>15</v>
      </c>
      <c r="J443">
        <v>7</v>
      </c>
    </row>
    <row r="444" spans="1:10">
      <c r="A444">
        <v>40</v>
      </c>
      <c r="B444" t="s">
        <v>23</v>
      </c>
      <c r="C444">
        <v>3</v>
      </c>
      <c r="D444">
        <v>3</v>
      </c>
      <c r="E444">
        <v>0</v>
      </c>
      <c r="F444">
        <v>3585</v>
      </c>
      <c r="G444">
        <v>0</v>
      </c>
      <c r="H444">
        <v>0</v>
      </c>
      <c r="I444" t="s">
        <v>15</v>
      </c>
      <c r="J444">
        <v>7</v>
      </c>
    </row>
    <row r="445" spans="1:10">
      <c r="A445">
        <v>39</v>
      </c>
      <c r="B445" t="s">
        <v>19</v>
      </c>
      <c r="C445">
        <v>3</v>
      </c>
      <c r="D445">
        <v>2</v>
      </c>
      <c r="E445">
        <v>0</v>
      </c>
      <c r="F445">
        <v>1</v>
      </c>
      <c r="G445">
        <v>1</v>
      </c>
      <c r="H445">
        <v>0</v>
      </c>
      <c r="I445" t="s">
        <v>10</v>
      </c>
      <c r="J445">
        <v>7</v>
      </c>
    </row>
    <row r="446" spans="1:10">
      <c r="A446">
        <v>35</v>
      </c>
      <c r="B446" t="s">
        <v>13</v>
      </c>
      <c r="C446">
        <v>3</v>
      </c>
      <c r="D446">
        <v>1</v>
      </c>
      <c r="E446">
        <v>0</v>
      </c>
      <c r="F446">
        <v>414</v>
      </c>
      <c r="G446">
        <v>0</v>
      </c>
      <c r="H446">
        <v>0</v>
      </c>
      <c r="I446" t="s">
        <v>12</v>
      </c>
      <c r="J446">
        <v>3</v>
      </c>
    </row>
    <row r="447" spans="1:10">
      <c r="A447">
        <v>50</v>
      </c>
      <c r="B447" t="s">
        <v>18</v>
      </c>
      <c r="C447">
        <v>3</v>
      </c>
      <c r="D447">
        <v>1</v>
      </c>
      <c r="E447">
        <v>0</v>
      </c>
      <c r="F447">
        <v>705</v>
      </c>
      <c r="G447">
        <v>0</v>
      </c>
      <c r="H447">
        <v>0</v>
      </c>
      <c r="I447" t="s">
        <v>17</v>
      </c>
      <c r="J447">
        <v>3</v>
      </c>
    </row>
    <row r="448" spans="1:10">
      <c r="A448">
        <v>38</v>
      </c>
      <c r="B448" t="s">
        <v>20</v>
      </c>
      <c r="C448">
        <v>3</v>
      </c>
      <c r="D448">
        <v>3</v>
      </c>
      <c r="E448">
        <v>0</v>
      </c>
      <c r="F448">
        <v>1722</v>
      </c>
      <c r="G448">
        <v>1</v>
      </c>
      <c r="H448">
        <v>0</v>
      </c>
      <c r="I448" t="s">
        <v>17</v>
      </c>
      <c r="J448">
        <v>10</v>
      </c>
    </row>
    <row r="449" spans="1:10">
      <c r="A449">
        <v>32</v>
      </c>
      <c r="B449" t="s">
        <v>19</v>
      </c>
      <c r="C449">
        <v>2</v>
      </c>
      <c r="D449">
        <v>2</v>
      </c>
      <c r="E449">
        <v>0</v>
      </c>
      <c r="F449">
        <v>1279</v>
      </c>
      <c r="G449">
        <v>1</v>
      </c>
      <c r="H449">
        <v>0</v>
      </c>
      <c r="I449" t="s">
        <v>16</v>
      </c>
      <c r="J449">
        <v>7</v>
      </c>
    </row>
    <row r="450" spans="1:10">
      <c r="A450">
        <v>42</v>
      </c>
      <c r="B450" t="s">
        <v>20</v>
      </c>
      <c r="C450">
        <v>3</v>
      </c>
      <c r="D450">
        <v>3</v>
      </c>
      <c r="E450">
        <v>0</v>
      </c>
      <c r="F450">
        <v>199</v>
      </c>
      <c r="G450">
        <v>1</v>
      </c>
      <c r="H450">
        <v>0</v>
      </c>
      <c r="I450" t="s">
        <v>17</v>
      </c>
      <c r="J450">
        <v>10</v>
      </c>
    </row>
    <row r="451" spans="1:10">
      <c r="A451">
        <v>32</v>
      </c>
      <c r="B451" t="s">
        <v>19</v>
      </c>
      <c r="C451">
        <v>2</v>
      </c>
      <c r="D451">
        <v>3</v>
      </c>
      <c r="E451">
        <v>0</v>
      </c>
      <c r="F451">
        <v>932</v>
      </c>
      <c r="G451">
        <v>1</v>
      </c>
      <c r="H451">
        <v>0</v>
      </c>
      <c r="I451" t="s">
        <v>10</v>
      </c>
      <c r="J451">
        <v>7</v>
      </c>
    </row>
    <row r="452" spans="1:10">
      <c r="A452">
        <v>53</v>
      </c>
      <c r="B452" t="s">
        <v>18</v>
      </c>
      <c r="C452">
        <v>3</v>
      </c>
      <c r="D452">
        <v>2</v>
      </c>
      <c r="E452">
        <v>0</v>
      </c>
      <c r="F452">
        <v>94</v>
      </c>
      <c r="G452">
        <v>0</v>
      </c>
      <c r="H452">
        <v>0</v>
      </c>
      <c r="I452" t="s">
        <v>16</v>
      </c>
      <c r="J452">
        <v>7</v>
      </c>
    </row>
    <row r="453" spans="1:10">
      <c r="A453">
        <v>32</v>
      </c>
      <c r="B453" t="s">
        <v>13</v>
      </c>
      <c r="C453">
        <v>2</v>
      </c>
      <c r="D453">
        <v>1</v>
      </c>
      <c r="E453">
        <v>0</v>
      </c>
      <c r="F453">
        <v>780</v>
      </c>
      <c r="G453">
        <v>1</v>
      </c>
      <c r="H453">
        <v>0</v>
      </c>
      <c r="I453" t="s">
        <v>16</v>
      </c>
      <c r="J453">
        <v>3</v>
      </c>
    </row>
    <row r="454" spans="1:10">
      <c r="A454">
        <v>50</v>
      </c>
      <c r="B454" t="s">
        <v>19</v>
      </c>
      <c r="C454">
        <v>1</v>
      </c>
      <c r="D454">
        <v>0</v>
      </c>
      <c r="E454">
        <v>0</v>
      </c>
      <c r="F454">
        <v>2794</v>
      </c>
      <c r="G454">
        <v>0</v>
      </c>
      <c r="H454">
        <v>0</v>
      </c>
      <c r="I454" t="s">
        <v>15</v>
      </c>
      <c r="J454">
        <v>0</v>
      </c>
    </row>
    <row r="455" spans="1:10">
      <c r="A455">
        <v>41</v>
      </c>
      <c r="B455" t="s">
        <v>9</v>
      </c>
      <c r="C455">
        <v>3</v>
      </c>
      <c r="D455">
        <v>2</v>
      </c>
      <c r="E455">
        <v>0</v>
      </c>
      <c r="F455">
        <v>120</v>
      </c>
      <c r="G455">
        <v>0</v>
      </c>
      <c r="H455">
        <v>1</v>
      </c>
      <c r="I455" t="s">
        <v>16</v>
      </c>
      <c r="J455">
        <v>3</v>
      </c>
    </row>
    <row r="456" spans="1:10">
      <c r="A456">
        <v>48</v>
      </c>
      <c r="B456" t="s">
        <v>13</v>
      </c>
      <c r="C456">
        <v>3</v>
      </c>
      <c r="D456">
        <v>2</v>
      </c>
      <c r="E456">
        <v>0</v>
      </c>
      <c r="F456">
        <v>1730</v>
      </c>
      <c r="G456">
        <v>1</v>
      </c>
      <c r="H456">
        <v>0</v>
      </c>
      <c r="I456" t="s">
        <v>12</v>
      </c>
      <c r="J456">
        <v>10</v>
      </c>
    </row>
    <row r="457" spans="1:10">
      <c r="A457">
        <v>48</v>
      </c>
      <c r="B457" t="s">
        <v>20</v>
      </c>
      <c r="C457">
        <v>1</v>
      </c>
      <c r="D457">
        <v>3</v>
      </c>
      <c r="E457">
        <v>0</v>
      </c>
      <c r="F457">
        <v>700</v>
      </c>
      <c r="G457">
        <v>1</v>
      </c>
      <c r="H457">
        <v>0</v>
      </c>
      <c r="I457" t="s">
        <v>17</v>
      </c>
      <c r="J457">
        <v>7</v>
      </c>
    </row>
    <row r="458" spans="1:10">
      <c r="A458">
        <v>57</v>
      </c>
      <c r="B458" t="s">
        <v>20</v>
      </c>
      <c r="C458">
        <v>3</v>
      </c>
      <c r="D458">
        <v>1</v>
      </c>
      <c r="E458">
        <v>0</v>
      </c>
      <c r="F458">
        <v>2538</v>
      </c>
      <c r="G458">
        <v>0</v>
      </c>
      <c r="H458">
        <v>1</v>
      </c>
      <c r="I458" t="s">
        <v>12</v>
      </c>
      <c r="J458">
        <v>3</v>
      </c>
    </row>
    <row r="459" spans="1:10">
      <c r="A459">
        <v>77</v>
      </c>
      <c r="B459" t="s">
        <v>22</v>
      </c>
      <c r="C459">
        <v>3</v>
      </c>
      <c r="D459">
        <v>3</v>
      </c>
      <c r="E459">
        <v>0</v>
      </c>
      <c r="F459">
        <v>7802</v>
      </c>
      <c r="G459">
        <v>0</v>
      </c>
      <c r="H459">
        <v>0</v>
      </c>
      <c r="I459" t="s">
        <v>15</v>
      </c>
      <c r="J459">
        <v>10</v>
      </c>
    </row>
    <row r="460" spans="1:10">
      <c r="A460">
        <v>32</v>
      </c>
      <c r="B460" t="s">
        <v>19</v>
      </c>
      <c r="C460">
        <v>2</v>
      </c>
      <c r="D460">
        <v>3</v>
      </c>
      <c r="E460">
        <v>0</v>
      </c>
      <c r="F460">
        <v>1625</v>
      </c>
      <c r="G460">
        <v>0</v>
      </c>
      <c r="H460">
        <v>0</v>
      </c>
      <c r="I460" t="s">
        <v>16</v>
      </c>
      <c r="J460">
        <v>3</v>
      </c>
    </row>
    <row r="461" spans="1:10">
      <c r="A461">
        <v>32</v>
      </c>
      <c r="B461" t="s">
        <v>19</v>
      </c>
      <c r="C461">
        <v>2</v>
      </c>
      <c r="D461">
        <v>2</v>
      </c>
      <c r="E461">
        <v>0</v>
      </c>
      <c r="F461">
        <v>116</v>
      </c>
      <c r="G461">
        <v>1</v>
      </c>
      <c r="H461">
        <v>0</v>
      </c>
      <c r="I461" t="s">
        <v>10</v>
      </c>
      <c r="J461">
        <v>7</v>
      </c>
    </row>
    <row r="462" spans="1:10">
      <c r="A462">
        <v>37</v>
      </c>
      <c r="B462" t="s">
        <v>20</v>
      </c>
      <c r="C462">
        <v>3</v>
      </c>
      <c r="D462">
        <v>3</v>
      </c>
      <c r="E462">
        <v>0</v>
      </c>
      <c r="F462">
        <v>11265</v>
      </c>
      <c r="G462">
        <v>0</v>
      </c>
      <c r="H462">
        <v>0</v>
      </c>
      <c r="I462" t="s">
        <v>17</v>
      </c>
      <c r="J462">
        <v>10</v>
      </c>
    </row>
    <row r="463" spans="1:10">
      <c r="A463">
        <v>61</v>
      </c>
      <c r="B463" t="s">
        <v>21</v>
      </c>
      <c r="C463">
        <v>1</v>
      </c>
      <c r="D463">
        <v>3</v>
      </c>
      <c r="E463">
        <v>0</v>
      </c>
      <c r="F463">
        <v>6610</v>
      </c>
      <c r="G463">
        <v>0</v>
      </c>
      <c r="H463">
        <v>0</v>
      </c>
      <c r="I463" t="s">
        <v>12</v>
      </c>
      <c r="J463">
        <v>7</v>
      </c>
    </row>
    <row r="464" spans="1:10">
      <c r="A464">
        <v>32</v>
      </c>
      <c r="B464" t="s">
        <v>13</v>
      </c>
      <c r="C464">
        <v>2</v>
      </c>
      <c r="D464">
        <v>2</v>
      </c>
      <c r="E464">
        <v>0</v>
      </c>
      <c r="F464">
        <v>217</v>
      </c>
      <c r="G464">
        <v>1</v>
      </c>
      <c r="H464">
        <v>0</v>
      </c>
      <c r="I464" t="s">
        <v>16</v>
      </c>
      <c r="J464">
        <v>7</v>
      </c>
    </row>
    <row r="465" spans="1:10">
      <c r="A465">
        <v>32</v>
      </c>
      <c r="B465" t="s">
        <v>19</v>
      </c>
      <c r="C465">
        <v>2</v>
      </c>
      <c r="D465">
        <v>3</v>
      </c>
      <c r="E465">
        <v>0</v>
      </c>
      <c r="F465">
        <v>654</v>
      </c>
      <c r="G465">
        <v>1</v>
      </c>
      <c r="H465">
        <v>0</v>
      </c>
      <c r="I465" t="s">
        <v>16</v>
      </c>
      <c r="J465">
        <v>7</v>
      </c>
    </row>
    <row r="466" spans="1:10">
      <c r="A466">
        <v>70</v>
      </c>
      <c r="B466" t="s">
        <v>22</v>
      </c>
      <c r="C466">
        <v>3</v>
      </c>
      <c r="D466">
        <v>1</v>
      </c>
      <c r="E466">
        <v>0</v>
      </c>
      <c r="F466">
        <v>2795</v>
      </c>
      <c r="G466">
        <v>0</v>
      </c>
      <c r="H466">
        <v>0</v>
      </c>
      <c r="I466" t="s">
        <v>10</v>
      </c>
      <c r="J466">
        <v>7</v>
      </c>
    </row>
    <row r="467" spans="1:10">
      <c r="A467">
        <v>66</v>
      </c>
      <c r="B467" t="s">
        <v>22</v>
      </c>
      <c r="C467">
        <v>3</v>
      </c>
      <c r="D467">
        <v>1</v>
      </c>
      <c r="E467">
        <v>0</v>
      </c>
      <c r="F467">
        <v>206</v>
      </c>
      <c r="G467">
        <v>0</v>
      </c>
      <c r="H467">
        <v>0</v>
      </c>
      <c r="I467" t="s">
        <v>15</v>
      </c>
      <c r="J467">
        <v>7</v>
      </c>
    </row>
    <row r="468" spans="1:10">
      <c r="A468">
        <v>32</v>
      </c>
      <c r="B468" t="s">
        <v>14</v>
      </c>
      <c r="C468">
        <v>2</v>
      </c>
      <c r="D468">
        <v>3</v>
      </c>
      <c r="E468">
        <v>0</v>
      </c>
      <c r="F468">
        <v>64</v>
      </c>
      <c r="G468">
        <v>0</v>
      </c>
      <c r="H468">
        <v>0</v>
      </c>
      <c r="I468" t="s">
        <v>17</v>
      </c>
      <c r="J468">
        <v>3</v>
      </c>
    </row>
    <row r="469" spans="1:10">
      <c r="A469">
        <v>50</v>
      </c>
      <c r="B469" t="s">
        <v>18</v>
      </c>
      <c r="C469">
        <v>1</v>
      </c>
      <c r="D469">
        <v>0</v>
      </c>
      <c r="E469">
        <v>0</v>
      </c>
      <c r="F469">
        <v>1088</v>
      </c>
      <c r="G469">
        <v>0</v>
      </c>
      <c r="H469">
        <v>0</v>
      </c>
      <c r="I469" t="s">
        <v>12</v>
      </c>
      <c r="J469">
        <v>0</v>
      </c>
    </row>
    <row r="470" spans="1:10">
      <c r="A470">
        <v>32</v>
      </c>
      <c r="B470" t="s">
        <v>20</v>
      </c>
      <c r="C470">
        <v>2</v>
      </c>
      <c r="D470">
        <v>3</v>
      </c>
      <c r="E470">
        <v>0</v>
      </c>
      <c r="F470">
        <v>2069</v>
      </c>
      <c r="G470">
        <v>0</v>
      </c>
      <c r="H470">
        <v>0</v>
      </c>
      <c r="I470" t="s">
        <v>16</v>
      </c>
      <c r="J470">
        <v>3</v>
      </c>
    </row>
    <row r="471" spans="1:10">
      <c r="A471">
        <v>63</v>
      </c>
      <c r="B471" t="s">
        <v>20</v>
      </c>
      <c r="C471">
        <v>3</v>
      </c>
      <c r="D471">
        <v>0</v>
      </c>
      <c r="E471">
        <v>0</v>
      </c>
      <c r="F471">
        <v>2352</v>
      </c>
      <c r="G471">
        <v>0</v>
      </c>
      <c r="H471">
        <v>0</v>
      </c>
      <c r="I471" t="s">
        <v>16</v>
      </c>
      <c r="J471">
        <v>7</v>
      </c>
    </row>
    <row r="472" spans="1:10">
      <c r="A472">
        <v>68</v>
      </c>
      <c r="B472" t="s">
        <v>22</v>
      </c>
      <c r="C472">
        <v>3</v>
      </c>
      <c r="D472">
        <v>2</v>
      </c>
      <c r="E472">
        <v>0</v>
      </c>
      <c r="F472">
        <v>445</v>
      </c>
      <c r="G472">
        <v>0</v>
      </c>
      <c r="H472">
        <v>0</v>
      </c>
      <c r="I472" t="s">
        <v>17</v>
      </c>
      <c r="J472">
        <v>7</v>
      </c>
    </row>
    <row r="473" spans="1:10">
      <c r="A473">
        <v>32</v>
      </c>
      <c r="B473" t="s">
        <v>21</v>
      </c>
      <c r="C473">
        <v>2</v>
      </c>
      <c r="D473">
        <v>3</v>
      </c>
      <c r="E473">
        <v>0</v>
      </c>
      <c r="F473">
        <v>386</v>
      </c>
      <c r="G473">
        <v>1</v>
      </c>
      <c r="H473">
        <v>0</v>
      </c>
      <c r="I473" t="s">
        <v>15</v>
      </c>
      <c r="J473">
        <v>7</v>
      </c>
    </row>
    <row r="474" spans="1:10">
      <c r="A474">
        <v>54</v>
      </c>
      <c r="B474" t="s">
        <v>9</v>
      </c>
      <c r="C474">
        <v>3</v>
      </c>
      <c r="D474">
        <v>0</v>
      </c>
      <c r="E474">
        <v>0</v>
      </c>
      <c r="F474">
        <v>140</v>
      </c>
      <c r="G474">
        <v>0</v>
      </c>
      <c r="H474">
        <v>0</v>
      </c>
      <c r="I474" t="s">
        <v>16</v>
      </c>
      <c r="J474">
        <v>3</v>
      </c>
    </row>
    <row r="475" spans="1:10">
      <c r="A475">
        <v>38</v>
      </c>
      <c r="B475" t="s">
        <v>9</v>
      </c>
      <c r="C475">
        <v>3</v>
      </c>
      <c r="D475">
        <v>2</v>
      </c>
      <c r="E475">
        <v>0</v>
      </c>
      <c r="F475">
        <v>11303</v>
      </c>
      <c r="G475">
        <v>0</v>
      </c>
      <c r="H475">
        <v>0</v>
      </c>
      <c r="I475" t="s">
        <v>12</v>
      </c>
      <c r="J475">
        <v>10</v>
      </c>
    </row>
    <row r="476" spans="1:10">
      <c r="A476">
        <v>43</v>
      </c>
      <c r="B476" t="s">
        <v>18</v>
      </c>
      <c r="C476">
        <v>3</v>
      </c>
      <c r="D476">
        <v>1</v>
      </c>
      <c r="E476">
        <v>0</v>
      </c>
      <c r="F476">
        <v>9</v>
      </c>
      <c r="G476">
        <v>1</v>
      </c>
      <c r="H476">
        <v>1</v>
      </c>
      <c r="I476" t="s">
        <v>15</v>
      </c>
      <c r="J476">
        <v>3</v>
      </c>
    </row>
    <row r="477" spans="1:10">
      <c r="A477">
        <v>32</v>
      </c>
      <c r="B477" t="s">
        <v>21</v>
      </c>
      <c r="C477">
        <v>2</v>
      </c>
      <c r="D477">
        <v>3</v>
      </c>
      <c r="E477">
        <v>0</v>
      </c>
      <c r="F477">
        <v>1249</v>
      </c>
      <c r="G477">
        <v>1</v>
      </c>
      <c r="H477">
        <v>0</v>
      </c>
      <c r="I477" t="s">
        <v>10</v>
      </c>
      <c r="J477">
        <v>7</v>
      </c>
    </row>
    <row r="478" spans="1:10">
      <c r="A478">
        <v>46</v>
      </c>
      <c r="B478" t="s">
        <v>20</v>
      </c>
      <c r="C478">
        <v>3</v>
      </c>
      <c r="D478">
        <v>2</v>
      </c>
      <c r="E478">
        <v>0</v>
      </c>
      <c r="F478">
        <v>5127</v>
      </c>
      <c r="G478">
        <v>0</v>
      </c>
      <c r="H478">
        <v>0</v>
      </c>
      <c r="I478" t="s">
        <v>16</v>
      </c>
      <c r="J478">
        <v>7</v>
      </c>
    </row>
    <row r="479" spans="1:10">
      <c r="A479">
        <v>53</v>
      </c>
      <c r="B479" t="s">
        <v>19</v>
      </c>
      <c r="C479">
        <v>3</v>
      </c>
      <c r="D479">
        <v>2</v>
      </c>
      <c r="E479">
        <v>0</v>
      </c>
      <c r="F479">
        <v>195</v>
      </c>
      <c r="G479">
        <v>1</v>
      </c>
      <c r="H479">
        <v>0</v>
      </c>
      <c r="I479" t="s">
        <v>17</v>
      </c>
      <c r="J479">
        <v>10</v>
      </c>
    </row>
    <row r="480" spans="1:10">
      <c r="A480">
        <v>39</v>
      </c>
      <c r="B480" t="s">
        <v>19</v>
      </c>
      <c r="C480">
        <v>3</v>
      </c>
      <c r="D480">
        <v>2</v>
      </c>
      <c r="E480">
        <v>0</v>
      </c>
      <c r="F480">
        <v>2983</v>
      </c>
      <c r="G480">
        <v>0</v>
      </c>
      <c r="H480">
        <v>0</v>
      </c>
      <c r="I480" t="s">
        <v>15</v>
      </c>
      <c r="J480">
        <v>7</v>
      </c>
    </row>
    <row r="481" spans="1:10">
      <c r="A481">
        <v>34</v>
      </c>
      <c r="B481" t="s">
        <v>20</v>
      </c>
      <c r="C481">
        <v>3</v>
      </c>
      <c r="D481">
        <v>3</v>
      </c>
      <c r="E481">
        <v>0</v>
      </c>
      <c r="F481">
        <v>3050</v>
      </c>
      <c r="G481">
        <v>1</v>
      </c>
      <c r="H481">
        <v>0</v>
      </c>
      <c r="I481" t="s">
        <v>17</v>
      </c>
      <c r="J481">
        <v>10</v>
      </c>
    </row>
    <row r="482" spans="1:10">
      <c r="A482">
        <v>52</v>
      </c>
      <c r="B482" t="s">
        <v>19</v>
      </c>
      <c r="C482">
        <v>3</v>
      </c>
      <c r="D482">
        <v>3</v>
      </c>
      <c r="E482">
        <v>0</v>
      </c>
      <c r="F482">
        <v>0</v>
      </c>
      <c r="G482">
        <v>0</v>
      </c>
      <c r="H482">
        <v>0</v>
      </c>
      <c r="I482" t="s">
        <v>15</v>
      </c>
      <c r="J482">
        <v>7</v>
      </c>
    </row>
    <row r="483" spans="1:10">
      <c r="A483">
        <v>51</v>
      </c>
      <c r="B483" t="s">
        <v>19</v>
      </c>
      <c r="C483">
        <v>3</v>
      </c>
      <c r="D483">
        <v>2</v>
      </c>
      <c r="E483">
        <v>0</v>
      </c>
      <c r="F483">
        <v>117</v>
      </c>
      <c r="G483">
        <v>0</v>
      </c>
      <c r="H483">
        <v>0</v>
      </c>
      <c r="I483" t="s">
        <v>10</v>
      </c>
      <c r="J483">
        <v>7</v>
      </c>
    </row>
    <row r="484" spans="1:10">
      <c r="A484">
        <v>38</v>
      </c>
      <c r="B484" t="s">
        <v>20</v>
      </c>
      <c r="C484">
        <v>3</v>
      </c>
      <c r="D484">
        <v>3</v>
      </c>
      <c r="E484">
        <v>0</v>
      </c>
      <c r="F484">
        <v>1199</v>
      </c>
      <c r="G484">
        <v>0</v>
      </c>
      <c r="H484">
        <v>0</v>
      </c>
      <c r="I484" t="s">
        <v>17</v>
      </c>
      <c r="J484">
        <v>7</v>
      </c>
    </row>
    <row r="485" spans="1:10">
      <c r="A485">
        <v>32</v>
      </c>
      <c r="B485" t="s">
        <v>13</v>
      </c>
      <c r="C485">
        <v>2</v>
      </c>
      <c r="D485">
        <v>2</v>
      </c>
      <c r="E485">
        <v>0</v>
      </c>
      <c r="F485">
        <v>760</v>
      </c>
      <c r="G485">
        <v>1</v>
      </c>
      <c r="H485">
        <v>0</v>
      </c>
      <c r="I485" t="s">
        <v>17</v>
      </c>
      <c r="J485">
        <v>7</v>
      </c>
    </row>
    <row r="486" spans="1:10">
      <c r="A486">
        <v>51</v>
      </c>
      <c r="B486" t="s">
        <v>19</v>
      </c>
      <c r="C486">
        <v>1</v>
      </c>
      <c r="D486">
        <v>2</v>
      </c>
      <c r="E486">
        <v>0</v>
      </c>
      <c r="F486">
        <v>0</v>
      </c>
      <c r="G486">
        <v>1</v>
      </c>
      <c r="H486">
        <v>0</v>
      </c>
      <c r="I486" t="s">
        <v>12</v>
      </c>
      <c r="J486">
        <v>3</v>
      </c>
    </row>
    <row r="487" spans="1:10">
      <c r="A487">
        <v>44</v>
      </c>
      <c r="B487" t="s">
        <v>19</v>
      </c>
      <c r="C487">
        <v>3</v>
      </c>
      <c r="D487">
        <v>3</v>
      </c>
      <c r="E487">
        <v>0</v>
      </c>
      <c r="F487">
        <v>1933</v>
      </c>
      <c r="G487">
        <v>0</v>
      </c>
      <c r="H487">
        <v>0</v>
      </c>
      <c r="I487" t="s">
        <v>12</v>
      </c>
      <c r="J487">
        <v>7</v>
      </c>
    </row>
    <row r="488" spans="1:10">
      <c r="A488">
        <v>39</v>
      </c>
      <c r="B488" t="s">
        <v>20</v>
      </c>
      <c r="C488">
        <v>3</v>
      </c>
      <c r="D488">
        <v>3</v>
      </c>
      <c r="E488">
        <v>0</v>
      </c>
      <c r="F488">
        <v>2939</v>
      </c>
      <c r="G488">
        <v>0</v>
      </c>
      <c r="H488">
        <v>0</v>
      </c>
      <c r="I488" t="s">
        <v>17</v>
      </c>
      <c r="J488">
        <v>7</v>
      </c>
    </row>
    <row r="489" spans="1:10">
      <c r="A489">
        <v>32</v>
      </c>
      <c r="B489" t="s">
        <v>20</v>
      </c>
      <c r="C489">
        <v>2</v>
      </c>
      <c r="D489">
        <v>3</v>
      </c>
      <c r="E489">
        <v>0</v>
      </c>
      <c r="F489">
        <v>520</v>
      </c>
      <c r="G489">
        <v>0</v>
      </c>
      <c r="H489">
        <v>0</v>
      </c>
      <c r="I489" t="s">
        <v>17</v>
      </c>
      <c r="J489">
        <v>3</v>
      </c>
    </row>
    <row r="490" spans="1:10">
      <c r="A490">
        <v>24</v>
      </c>
      <c r="B490" t="s">
        <v>19</v>
      </c>
      <c r="C490">
        <v>3</v>
      </c>
      <c r="D490">
        <v>2</v>
      </c>
      <c r="E490">
        <v>0</v>
      </c>
      <c r="F490">
        <v>556</v>
      </c>
      <c r="G490">
        <v>1</v>
      </c>
      <c r="H490">
        <v>0</v>
      </c>
      <c r="I490" t="s">
        <v>15</v>
      </c>
      <c r="J490">
        <v>7</v>
      </c>
    </row>
    <row r="491" spans="1:10">
      <c r="A491">
        <v>32</v>
      </c>
      <c r="B491" t="s">
        <v>20</v>
      </c>
      <c r="C491">
        <v>2</v>
      </c>
      <c r="D491">
        <v>3</v>
      </c>
      <c r="E491">
        <v>0</v>
      </c>
      <c r="F491">
        <v>2465</v>
      </c>
      <c r="G491">
        <v>0</v>
      </c>
      <c r="H491">
        <v>0</v>
      </c>
      <c r="I491" t="s">
        <v>10</v>
      </c>
      <c r="J491">
        <v>3</v>
      </c>
    </row>
    <row r="492" spans="1:10">
      <c r="A492">
        <v>51</v>
      </c>
      <c r="B492" t="s">
        <v>21</v>
      </c>
      <c r="C492">
        <v>3</v>
      </c>
      <c r="D492">
        <v>0</v>
      </c>
      <c r="E492">
        <v>0</v>
      </c>
      <c r="F492">
        <v>2094</v>
      </c>
      <c r="G492">
        <v>0</v>
      </c>
      <c r="H492">
        <v>0</v>
      </c>
      <c r="I492" t="s">
        <v>16</v>
      </c>
      <c r="J492">
        <v>3</v>
      </c>
    </row>
    <row r="493" spans="1:10">
      <c r="A493">
        <v>25</v>
      </c>
      <c r="B493" t="s">
        <v>11</v>
      </c>
      <c r="C493">
        <v>3</v>
      </c>
      <c r="D493">
        <v>2</v>
      </c>
      <c r="E493">
        <v>0</v>
      </c>
      <c r="F493">
        <v>0</v>
      </c>
      <c r="G493">
        <v>1</v>
      </c>
      <c r="H493">
        <v>0</v>
      </c>
      <c r="I493" t="s">
        <v>16</v>
      </c>
      <c r="J493">
        <v>7</v>
      </c>
    </row>
    <row r="494" spans="1:10">
      <c r="A494">
        <v>32</v>
      </c>
      <c r="B494" t="s">
        <v>20</v>
      </c>
      <c r="C494">
        <v>2</v>
      </c>
      <c r="D494">
        <v>3</v>
      </c>
      <c r="E494">
        <v>0</v>
      </c>
      <c r="F494">
        <v>7290</v>
      </c>
      <c r="G494">
        <v>1</v>
      </c>
      <c r="H494">
        <v>0</v>
      </c>
      <c r="I494" t="s">
        <v>10</v>
      </c>
      <c r="J494">
        <v>10</v>
      </c>
    </row>
    <row r="495" spans="1:10">
      <c r="A495">
        <v>35</v>
      </c>
      <c r="B495" t="s">
        <v>20</v>
      </c>
      <c r="C495">
        <v>3</v>
      </c>
      <c r="D495">
        <v>0</v>
      </c>
      <c r="E495">
        <v>0</v>
      </c>
      <c r="F495">
        <v>1128</v>
      </c>
      <c r="G495">
        <v>1</v>
      </c>
      <c r="H495">
        <v>0</v>
      </c>
      <c r="I495" t="s">
        <v>16</v>
      </c>
      <c r="J495">
        <v>7</v>
      </c>
    </row>
    <row r="496" spans="1:10">
      <c r="A496">
        <v>33</v>
      </c>
      <c r="B496" t="s">
        <v>13</v>
      </c>
      <c r="C496">
        <v>3</v>
      </c>
      <c r="D496">
        <v>2</v>
      </c>
      <c r="E496">
        <v>0</v>
      </c>
      <c r="F496">
        <v>0</v>
      </c>
      <c r="G496">
        <v>0</v>
      </c>
      <c r="H496">
        <v>0</v>
      </c>
      <c r="I496" t="s">
        <v>16</v>
      </c>
      <c r="J496">
        <v>3</v>
      </c>
    </row>
    <row r="497" spans="1:10">
      <c r="A497">
        <v>32</v>
      </c>
      <c r="B497" t="s">
        <v>14</v>
      </c>
      <c r="C497">
        <v>2</v>
      </c>
      <c r="D497">
        <v>3</v>
      </c>
      <c r="E497">
        <v>0</v>
      </c>
      <c r="F497">
        <v>922</v>
      </c>
      <c r="G497">
        <v>0</v>
      </c>
      <c r="H497">
        <v>0</v>
      </c>
      <c r="I497" t="s">
        <v>16</v>
      </c>
      <c r="J497">
        <v>3</v>
      </c>
    </row>
    <row r="498" spans="1:10">
      <c r="A498">
        <v>42</v>
      </c>
      <c r="B498" t="s">
        <v>19</v>
      </c>
      <c r="C498">
        <v>3</v>
      </c>
      <c r="D498">
        <v>2</v>
      </c>
      <c r="E498">
        <v>0</v>
      </c>
      <c r="F498">
        <v>994</v>
      </c>
      <c r="G498">
        <v>1</v>
      </c>
      <c r="H498">
        <v>0</v>
      </c>
      <c r="I498" t="s">
        <v>15</v>
      </c>
      <c r="J498">
        <v>10</v>
      </c>
    </row>
    <row r="499" spans="1:10">
      <c r="A499">
        <v>49</v>
      </c>
      <c r="B499" t="s">
        <v>23</v>
      </c>
      <c r="C499">
        <v>3</v>
      </c>
      <c r="D499">
        <v>1</v>
      </c>
      <c r="E499">
        <v>0</v>
      </c>
      <c r="F499">
        <v>6188</v>
      </c>
      <c r="G499">
        <v>0</v>
      </c>
      <c r="H499">
        <v>0</v>
      </c>
      <c r="I499" t="s">
        <v>15</v>
      </c>
      <c r="J499">
        <v>7</v>
      </c>
    </row>
    <row r="500" spans="1:10">
      <c r="A500">
        <v>54</v>
      </c>
      <c r="B500" t="s">
        <v>20</v>
      </c>
      <c r="C500">
        <v>1</v>
      </c>
      <c r="D500">
        <v>3</v>
      </c>
      <c r="E500">
        <v>0</v>
      </c>
      <c r="F500">
        <v>496</v>
      </c>
      <c r="G500">
        <v>0</v>
      </c>
      <c r="H500">
        <v>0</v>
      </c>
      <c r="I500" t="s">
        <v>12</v>
      </c>
      <c r="J500">
        <v>3</v>
      </c>
    </row>
    <row r="501" spans="1:10">
      <c r="A501">
        <v>65</v>
      </c>
      <c r="B501" t="s">
        <v>22</v>
      </c>
      <c r="C501">
        <v>3</v>
      </c>
      <c r="D501">
        <v>2</v>
      </c>
      <c r="E501">
        <v>0</v>
      </c>
      <c r="F501">
        <v>2</v>
      </c>
      <c r="G501">
        <v>0</v>
      </c>
      <c r="H501">
        <v>0</v>
      </c>
      <c r="I501" t="s">
        <v>17</v>
      </c>
      <c r="J501">
        <v>7</v>
      </c>
    </row>
    <row r="502" spans="1:10">
      <c r="A502">
        <v>32</v>
      </c>
      <c r="B502" t="s">
        <v>19</v>
      </c>
      <c r="C502">
        <v>2</v>
      </c>
      <c r="D502">
        <v>3</v>
      </c>
      <c r="E502">
        <v>0</v>
      </c>
      <c r="F502">
        <v>4071</v>
      </c>
      <c r="G502">
        <v>0</v>
      </c>
      <c r="H502">
        <v>0</v>
      </c>
      <c r="I502" t="s">
        <v>12</v>
      </c>
      <c r="J502">
        <v>3</v>
      </c>
    </row>
    <row r="503" spans="1:10">
      <c r="A503">
        <v>32</v>
      </c>
      <c r="B503" t="s">
        <v>13</v>
      </c>
      <c r="C503">
        <v>2</v>
      </c>
      <c r="D503">
        <v>2</v>
      </c>
      <c r="E503">
        <v>0</v>
      </c>
      <c r="F503">
        <v>1940</v>
      </c>
      <c r="G503">
        <v>1</v>
      </c>
      <c r="H503">
        <v>1</v>
      </c>
      <c r="I503" t="s">
        <v>16</v>
      </c>
      <c r="J503">
        <v>3</v>
      </c>
    </row>
    <row r="504" spans="1:10">
      <c r="A504">
        <v>33</v>
      </c>
      <c r="B504" t="s">
        <v>20</v>
      </c>
      <c r="C504">
        <v>2</v>
      </c>
      <c r="D504">
        <v>3</v>
      </c>
      <c r="E504">
        <v>0</v>
      </c>
      <c r="F504">
        <v>1120</v>
      </c>
      <c r="G504">
        <v>0</v>
      </c>
      <c r="H504">
        <v>0</v>
      </c>
      <c r="I504" t="s">
        <v>10</v>
      </c>
      <c r="J504">
        <v>3</v>
      </c>
    </row>
    <row r="505" spans="1:10">
      <c r="A505">
        <v>27</v>
      </c>
      <c r="B505" t="s">
        <v>23</v>
      </c>
      <c r="C505">
        <v>3</v>
      </c>
      <c r="D505">
        <v>3</v>
      </c>
      <c r="E505">
        <v>0</v>
      </c>
      <c r="F505">
        <v>139</v>
      </c>
      <c r="G505">
        <v>0</v>
      </c>
      <c r="H505">
        <v>0</v>
      </c>
      <c r="I505" t="s">
        <v>16</v>
      </c>
      <c r="J505">
        <v>3</v>
      </c>
    </row>
    <row r="506" spans="1:10">
      <c r="A506">
        <v>55</v>
      </c>
      <c r="B506" t="s">
        <v>22</v>
      </c>
      <c r="C506">
        <v>3</v>
      </c>
      <c r="D506">
        <v>2</v>
      </c>
      <c r="E506">
        <v>0</v>
      </c>
      <c r="F506">
        <v>1279</v>
      </c>
      <c r="G506">
        <v>1</v>
      </c>
      <c r="H506">
        <v>0</v>
      </c>
      <c r="I506" t="s">
        <v>10</v>
      </c>
      <c r="J506">
        <v>10</v>
      </c>
    </row>
    <row r="507" spans="1:10">
      <c r="A507">
        <v>33</v>
      </c>
      <c r="B507" t="s">
        <v>23</v>
      </c>
      <c r="C507">
        <v>2</v>
      </c>
      <c r="D507">
        <v>3</v>
      </c>
      <c r="E507">
        <v>0</v>
      </c>
      <c r="F507">
        <v>300</v>
      </c>
      <c r="G507">
        <v>1</v>
      </c>
      <c r="H507">
        <v>1</v>
      </c>
      <c r="I507" t="s">
        <v>10</v>
      </c>
      <c r="J507">
        <v>3</v>
      </c>
    </row>
    <row r="508" spans="1:10">
      <c r="A508">
        <v>72</v>
      </c>
      <c r="B508" t="s">
        <v>21</v>
      </c>
      <c r="C508">
        <v>3</v>
      </c>
      <c r="D508">
        <v>3</v>
      </c>
      <c r="E508">
        <v>0</v>
      </c>
      <c r="F508">
        <v>132</v>
      </c>
      <c r="G508">
        <v>0</v>
      </c>
      <c r="H508">
        <v>0</v>
      </c>
      <c r="I508" t="s">
        <v>10</v>
      </c>
      <c r="J508">
        <v>10</v>
      </c>
    </row>
    <row r="509" spans="1:10">
      <c r="A509">
        <v>33</v>
      </c>
      <c r="B509" t="s">
        <v>20</v>
      </c>
      <c r="C509">
        <v>2</v>
      </c>
      <c r="D509">
        <v>3</v>
      </c>
      <c r="E509">
        <v>0</v>
      </c>
      <c r="F509">
        <v>3770</v>
      </c>
      <c r="G509">
        <v>0</v>
      </c>
      <c r="H509">
        <v>0</v>
      </c>
      <c r="I509" t="s">
        <v>15</v>
      </c>
      <c r="J509">
        <v>3</v>
      </c>
    </row>
    <row r="510" spans="1:10">
      <c r="A510">
        <v>28</v>
      </c>
      <c r="B510" t="s">
        <v>9</v>
      </c>
      <c r="C510">
        <v>1</v>
      </c>
      <c r="D510">
        <v>2</v>
      </c>
      <c r="E510">
        <v>0</v>
      </c>
      <c r="F510">
        <v>785</v>
      </c>
      <c r="G510">
        <v>1</v>
      </c>
      <c r="H510">
        <v>0</v>
      </c>
      <c r="I510" t="s">
        <v>12</v>
      </c>
      <c r="J510">
        <v>3</v>
      </c>
    </row>
    <row r="511" spans="1:10">
      <c r="A511">
        <v>39</v>
      </c>
      <c r="B511" t="s">
        <v>20</v>
      </c>
      <c r="C511">
        <v>3</v>
      </c>
      <c r="D511">
        <v>3</v>
      </c>
      <c r="E511">
        <v>0</v>
      </c>
      <c r="F511">
        <v>562</v>
      </c>
      <c r="G511">
        <v>0</v>
      </c>
      <c r="H511">
        <v>0</v>
      </c>
      <c r="I511" t="s">
        <v>17</v>
      </c>
      <c r="J511">
        <v>7</v>
      </c>
    </row>
    <row r="512" spans="1:10">
      <c r="A512">
        <v>60</v>
      </c>
      <c r="B512" t="s">
        <v>22</v>
      </c>
      <c r="C512">
        <v>1</v>
      </c>
      <c r="D512">
        <v>2</v>
      </c>
      <c r="E512">
        <v>0</v>
      </c>
      <c r="F512">
        <v>1091</v>
      </c>
      <c r="G512">
        <v>0</v>
      </c>
      <c r="H512">
        <v>0</v>
      </c>
      <c r="I512" t="s">
        <v>12</v>
      </c>
      <c r="J512">
        <v>3</v>
      </c>
    </row>
    <row r="513" spans="1:10">
      <c r="A513">
        <v>26</v>
      </c>
      <c r="B513" t="s">
        <v>21</v>
      </c>
      <c r="C513">
        <v>3</v>
      </c>
      <c r="D513">
        <v>2</v>
      </c>
      <c r="E513">
        <v>0</v>
      </c>
      <c r="F513">
        <v>492</v>
      </c>
      <c r="G513">
        <v>1</v>
      </c>
      <c r="H513">
        <v>1</v>
      </c>
      <c r="I513" t="s">
        <v>15</v>
      </c>
      <c r="J513">
        <v>3</v>
      </c>
    </row>
    <row r="514" spans="1:10">
      <c r="A514">
        <v>33</v>
      </c>
      <c r="B514" t="s">
        <v>19</v>
      </c>
      <c r="C514">
        <v>3</v>
      </c>
      <c r="D514">
        <v>2</v>
      </c>
      <c r="E514">
        <v>0</v>
      </c>
      <c r="F514">
        <v>3243</v>
      </c>
      <c r="G514">
        <v>0</v>
      </c>
      <c r="H514">
        <v>0</v>
      </c>
      <c r="I514" t="s">
        <v>16</v>
      </c>
      <c r="J514">
        <v>7</v>
      </c>
    </row>
    <row r="515" spans="1:10">
      <c r="A515">
        <v>33</v>
      </c>
      <c r="B515" t="s">
        <v>14</v>
      </c>
      <c r="C515">
        <v>2</v>
      </c>
      <c r="D515">
        <v>0</v>
      </c>
      <c r="E515">
        <v>0</v>
      </c>
      <c r="F515">
        <v>2321</v>
      </c>
      <c r="G515">
        <v>0</v>
      </c>
      <c r="H515">
        <v>0</v>
      </c>
      <c r="I515" t="s">
        <v>10</v>
      </c>
      <c r="J515">
        <v>0</v>
      </c>
    </row>
    <row r="516" spans="1:10">
      <c r="A516">
        <v>30</v>
      </c>
      <c r="B516" t="s">
        <v>20</v>
      </c>
      <c r="C516">
        <v>3</v>
      </c>
      <c r="D516">
        <v>3</v>
      </c>
      <c r="E516">
        <v>0</v>
      </c>
      <c r="F516">
        <v>1942</v>
      </c>
      <c r="G516">
        <v>1</v>
      </c>
      <c r="H516">
        <v>1</v>
      </c>
      <c r="I516" t="s">
        <v>10</v>
      </c>
      <c r="J516">
        <v>7</v>
      </c>
    </row>
    <row r="517" spans="1:10">
      <c r="A517">
        <v>33</v>
      </c>
      <c r="B517" t="s">
        <v>13</v>
      </c>
      <c r="C517">
        <v>2</v>
      </c>
      <c r="D517">
        <v>1</v>
      </c>
      <c r="E517">
        <v>0</v>
      </c>
      <c r="F517">
        <v>863</v>
      </c>
      <c r="G517">
        <v>1</v>
      </c>
      <c r="H517">
        <v>0</v>
      </c>
      <c r="I517" t="s">
        <v>10</v>
      </c>
      <c r="J517">
        <v>3</v>
      </c>
    </row>
    <row r="518" spans="1:10">
      <c r="A518">
        <v>52</v>
      </c>
      <c r="B518" t="s">
        <v>22</v>
      </c>
      <c r="C518">
        <v>1</v>
      </c>
      <c r="D518">
        <v>1</v>
      </c>
      <c r="E518">
        <v>0</v>
      </c>
      <c r="F518">
        <v>353</v>
      </c>
      <c r="G518">
        <v>0</v>
      </c>
      <c r="H518">
        <v>0</v>
      </c>
      <c r="I518" t="s">
        <v>10</v>
      </c>
      <c r="J518">
        <v>0</v>
      </c>
    </row>
    <row r="519" spans="1:10">
      <c r="A519">
        <v>33</v>
      </c>
      <c r="B519" t="s">
        <v>20</v>
      </c>
      <c r="C519">
        <v>2</v>
      </c>
      <c r="D519">
        <v>3</v>
      </c>
      <c r="E519">
        <v>0</v>
      </c>
      <c r="F519">
        <v>1781</v>
      </c>
      <c r="G519">
        <v>0</v>
      </c>
      <c r="H519">
        <v>0</v>
      </c>
      <c r="I519" t="s">
        <v>12</v>
      </c>
      <c r="J519">
        <v>3</v>
      </c>
    </row>
    <row r="520" spans="1:10">
      <c r="A520">
        <v>65</v>
      </c>
      <c r="B520" t="s">
        <v>22</v>
      </c>
      <c r="C520">
        <v>3</v>
      </c>
      <c r="D520">
        <v>2</v>
      </c>
      <c r="E520">
        <v>0</v>
      </c>
      <c r="F520">
        <v>23421</v>
      </c>
      <c r="G520">
        <v>0</v>
      </c>
      <c r="H520">
        <v>0</v>
      </c>
      <c r="I520" t="s">
        <v>15</v>
      </c>
      <c r="J520">
        <v>10</v>
      </c>
    </row>
    <row r="521" spans="1:10">
      <c r="A521">
        <v>48</v>
      </c>
      <c r="B521" t="s">
        <v>23</v>
      </c>
      <c r="C521">
        <v>3</v>
      </c>
      <c r="D521">
        <v>2</v>
      </c>
      <c r="E521">
        <v>0</v>
      </c>
      <c r="F521">
        <v>0</v>
      </c>
      <c r="G521">
        <v>0</v>
      </c>
      <c r="H521">
        <v>1</v>
      </c>
      <c r="I521" t="s">
        <v>15</v>
      </c>
      <c r="J521">
        <v>3</v>
      </c>
    </row>
    <row r="522" spans="1:10">
      <c r="A522">
        <v>33</v>
      </c>
      <c r="B522" t="s">
        <v>19</v>
      </c>
      <c r="C522">
        <v>2</v>
      </c>
      <c r="D522">
        <v>3</v>
      </c>
      <c r="E522">
        <v>0</v>
      </c>
      <c r="F522">
        <v>1636</v>
      </c>
      <c r="G522">
        <v>1</v>
      </c>
      <c r="H522">
        <v>0</v>
      </c>
      <c r="I522" t="s">
        <v>12</v>
      </c>
      <c r="J522">
        <v>7</v>
      </c>
    </row>
    <row r="523" spans="1:10">
      <c r="A523">
        <v>33</v>
      </c>
      <c r="B523" t="s">
        <v>9</v>
      </c>
      <c r="C523">
        <v>2</v>
      </c>
      <c r="D523">
        <v>3</v>
      </c>
      <c r="E523">
        <v>0</v>
      </c>
      <c r="F523">
        <v>235</v>
      </c>
      <c r="G523">
        <v>1</v>
      </c>
      <c r="H523">
        <v>0</v>
      </c>
      <c r="I523" t="s">
        <v>12</v>
      </c>
      <c r="J523">
        <v>7</v>
      </c>
    </row>
    <row r="524" spans="1:10">
      <c r="A524">
        <v>35</v>
      </c>
      <c r="B524" t="s">
        <v>23</v>
      </c>
      <c r="C524">
        <v>3</v>
      </c>
      <c r="D524">
        <v>2</v>
      </c>
      <c r="E524">
        <v>0</v>
      </c>
      <c r="F524">
        <v>2971</v>
      </c>
      <c r="G524">
        <v>0</v>
      </c>
      <c r="H524">
        <v>0</v>
      </c>
      <c r="I524" t="s">
        <v>12</v>
      </c>
      <c r="J524">
        <v>7</v>
      </c>
    </row>
    <row r="525" spans="1:10">
      <c r="A525">
        <v>82</v>
      </c>
      <c r="B525" t="s">
        <v>22</v>
      </c>
      <c r="C525">
        <v>3</v>
      </c>
      <c r="D525">
        <v>1</v>
      </c>
      <c r="E525">
        <v>0</v>
      </c>
      <c r="F525">
        <v>8603</v>
      </c>
      <c r="G525">
        <v>0</v>
      </c>
      <c r="H525">
        <v>0</v>
      </c>
      <c r="I525" t="s">
        <v>15</v>
      </c>
      <c r="J525">
        <v>10</v>
      </c>
    </row>
    <row r="526" spans="1:10">
      <c r="A526">
        <v>60</v>
      </c>
      <c r="B526" t="s">
        <v>13</v>
      </c>
      <c r="C526">
        <v>3</v>
      </c>
      <c r="D526">
        <v>1</v>
      </c>
      <c r="E526">
        <v>0</v>
      </c>
      <c r="F526">
        <v>631</v>
      </c>
      <c r="G526">
        <v>0</v>
      </c>
      <c r="H526">
        <v>0</v>
      </c>
      <c r="I526" t="s">
        <v>16</v>
      </c>
      <c r="J526">
        <v>7</v>
      </c>
    </row>
    <row r="527" spans="1:10">
      <c r="A527">
        <v>44</v>
      </c>
      <c r="B527" t="s">
        <v>9</v>
      </c>
      <c r="C527">
        <v>3</v>
      </c>
      <c r="D527">
        <v>2</v>
      </c>
      <c r="E527">
        <v>0</v>
      </c>
      <c r="F527">
        <v>1248</v>
      </c>
      <c r="G527">
        <v>1</v>
      </c>
      <c r="H527">
        <v>1</v>
      </c>
      <c r="I527" t="s">
        <v>15</v>
      </c>
      <c r="J527">
        <v>7</v>
      </c>
    </row>
    <row r="528" spans="1:10">
      <c r="A528">
        <v>33</v>
      </c>
      <c r="B528" t="s">
        <v>20</v>
      </c>
      <c r="C528">
        <v>2</v>
      </c>
      <c r="D528">
        <v>3</v>
      </c>
      <c r="E528">
        <v>0</v>
      </c>
      <c r="F528">
        <v>7084</v>
      </c>
      <c r="G528">
        <v>0</v>
      </c>
      <c r="H528">
        <v>0</v>
      </c>
      <c r="I528" t="s">
        <v>12</v>
      </c>
      <c r="J528">
        <v>7</v>
      </c>
    </row>
    <row r="529" spans="1:10">
      <c r="A529">
        <v>33</v>
      </c>
      <c r="B529" t="s">
        <v>19</v>
      </c>
      <c r="C529">
        <v>2</v>
      </c>
      <c r="D529">
        <v>3</v>
      </c>
      <c r="E529">
        <v>0</v>
      </c>
      <c r="F529">
        <v>149</v>
      </c>
      <c r="G529">
        <v>1</v>
      </c>
      <c r="H529">
        <v>0</v>
      </c>
      <c r="I529" t="s">
        <v>17</v>
      </c>
      <c r="J529">
        <v>7</v>
      </c>
    </row>
    <row r="530" spans="1:10">
      <c r="A530">
        <v>53</v>
      </c>
      <c r="B530" t="s">
        <v>19</v>
      </c>
      <c r="C530">
        <v>1</v>
      </c>
      <c r="D530">
        <v>0</v>
      </c>
      <c r="E530">
        <v>0</v>
      </c>
      <c r="F530">
        <v>629</v>
      </c>
      <c r="G530">
        <v>1</v>
      </c>
      <c r="H530">
        <v>0</v>
      </c>
      <c r="I530" t="s">
        <v>15</v>
      </c>
      <c r="J530">
        <v>3</v>
      </c>
    </row>
    <row r="531" spans="1:10">
      <c r="A531">
        <v>33</v>
      </c>
      <c r="B531" t="s">
        <v>20</v>
      </c>
      <c r="C531">
        <v>2</v>
      </c>
      <c r="D531">
        <v>3</v>
      </c>
      <c r="E531">
        <v>0</v>
      </c>
      <c r="F531">
        <v>816</v>
      </c>
      <c r="G531">
        <v>1</v>
      </c>
      <c r="H531">
        <v>0</v>
      </c>
      <c r="I531" t="s">
        <v>17</v>
      </c>
      <c r="J531">
        <v>7</v>
      </c>
    </row>
    <row r="532" spans="1:10">
      <c r="A532">
        <v>37</v>
      </c>
      <c r="B532" t="s">
        <v>21</v>
      </c>
      <c r="C532">
        <v>1</v>
      </c>
      <c r="D532">
        <v>3</v>
      </c>
      <c r="E532">
        <v>0</v>
      </c>
      <c r="F532">
        <v>60</v>
      </c>
      <c r="G532">
        <v>0</v>
      </c>
      <c r="H532">
        <v>1</v>
      </c>
      <c r="I532" t="s">
        <v>15</v>
      </c>
      <c r="J532">
        <v>0</v>
      </c>
    </row>
    <row r="533" spans="1:10">
      <c r="A533">
        <v>40</v>
      </c>
      <c r="B533" t="s">
        <v>20</v>
      </c>
      <c r="C533">
        <v>3</v>
      </c>
      <c r="D533">
        <v>3</v>
      </c>
      <c r="E533">
        <v>0</v>
      </c>
      <c r="F533">
        <v>552</v>
      </c>
      <c r="G533">
        <v>0</v>
      </c>
      <c r="H533">
        <v>0</v>
      </c>
      <c r="I533" t="s">
        <v>17</v>
      </c>
      <c r="J533">
        <v>7</v>
      </c>
    </row>
    <row r="534" spans="1:10">
      <c r="A534">
        <v>65</v>
      </c>
      <c r="B534" t="s">
        <v>23</v>
      </c>
      <c r="C534">
        <v>3</v>
      </c>
      <c r="D534">
        <v>3</v>
      </c>
      <c r="E534">
        <v>0</v>
      </c>
      <c r="F534">
        <v>2331</v>
      </c>
      <c r="G534">
        <v>0</v>
      </c>
      <c r="H534">
        <v>0</v>
      </c>
      <c r="I534" t="s">
        <v>16</v>
      </c>
      <c r="J534">
        <v>10</v>
      </c>
    </row>
    <row r="535" spans="1:10">
      <c r="A535">
        <v>33</v>
      </c>
      <c r="B535" t="s">
        <v>20</v>
      </c>
      <c r="C535">
        <v>2</v>
      </c>
      <c r="D535">
        <v>3</v>
      </c>
      <c r="E535">
        <v>0</v>
      </c>
      <c r="F535">
        <v>1962</v>
      </c>
      <c r="G535">
        <v>0</v>
      </c>
      <c r="H535">
        <v>0</v>
      </c>
      <c r="I535" t="s">
        <v>15</v>
      </c>
      <c r="J535">
        <v>3</v>
      </c>
    </row>
    <row r="536" spans="1:10">
      <c r="A536">
        <v>77</v>
      </c>
      <c r="B536" t="s">
        <v>22</v>
      </c>
      <c r="C536">
        <v>3</v>
      </c>
      <c r="D536">
        <v>3</v>
      </c>
      <c r="E536">
        <v>0</v>
      </c>
      <c r="F536">
        <v>7802</v>
      </c>
      <c r="G536">
        <v>0</v>
      </c>
      <c r="H536">
        <v>0</v>
      </c>
      <c r="I536" t="s">
        <v>12</v>
      </c>
      <c r="J536">
        <v>10</v>
      </c>
    </row>
    <row r="537" spans="1:10">
      <c r="A537">
        <v>30</v>
      </c>
      <c r="B537" t="s">
        <v>19</v>
      </c>
      <c r="C537">
        <v>3</v>
      </c>
      <c r="D537">
        <v>2</v>
      </c>
      <c r="E537">
        <v>0</v>
      </c>
      <c r="F537">
        <v>2326</v>
      </c>
      <c r="G537">
        <v>0</v>
      </c>
      <c r="H537">
        <v>0</v>
      </c>
      <c r="I537" t="s">
        <v>15</v>
      </c>
      <c r="J537">
        <v>3</v>
      </c>
    </row>
    <row r="538" spans="1:10">
      <c r="A538">
        <v>33</v>
      </c>
      <c r="B538" t="s">
        <v>9</v>
      </c>
      <c r="C538">
        <v>2</v>
      </c>
      <c r="D538">
        <v>3</v>
      </c>
      <c r="E538">
        <v>0</v>
      </c>
      <c r="F538">
        <v>272</v>
      </c>
      <c r="G538">
        <v>1</v>
      </c>
      <c r="H538">
        <v>0</v>
      </c>
      <c r="I538" t="s">
        <v>15</v>
      </c>
      <c r="J538">
        <v>7</v>
      </c>
    </row>
    <row r="539" spans="1:10">
      <c r="A539">
        <v>33</v>
      </c>
      <c r="B539" t="s">
        <v>13</v>
      </c>
      <c r="C539">
        <v>2</v>
      </c>
      <c r="D539">
        <v>2</v>
      </c>
      <c r="E539">
        <v>0</v>
      </c>
      <c r="F539">
        <v>498</v>
      </c>
      <c r="G539">
        <v>0</v>
      </c>
      <c r="H539">
        <v>0</v>
      </c>
      <c r="I539" t="s">
        <v>16</v>
      </c>
      <c r="J539">
        <v>3</v>
      </c>
    </row>
    <row r="540" spans="1:10">
      <c r="A540">
        <v>45</v>
      </c>
      <c r="B540" t="s">
        <v>20</v>
      </c>
      <c r="C540">
        <v>1</v>
      </c>
      <c r="D540">
        <v>2</v>
      </c>
      <c r="E540">
        <v>0</v>
      </c>
      <c r="F540">
        <v>644</v>
      </c>
      <c r="G540">
        <v>1</v>
      </c>
      <c r="H540">
        <v>0</v>
      </c>
      <c r="I540" t="s">
        <v>15</v>
      </c>
      <c r="J540">
        <v>3</v>
      </c>
    </row>
    <row r="541" spans="1:10">
      <c r="A541">
        <v>46</v>
      </c>
      <c r="B541" t="s">
        <v>20</v>
      </c>
      <c r="C541">
        <v>3</v>
      </c>
      <c r="D541">
        <v>0</v>
      </c>
      <c r="E541">
        <v>0</v>
      </c>
      <c r="F541">
        <v>802</v>
      </c>
      <c r="G541">
        <v>1</v>
      </c>
      <c r="H541">
        <v>0</v>
      </c>
      <c r="I541" t="s">
        <v>16</v>
      </c>
      <c r="J541">
        <v>7</v>
      </c>
    </row>
    <row r="542" spans="1:10">
      <c r="A542">
        <v>57</v>
      </c>
      <c r="B542" t="s">
        <v>9</v>
      </c>
      <c r="C542">
        <v>3</v>
      </c>
      <c r="D542">
        <v>2</v>
      </c>
      <c r="E542">
        <v>0</v>
      </c>
      <c r="F542">
        <v>808</v>
      </c>
      <c r="G542">
        <v>0</v>
      </c>
      <c r="H542">
        <v>0</v>
      </c>
      <c r="I542" t="s">
        <v>15</v>
      </c>
      <c r="J542">
        <v>7</v>
      </c>
    </row>
    <row r="543" spans="1:10">
      <c r="A543">
        <v>42</v>
      </c>
      <c r="B543" t="s">
        <v>20</v>
      </c>
      <c r="C543">
        <v>3</v>
      </c>
      <c r="D543">
        <v>3</v>
      </c>
      <c r="E543">
        <v>0</v>
      </c>
      <c r="F543">
        <v>3713</v>
      </c>
      <c r="G543">
        <v>0</v>
      </c>
      <c r="H543">
        <v>0</v>
      </c>
      <c r="I543" t="s">
        <v>15</v>
      </c>
      <c r="J543">
        <v>7</v>
      </c>
    </row>
    <row r="544" spans="1:10">
      <c r="A544">
        <v>85</v>
      </c>
      <c r="B544" t="s">
        <v>22</v>
      </c>
      <c r="C544">
        <v>3</v>
      </c>
      <c r="D544">
        <v>1</v>
      </c>
      <c r="E544">
        <v>0</v>
      </c>
      <c r="F544">
        <v>98</v>
      </c>
      <c r="G544">
        <v>0</v>
      </c>
      <c r="H544">
        <v>0</v>
      </c>
      <c r="I544" t="s">
        <v>15</v>
      </c>
      <c r="J544">
        <v>7</v>
      </c>
    </row>
    <row r="545" spans="1:10">
      <c r="A545">
        <v>33</v>
      </c>
      <c r="B545" t="s">
        <v>20</v>
      </c>
      <c r="C545">
        <v>2</v>
      </c>
      <c r="D545">
        <v>3</v>
      </c>
      <c r="E545">
        <v>0</v>
      </c>
      <c r="F545">
        <v>0</v>
      </c>
      <c r="G545">
        <v>0</v>
      </c>
      <c r="H545">
        <v>0</v>
      </c>
      <c r="I545" t="s">
        <v>17</v>
      </c>
      <c r="J545">
        <v>3</v>
      </c>
    </row>
    <row r="546" spans="1:10">
      <c r="A546">
        <v>34</v>
      </c>
      <c r="B546" t="s">
        <v>19</v>
      </c>
      <c r="C546">
        <v>2</v>
      </c>
      <c r="D546">
        <v>2</v>
      </c>
      <c r="E546">
        <v>0</v>
      </c>
      <c r="F546">
        <v>76</v>
      </c>
      <c r="G546">
        <v>0</v>
      </c>
      <c r="H546">
        <v>0</v>
      </c>
      <c r="I546" t="s">
        <v>15</v>
      </c>
      <c r="J546">
        <v>3</v>
      </c>
    </row>
    <row r="547" spans="1:10">
      <c r="A547">
        <v>34</v>
      </c>
      <c r="B547" t="s">
        <v>19</v>
      </c>
      <c r="C547">
        <v>2</v>
      </c>
      <c r="D547">
        <v>2</v>
      </c>
      <c r="E547">
        <v>0</v>
      </c>
      <c r="F547">
        <v>2729</v>
      </c>
      <c r="G547">
        <v>1</v>
      </c>
      <c r="H547">
        <v>0</v>
      </c>
      <c r="I547" t="s">
        <v>15</v>
      </c>
      <c r="J547">
        <v>7</v>
      </c>
    </row>
    <row r="548" spans="1:10">
      <c r="A548">
        <v>30</v>
      </c>
      <c r="B548" t="s">
        <v>9</v>
      </c>
      <c r="C548">
        <v>3</v>
      </c>
      <c r="D548">
        <v>2</v>
      </c>
      <c r="E548">
        <v>0</v>
      </c>
      <c r="F548">
        <v>1265</v>
      </c>
      <c r="G548">
        <v>1</v>
      </c>
      <c r="H548">
        <v>1</v>
      </c>
      <c r="I548" t="s">
        <v>17</v>
      </c>
      <c r="J548">
        <v>3</v>
      </c>
    </row>
    <row r="549" spans="1:10">
      <c r="A549">
        <v>34</v>
      </c>
      <c r="B549" t="s">
        <v>13</v>
      </c>
      <c r="C549">
        <v>3</v>
      </c>
      <c r="D549">
        <v>2</v>
      </c>
      <c r="E549">
        <v>0</v>
      </c>
      <c r="F549">
        <v>320</v>
      </c>
      <c r="G549">
        <v>1</v>
      </c>
      <c r="H549">
        <v>0</v>
      </c>
      <c r="I549" t="s">
        <v>10</v>
      </c>
      <c r="J549">
        <v>7</v>
      </c>
    </row>
    <row r="550" spans="1:10">
      <c r="A550">
        <v>40</v>
      </c>
      <c r="B550" t="s">
        <v>20</v>
      </c>
      <c r="C550">
        <v>1</v>
      </c>
      <c r="D550">
        <v>3</v>
      </c>
      <c r="E550">
        <v>0</v>
      </c>
      <c r="F550">
        <v>37</v>
      </c>
      <c r="G550">
        <v>1</v>
      </c>
      <c r="H550">
        <v>0</v>
      </c>
      <c r="I550" t="s">
        <v>10</v>
      </c>
      <c r="J550">
        <v>3</v>
      </c>
    </row>
    <row r="551" spans="1:10">
      <c r="A551">
        <v>34</v>
      </c>
      <c r="B551" t="s">
        <v>9</v>
      </c>
      <c r="C551">
        <v>2</v>
      </c>
      <c r="D551">
        <v>2</v>
      </c>
      <c r="E551">
        <v>0</v>
      </c>
      <c r="F551">
        <v>846</v>
      </c>
      <c r="G551">
        <v>1</v>
      </c>
      <c r="H551">
        <v>0</v>
      </c>
      <c r="I551" t="s">
        <v>15</v>
      </c>
      <c r="J551">
        <v>7</v>
      </c>
    </row>
    <row r="552" spans="1:10">
      <c r="A552">
        <v>49</v>
      </c>
      <c r="B552" t="s">
        <v>19</v>
      </c>
      <c r="C552">
        <v>3</v>
      </c>
      <c r="D552">
        <v>2</v>
      </c>
      <c r="E552">
        <v>0</v>
      </c>
      <c r="F552">
        <v>1684</v>
      </c>
      <c r="G552">
        <v>0</v>
      </c>
      <c r="H552">
        <v>1</v>
      </c>
      <c r="I552" t="s">
        <v>12</v>
      </c>
      <c r="J552">
        <v>3</v>
      </c>
    </row>
    <row r="553" spans="1:10">
      <c r="A553">
        <v>52</v>
      </c>
      <c r="B553" t="s">
        <v>20</v>
      </c>
      <c r="C553">
        <v>3</v>
      </c>
      <c r="D553">
        <v>2</v>
      </c>
      <c r="E553">
        <v>0</v>
      </c>
      <c r="F553">
        <v>335</v>
      </c>
      <c r="G553">
        <v>0</v>
      </c>
      <c r="H553">
        <v>0</v>
      </c>
      <c r="I553" t="s">
        <v>10</v>
      </c>
      <c r="J553">
        <v>7</v>
      </c>
    </row>
    <row r="554" spans="1:10">
      <c r="A554">
        <v>34</v>
      </c>
      <c r="B554" t="s">
        <v>20</v>
      </c>
      <c r="C554">
        <v>2</v>
      </c>
      <c r="D554">
        <v>3</v>
      </c>
      <c r="E554">
        <v>0</v>
      </c>
      <c r="F554">
        <v>2633</v>
      </c>
      <c r="G554">
        <v>1</v>
      </c>
      <c r="H554">
        <v>0</v>
      </c>
      <c r="I554" t="s">
        <v>16</v>
      </c>
      <c r="J554">
        <v>7</v>
      </c>
    </row>
    <row r="555" spans="1:10">
      <c r="A555">
        <v>35</v>
      </c>
      <c r="B555" t="s">
        <v>21</v>
      </c>
      <c r="C555">
        <v>1</v>
      </c>
      <c r="D555">
        <v>2</v>
      </c>
      <c r="E555">
        <v>0</v>
      </c>
      <c r="F555">
        <v>3443</v>
      </c>
      <c r="G555">
        <v>0</v>
      </c>
      <c r="H555">
        <v>0</v>
      </c>
      <c r="I555" t="s">
        <v>16</v>
      </c>
      <c r="J555">
        <v>0</v>
      </c>
    </row>
    <row r="556" spans="1:10">
      <c r="A556">
        <v>41</v>
      </c>
      <c r="B556" t="s">
        <v>9</v>
      </c>
      <c r="C556">
        <v>3</v>
      </c>
      <c r="D556">
        <v>2</v>
      </c>
      <c r="E556">
        <v>0</v>
      </c>
      <c r="F556">
        <v>3138</v>
      </c>
      <c r="G556">
        <v>0</v>
      </c>
      <c r="H556">
        <v>0</v>
      </c>
      <c r="I556" t="s">
        <v>15</v>
      </c>
      <c r="J556">
        <v>7</v>
      </c>
    </row>
    <row r="557" spans="1:10">
      <c r="A557">
        <v>40</v>
      </c>
      <c r="B557" t="s">
        <v>19</v>
      </c>
      <c r="C557">
        <v>1</v>
      </c>
      <c r="D557">
        <v>2</v>
      </c>
      <c r="E557">
        <v>0</v>
      </c>
      <c r="F557">
        <v>275</v>
      </c>
      <c r="G557">
        <v>0</v>
      </c>
      <c r="H557">
        <v>0</v>
      </c>
      <c r="I557" t="s">
        <v>10</v>
      </c>
      <c r="J557">
        <v>0</v>
      </c>
    </row>
    <row r="558" spans="1:10">
      <c r="A558">
        <v>60</v>
      </c>
      <c r="B558" t="s">
        <v>22</v>
      </c>
      <c r="C558">
        <v>3</v>
      </c>
      <c r="D558">
        <v>2</v>
      </c>
      <c r="E558">
        <v>0</v>
      </c>
      <c r="F558">
        <v>0</v>
      </c>
      <c r="G558">
        <v>0</v>
      </c>
      <c r="H558">
        <v>0</v>
      </c>
      <c r="I558" t="s">
        <v>15</v>
      </c>
      <c r="J558">
        <v>7</v>
      </c>
    </row>
    <row r="559" spans="1:10">
      <c r="A559">
        <v>53</v>
      </c>
      <c r="B559" t="s">
        <v>13</v>
      </c>
      <c r="C559">
        <v>3</v>
      </c>
      <c r="D559">
        <v>2</v>
      </c>
      <c r="E559">
        <v>0</v>
      </c>
      <c r="F559">
        <v>0</v>
      </c>
      <c r="G559">
        <v>1</v>
      </c>
      <c r="H559">
        <v>0</v>
      </c>
      <c r="I559" t="s">
        <v>15</v>
      </c>
      <c r="J559">
        <v>10</v>
      </c>
    </row>
    <row r="560" spans="1:10">
      <c r="A560">
        <v>50</v>
      </c>
      <c r="B560" t="s">
        <v>9</v>
      </c>
      <c r="C560">
        <v>3</v>
      </c>
      <c r="D560">
        <v>2</v>
      </c>
      <c r="E560">
        <v>0</v>
      </c>
      <c r="F560">
        <v>1575</v>
      </c>
      <c r="G560">
        <v>0</v>
      </c>
      <c r="H560">
        <v>0</v>
      </c>
      <c r="I560" t="s">
        <v>15</v>
      </c>
      <c r="J560">
        <v>7</v>
      </c>
    </row>
    <row r="561" spans="1:10">
      <c r="A561">
        <v>48</v>
      </c>
      <c r="B561" t="s">
        <v>20</v>
      </c>
      <c r="C561">
        <v>3</v>
      </c>
      <c r="D561">
        <v>2</v>
      </c>
      <c r="E561">
        <v>0</v>
      </c>
      <c r="F561">
        <v>2892</v>
      </c>
      <c r="G561">
        <v>0</v>
      </c>
      <c r="H561">
        <v>0</v>
      </c>
      <c r="I561" t="s">
        <v>16</v>
      </c>
      <c r="J561">
        <v>7</v>
      </c>
    </row>
    <row r="562" spans="1:10">
      <c r="A562">
        <v>34</v>
      </c>
      <c r="B562" t="s">
        <v>20</v>
      </c>
      <c r="C562">
        <v>2</v>
      </c>
      <c r="D562">
        <v>0</v>
      </c>
      <c r="E562">
        <v>0</v>
      </c>
      <c r="F562">
        <v>6013</v>
      </c>
      <c r="G562">
        <v>1</v>
      </c>
      <c r="H562">
        <v>0</v>
      </c>
      <c r="I562" t="s">
        <v>10</v>
      </c>
      <c r="J562">
        <v>7</v>
      </c>
    </row>
    <row r="563" spans="1:10">
      <c r="A563">
        <v>31</v>
      </c>
      <c r="B563" t="s">
        <v>13</v>
      </c>
      <c r="C563">
        <v>3</v>
      </c>
      <c r="D563">
        <v>2</v>
      </c>
      <c r="E563">
        <v>0</v>
      </c>
      <c r="F563">
        <v>43</v>
      </c>
      <c r="G563">
        <v>1</v>
      </c>
      <c r="H563">
        <v>0</v>
      </c>
      <c r="I563" t="s">
        <v>16</v>
      </c>
      <c r="J563">
        <v>7</v>
      </c>
    </row>
    <row r="564" spans="1:10">
      <c r="A564">
        <v>37</v>
      </c>
      <c r="B564" t="s">
        <v>13</v>
      </c>
      <c r="C564">
        <v>3</v>
      </c>
      <c r="D564">
        <v>1</v>
      </c>
      <c r="E564">
        <v>0</v>
      </c>
      <c r="F564">
        <v>3154</v>
      </c>
      <c r="G564">
        <v>1</v>
      </c>
      <c r="H564">
        <v>0</v>
      </c>
      <c r="I564" t="s">
        <v>17</v>
      </c>
      <c r="J564">
        <v>7</v>
      </c>
    </row>
    <row r="565" spans="1:10">
      <c r="A565">
        <v>34</v>
      </c>
      <c r="B565" t="s">
        <v>13</v>
      </c>
      <c r="C565">
        <v>2</v>
      </c>
      <c r="D565">
        <v>2</v>
      </c>
      <c r="E565">
        <v>0</v>
      </c>
      <c r="F565">
        <v>855</v>
      </c>
      <c r="G565">
        <v>1</v>
      </c>
      <c r="H565">
        <v>0</v>
      </c>
      <c r="I565" t="s">
        <v>15</v>
      </c>
      <c r="J565">
        <v>7</v>
      </c>
    </row>
    <row r="566" spans="1:10">
      <c r="A566">
        <v>34</v>
      </c>
      <c r="B566" t="s">
        <v>11</v>
      </c>
      <c r="C566">
        <v>2</v>
      </c>
      <c r="D566">
        <v>2</v>
      </c>
      <c r="E566">
        <v>0</v>
      </c>
      <c r="F566">
        <v>267</v>
      </c>
      <c r="G566">
        <v>0</v>
      </c>
      <c r="H566">
        <v>0</v>
      </c>
      <c r="I566" t="s">
        <v>10</v>
      </c>
      <c r="J566">
        <v>3</v>
      </c>
    </row>
    <row r="567" spans="1:10">
      <c r="A567">
        <v>76</v>
      </c>
      <c r="B567" t="s">
        <v>21</v>
      </c>
      <c r="C567">
        <v>3</v>
      </c>
      <c r="D567">
        <v>0</v>
      </c>
      <c r="E567">
        <v>0</v>
      </c>
      <c r="F567">
        <v>4984</v>
      </c>
      <c r="G567">
        <v>0</v>
      </c>
      <c r="H567">
        <v>0</v>
      </c>
      <c r="I567" t="s">
        <v>15</v>
      </c>
      <c r="J567">
        <v>7</v>
      </c>
    </row>
    <row r="568" spans="1:10">
      <c r="A568">
        <v>34</v>
      </c>
      <c r="B568" t="s">
        <v>9</v>
      </c>
      <c r="C568">
        <v>2</v>
      </c>
      <c r="D568">
        <v>2</v>
      </c>
      <c r="E568">
        <v>0</v>
      </c>
      <c r="F568">
        <v>1504</v>
      </c>
      <c r="G568">
        <v>1</v>
      </c>
      <c r="H568">
        <v>0</v>
      </c>
      <c r="I568" t="s">
        <v>12</v>
      </c>
      <c r="J568">
        <v>7</v>
      </c>
    </row>
    <row r="569" spans="1:10">
      <c r="A569">
        <v>59</v>
      </c>
      <c r="B569" t="s">
        <v>22</v>
      </c>
      <c r="C569">
        <v>3</v>
      </c>
      <c r="D569">
        <v>1</v>
      </c>
      <c r="E569">
        <v>0</v>
      </c>
      <c r="F569">
        <v>363</v>
      </c>
      <c r="G569">
        <v>0</v>
      </c>
      <c r="H569">
        <v>0</v>
      </c>
      <c r="I569" t="s">
        <v>12</v>
      </c>
      <c r="J569">
        <v>7</v>
      </c>
    </row>
    <row r="570" spans="1:10">
      <c r="A570">
        <v>42</v>
      </c>
      <c r="B570" t="s">
        <v>13</v>
      </c>
      <c r="C570">
        <v>3</v>
      </c>
      <c r="D570">
        <v>2</v>
      </c>
      <c r="E570">
        <v>0</v>
      </c>
      <c r="F570">
        <v>414</v>
      </c>
      <c r="G570">
        <v>1</v>
      </c>
      <c r="H570">
        <v>0</v>
      </c>
      <c r="I570" t="s">
        <v>17</v>
      </c>
      <c r="J570">
        <v>10</v>
      </c>
    </row>
    <row r="571" spans="1:10">
      <c r="A571">
        <v>42</v>
      </c>
      <c r="B571" t="s">
        <v>20</v>
      </c>
      <c r="C571">
        <v>3</v>
      </c>
      <c r="D571">
        <v>3</v>
      </c>
      <c r="E571">
        <v>0</v>
      </c>
      <c r="F571">
        <v>441</v>
      </c>
      <c r="G571">
        <v>0</v>
      </c>
      <c r="H571">
        <v>0</v>
      </c>
      <c r="I571" t="s">
        <v>12</v>
      </c>
      <c r="J571">
        <v>7</v>
      </c>
    </row>
    <row r="572" spans="1:10">
      <c r="A572">
        <v>73</v>
      </c>
      <c r="B572" t="s">
        <v>22</v>
      </c>
      <c r="C572">
        <v>3</v>
      </c>
      <c r="D572">
        <v>1</v>
      </c>
      <c r="E572">
        <v>0</v>
      </c>
      <c r="F572">
        <v>279</v>
      </c>
      <c r="G572">
        <v>0</v>
      </c>
      <c r="H572">
        <v>0</v>
      </c>
      <c r="I572" t="s">
        <v>15</v>
      </c>
      <c r="J572">
        <v>7</v>
      </c>
    </row>
    <row r="573" spans="1:10">
      <c r="A573">
        <v>52</v>
      </c>
      <c r="B573" t="s">
        <v>11</v>
      </c>
      <c r="C573">
        <v>3</v>
      </c>
      <c r="D573">
        <v>2</v>
      </c>
      <c r="E573">
        <v>0</v>
      </c>
      <c r="F573">
        <v>657</v>
      </c>
      <c r="G573">
        <v>0</v>
      </c>
      <c r="H573">
        <v>0</v>
      </c>
      <c r="I573" t="s">
        <v>15</v>
      </c>
      <c r="J573">
        <v>7</v>
      </c>
    </row>
    <row r="574" spans="1:10">
      <c r="A574">
        <v>32</v>
      </c>
      <c r="B574" t="s">
        <v>21</v>
      </c>
      <c r="C574">
        <v>3</v>
      </c>
      <c r="D574">
        <v>3</v>
      </c>
      <c r="E574">
        <v>0</v>
      </c>
      <c r="F574">
        <v>102</v>
      </c>
      <c r="G574">
        <v>0</v>
      </c>
      <c r="H574">
        <v>0</v>
      </c>
      <c r="I574" t="s">
        <v>15</v>
      </c>
      <c r="J574">
        <v>7</v>
      </c>
    </row>
    <row r="575" spans="1:10">
      <c r="A575">
        <v>33</v>
      </c>
      <c r="B575" t="s">
        <v>9</v>
      </c>
      <c r="C575">
        <v>1</v>
      </c>
      <c r="D575">
        <v>3</v>
      </c>
      <c r="E575">
        <v>0</v>
      </c>
      <c r="F575">
        <v>891</v>
      </c>
      <c r="G575">
        <v>0</v>
      </c>
      <c r="H575">
        <v>0</v>
      </c>
      <c r="I575" t="s">
        <v>17</v>
      </c>
      <c r="J575">
        <v>0</v>
      </c>
    </row>
    <row r="576" spans="1:10">
      <c r="A576">
        <v>60</v>
      </c>
      <c r="B576" t="s">
        <v>23</v>
      </c>
      <c r="C576">
        <v>1</v>
      </c>
      <c r="D576">
        <v>2</v>
      </c>
      <c r="E576">
        <v>0</v>
      </c>
      <c r="F576">
        <v>80</v>
      </c>
      <c r="G576">
        <v>1</v>
      </c>
      <c r="H576">
        <v>0</v>
      </c>
      <c r="I576" t="s">
        <v>16</v>
      </c>
      <c r="J576">
        <v>3</v>
      </c>
    </row>
    <row r="577" spans="1:10">
      <c r="A577">
        <v>65</v>
      </c>
      <c r="B577" t="s">
        <v>22</v>
      </c>
      <c r="C577">
        <v>3</v>
      </c>
      <c r="D577">
        <v>3</v>
      </c>
      <c r="E577">
        <v>0</v>
      </c>
      <c r="F577">
        <v>1973</v>
      </c>
      <c r="G577">
        <v>0</v>
      </c>
      <c r="H577">
        <v>0</v>
      </c>
      <c r="I577" t="s">
        <v>12</v>
      </c>
      <c r="J577">
        <v>10</v>
      </c>
    </row>
    <row r="578" spans="1:10">
      <c r="A578">
        <v>34</v>
      </c>
      <c r="B578" t="s">
        <v>20</v>
      </c>
      <c r="C578">
        <v>2</v>
      </c>
      <c r="D578">
        <v>3</v>
      </c>
      <c r="E578">
        <v>0</v>
      </c>
      <c r="F578">
        <v>2159</v>
      </c>
      <c r="G578">
        <v>0</v>
      </c>
      <c r="H578">
        <v>0</v>
      </c>
      <c r="I578" t="s">
        <v>10</v>
      </c>
      <c r="J578">
        <v>3</v>
      </c>
    </row>
    <row r="579" spans="1:10">
      <c r="A579">
        <v>55</v>
      </c>
      <c r="B579" t="s">
        <v>13</v>
      </c>
      <c r="C579">
        <v>1</v>
      </c>
      <c r="D579">
        <v>0</v>
      </c>
      <c r="E579">
        <v>0</v>
      </c>
      <c r="F579">
        <v>103</v>
      </c>
      <c r="G579">
        <v>1</v>
      </c>
      <c r="H579">
        <v>0</v>
      </c>
      <c r="I579" t="s">
        <v>12</v>
      </c>
      <c r="J579">
        <v>3</v>
      </c>
    </row>
    <row r="580" spans="1:10">
      <c r="A580">
        <v>50</v>
      </c>
      <c r="B580" t="s">
        <v>11</v>
      </c>
      <c r="C580">
        <v>3</v>
      </c>
      <c r="D580">
        <v>2</v>
      </c>
      <c r="E580">
        <v>0</v>
      </c>
      <c r="F580">
        <v>2376</v>
      </c>
      <c r="G580">
        <v>1</v>
      </c>
      <c r="H580">
        <v>0</v>
      </c>
      <c r="I580" t="s">
        <v>15</v>
      </c>
      <c r="J580">
        <v>10</v>
      </c>
    </row>
    <row r="581" spans="1:10">
      <c r="A581">
        <v>34</v>
      </c>
      <c r="B581" t="s">
        <v>18</v>
      </c>
      <c r="C581">
        <v>2</v>
      </c>
      <c r="D581">
        <v>3</v>
      </c>
      <c r="E581">
        <v>0</v>
      </c>
      <c r="F581">
        <v>1974</v>
      </c>
      <c r="G581">
        <v>0</v>
      </c>
      <c r="H581">
        <v>0</v>
      </c>
      <c r="I581" t="s">
        <v>10</v>
      </c>
      <c r="J581">
        <v>3</v>
      </c>
    </row>
    <row r="582" spans="1:10">
      <c r="A582">
        <v>60</v>
      </c>
      <c r="B582" t="s">
        <v>22</v>
      </c>
      <c r="C582">
        <v>3</v>
      </c>
      <c r="D582">
        <v>1</v>
      </c>
      <c r="E582">
        <v>0</v>
      </c>
      <c r="F582">
        <v>414</v>
      </c>
      <c r="G582">
        <v>0</v>
      </c>
      <c r="H582">
        <v>0</v>
      </c>
      <c r="I582" t="s">
        <v>15</v>
      </c>
      <c r="J582">
        <v>7</v>
      </c>
    </row>
    <row r="583" spans="1:10">
      <c r="A583">
        <v>34</v>
      </c>
      <c r="B583" t="s">
        <v>13</v>
      </c>
      <c r="C583">
        <v>2</v>
      </c>
      <c r="D583">
        <v>2</v>
      </c>
      <c r="E583">
        <v>0</v>
      </c>
      <c r="F583">
        <v>186</v>
      </c>
      <c r="G583">
        <v>0</v>
      </c>
      <c r="H583">
        <v>0</v>
      </c>
      <c r="I583" t="s">
        <v>16</v>
      </c>
      <c r="J583">
        <v>3</v>
      </c>
    </row>
    <row r="584" spans="1:10">
      <c r="A584">
        <v>37</v>
      </c>
      <c r="B584" t="s">
        <v>11</v>
      </c>
      <c r="C584">
        <v>3</v>
      </c>
      <c r="D584">
        <v>2</v>
      </c>
      <c r="E584">
        <v>0</v>
      </c>
      <c r="F584">
        <v>1</v>
      </c>
      <c r="G584">
        <v>0</v>
      </c>
      <c r="H584">
        <v>0</v>
      </c>
      <c r="I584" t="s">
        <v>17</v>
      </c>
      <c r="J584">
        <v>3</v>
      </c>
    </row>
    <row r="585" spans="1:10">
      <c r="A585">
        <v>37</v>
      </c>
      <c r="B585" t="s">
        <v>13</v>
      </c>
      <c r="C585">
        <v>3</v>
      </c>
      <c r="D585">
        <v>2</v>
      </c>
      <c r="E585">
        <v>0</v>
      </c>
      <c r="F585">
        <v>10721</v>
      </c>
      <c r="G585">
        <v>1</v>
      </c>
      <c r="H585">
        <v>0</v>
      </c>
      <c r="I585" t="s">
        <v>12</v>
      </c>
      <c r="J585">
        <v>10</v>
      </c>
    </row>
    <row r="586" spans="1:10">
      <c r="A586">
        <v>70</v>
      </c>
      <c r="B586" t="s">
        <v>22</v>
      </c>
      <c r="C586">
        <v>3</v>
      </c>
      <c r="D586">
        <v>1</v>
      </c>
      <c r="E586">
        <v>0</v>
      </c>
      <c r="F586">
        <v>6538</v>
      </c>
      <c r="G586">
        <v>0</v>
      </c>
      <c r="H586">
        <v>0</v>
      </c>
      <c r="I586" t="s">
        <v>10</v>
      </c>
      <c r="J586">
        <v>10</v>
      </c>
    </row>
    <row r="587" spans="1:10">
      <c r="A587">
        <v>34</v>
      </c>
      <c r="B587" t="s">
        <v>13</v>
      </c>
      <c r="C587">
        <v>3</v>
      </c>
      <c r="D587">
        <v>2</v>
      </c>
      <c r="E587">
        <v>0</v>
      </c>
      <c r="F587">
        <v>1089</v>
      </c>
      <c r="G587">
        <v>1</v>
      </c>
      <c r="H587">
        <v>0</v>
      </c>
      <c r="I587" t="s">
        <v>12</v>
      </c>
      <c r="J587">
        <v>7</v>
      </c>
    </row>
    <row r="588" spans="1:10">
      <c r="A588">
        <v>57</v>
      </c>
      <c r="B588" t="s">
        <v>22</v>
      </c>
      <c r="C588">
        <v>3</v>
      </c>
      <c r="D588">
        <v>2</v>
      </c>
      <c r="E588">
        <v>0</v>
      </c>
      <c r="F588">
        <v>519</v>
      </c>
      <c r="G588">
        <v>1</v>
      </c>
      <c r="H588">
        <v>0</v>
      </c>
      <c r="I588" t="s">
        <v>12</v>
      </c>
      <c r="J588">
        <v>10</v>
      </c>
    </row>
    <row r="589" spans="1:10">
      <c r="A589">
        <v>34</v>
      </c>
      <c r="B589" t="s">
        <v>19</v>
      </c>
      <c r="C589">
        <v>2</v>
      </c>
      <c r="D589">
        <v>3</v>
      </c>
      <c r="E589">
        <v>0</v>
      </c>
      <c r="F589">
        <v>1039</v>
      </c>
      <c r="G589">
        <v>0</v>
      </c>
      <c r="H589">
        <v>0</v>
      </c>
      <c r="I589" t="s">
        <v>15</v>
      </c>
      <c r="J589">
        <v>3</v>
      </c>
    </row>
    <row r="590" spans="1:10">
      <c r="A590">
        <v>43</v>
      </c>
      <c r="B590" t="s">
        <v>20</v>
      </c>
      <c r="C590">
        <v>3</v>
      </c>
      <c r="D590">
        <v>3</v>
      </c>
      <c r="E590">
        <v>0</v>
      </c>
      <c r="F590">
        <v>0</v>
      </c>
      <c r="G590">
        <v>0</v>
      </c>
      <c r="H590">
        <v>0</v>
      </c>
      <c r="I590" t="s">
        <v>10</v>
      </c>
      <c r="J590">
        <v>7</v>
      </c>
    </row>
    <row r="591" spans="1:10">
      <c r="A591">
        <v>34</v>
      </c>
      <c r="B591" t="s">
        <v>19</v>
      </c>
      <c r="C591">
        <v>2</v>
      </c>
      <c r="D591">
        <v>2</v>
      </c>
      <c r="E591">
        <v>0</v>
      </c>
      <c r="F591">
        <v>1279</v>
      </c>
      <c r="G591">
        <v>1</v>
      </c>
      <c r="H591">
        <v>0</v>
      </c>
      <c r="I591" t="s">
        <v>17</v>
      </c>
      <c r="J591">
        <v>7</v>
      </c>
    </row>
    <row r="592" spans="1:10">
      <c r="A592">
        <v>31</v>
      </c>
      <c r="B592" t="s">
        <v>11</v>
      </c>
      <c r="C592">
        <v>3</v>
      </c>
      <c r="D592">
        <v>2</v>
      </c>
      <c r="E592">
        <v>0</v>
      </c>
      <c r="F592">
        <v>593</v>
      </c>
      <c r="G592">
        <v>1</v>
      </c>
      <c r="H592">
        <v>0</v>
      </c>
      <c r="I592" t="s">
        <v>16</v>
      </c>
      <c r="J592">
        <v>7</v>
      </c>
    </row>
    <row r="593" spans="1:10">
      <c r="A593">
        <v>35</v>
      </c>
      <c r="B593" t="s">
        <v>20</v>
      </c>
      <c r="C593">
        <v>2</v>
      </c>
      <c r="D593">
        <v>3</v>
      </c>
      <c r="E593">
        <v>0</v>
      </c>
      <c r="F593">
        <v>4348</v>
      </c>
      <c r="G593">
        <v>1</v>
      </c>
      <c r="H593">
        <v>0</v>
      </c>
      <c r="I593" t="s">
        <v>17</v>
      </c>
      <c r="J593">
        <v>7</v>
      </c>
    </row>
    <row r="594" spans="1:10">
      <c r="A594">
        <v>63</v>
      </c>
      <c r="B594" t="s">
        <v>13</v>
      </c>
      <c r="C594">
        <v>3</v>
      </c>
      <c r="D594">
        <v>2</v>
      </c>
      <c r="E594">
        <v>0</v>
      </c>
      <c r="F594">
        <v>180</v>
      </c>
      <c r="G594">
        <v>0</v>
      </c>
      <c r="H594">
        <v>0</v>
      </c>
      <c r="I594" t="s">
        <v>12</v>
      </c>
      <c r="J594">
        <v>7</v>
      </c>
    </row>
    <row r="595" spans="1:10">
      <c r="A595">
        <v>44</v>
      </c>
      <c r="B595" t="s">
        <v>23</v>
      </c>
      <c r="C595">
        <v>1</v>
      </c>
      <c r="D595">
        <v>2</v>
      </c>
      <c r="E595">
        <v>0</v>
      </c>
      <c r="F595">
        <v>1</v>
      </c>
      <c r="G595">
        <v>0</v>
      </c>
      <c r="H595">
        <v>0</v>
      </c>
      <c r="I595" t="s">
        <v>10</v>
      </c>
      <c r="J595">
        <v>0</v>
      </c>
    </row>
    <row r="596" spans="1:10">
      <c r="A596">
        <v>51</v>
      </c>
      <c r="B596" t="s">
        <v>13</v>
      </c>
      <c r="C596">
        <v>3</v>
      </c>
      <c r="D596">
        <v>0</v>
      </c>
      <c r="E596">
        <v>0</v>
      </c>
      <c r="F596">
        <v>1432</v>
      </c>
      <c r="G596">
        <v>0</v>
      </c>
      <c r="H596">
        <v>0</v>
      </c>
      <c r="I596" t="s">
        <v>10</v>
      </c>
      <c r="J596">
        <v>3</v>
      </c>
    </row>
    <row r="597" spans="1:10">
      <c r="A597">
        <v>43</v>
      </c>
      <c r="B597" t="s">
        <v>20</v>
      </c>
      <c r="C597">
        <v>3</v>
      </c>
      <c r="D597">
        <v>3</v>
      </c>
      <c r="E597">
        <v>0</v>
      </c>
      <c r="F597">
        <v>79</v>
      </c>
      <c r="G597">
        <v>0</v>
      </c>
      <c r="H597">
        <v>0</v>
      </c>
      <c r="I597" t="s">
        <v>12</v>
      </c>
      <c r="J597">
        <v>7</v>
      </c>
    </row>
    <row r="598" spans="1:10">
      <c r="A598">
        <v>46</v>
      </c>
      <c r="B598" t="s">
        <v>9</v>
      </c>
      <c r="C598">
        <v>3</v>
      </c>
      <c r="D598">
        <v>2</v>
      </c>
      <c r="E598">
        <v>0</v>
      </c>
      <c r="F598">
        <v>22</v>
      </c>
      <c r="G598">
        <v>0</v>
      </c>
      <c r="H598">
        <v>0</v>
      </c>
      <c r="I598" t="s">
        <v>12</v>
      </c>
      <c r="J598">
        <v>7</v>
      </c>
    </row>
    <row r="599" spans="1:10">
      <c r="A599">
        <v>35</v>
      </c>
      <c r="B599" t="s">
        <v>19</v>
      </c>
      <c r="C599">
        <v>2</v>
      </c>
      <c r="D599">
        <v>3</v>
      </c>
      <c r="E599">
        <v>0</v>
      </c>
      <c r="F599">
        <v>2658</v>
      </c>
      <c r="G599">
        <v>1</v>
      </c>
      <c r="H599">
        <v>0</v>
      </c>
      <c r="I599" t="s">
        <v>17</v>
      </c>
      <c r="J599">
        <v>7</v>
      </c>
    </row>
    <row r="600" spans="1:10">
      <c r="A600">
        <v>41</v>
      </c>
      <c r="B600" t="s">
        <v>19</v>
      </c>
      <c r="C600">
        <v>3</v>
      </c>
      <c r="D600">
        <v>2</v>
      </c>
      <c r="E600">
        <v>0</v>
      </c>
      <c r="F600">
        <v>102</v>
      </c>
      <c r="G600">
        <v>1</v>
      </c>
      <c r="H600">
        <v>1</v>
      </c>
      <c r="I600" t="s">
        <v>10</v>
      </c>
      <c r="J600">
        <v>7</v>
      </c>
    </row>
    <row r="601" spans="1:10">
      <c r="A601">
        <v>35</v>
      </c>
      <c r="B601" t="s">
        <v>20</v>
      </c>
      <c r="C601">
        <v>2</v>
      </c>
      <c r="D601">
        <v>3</v>
      </c>
      <c r="E601">
        <v>0</v>
      </c>
      <c r="F601">
        <v>565</v>
      </c>
      <c r="G601">
        <v>1</v>
      </c>
      <c r="H601">
        <v>0</v>
      </c>
      <c r="I601" t="s">
        <v>10</v>
      </c>
      <c r="J601">
        <v>7</v>
      </c>
    </row>
    <row r="602" spans="1:10">
      <c r="A602">
        <v>42</v>
      </c>
      <c r="B602" t="s">
        <v>13</v>
      </c>
      <c r="C602">
        <v>3</v>
      </c>
      <c r="D602">
        <v>2</v>
      </c>
      <c r="E602">
        <v>0</v>
      </c>
      <c r="F602">
        <v>490</v>
      </c>
      <c r="G602">
        <v>1</v>
      </c>
      <c r="H602">
        <v>0</v>
      </c>
      <c r="I602" t="s">
        <v>15</v>
      </c>
      <c r="J602">
        <v>10</v>
      </c>
    </row>
    <row r="603" spans="1:10">
      <c r="A603">
        <v>35</v>
      </c>
      <c r="B603" t="s">
        <v>20</v>
      </c>
      <c r="C603">
        <v>2</v>
      </c>
      <c r="D603">
        <v>3</v>
      </c>
      <c r="E603">
        <v>0</v>
      </c>
      <c r="F603">
        <v>681</v>
      </c>
      <c r="G603">
        <v>0</v>
      </c>
      <c r="H603">
        <v>0</v>
      </c>
      <c r="I603" t="s">
        <v>16</v>
      </c>
      <c r="J603">
        <v>3</v>
      </c>
    </row>
    <row r="604" spans="1:10">
      <c r="A604">
        <v>35</v>
      </c>
      <c r="B604" t="s">
        <v>20</v>
      </c>
      <c r="C604">
        <v>2</v>
      </c>
      <c r="D604">
        <v>3</v>
      </c>
      <c r="E604">
        <v>0</v>
      </c>
      <c r="F604">
        <v>2707</v>
      </c>
      <c r="G604">
        <v>0</v>
      </c>
      <c r="H604">
        <v>0</v>
      </c>
      <c r="I604" t="s">
        <v>17</v>
      </c>
      <c r="J604">
        <v>3</v>
      </c>
    </row>
    <row r="605" spans="1:10">
      <c r="A605">
        <v>42</v>
      </c>
      <c r="B605" t="s">
        <v>13</v>
      </c>
      <c r="C605">
        <v>3</v>
      </c>
      <c r="D605">
        <v>1</v>
      </c>
      <c r="E605">
        <v>0</v>
      </c>
      <c r="F605">
        <v>2103</v>
      </c>
      <c r="G605">
        <v>1</v>
      </c>
      <c r="H605">
        <v>0</v>
      </c>
      <c r="I605" t="s">
        <v>12</v>
      </c>
      <c r="J605">
        <v>7</v>
      </c>
    </row>
    <row r="606" spans="1:10">
      <c r="A606">
        <v>35</v>
      </c>
      <c r="B606" t="s">
        <v>20</v>
      </c>
      <c r="C606">
        <v>2</v>
      </c>
      <c r="D606">
        <v>3</v>
      </c>
      <c r="E606">
        <v>0</v>
      </c>
      <c r="F606">
        <v>1228</v>
      </c>
      <c r="G606">
        <v>0</v>
      </c>
      <c r="H606">
        <v>0</v>
      </c>
      <c r="I606" t="s">
        <v>12</v>
      </c>
      <c r="J606">
        <v>3</v>
      </c>
    </row>
    <row r="607" spans="1:10">
      <c r="A607">
        <v>35</v>
      </c>
      <c r="B607" t="s">
        <v>11</v>
      </c>
      <c r="C607">
        <v>2</v>
      </c>
      <c r="D607">
        <v>1</v>
      </c>
      <c r="E607">
        <v>0</v>
      </c>
      <c r="F607">
        <v>167</v>
      </c>
      <c r="G607">
        <v>0</v>
      </c>
      <c r="H607">
        <v>1</v>
      </c>
      <c r="I607" t="s">
        <v>15</v>
      </c>
      <c r="J607">
        <v>0</v>
      </c>
    </row>
    <row r="608" spans="1:10">
      <c r="A608">
        <v>35</v>
      </c>
      <c r="B608" t="s">
        <v>13</v>
      </c>
      <c r="C608">
        <v>2</v>
      </c>
      <c r="D608">
        <v>2</v>
      </c>
      <c r="E608">
        <v>0</v>
      </c>
      <c r="F608">
        <v>855</v>
      </c>
      <c r="G608">
        <v>1</v>
      </c>
      <c r="H608">
        <v>0</v>
      </c>
      <c r="I608" t="s">
        <v>10</v>
      </c>
      <c r="J608">
        <v>7</v>
      </c>
    </row>
    <row r="609" spans="1:10">
      <c r="A609">
        <v>40</v>
      </c>
      <c r="B609" t="s">
        <v>11</v>
      </c>
      <c r="C609">
        <v>3</v>
      </c>
      <c r="D609">
        <v>2</v>
      </c>
      <c r="E609">
        <v>0</v>
      </c>
      <c r="F609">
        <v>473</v>
      </c>
      <c r="G609">
        <v>1</v>
      </c>
      <c r="H609">
        <v>0</v>
      </c>
      <c r="I609" t="s">
        <v>17</v>
      </c>
      <c r="J609">
        <v>7</v>
      </c>
    </row>
    <row r="610" spans="1:10">
      <c r="A610">
        <v>35</v>
      </c>
      <c r="B610" t="s">
        <v>18</v>
      </c>
      <c r="C610">
        <v>2</v>
      </c>
      <c r="D610">
        <v>2</v>
      </c>
      <c r="E610">
        <v>0</v>
      </c>
      <c r="F610">
        <v>2116</v>
      </c>
      <c r="G610">
        <v>1</v>
      </c>
      <c r="H610">
        <v>0</v>
      </c>
      <c r="I610" t="s">
        <v>15</v>
      </c>
      <c r="J610">
        <v>7</v>
      </c>
    </row>
    <row r="611" spans="1:10">
      <c r="A611">
        <v>34</v>
      </c>
      <c r="B611" t="s">
        <v>21</v>
      </c>
      <c r="C611">
        <v>3</v>
      </c>
      <c r="D611">
        <v>1</v>
      </c>
      <c r="E611">
        <v>0</v>
      </c>
      <c r="F611">
        <v>7468</v>
      </c>
      <c r="G611">
        <v>1</v>
      </c>
      <c r="H611">
        <v>1</v>
      </c>
      <c r="I611" t="s">
        <v>16</v>
      </c>
      <c r="J611">
        <v>7</v>
      </c>
    </row>
    <row r="612" spans="1:10">
      <c r="A612">
        <v>76</v>
      </c>
      <c r="B612" t="s">
        <v>22</v>
      </c>
      <c r="C612">
        <v>3</v>
      </c>
      <c r="D612">
        <v>1</v>
      </c>
      <c r="E612">
        <v>0</v>
      </c>
      <c r="F612">
        <v>1492</v>
      </c>
      <c r="G612">
        <v>0</v>
      </c>
      <c r="H612">
        <v>0</v>
      </c>
      <c r="I612" t="s">
        <v>17</v>
      </c>
      <c r="J612">
        <v>7</v>
      </c>
    </row>
    <row r="613" spans="1:10">
      <c r="A613">
        <v>44</v>
      </c>
      <c r="B613" t="s">
        <v>13</v>
      </c>
      <c r="C613">
        <v>3</v>
      </c>
      <c r="D613">
        <v>2</v>
      </c>
      <c r="E613">
        <v>0</v>
      </c>
      <c r="F613">
        <v>879</v>
      </c>
      <c r="G613">
        <v>1</v>
      </c>
      <c r="H613">
        <v>0</v>
      </c>
      <c r="I613" t="s">
        <v>15</v>
      </c>
      <c r="J613">
        <v>10</v>
      </c>
    </row>
    <row r="614" spans="1:10">
      <c r="A614">
        <v>29</v>
      </c>
      <c r="B614" t="s">
        <v>13</v>
      </c>
      <c r="C614">
        <v>3</v>
      </c>
      <c r="D614">
        <v>2</v>
      </c>
      <c r="E614">
        <v>0</v>
      </c>
      <c r="F614">
        <v>940</v>
      </c>
      <c r="G614">
        <v>1</v>
      </c>
      <c r="H614">
        <v>1</v>
      </c>
      <c r="I614" t="s">
        <v>16</v>
      </c>
      <c r="J614">
        <v>3</v>
      </c>
    </row>
    <row r="615" spans="1:10">
      <c r="A615">
        <v>35</v>
      </c>
      <c r="B615" t="s">
        <v>19</v>
      </c>
      <c r="C615">
        <v>2</v>
      </c>
      <c r="D615">
        <v>2</v>
      </c>
      <c r="E615">
        <v>0</v>
      </c>
      <c r="F615">
        <v>300</v>
      </c>
      <c r="G615">
        <v>1</v>
      </c>
      <c r="H615">
        <v>0</v>
      </c>
      <c r="I615" t="s">
        <v>12</v>
      </c>
      <c r="J615">
        <v>7</v>
      </c>
    </row>
    <row r="616" spans="1:10">
      <c r="A616">
        <v>43</v>
      </c>
      <c r="B616" t="s">
        <v>21</v>
      </c>
      <c r="C616">
        <v>3</v>
      </c>
      <c r="D616">
        <v>3</v>
      </c>
      <c r="E616">
        <v>0</v>
      </c>
      <c r="F616">
        <v>3157</v>
      </c>
      <c r="G616">
        <v>0</v>
      </c>
      <c r="H616">
        <v>0</v>
      </c>
      <c r="I616" t="s">
        <v>17</v>
      </c>
      <c r="J616">
        <v>7</v>
      </c>
    </row>
    <row r="617" spans="1:10">
      <c r="A617">
        <v>34</v>
      </c>
      <c r="B617" t="s">
        <v>20</v>
      </c>
      <c r="C617">
        <v>3</v>
      </c>
      <c r="D617">
        <v>3</v>
      </c>
      <c r="E617">
        <v>0</v>
      </c>
      <c r="F617">
        <v>580</v>
      </c>
      <c r="G617">
        <v>1</v>
      </c>
      <c r="H617">
        <v>0</v>
      </c>
      <c r="I617" t="s">
        <v>12</v>
      </c>
      <c r="J617">
        <v>10</v>
      </c>
    </row>
    <row r="618" spans="1:10">
      <c r="A618">
        <v>71</v>
      </c>
      <c r="B618" t="s">
        <v>22</v>
      </c>
      <c r="C618">
        <v>3</v>
      </c>
      <c r="D618">
        <v>2</v>
      </c>
      <c r="E618">
        <v>0</v>
      </c>
      <c r="F618">
        <v>2064</v>
      </c>
      <c r="G618">
        <v>0</v>
      </c>
      <c r="H618">
        <v>0</v>
      </c>
      <c r="I618" t="s">
        <v>17</v>
      </c>
      <c r="J618">
        <v>7</v>
      </c>
    </row>
    <row r="619" spans="1:10">
      <c r="A619">
        <v>35</v>
      </c>
      <c r="B619" t="s">
        <v>19</v>
      </c>
      <c r="C619">
        <v>2</v>
      </c>
      <c r="D619">
        <v>3</v>
      </c>
      <c r="E619">
        <v>0</v>
      </c>
      <c r="F619">
        <v>33</v>
      </c>
      <c r="G619">
        <v>0</v>
      </c>
      <c r="H619">
        <v>0</v>
      </c>
      <c r="I619" t="s">
        <v>17</v>
      </c>
      <c r="J619">
        <v>3</v>
      </c>
    </row>
    <row r="620" spans="1:10">
      <c r="A620">
        <v>35</v>
      </c>
      <c r="B620" t="s">
        <v>20</v>
      </c>
      <c r="C620">
        <v>3</v>
      </c>
      <c r="D620">
        <v>2</v>
      </c>
      <c r="E620">
        <v>0</v>
      </c>
      <c r="F620">
        <v>53</v>
      </c>
      <c r="G620">
        <v>1</v>
      </c>
      <c r="H620">
        <v>0</v>
      </c>
      <c r="I620" t="s">
        <v>12</v>
      </c>
      <c r="J620">
        <v>7</v>
      </c>
    </row>
    <row r="621" spans="1:10">
      <c r="A621">
        <v>46</v>
      </c>
      <c r="B621" t="s">
        <v>13</v>
      </c>
      <c r="C621">
        <v>3</v>
      </c>
      <c r="D621">
        <v>2</v>
      </c>
      <c r="E621">
        <v>0</v>
      </c>
      <c r="F621">
        <v>1144</v>
      </c>
      <c r="G621">
        <v>1</v>
      </c>
      <c r="H621">
        <v>0</v>
      </c>
      <c r="I621" t="s">
        <v>15</v>
      </c>
      <c r="J621">
        <v>10</v>
      </c>
    </row>
    <row r="622" spans="1:10">
      <c r="A622">
        <v>35</v>
      </c>
      <c r="B622" t="s">
        <v>19</v>
      </c>
      <c r="C622">
        <v>2</v>
      </c>
      <c r="D622">
        <v>2</v>
      </c>
      <c r="E622">
        <v>0</v>
      </c>
      <c r="F622">
        <v>183</v>
      </c>
      <c r="G622">
        <v>0</v>
      </c>
      <c r="H622">
        <v>0</v>
      </c>
      <c r="I622" t="s">
        <v>15</v>
      </c>
      <c r="J622">
        <v>3</v>
      </c>
    </row>
    <row r="623" spans="1:10">
      <c r="A623">
        <v>47</v>
      </c>
      <c r="B623" t="s">
        <v>13</v>
      </c>
      <c r="C623">
        <v>3</v>
      </c>
      <c r="D623">
        <v>2</v>
      </c>
      <c r="E623">
        <v>0</v>
      </c>
      <c r="F623">
        <v>116</v>
      </c>
      <c r="G623">
        <v>1</v>
      </c>
      <c r="H623">
        <v>0</v>
      </c>
      <c r="I623" t="s">
        <v>15</v>
      </c>
      <c r="J623">
        <v>10</v>
      </c>
    </row>
    <row r="624" spans="1:10">
      <c r="A624">
        <v>35</v>
      </c>
      <c r="B624" t="s">
        <v>19</v>
      </c>
      <c r="C624">
        <v>2</v>
      </c>
      <c r="D624">
        <v>3</v>
      </c>
      <c r="E624">
        <v>0</v>
      </c>
      <c r="F624">
        <v>670</v>
      </c>
      <c r="G624">
        <v>0</v>
      </c>
      <c r="H624">
        <v>0</v>
      </c>
      <c r="I624" t="s">
        <v>16</v>
      </c>
      <c r="J624">
        <v>3</v>
      </c>
    </row>
    <row r="625" spans="1:10">
      <c r="A625">
        <v>41</v>
      </c>
      <c r="B625" t="s">
        <v>18</v>
      </c>
      <c r="C625">
        <v>3</v>
      </c>
      <c r="D625">
        <v>3</v>
      </c>
      <c r="E625">
        <v>0</v>
      </c>
      <c r="F625">
        <v>0</v>
      </c>
      <c r="G625">
        <v>0</v>
      </c>
      <c r="H625">
        <v>0</v>
      </c>
      <c r="I625" t="s">
        <v>10</v>
      </c>
      <c r="J625">
        <v>7</v>
      </c>
    </row>
    <row r="626" spans="1:10">
      <c r="A626">
        <v>36</v>
      </c>
      <c r="B626" t="s">
        <v>13</v>
      </c>
      <c r="C626">
        <v>2</v>
      </c>
      <c r="D626">
        <v>2</v>
      </c>
      <c r="E626">
        <v>0</v>
      </c>
      <c r="F626">
        <v>366</v>
      </c>
      <c r="G626">
        <v>1</v>
      </c>
      <c r="H626">
        <v>1</v>
      </c>
      <c r="I626" t="s">
        <v>15</v>
      </c>
      <c r="J626">
        <v>3</v>
      </c>
    </row>
    <row r="627" spans="1:10">
      <c r="A627">
        <v>34</v>
      </c>
      <c r="B627" t="s">
        <v>13</v>
      </c>
      <c r="C627">
        <v>3</v>
      </c>
      <c r="D627">
        <v>1</v>
      </c>
      <c r="E627">
        <v>0</v>
      </c>
      <c r="F627">
        <v>455</v>
      </c>
      <c r="G627">
        <v>1</v>
      </c>
      <c r="H627">
        <v>0</v>
      </c>
      <c r="I627" t="s">
        <v>16</v>
      </c>
      <c r="J627">
        <v>7</v>
      </c>
    </row>
    <row r="628" spans="1:10">
      <c r="A628">
        <v>65</v>
      </c>
      <c r="B628" t="s">
        <v>22</v>
      </c>
      <c r="C628">
        <v>3</v>
      </c>
      <c r="D628">
        <v>1</v>
      </c>
      <c r="E628">
        <v>0</v>
      </c>
      <c r="F628">
        <v>1004</v>
      </c>
      <c r="G628">
        <v>0</v>
      </c>
      <c r="H628">
        <v>0</v>
      </c>
      <c r="I628" t="s">
        <v>10</v>
      </c>
      <c r="J628">
        <v>7</v>
      </c>
    </row>
    <row r="629" spans="1:10">
      <c r="A629">
        <v>51</v>
      </c>
      <c r="B629" t="s">
        <v>20</v>
      </c>
      <c r="C629">
        <v>3</v>
      </c>
      <c r="D629">
        <v>3</v>
      </c>
      <c r="E629">
        <v>0</v>
      </c>
      <c r="F629">
        <v>3463</v>
      </c>
      <c r="G629">
        <v>0</v>
      </c>
      <c r="H629">
        <v>1</v>
      </c>
      <c r="I629" t="s">
        <v>15</v>
      </c>
      <c r="J629">
        <v>7</v>
      </c>
    </row>
    <row r="630" spans="1:10">
      <c r="A630">
        <v>32</v>
      </c>
      <c r="B630" t="s">
        <v>19</v>
      </c>
      <c r="C630">
        <v>3</v>
      </c>
      <c r="D630">
        <v>3</v>
      </c>
      <c r="E630">
        <v>0</v>
      </c>
      <c r="F630">
        <v>636</v>
      </c>
      <c r="G630">
        <v>1</v>
      </c>
      <c r="H630">
        <v>0</v>
      </c>
      <c r="I630" t="s">
        <v>12</v>
      </c>
      <c r="J630">
        <v>10</v>
      </c>
    </row>
    <row r="631" spans="1:10">
      <c r="A631">
        <v>24</v>
      </c>
      <c r="B631" t="s">
        <v>13</v>
      </c>
      <c r="C631">
        <v>3</v>
      </c>
      <c r="D631">
        <v>2</v>
      </c>
      <c r="E631">
        <v>0</v>
      </c>
      <c r="F631">
        <v>1222</v>
      </c>
      <c r="G631">
        <v>1</v>
      </c>
      <c r="H631">
        <v>0</v>
      </c>
      <c r="I631" t="s">
        <v>16</v>
      </c>
      <c r="J631">
        <v>7</v>
      </c>
    </row>
    <row r="632" spans="1:10">
      <c r="A632">
        <v>36</v>
      </c>
      <c r="B632" t="s">
        <v>11</v>
      </c>
      <c r="C632">
        <v>2</v>
      </c>
      <c r="D632">
        <v>2</v>
      </c>
      <c r="E632">
        <v>0</v>
      </c>
      <c r="F632">
        <v>0</v>
      </c>
      <c r="G632">
        <v>1</v>
      </c>
      <c r="H632">
        <v>0</v>
      </c>
      <c r="I632" t="s">
        <v>16</v>
      </c>
      <c r="J632">
        <v>7</v>
      </c>
    </row>
    <row r="633" spans="1:10">
      <c r="A633">
        <v>36</v>
      </c>
      <c r="B633" t="s">
        <v>20</v>
      </c>
      <c r="C633">
        <v>2</v>
      </c>
      <c r="D633">
        <v>3</v>
      </c>
      <c r="E633">
        <v>0</v>
      </c>
      <c r="F633">
        <v>4</v>
      </c>
      <c r="G633">
        <v>1</v>
      </c>
      <c r="H633">
        <v>0</v>
      </c>
      <c r="I633" t="s">
        <v>10</v>
      </c>
      <c r="J633">
        <v>7</v>
      </c>
    </row>
    <row r="634" spans="1:10">
      <c r="A634">
        <v>36</v>
      </c>
      <c r="B634" t="s">
        <v>20</v>
      </c>
      <c r="C634">
        <v>2</v>
      </c>
      <c r="D634">
        <v>3</v>
      </c>
      <c r="E634">
        <v>0</v>
      </c>
      <c r="F634">
        <v>2032</v>
      </c>
      <c r="G634">
        <v>0</v>
      </c>
      <c r="H634">
        <v>1</v>
      </c>
      <c r="I634" t="s">
        <v>10</v>
      </c>
      <c r="J634">
        <v>0</v>
      </c>
    </row>
    <row r="635" spans="1:10">
      <c r="A635">
        <v>42</v>
      </c>
      <c r="B635" t="s">
        <v>19</v>
      </c>
      <c r="C635">
        <v>3</v>
      </c>
      <c r="D635">
        <v>0</v>
      </c>
      <c r="E635">
        <v>0</v>
      </c>
      <c r="F635">
        <v>1559</v>
      </c>
      <c r="G635">
        <v>0</v>
      </c>
      <c r="H635">
        <v>0</v>
      </c>
      <c r="I635" t="s">
        <v>16</v>
      </c>
      <c r="J635">
        <v>3</v>
      </c>
    </row>
    <row r="636" spans="1:10">
      <c r="A636">
        <v>71</v>
      </c>
      <c r="B636" t="s">
        <v>22</v>
      </c>
      <c r="C636">
        <v>3</v>
      </c>
      <c r="D636">
        <v>3</v>
      </c>
      <c r="E636">
        <v>0</v>
      </c>
      <c r="F636">
        <v>653</v>
      </c>
      <c r="G636">
        <v>0</v>
      </c>
      <c r="H636">
        <v>0</v>
      </c>
      <c r="I636" t="s">
        <v>10</v>
      </c>
      <c r="J636">
        <v>10</v>
      </c>
    </row>
    <row r="637" spans="1:10">
      <c r="A637">
        <v>64</v>
      </c>
      <c r="B637" t="s">
        <v>21</v>
      </c>
      <c r="C637">
        <v>3</v>
      </c>
      <c r="D637">
        <v>3</v>
      </c>
      <c r="E637">
        <v>0</v>
      </c>
      <c r="F637">
        <v>661</v>
      </c>
      <c r="G637">
        <v>0</v>
      </c>
      <c r="H637">
        <v>0</v>
      </c>
      <c r="I637" t="s">
        <v>16</v>
      </c>
      <c r="J637">
        <v>7</v>
      </c>
    </row>
    <row r="638" spans="1:10">
      <c r="A638">
        <v>29</v>
      </c>
      <c r="B638" t="s">
        <v>19</v>
      </c>
      <c r="C638">
        <v>3</v>
      </c>
      <c r="D638">
        <v>2</v>
      </c>
      <c r="E638">
        <v>0</v>
      </c>
      <c r="F638">
        <v>1180</v>
      </c>
      <c r="G638">
        <v>1</v>
      </c>
      <c r="H638">
        <v>0</v>
      </c>
      <c r="I638" t="s">
        <v>16</v>
      </c>
      <c r="J638">
        <v>7</v>
      </c>
    </row>
    <row r="639" spans="1:10">
      <c r="A639">
        <v>36</v>
      </c>
      <c r="B639" t="s">
        <v>19</v>
      </c>
      <c r="C639">
        <v>2</v>
      </c>
      <c r="D639">
        <v>2</v>
      </c>
      <c r="E639">
        <v>0</v>
      </c>
      <c r="F639">
        <v>27</v>
      </c>
      <c r="G639">
        <v>1</v>
      </c>
      <c r="H639">
        <v>0</v>
      </c>
      <c r="I639" t="s">
        <v>10</v>
      </c>
      <c r="J639">
        <v>7</v>
      </c>
    </row>
    <row r="640" spans="1:10">
      <c r="A640">
        <v>36</v>
      </c>
      <c r="B640" t="s">
        <v>19</v>
      </c>
      <c r="C640">
        <v>2</v>
      </c>
      <c r="D640">
        <v>2</v>
      </c>
      <c r="E640">
        <v>1</v>
      </c>
      <c r="F640">
        <v>12</v>
      </c>
      <c r="G640">
        <v>0</v>
      </c>
      <c r="H640">
        <v>0</v>
      </c>
      <c r="I640" t="s">
        <v>10</v>
      </c>
      <c r="J640">
        <v>0</v>
      </c>
    </row>
    <row r="641" spans="1:10">
      <c r="A641">
        <v>36</v>
      </c>
      <c r="B641" t="s">
        <v>20</v>
      </c>
      <c r="C641">
        <v>2</v>
      </c>
      <c r="D641">
        <v>3</v>
      </c>
      <c r="E641">
        <v>0</v>
      </c>
      <c r="F641">
        <v>579</v>
      </c>
      <c r="G641">
        <v>0</v>
      </c>
      <c r="H641">
        <v>0</v>
      </c>
      <c r="I641" t="s">
        <v>12</v>
      </c>
      <c r="J641">
        <v>3</v>
      </c>
    </row>
    <row r="642" spans="1:10">
      <c r="A642">
        <v>77</v>
      </c>
      <c r="B642" t="s">
        <v>22</v>
      </c>
      <c r="C642">
        <v>3</v>
      </c>
      <c r="D642">
        <v>1</v>
      </c>
      <c r="E642">
        <v>0</v>
      </c>
      <c r="F642">
        <v>2223</v>
      </c>
      <c r="G642">
        <v>0</v>
      </c>
      <c r="H642">
        <v>0</v>
      </c>
      <c r="I642" t="s">
        <v>12</v>
      </c>
      <c r="J642">
        <v>7</v>
      </c>
    </row>
    <row r="643" spans="1:10">
      <c r="A643">
        <v>40</v>
      </c>
      <c r="B643" t="s">
        <v>19</v>
      </c>
      <c r="C643">
        <v>3</v>
      </c>
      <c r="D643">
        <v>2</v>
      </c>
      <c r="E643">
        <v>0</v>
      </c>
      <c r="F643">
        <v>372</v>
      </c>
      <c r="G643">
        <v>1</v>
      </c>
      <c r="H643">
        <v>0</v>
      </c>
      <c r="I643" t="s">
        <v>17</v>
      </c>
      <c r="J643">
        <v>7</v>
      </c>
    </row>
    <row r="644" spans="1:10">
      <c r="A644">
        <v>30</v>
      </c>
      <c r="B644" t="s">
        <v>11</v>
      </c>
      <c r="C644">
        <v>3</v>
      </c>
      <c r="D644">
        <v>2</v>
      </c>
      <c r="E644">
        <v>0</v>
      </c>
      <c r="F644">
        <v>271</v>
      </c>
      <c r="G644">
        <v>1</v>
      </c>
      <c r="H644">
        <v>0</v>
      </c>
      <c r="I644" t="s">
        <v>16</v>
      </c>
      <c r="J644">
        <v>7</v>
      </c>
    </row>
    <row r="645" spans="1:10">
      <c r="A645">
        <v>75</v>
      </c>
      <c r="B645" t="s">
        <v>22</v>
      </c>
      <c r="C645">
        <v>3</v>
      </c>
      <c r="D645">
        <v>1</v>
      </c>
      <c r="E645">
        <v>0</v>
      </c>
      <c r="F645">
        <v>358</v>
      </c>
      <c r="G645">
        <v>0</v>
      </c>
      <c r="H645">
        <v>0</v>
      </c>
      <c r="I645" t="s">
        <v>15</v>
      </c>
      <c r="J645">
        <v>7</v>
      </c>
    </row>
    <row r="646" spans="1:10">
      <c r="A646">
        <v>57</v>
      </c>
      <c r="B646" t="s">
        <v>22</v>
      </c>
      <c r="C646">
        <v>1</v>
      </c>
      <c r="D646">
        <v>1</v>
      </c>
      <c r="E646">
        <v>0</v>
      </c>
      <c r="F646">
        <v>63</v>
      </c>
      <c r="G646">
        <v>1</v>
      </c>
      <c r="H646">
        <v>1</v>
      </c>
      <c r="I646" t="s">
        <v>16</v>
      </c>
      <c r="J646">
        <v>0</v>
      </c>
    </row>
    <row r="647" spans="1:10">
      <c r="A647">
        <v>44</v>
      </c>
      <c r="B647" t="s">
        <v>20</v>
      </c>
      <c r="C647">
        <v>3</v>
      </c>
      <c r="D647">
        <v>3</v>
      </c>
      <c r="E647">
        <v>0</v>
      </c>
      <c r="F647">
        <v>792</v>
      </c>
      <c r="G647">
        <v>0</v>
      </c>
      <c r="H647">
        <v>0</v>
      </c>
      <c r="I647" t="s">
        <v>16</v>
      </c>
      <c r="J647">
        <v>7</v>
      </c>
    </row>
    <row r="648" spans="1:10">
      <c r="A648">
        <v>36</v>
      </c>
      <c r="B648" t="s">
        <v>21</v>
      </c>
      <c r="C648">
        <v>2</v>
      </c>
      <c r="D648">
        <v>3</v>
      </c>
      <c r="E648">
        <v>0</v>
      </c>
      <c r="F648">
        <v>353</v>
      </c>
      <c r="G648">
        <v>0</v>
      </c>
      <c r="H648">
        <v>0</v>
      </c>
      <c r="I648" t="s">
        <v>10</v>
      </c>
      <c r="J648">
        <v>3</v>
      </c>
    </row>
    <row r="649" spans="1:10">
      <c r="A649">
        <v>79</v>
      </c>
      <c r="B649" t="s">
        <v>22</v>
      </c>
      <c r="C649">
        <v>3</v>
      </c>
      <c r="D649">
        <v>2</v>
      </c>
      <c r="E649">
        <v>0</v>
      </c>
      <c r="F649">
        <v>668</v>
      </c>
      <c r="G649">
        <v>0</v>
      </c>
      <c r="H649">
        <v>0</v>
      </c>
      <c r="I649" t="s">
        <v>12</v>
      </c>
      <c r="J649">
        <v>10</v>
      </c>
    </row>
    <row r="650" spans="1:10">
      <c r="A650">
        <v>43</v>
      </c>
      <c r="B650" t="s">
        <v>19</v>
      </c>
      <c r="C650">
        <v>3</v>
      </c>
      <c r="D650">
        <v>2</v>
      </c>
      <c r="E650">
        <v>0</v>
      </c>
      <c r="F650">
        <v>136</v>
      </c>
      <c r="G650">
        <v>0</v>
      </c>
      <c r="H650">
        <v>0</v>
      </c>
      <c r="I650" t="s">
        <v>17</v>
      </c>
      <c r="J650">
        <v>7</v>
      </c>
    </row>
    <row r="651" spans="1:10">
      <c r="A651">
        <v>36</v>
      </c>
      <c r="B651" t="s">
        <v>19</v>
      </c>
      <c r="C651">
        <v>2</v>
      </c>
      <c r="D651">
        <v>2</v>
      </c>
      <c r="E651">
        <v>0</v>
      </c>
      <c r="F651">
        <v>265</v>
      </c>
      <c r="G651">
        <v>1</v>
      </c>
      <c r="H651">
        <v>1</v>
      </c>
      <c r="I651" t="s">
        <v>15</v>
      </c>
      <c r="J651">
        <v>3</v>
      </c>
    </row>
    <row r="652" spans="1:10">
      <c r="A652">
        <v>38</v>
      </c>
      <c r="B652" t="s">
        <v>9</v>
      </c>
      <c r="C652">
        <v>1</v>
      </c>
      <c r="D652">
        <v>2</v>
      </c>
      <c r="E652">
        <v>0</v>
      </c>
      <c r="F652">
        <v>3834</v>
      </c>
      <c r="G652">
        <v>1</v>
      </c>
      <c r="H652">
        <v>0</v>
      </c>
      <c r="I652" t="s">
        <v>17</v>
      </c>
      <c r="J652">
        <v>3</v>
      </c>
    </row>
    <row r="653" spans="1:10">
      <c r="A653">
        <v>36</v>
      </c>
      <c r="B653" t="s">
        <v>19</v>
      </c>
      <c r="C653">
        <v>2</v>
      </c>
      <c r="D653">
        <v>2</v>
      </c>
      <c r="E653">
        <v>0</v>
      </c>
      <c r="F653">
        <v>664</v>
      </c>
      <c r="G653">
        <v>0</v>
      </c>
      <c r="H653">
        <v>0</v>
      </c>
      <c r="I653" t="s">
        <v>15</v>
      </c>
      <c r="J653">
        <v>3</v>
      </c>
    </row>
    <row r="654" spans="1:10">
      <c r="A654">
        <v>36</v>
      </c>
      <c r="B654" t="s">
        <v>11</v>
      </c>
      <c r="C654">
        <v>2</v>
      </c>
      <c r="D654">
        <v>1</v>
      </c>
      <c r="E654">
        <v>0</v>
      </c>
      <c r="F654">
        <v>38</v>
      </c>
      <c r="G654">
        <v>0</v>
      </c>
      <c r="H654">
        <v>0</v>
      </c>
      <c r="I654" t="s">
        <v>16</v>
      </c>
      <c r="J654">
        <v>0</v>
      </c>
    </row>
    <row r="655" spans="1:10">
      <c r="A655">
        <v>48</v>
      </c>
      <c r="B655" t="s">
        <v>18</v>
      </c>
      <c r="C655">
        <v>3</v>
      </c>
      <c r="D655">
        <v>1</v>
      </c>
      <c r="E655">
        <v>0</v>
      </c>
      <c r="F655">
        <v>608</v>
      </c>
      <c r="G655">
        <v>0</v>
      </c>
      <c r="H655">
        <v>0</v>
      </c>
      <c r="I655" t="s">
        <v>12</v>
      </c>
      <c r="J655">
        <v>3</v>
      </c>
    </row>
    <row r="656" spans="1:10">
      <c r="A656">
        <v>36</v>
      </c>
      <c r="B656" t="s">
        <v>19</v>
      </c>
      <c r="C656">
        <v>2</v>
      </c>
      <c r="D656">
        <v>2</v>
      </c>
      <c r="E656">
        <v>0</v>
      </c>
      <c r="F656">
        <v>1228</v>
      </c>
      <c r="G656">
        <v>1</v>
      </c>
      <c r="H656">
        <v>0</v>
      </c>
      <c r="I656" t="s">
        <v>17</v>
      </c>
      <c r="J656">
        <v>7</v>
      </c>
    </row>
    <row r="657" spans="1:10">
      <c r="A657">
        <v>36</v>
      </c>
      <c r="B657" t="s">
        <v>9</v>
      </c>
      <c r="C657">
        <v>2</v>
      </c>
      <c r="D657">
        <v>2</v>
      </c>
      <c r="E657">
        <v>0</v>
      </c>
      <c r="F657">
        <v>810</v>
      </c>
      <c r="G657">
        <v>1</v>
      </c>
      <c r="H657">
        <v>0</v>
      </c>
      <c r="I657" t="s">
        <v>12</v>
      </c>
      <c r="J657">
        <v>7</v>
      </c>
    </row>
    <row r="658" spans="1:10">
      <c r="A658">
        <v>63</v>
      </c>
      <c r="B658" t="s">
        <v>23</v>
      </c>
      <c r="C658">
        <v>3</v>
      </c>
      <c r="D658">
        <v>2</v>
      </c>
      <c r="E658">
        <v>0</v>
      </c>
      <c r="F658">
        <v>3904</v>
      </c>
      <c r="G658">
        <v>0</v>
      </c>
      <c r="H658">
        <v>0</v>
      </c>
      <c r="I658" t="s">
        <v>16</v>
      </c>
      <c r="J658">
        <v>10</v>
      </c>
    </row>
    <row r="659" spans="1:10">
      <c r="A659">
        <v>36</v>
      </c>
      <c r="B659" t="s">
        <v>19</v>
      </c>
      <c r="C659">
        <v>2</v>
      </c>
      <c r="D659">
        <v>2</v>
      </c>
      <c r="E659">
        <v>0</v>
      </c>
      <c r="F659">
        <v>12264</v>
      </c>
      <c r="G659">
        <v>0</v>
      </c>
      <c r="H659">
        <v>0</v>
      </c>
      <c r="I659" t="s">
        <v>17</v>
      </c>
      <c r="J659">
        <v>7</v>
      </c>
    </row>
    <row r="660" spans="1:10">
      <c r="A660">
        <v>32</v>
      </c>
      <c r="B660" t="s">
        <v>11</v>
      </c>
      <c r="C660">
        <v>3</v>
      </c>
      <c r="D660">
        <v>2</v>
      </c>
      <c r="E660">
        <v>0</v>
      </c>
      <c r="F660">
        <v>207</v>
      </c>
      <c r="G660">
        <v>1</v>
      </c>
      <c r="H660">
        <v>0</v>
      </c>
      <c r="I660" t="s">
        <v>17</v>
      </c>
      <c r="J660">
        <v>7</v>
      </c>
    </row>
    <row r="661" spans="1:10">
      <c r="A661">
        <v>33</v>
      </c>
      <c r="B661" t="s">
        <v>14</v>
      </c>
      <c r="C661">
        <v>3</v>
      </c>
      <c r="D661">
        <v>2</v>
      </c>
      <c r="E661">
        <v>0</v>
      </c>
      <c r="F661">
        <v>1536</v>
      </c>
      <c r="G661">
        <v>0</v>
      </c>
      <c r="H661">
        <v>0</v>
      </c>
      <c r="I661" t="s">
        <v>16</v>
      </c>
      <c r="J661">
        <v>3</v>
      </c>
    </row>
    <row r="662" spans="1:10">
      <c r="A662">
        <v>44</v>
      </c>
      <c r="B662" t="s">
        <v>20</v>
      </c>
      <c r="C662">
        <v>3</v>
      </c>
      <c r="D662">
        <v>3</v>
      </c>
      <c r="E662">
        <v>0</v>
      </c>
      <c r="F662">
        <v>1954</v>
      </c>
      <c r="G662">
        <v>0</v>
      </c>
      <c r="H662">
        <v>0</v>
      </c>
      <c r="I662" t="s">
        <v>17</v>
      </c>
      <c r="J662">
        <v>7</v>
      </c>
    </row>
    <row r="663" spans="1:10">
      <c r="A663">
        <v>36</v>
      </c>
      <c r="B663" t="s">
        <v>13</v>
      </c>
      <c r="C663">
        <v>2</v>
      </c>
      <c r="D663">
        <v>2</v>
      </c>
      <c r="E663">
        <v>0</v>
      </c>
      <c r="F663">
        <v>219</v>
      </c>
      <c r="G663">
        <v>1</v>
      </c>
      <c r="H663">
        <v>1</v>
      </c>
      <c r="I663" t="s">
        <v>17</v>
      </c>
      <c r="J663">
        <v>3</v>
      </c>
    </row>
    <row r="664" spans="1:10">
      <c r="A664">
        <v>53</v>
      </c>
      <c r="B664" t="s">
        <v>13</v>
      </c>
      <c r="C664">
        <v>3</v>
      </c>
      <c r="D664">
        <v>1</v>
      </c>
      <c r="E664">
        <v>0</v>
      </c>
      <c r="F664">
        <v>4641</v>
      </c>
      <c r="G664">
        <v>0</v>
      </c>
      <c r="H664">
        <v>0</v>
      </c>
      <c r="I664" t="s">
        <v>12</v>
      </c>
      <c r="J664">
        <v>7</v>
      </c>
    </row>
    <row r="665" spans="1:10">
      <c r="A665">
        <v>44</v>
      </c>
      <c r="B665" t="s">
        <v>11</v>
      </c>
      <c r="C665">
        <v>3</v>
      </c>
      <c r="D665">
        <v>2</v>
      </c>
      <c r="E665">
        <v>0</v>
      </c>
      <c r="F665">
        <v>1450</v>
      </c>
      <c r="G665">
        <v>1</v>
      </c>
      <c r="H665">
        <v>0</v>
      </c>
      <c r="I665" t="s">
        <v>16</v>
      </c>
      <c r="J665">
        <v>10</v>
      </c>
    </row>
    <row r="666" spans="1:10">
      <c r="A666">
        <v>37</v>
      </c>
      <c r="B666" t="s">
        <v>19</v>
      </c>
      <c r="C666">
        <v>2</v>
      </c>
      <c r="D666">
        <v>2</v>
      </c>
      <c r="E666">
        <v>0</v>
      </c>
      <c r="F666">
        <v>228</v>
      </c>
      <c r="G666">
        <v>1</v>
      </c>
      <c r="H666">
        <v>0</v>
      </c>
      <c r="I666" t="s">
        <v>16</v>
      </c>
      <c r="J666">
        <v>7</v>
      </c>
    </row>
    <row r="667" spans="1:10">
      <c r="A667">
        <v>33</v>
      </c>
      <c r="B667" t="s">
        <v>19</v>
      </c>
      <c r="C667">
        <v>3</v>
      </c>
      <c r="D667">
        <v>2</v>
      </c>
      <c r="E667">
        <v>0</v>
      </c>
      <c r="F667">
        <v>303</v>
      </c>
      <c r="G667">
        <v>1</v>
      </c>
      <c r="H667">
        <v>0</v>
      </c>
      <c r="I667" t="s">
        <v>10</v>
      </c>
      <c r="J667">
        <v>7</v>
      </c>
    </row>
    <row r="668" spans="1:10">
      <c r="A668">
        <v>28</v>
      </c>
      <c r="B668" t="s">
        <v>18</v>
      </c>
      <c r="C668">
        <v>3</v>
      </c>
      <c r="D668">
        <v>2</v>
      </c>
      <c r="E668">
        <v>0</v>
      </c>
      <c r="F668">
        <v>863</v>
      </c>
      <c r="G668">
        <v>1</v>
      </c>
      <c r="H668">
        <v>1</v>
      </c>
      <c r="I668" t="s">
        <v>17</v>
      </c>
      <c r="J668">
        <v>3</v>
      </c>
    </row>
    <row r="669" spans="1:10">
      <c r="A669">
        <v>73</v>
      </c>
      <c r="B669" t="s">
        <v>22</v>
      </c>
      <c r="C669">
        <v>3</v>
      </c>
      <c r="D669">
        <v>1</v>
      </c>
      <c r="E669">
        <v>0</v>
      </c>
      <c r="F669">
        <v>542</v>
      </c>
      <c r="G669">
        <v>0</v>
      </c>
      <c r="H669">
        <v>0</v>
      </c>
      <c r="I669" t="s">
        <v>10</v>
      </c>
      <c r="J669">
        <v>7</v>
      </c>
    </row>
    <row r="670" spans="1:10">
      <c r="A670">
        <v>37</v>
      </c>
      <c r="B670" t="s">
        <v>18</v>
      </c>
      <c r="C670">
        <v>2</v>
      </c>
      <c r="D670">
        <v>2</v>
      </c>
      <c r="E670">
        <v>0</v>
      </c>
      <c r="F670">
        <v>387</v>
      </c>
      <c r="G670">
        <v>1</v>
      </c>
      <c r="H670">
        <v>0</v>
      </c>
      <c r="I670" t="s">
        <v>15</v>
      </c>
      <c r="J670">
        <v>7</v>
      </c>
    </row>
    <row r="671" spans="1:10">
      <c r="A671">
        <v>33</v>
      </c>
      <c r="B671" t="s">
        <v>20</v>
      </c>
      <c r="C671">
        <v>3</v>
      </c>
      <c r="D671">
        <v>3</v>
      </c>
      <c r="E671">
        <v>0</v>
      </c>
      <c r="F671">
        <v>1195</v>
      </c>
      <c r="G671">
        <v>1</v>
      </c>
      <c r="H671">
        <v>0</v>
      </c>
      <c r="I671" t="s">
        <v>10</v>
      </c>
      <c r="J671">
        <v>10</v>
      </c>
    </row>
    <row r="672" spans="1:10">
      <c r="A672">
        <v>37</v>
      </c>
      <c r="B672" t="s">
        <v>18</v>
      </c>
      <c r="C672">
        <v>2</v>
      </c>
      <c r="D672">
        <v>2</v>
      </c>
      <c r="E672">
        <v>0</v>
      </c>
      <c r="F672">
        <v>7274</v>
      </c>
      <c r="G672">
        <v>0</v>
      </c>
      <c r="H672">
        <v>0</v>
      </c>
      <c r="I672" t="s">
        <v>16</v>
      </c>
      <c r="J672">
        <v>7</v>
      </c>
    </row>
    <row r="673" spans="1:10">
      <c r="A673">
        <v>69</v>
      </c>
      <c r="B673" t="s">
        <v>22</v>
      </c>
      <c r="C673">
        <v>3</v>
      </c>
      <c r="D673">
        <v>1</v>
      </c>
      <c r="E673">
        <v>0</v>
      </c>
      <c r="F673">
        <v>2346</v>
      </c>
      <c r="G673">
        <v>0</v>
      </c>
      <c r="H673">
        <v>0</v>
      </c>
      <c r="I673" t="s">
        <v>12</v>
      </c>
      <c r="J673">
        <v>7</v>
      </c>
    </row>
    <row r="674" spans="1:10">
      <c r="A674">
        <v>41</v>
      </c>
      <c r="B674" t="s">
        <v>23</v>
      </c>
      <c r="C674">
        <v>3</v>
      </c>
      <c r="D674">
        <v>2</v>
      </c>
      <c r="E674">
        <v>0</v>
      </c>
      <c r="F674">
        <v>187</v>
      </c>
      <c r="G674">
        <v>0</v>
      </c>
      <c r="H674">
        <v>1</v>
      </c>
      <c r="I674" t="s">
        <v>16</v>
      </c>
      <c r="J674">
        <v>3</v>
      </c>
    </row>
    <row r="675" spans="1:10">
      <c r="A675">
        <v>42</v>
      </c>
      <c r="B675" t="s">
        <v>19</v>
      </c>
      <c r="C675">
        <v>3</v>
      </c>
      <c r="D675">
        <v>3</v>
      </c>
      <c r="E675">
        <v>0</v>
      </c>
      <c r="F675">
        <v>757</v>
      </c>
      <c r="G675">
        <v>0</v>
      </c>
      <c r="H675">
        <v>0</v>
      </c>
      <c r="I675" t="s">
        <v>12</v>
      </c>
      <c r="J675">
        <v>7</v>
      </c>
    </row>
    <row r="676" spans="1:10">
      <c r="A676">
        <v>57</v>
      </c>
      <c r="B676" t="s">
        <v>13</v>
      </c>
      <c r="C676">
        <v>1</v>
      </c>
      <c r="D676">
        <v>1</v>
      </c>
      <c r="E676">
        <v>0</v>
      </c>
      <c r="F676">
        <v>5041</v>
      </c>
      <c r="G676">
        <v>1</v>
      </c>
      <c r="H676">
        <v>0</v>
      </c>
      <c r="I676" t="s">
        <v>12</v>
      </c>
      <c r="J676">
        <v>7</v>
      </c>
    </row>
    <row r="677" spans="1:10">
      <c r="A677">
        <v>31</v>
      </c>
      <c r="B677" t="s">
        <v>19</v>
      </c>
      <c r="C677">
        <v>3</v>
      </c>
      <c r="D677">
        <v>3</v>
      </c>
      <c r="E677">
        <v>0</v>
      </c>
      <c r="F677">
        <v>636</v>
      </c>
      <c r="G677">
        <v>1</v>
      </c>
      <c r="H677">
        <v>0</v>
      </c>
      <c r="I677" t="s">
        <v>17</v>
      </c>
      <c r="J677">
        <v>10</v>
      </c>
    </row>
    <row r="678" spans="1:10">
      <c r="A678">
        <v>37</v>
      </c>
      <c r="B678" t="s">
        <v>19</v>
      </c>
      <c r="C678">
        <v>2</v>
      </c>
      <c r="D678">
        <v>3</v>
      </c>
      <c r="E678">
        <v>0</v>
      </c>
      <c r="F678">
        <v>703</v>
      </c>
      <c r="G678">
        <v>1</v>
      </c>
      <c r="H678">
        <v>0</v>
      </c>
      <c r="I678" t="s">
        <v>15</v>
      </c>
      <c r="J678">
        <v>7</v>
      </c>
    </row>
    <row r="679" spans="1:10">
      <c r="A679">
        <v>33</v>
      </c>
      <c r="B679" t="s">
        <v>11</v>
      </c>
      <c r="C679">
        <v>3</v>
      </c>
      <c r="D679">
        <v>2</v>
      </c>
      <c r="E679">
        <v>0</v>
      </c>
      <c r="F679">
        <v>1082</v>
      </c>
      <c r="G679">
        <v>1</v>
      </c>
      <c r="H679">
        <v>1</v>
      </c>
      <c r="I679" t="s">
        <v>10</v>
      </c>
      <c r="J679">
        <v>3</v>
      </c>
    </row>
    <row r="680" spans="1:10">
      <c r="A680">
        <v>35</v>
      </c>
      <c r="B680" t="s">
        <v>19</v>
      </c>
      <c r="C680">
        <v>3</v>
      </c>
      <c r="D680">
        <v>3</v>
      </c>
      <c r="E680">
        <v>0</v>
      </c>
      <c r="F680">
        <v>944</v>
      </c>
      <c r="G680">
        <v>0</v>
      </c>
      <c r="H680">
        <v>0</v>
      </c>
      <c r="I680" t="s">
        <v>15</v>
      </c>
      <c r="J680">
        <v>7</v>
      </c>
    </row>
    <row r="681" spans="1:10">
      <c r="A681">
        <v>37</v>
      </c>
      <c r="B681" t="s">
        <v>20</v>
      </c>
      <c r="C681">
        <v>2</v>
      </c>
      <c r="D681">
        <v>3</v>
      </c>
      <c r="E681">
        <v>0</v>
      </c>
      <c r="F681">
        <v>2734</v>
      </c>
      <c r="G681">
        <v>1</v>
      </c>
      <c r="H681">
        <v>0</v>
      </c>
      <c r="I681" t="s">
        <v>16</v>
      </c>
      <c r="J681">
        <v>7</v>
      </c>
    </row>
    <row r="682" spans="1:10">
      <c r="A682">
        <v>39</v>
      </c>
      <c r="B682" t="s">
        <v>13</v>
      </c>
      <c r="C682">
        <v>3</v>
      </c>
      <c r="D682">
        <v>1</v>
      </c>
      <c r="E682">
        <v>0</v>
      </c>
      <c r="F682">
        <v>766</v>
      </c>
      <c r="G682">
        <v>1</v>
      </c>
      <c r="H682">
        <v>0</v>
      </c>
      <c r="I682" t="s">
        <v>15</v>
      </c>
      <c r="J682">
        <v>7</v>
      </c>
    </row>
    <row r="683" spans="1:10">
      <c r="A683">
        <v>48</v>
      </c>
      <c r="B683" t="s">
        <v>20</v>
      </c>
      <c r="C683">
        <v>3</v>
      </c>
      <c r="D683">
        <v>3</v>
      </c>
      <c r="E683">
        <v>0</v>
      </c>
      <c r="F683">
        <v>263</v>
      </c>
      <c r="G683">
        <v>1</v>
      </c>
      <c r="H683">
        <v>0</v>
      </c>
      <c r="I683" t="s">
        <v>15</v>
      </c>
      <c r="J683">
        <v>10</v>
      </c>
    </row>
    <row r="684" spans="1:10">
      <c r="A684">
        <v>35</v>
      </c>
      <c r="B684" t="s">
        <v>19</v>
      </c>
      <c r="C684">
        <v>3</v>
      </c>
      <c r="D684">
        <v>2</v>
      </c>
      <c r="E684">
        <v>0</v>
      </c>
      <c r="F684">
        <v>2201</v>
      </c>
      <c r="G684">
        <v>0</v>
      </c>
      <c r="H684">
        <v>0</v>
      </c>
      <c r="I684" t="s">
        <v>16</v>
      </c>
      <c r="J684">
        <v>7</v>
      </c>
    </row>
    <row r="685" spans="1:10">
      <c r="A685">
        <v>30</v>
      </c>
      <c r="B685" t="s">
        <v>18</v>
      </c>
      <c r="C685">
        <v>3</v>
      </c>
      <c r="D685">
        <v>2</v>
      </c>
      <c r="E685">
        <v>0</v>
      </c>
      <c r="F685">
        <v>142</v>
      </c>
      <c r="G685">
        <v>1</v>
      </c>
      <c r="H685">
        <v>0</v>
      </c>
      <c r="I685" t="s">
        <v>16</v>
      </c>
      <c r="J685">
        <v>7</v>
      </c>
    </row>
    <row r="686" spans="1:10">
      <c r="A686">
        <v>75</v>
      </c>
      <c r="B686" t="s">
        <v>22</v>
      </c>
      <c r="C686">
        <v>3</v>
      </c>
      <c r="D686">
        <v>2</v>
      </c>
      <c r="E686">
        <v>0</v>
      </c>
      <c r="F686">
        <v>291</v>
      </c>
      <c r="G686">
        <v>0</v>
      </c>
      <c r="H686">
        <v>0</v>
      </c>
      <c r="I686" t="s">
        <v>10</v>
      </c>
      <c r="J686">
        <v>7</v>
      </c>
    </row>
    <row r="687" spans="1:10">
      <c r="A687">
        <v>37</v>
      </c>
      <c r="B687" t="s">
        <v>19</v>
      </c>
      <c r="C687">
        <v>2</v>
      </c>
      <c r="D687">
        <v>2</v>
      </c>
      <c r="E687">
        <v>0</v>
      </c>
      <c r="F687">
        <v>1435</v>
      </c>
      <c r="G687">
        <v>0</v>
      </c>
      <c r="H687">
        <v>0</v>
      </c>
      <c r="I687" t="s">
        <v>16</v>
      </c>
      <c r="J687">
        <v>3</v>
      </c>
    </row>
    <row r="688" spans="1:10">
      <c r="A688">
        <v>40</v>
      </c>
      <c r="B688" t="s">
        <v>13</v>
      </c>
      <c r="C688">
        <v>3</v>
      </c>
      <c r="D688">
        <v>1</v>
      </c>
      <c r="E688">
        <v>0</v>
      </c>
      <c r="F688">
        <v>34</v>
      </c>
      <c r="G688">
        <v>1</v>
      </c>
      <c r="H688">
        <v>0</v>
      </c>
      <c r="I688" t="s">
        <v>12</v>
      </c>
      <c r="J688">
        <v>7</v>
      </c>
    </row>
    <row r="689" spans="1:10">
      <c r="A689">
        <v>37</v>
      </c>
      <c r="B689" t="s">
        <v>9</v>
      </c>
      <c r="C689">
        <v>2</v>
      </c>
      <c r="D689">
        <v>1</v>
      </c>
      <c r="E689">
        <v>0</v>
      </c>
      <c r="F689">
        <v>912</v>
      </c>
      <c r="G689">
        <v>1</v>
      </c>
      <c r="H689">
        <v>0</v>
      </c>
      <c r="I689" t="s">
        <v>15</v>
      </c>
      <c r="J689">
        <v>3</v>
      </c>
    </row>
    <row r="690" spans="1:10">
      <c r="A690">
        <v>38</v>
      </c>
      <c r="B690" t="s">
        <v>20</v>
      </c>
      <c r="C690">
        <v>3</v>
      </c>
      <c r="D690">
        <v>0</v>
      </c>
      <c r="E690">
        <v>0</v>
      </c>
      <c r="F690">
        <v>3576</v>
      </c>
      <c r="G690">
        <v>0</v>
      </c>
      <c r="H690">
        <v>0</v>
      </c>
      <c r="I690" t="s">
        <v>16</v>
      </c>
      <c r="J690">
        <v>3</v>
      </c>
    </row>
    <row r="691" spans="1:10">
      <c r="A691">
        <v>47</v>
      </c>
      <c r="B691" t="s">
        <v>11</v>
      </c>
      <c r="C691">
        <v>1</v>
      </c>
      <c r="D691">
        <v>3</v>
      </c>
      <c r="E691">
        <v>0</v>
      </c>
      <c r="F691">
        <v>1639</v>
      </c>
      <c r="G691">
        <v>0</v>
      </c>
      <c r="H691">
        <v>0</v>
      </c>
      <c r="I691" t="s">
        <v>15</v>
      </c>
      <c r="J691">
        <v>3</v>
      </c>
    </row>
    <row r="692" spans="1:10">
      <c r="A692">
        <v>45</v>
      </c>
      <c r="B692" t="s">
        <v>13</v>
      </c>
      <c r="C692">
        <v>3</v>
      </c>
      <c r="D692">
        <v>2</v>
      </c>
      <c r="E692">
        <v>0</v>
      </c>
      <c r="F692">
        <v>96</v>
      </c>
      <c r="G692">
        <v>1</v>
      </c>
      <c r="H692">
        <v>0</v>
      </c>
      <c r="I692" t="s">
        <v>10</v>
      </c>
      <c r="J692">
        <v>10</v>
      </c>
    </row>
    <row r="693" spans="1:10">
      <c r="A693">
        <v>37</v>
      </c>
      <c r="B693" t="s">
        <v>11</v>
      </c>
      <c r="C693">
        <v>2</v>
      </c>
      <c r="D693">
        <v>2</v>
      </c>
      <c r="E693">
        <v>0</v>
      </c>
      <c r="F693">
        <v>1045</v>
      </c>
      <c r="G693">
        <v>0</v>
      </c>
      <c r="H693">
        <v>0</v>
      </c>
      <c r="I693" t="s">
        <v>17</v>
      </c>
      <c r="J693">
        <v>3</v>
      </c>
    </row>
    <row r="694" spans="1:10">
      <c r="A694">
        <v>37</v>
      </c>
      <c r="B694" t="s">
        <v>9</v>
      </c>
      <c r="C694">
        <v>2</v>
      </c>
      <c r="D694">
        <v>2</v>
      </c>
      <c r="E694">
        <v>0</v>
      </c>
      <c r="F694">
        <v>4803</v>
      </c>
      <c r="G694">
        <v>0</v>
      </c>
      <c r="H694">
        <v>0</v>
      </c>
      <c r="I694" t="s">
        <v>10</v>
      </c>
      <c r="J694">
        <v>3</v>
      </c>
    </row>
    <row r="695" spans="1:10">
      <c r="A695">
        <v>37</v>
      </c>
      <c r="B695" t="s">
        <v>9</v>
      </c>
      <c r="C695">
        <v>2</v>
      </c>
      <c r="D695">
        <v>2</v>
      </c>
      <c r="E695">
        <v>0</v>
      </c>
      <c r="F695">
        <v>810</v>
      </c>
      <c r="G695">
        <v>1</v>
      </c>
      <c r="H695">
        <v>0</v>
      </c>
      <c r="I695" t="s">
        <v>16</v>
      </c>
      <c r="J695">
        <v>7</v>
      </c>
    </row>
    <row r="696" spans="1:10">
      <c r="A696">
        <v>42</v>
      </c>
      <c r="B696" t="s">
        <v>11</v>
      </c>
      <c r="C696">
        <v>3</v>
      </c>
      <c r="D696">
        <v>2</v>
      </c>
      <c r="E696">
        <v>0</v>
      </c>
      <c r="F696">
        <v>154</v>
      </c>
      <c r="G696">
        <v>1</v>
      </c>
      <c r="H696">
        <v>0</v>
      </c>
      <c r="I696" t="s">
        <v>16</v>
      </c>
      <c r="J696">
        <v>10</v>
      </c>
    </row>
    <row r="697" spans="1:10">
      <c r="A697">
        <v>37</v>
      </c>
      <c r="B697" t="s">
        <v>21</v>
      </c>
      <c r="C697">
        <v>2</v>
      </c>
      <c r="D697">
        <v>3</v>
      </c>
      <c r="E697">
        <v>0</v>
      </c>
      <c r="F697">
        <v>1188</v>
      </c>
      <c r="G697">
        <v>0</v>
      </c>
      <c r="H697">
        <v>0</v>
      </c>
      <c r="I697" t="s">
        <v>10</v>
      </c>
      <c r="J697">
        <v>3</v>
      </c>
    </row>
    <row r="698" spans="1:10">
      <c r="A698">
        <v>73</v>
      </c>
      <c r="B698" t="s">
        <v>22</v>
      </c>
      <c r="C698">
        <v>3</v>
      </c>
      <c r="D698">
        <v>1</v>
      </c>
      <c r="E698">
        <v>0</v>
      </c>
      <c r="F698">
        <v>253</v>
      </c>
      <c r="G698">
        <v>0</v>
      </c>
      <c r="H698">
        <v>0</v>
      </c>
      <c r="I698" t="s">
        <v>16</v>
      </c>
      <c r="J698">
        <v>7</v>
      </c>
    </row>
    <row r="699" spans="1:10">
      <c r="A699">
        <v>35</v>
      </c>
      <c r="B699" t="s">
        <v>11</v>
      </c>
      <c r="C699">
        <v>3</v>
      </c>
      <c r="D699">
        <v>2</v>
      </c>
      <c r="E699">
        <v>0</v>
      </c>
      <c r="F699">
        <v>341</v>
      </c>
      <c r="G699">
        <v>1</v>
      </c>
      <c r="H699">
        <v>0</v>
      </c>
      <c r="I699" t="s">
        <v>15</v>
      </c>
      <c r="J699">
        <v>7</v>
      </c>
    </row>
    <row r="700" spans="1:10">
      <c r="A700">
        <v>36</v>
      </c>
      <c r="B700" t="s">
        <v>20</v>
      </c>
      <c r="C700">
        <v>3</v>
      </c>
      <c r="D700">
        <v>2</v>
      </c>
      <c r="E700">
        <v>0</v>
      </c>
      <c r="F700">
        <v>1989</v>
      </c>
      <c r="G700">
        <v>0</v>
      </c>
      <c r="H700">
        <v>0</v>
      </c>
      <c r="I700" t="s">
        <v>15</v>
      </c>
      <c r="J700">
        <v>7</v>
      </c>
    </row>
    <row r="701" spans="1:10">
      <c r="A701">
        <v>33</v>
      </c>
      <c r="B701" t="s">
        <v>9</v>
      </c>
      <c r="C701">
        <v>3</v>
      </c>
      <c r="D701">
        <v>2</v>
      </c>
      <c r="E701">
        <v>0</v>
      </c>
      <c r="F701">
        <v>920</v>
      </c>
      <c r="G701">
        <v>0</v>
      </c>
      <c r="H701">
        <v>0</v>
      </c>
      <c r="I701" t="s">
        <v>17</v>
      </c>
      <c r="J701">
        <v>3</v>
      </c>
    </row>
    <row r="702" spans="1:10">
      <c r="A702">
        <v>38</v>
      </c>
      <c r="B702" t="s">
        <v>13</v>
      </c>
      <c r="C702">
        <v>2</v>
      </c>
      <c r="D702">
        <v>2</v>
      </c>
      <c r="E702">
        <v>0</v>
      </c>
      <c r="F702">
        <v>2580</v>
      </c>
      <c r="G702">
        <v>1</v>
      </c>
      <c r="H702">
        <v>0</v>
      </c>
      <c r="I702" t="s">
        <v>12</v>
      </c>
      <c r="J702">
        <v>7</v>
      </c>
    </row>
    <row r="703" spans="1:10">
      <c r="A703">
        <v>38</v>
      </c>
      <c r="B703" t="s">
        <v>19</v>
      </c>
      <c r="C703">
        <v>1</v>
      </c>
      <c r="D703">
        <v>2</v>
      </c>
      <c r="E703">
        <v>0</v>
      </c>
      <c r="F703">
        <v>631</v>
      </c>
      <c r="G703">
        <v>1</v>
      </c>
      <c r="H703">
        <v>0</v>
      </c>
      <c r="I703" t="s">
        <v>16</v>
      </c>
      <c r="J703">
        <v>3</v>
      </c>
    </row>
    <row r="704" spans="1:10">
      <c r="A704">
        <v>38</v>
      </c>
      <c r="B704" t="s">
        <v>13</v>
      </c>
      <c r="C704">
        <v>2</v>
      </c>
      <c r="D704">
        <v>3</v>
      </c>
      <c r="E704">
        <v>0</v>
      </c>
      <c r="F704">
        <v>2885</v>
      </c>
      <c r="G704">
        <v>1</v>
      </c>
      <c r="H704">
        <v>0</v>
      </c>
      <c r="I704" t="s">
        <v>15</v>
      </c>
      <c r="J704">
        <v>7</v>
      </c>
    </row>
    <row r="705" spans="1:10">
      <c r="A705">
        <v>52</v>
      </c>
      <c r="B705" t="s">
        <v>11</v>
      </c>
      <c r="C705">
        <v>3</v>
      </c>
      <c r="D705">
        <v>2</v>
      </c>
      <c r="E705">
        <v>0</v>
      </c>
      <c r="F705">
        <v>992</v>
      </c>
      <c r="G705">
        <v>1</v>
      </c>
      <c r="H705">
        <v>0</v>
      </c>
      <c r="I705" t="s">
        <v>16</v>
      </c>
      <c r="J705">
        <v>10</v>
      </c>
    </row>
    <row r="706" spans="1:10">
      <c r="A706">
        <v>29</v>
      </c>
      <c r="B706" t="s">
        <v>11</v>
      </c>
      <c r="C706">
        <v>3</v>
      </c>
      <c r="D706">
        <v>2</v>
      </c>
      <c r="E706">
        <v>0</v>
      </c>
      <c r="F706">
        <v>57</v>
      </c>
      <c r="G706">
        <v>1</v>
      </c>
      <c r="H706">
        <v>0</v>
      </c>
      <c r="I706" t="s">
        <v>17</v>
      </c>
      <c r="J706">
        <v>7</v>
      </c>
    </row>
    <row r="707" spans="1:10">
      <c r="A707">
        <v>39</v>
      </c>
      <c r="B707" t="s">
        <v>19</v>
      </c>
      <c r="C707">
        <v>3</v>
      </c>
      <c r="D707">
        <v>2</v>
      </c>
      <c r="E707">
        <v>0</v>
      </c>
      <c r="F707">
        <v>251</v>
      </c>
      <c r="G707">
        <v>1</v>
      </c>
      <c r="H707">
        <v>0</v>
      </c>
      <c r="I707" t="s">
        <v>17</v>
      </c>
      <c r="J707">
        <v>7</v>
      </c>
    </row>
    <row r="708" spans="1:10">
      <c r="A708">
        <v>38</v>
      </c>
      <c r="B708" t="s">
        <v>19</v>
      </c>
      <c r="C708">
        <v>2</v>
      </c>
      <c r="D708">
        <v>3</v>
      </c>
      <c r="E708">
        <v>0</v>
      </c>
      <c r="F708">
        <v>508</v>
      </c>
      <c r="G708">
        <v>1</v>
      </c>
      <c r="H708">
        <v>1</v>
      </c>
      <c r="I708" t="s">
        <v>10</v>
      </c>
      <c r="J708">
        <v>3</v>
      </c>
    </row>
    <row r="709" spans="1:10">
      <c r="A709">
        <v>38</v>
      </c>
      <c r="B709" t="s">
        <v>19</v>
      </c>
      <c r="C709">
        <v>2</v>
      </c>
      <c r="D709">
        <v>2</v>
      </c>
      <c r="E709">
        <v>0</v>
      </c>
      <c r="F709">
        <v>3278</v>
      </c>
      <c r="G709">
        <v>0</v>
      </c>
      <c r="H709">
        <v>0</v>
      </c>
      <c r="I709" t="s">
        <v>10</v>
      </c>
      <c r="J709">
        <v>3</v>
      </c>
    </row>
    <row r="710" spans="1:10">
      <c r="A710">
        <v>46</v>
      </c>
      <c r="B710" t="s">
        <v>20</v>
      </c>
      <c r="C710">
        <v>3</v>
      </c>
      <c r="D710">
        <v>3</v>
      </c>
      <c r="E710">
        <v>0</v>
      </c>
      <c r="F710">
        <v>699</v>
      </c>
      <c r="G710">
        <v>0</v>
      </c>
      <c r="H710">
        <v>0</v>
      </c>
      <c r="I710" t="s">
        <v>15</v>
      </c>
      <c r="J710">
        <v>7</v>
      </c>
    </row>
    <row r="711" spans="1:10">
      <c r="A711">
        <v>58</v>
      </c>
      <c r="B711" t="s">
        <v>18</v>
      </c>
      <c r="C711">
        <v>3</v>
      </c>
      <c r="D711">
        <v>2</v>
      </c>
      <c r="E711">
        <v>0</v>
      </c>
      <c r="F711">
        <v>687</v>
      </c>
      <c r="G711">
        <v>1</v>
      </c>
      <c r="H711">
        <v>0</v>
      </c>
      <c r="I711" t="s">
        <v>10</v>
      </c>
      <c r="J711">
        <v>10</v>
      </c>
    </row>
    <row r="712" spans="1:10">
      <c r="A712">
        <v>29</v>
      </c>
      <c r="B712" t="s">
        <v>9</v>
      </c>
      <c r="C712">
        <v>3</v>
      </c>
      <c r="D712">
        <v>2</v>
      </c>
      <c r="E712">
        <v>0</v>
      </c>
      <c r="F712">
        <v>494</v>
      </c>
      <c r="G712">
        <v>1</v>
      </c>
      <c r="H712">
        <v>0</v>
      </c>
      <c r="I712" t="s">
        <v>17</v>
      </c>
      <c r="J712">
        <v>7</v>
      </c>
    </row>
    <row r="713" spans="1:10">
      <c r="A713">
        <v>37</v>
      </c>
      <c r="B713" t="s">
        <v>13</v>
      </c>
      <c r="C713">
        <v>3</v>
      </c>
      <c r="D713">
        <v>2</v>
      </c>
      <c r="E713">
        <v>0</v>
      </c>
      <c r="F713">
        <v>342</v>
      </c>
      <c r="G713">
        <v>1</v>
      </c>
      <c r="H713">
        <v>0</v>
      </c>
      <c r="I713" t="s">
        <v>16</v>
      </c>
      <c r="J713">
        <v>7</v>
      </c>
    </row>
    <row r="714" spans="1:10">
      <c r="A714">
        <v>31</v>
      </c>
      <c r="B714" t="s">
        <v>13</v>
      </c>
      <c r="C714">
        <v>3</v>
      </c>
      <c r="D714">
        <v>1</v>
      </c>
      <c r="E714">
        <v>0</v>
      </c>
      <c r="F714">
        <v>55</v>
      </c>
      <c r="G714">
        <v>1</v>
      </c>
      <c r="H714">
        <v>1</v>
      </c>
      <c r="I714" t="s">
        <v>15</v>
      </c>
      <c r="J714">
        <v>3</v>
      </c>
    </row>
    <row r="715" spans="1:10">
      <c r="A715">
        <v>38</v>
      </c>
      <c r="B715" t="s">
        <v>20</v>
      </c>
      <c r="C715">
        <v>2</v>
      </c>
      <c r="D715">
        <v>3</v>
      </c>
      <c r="E715">
        <v>0</v>
      </c>
      <c r="F715">
        <v>91</v>
      </c>
      <c r="G715">
        <v>1</v>
      </c>
      <c r="H715">
        <v>0</v>
      </c>
      <c r="I715" t="s">
        <v>16</v>
      </c>
      <c r="J715">
        <v>7</v>
      </c>
    </row>
    <row r="716" spans="1:10">
      <c r="A716">
        <v>34</v>
      </c>
      <c r="B716" t="s">
        <v>13</v>
      </c>
      <c r="C716">
        <v>3</v>
      </c>
      <c r="D716">
        <v>2</v>
      </c>
      <c r="E716">
        <v>0</v>
      </c>
      <c r="F716">
        <v>262</v>
      </c>
      <c r="G716">
        <v>0</v>
      </c>
      <c r="H716">
        <v>0</v>
      </c>
      <c r="I716" t="s">
        <v>12</v>
      </c>
      <c r="J716">
        <v>3</v>
      </c>
    </row>
    <row r="717" spans="1:10">
      <c r="A717">
        <v>38</v>
      </c>
      <c r="B717" t="s">
        <v>19</v>
      </c>
      <c r="C717">
        <v>2</v>
      </c>
      <c r="D717">
        <v>2</v>
      </c>
      <c r="E717">
        <v>0</v>
      </c>
      <c r="F717">
        <v>1655</v>
      </c>
      <c r="G717">
        <v>0</v>
      </c>
      <c r="H717">
        <v>0</v>
      </c>
      <c r="I717" t="s">
        <v>16</v>
      </c>
      <c r="J717">
        <v>3</v>
      </c>
    </row>
    <row r="718" spans="1:10">
      <c r="A718">
        <v>38</v>
      </c>
      <c r="B718" t="s">
        <v>19</v>
      </c>
      <c r="C718">
        <v>2</v>
      </c>
      <c r="D718">
        <v>2</v>
      </c>
      <c r="E718">
        <v>0</v>
      </c>
      <c r="F718">
        <v>1711</v>
      </c>
      <c r="G718">
        <v>0</v>
      </c>
      <c r="H718">
        <v>0</v>
      </c>
      <c r="I718" t="s">
        <v>17</v>
      </c>
      <c r="J718">
        <v>3</v>
      </c>
    </row>
    <row r="719" spans="1:10">
      <c r="A719">
        <v>38</v>
      </c>
      <c r="B719" t="s">
        <v>20</v>
      </c>
      <c r="C719">
        <v>2</v>
      </c>
      <c r="D719">
        <v>2</v>
      </c>
      <c r="E719">
        <v>0</v>
      </c>
      <c r="F719">
        <v>399</v>
      </c>
      <c r="G719">
        <v>1</v>
      </c>
      <c r="H719">
        <v>0</v>
      </c>
      <c r="I719" t="s">
        <v>10</v>
      </c>
      <c r="J719">
        <v>7</v>
      </c>
    </row>
    <row r="720" spans="1:10">
      <c r="A720">
        <v>38</v>
      </c>
      <c r="B720" t="s">
        <v>13</v>
      </c>
      <c r="C720">
        <v>2</v>
      </c>
      <c r="D720">
        <v>1</v>
      </c>
      <c r="E720">
        <v>0</v>
      </c>
      <c r="F720">
        <v>947</v>
      </c>
      <c r="G720">
        <v>1</v>
      </c>
      <c r="H720">
        <v>0</v>
      </c>
      <c r="I720" t="s">
        <v>16</v>
      </c>
      <c r="J720">
        <v>3</v>
      </c>
    </row>
    <row r="721" spans="1:10">
      <c r="A721">
        <v>37</v>
      </c>
      <c r="B721" t="s">
        <v>20</v>
      </c>
      <c r="C721">
        <v>3</v>
      </c>
      <c r="D721">
        <v>3</v>
      </c>
      <c r="E721">
        <v>0</v>
      </c>
      <c r="F721">
        <v>636</v>
      </c>
      <c r="G721">
        <v>0</v>
      </c>
      <c r="H721">
        <v>1</v>
      </c>
      <c r="I721" t="s">
        <v>16</v>
      </c>
      <c r="J721">
        <v>3</v>
      </c>
    </row>
    <row r="722" spans="1:10">
      <c r="A722">
        <v>54</v>
      </c>
      <c r="B722" t="s">
        <v>20</v>
      </c>
      <c r="C722">
        <v>3</v>
      </c>
      <c r="D722">
        <v>2</v>
      </c>
      <c r="E722">
        <v>0</v>
      </c>
      <c r="F722">
        <v>1660</v>
      </c>
      <c r="G722">
        <v>0</v>
      </c>
      <c r="H722">
        <v>0</v>
      </c>
      <c r="I722" t="s">
        <v>10</v>
      </c>
      <c r="J722">
        <v>7</v>
      </c>
    </row>
    <row r="723" spans="1:10">
      <c r="A723">
        <v>38</v>
      </c>
      <c r="B723" t="s">
        <v>13</v>
      </c>
      <c r="C723">
        <v>2</v>
      </c>
      <c r="D723">
        <v>1</v>
      </c>
      <c r="E723">
        <v>0</v>
      </c>
      <c r="F723">
        <v>0</v>
      </c>
      <c r="G723">
        <v>1</v>
      </c>
      <c r="H723">
        <v>0</v>
      </c>
      <c r="I723" t="s">
        <v>16</v>
      </c>
      <c r="J723">
        <v>3</v>
      </c>
    </row>
    <row r="724" spans="1:10">
      <c r="A724">
        <v>27</v>
      </c>
      <c r="B724" t="s">
        <v>19</v>
      </c>
      <c r="C724">
        <v>1</v>
      </c>
      <c r="D724">
        <v>2</v>
      </c>
      <c r="E724">
        <v>0</v>
      </c>
      <c r="F724">
        <v>21</v>
      </c>
      <c r="G724">
        <v>1</v>
      </c>
      <c r="H724">
        <v>0</v>
      </c>
      <c r="I724" t="s">
        <v>17</v>
      </c>
      <c r="J724">
        <v>3</v>
      </c>
    </row>
    <row r="725" spans="1:10">
      <c r="A725">
        <v>43</v>
      </c>
      <c r="B725" t="s">
        <v>20</v>
      </c>
      <c r="C725">
        <v>3</v>
      </c>
      <c r="D725">
        <v>3</v>
      </c>
      <c r="E725">
        <v>0</v>
      </c>
      <c r="F725">
        <v>1059</v>
      </c>
      <c r="G725">
        <v>0</v>
      </c>
      <c r="H725">
        <v>1</v>
      </c>
      <c r="I725" t="s">
        <v>15</v>
      </c>
      <c r="J725">
        <v>3</v>
      </c>
    </row>
    <row r="726" spans="1:10">
      <c r="A726">
        <v>39</v>
      </c>
      <c r="B726" t="s">
        <v>13</v>
      </c>
      <c r="C726">
        <v>3</v>
      </c>
      <c r="D726">
        <v>2</v>
      </c>
      <c r="E726">
        <v>0</v>
      </c>
      <c r="F726">
        <v>276</v>
      </c>
      <c r="G726">
        <v>0</v>
      </c>
      <c r="H726">
        <v>0</v>
      </c>
      <c r="I726" t="s">
        <v>10</v>
      </c>
      <c r="J726">
        <v>3</v>
      </c>
    </row>
    <row r="727" spans="1:10">
      <c r="A727">
        <v>41</v>
      </c>
      <c r="B727" t="s">
        <v>21</v>
      </c>
      <c r="C727">
        <v>3</v>
      </c>
      <c r="D727">
        <v>2</v>
      </c>
      <c r="E727">
        <v>0</v>
      </c>
      <c r="F727">
        <v>20</v>
      </c>
      <c r="G727">
        <v>0</v>
      </c>
      <c r="H727">
        <v>0</v>
      </c>
      <c r="I727" t="s">
        <v>15</v>
      </c>
      <c r="J727">
        <v>3</v>
      </c>
    </row>
    <row r="728" spans="1:10">
      <c r="A728">
        <v>42</v>
      </c>
      <c r="B728" t="s">
        <v>13</v>
      </c>
      <c r="C728">
        <v>3</v>
      </c>
      <c r="D728">
        <v>2</v>
      </c>
      <c r="E728">
        <v>0</v>
      </c>
      <c r="F728">
        <v>165</v>
      </c>
      <c r="G728">
        <v>1</v>
      </c>
      <c r="H728">
        <v>0</v>
      </c>
      <c r="I728" t="s">
        <v>10</v>
      </c>
      <c r="J728">
        <v>10</v>
      </c>
    </row>
    <row r="729" spans="1:10">
      <c r="A729">
        <v>38</v>
      </c>
      <c r="B729" t="s">
        <v>20</v>
      </c>
      <c r="C729">
        <v>2</v>
      </c>
      <c r="D729">
        <v>3</v>
      </c>
      <c r="E729">
        <v>0</v>
      </c>
      <c r="F729">
        <v>3141</v>
      </c>
      <c r="G729">
        <v>0</v>
      </c>
      <c r="H729">
        <v>0</v>
      </c>
      <c r="I729" t="s">
        <v>16</v>
      </c>
      <c r="J729">
        <v>3</v>
      </c>
    </row>
    <row r="730" spans="1:10">
      <c r="A730">
        <v>38</v>
      </c>
      <c r="B730" t="s">
        <v>19</v>
      </c>
      <c r="C730">
        <v>3</v>
      </c>
      <c r="D730">
        <v>2</v>
      </c>
      <c r="E730">
        <v>0</v>
      </c>
      <c r="F730">
        <v>205</v>
      </c>
      <c r="G730">
        <v>0</v>
      </c>
      <c r="H730">
        <v>0</v>
      </c>
      <c r="I730" t="s">
        <v>10</v>
      </c>
      <c r="J730">
        <v>3</v>
      </c>
    </row>
    <row r="731" spans="1:10">
      <c r="A731">
        <v>38</v>
      </c>
      <c r="B731" t="s">
        <v>13</v>
      </c>
      <c r="C731">
        <v>2</v>
      </c>
      <c r="D731">
        <v>2</v>
      </c>
      <c r="E731">
        <v>0</v>
      </c>
      <c r="F731">
        <v>13156</v>
      </c>
      <c r="G731">
        <v>1</v>
      </c>
      <c r="H731">
        <v>0</v>
      </c>
      <c r="I731" t="s">
        <v>16</v>
      </c>
      <c r="J731">
        <v>10</v>
      </c>
    </row>
    <row r="732" spans="1:10">
      <c r="A732">
        <v>35</v>
      </c>
      <c r="B732" t="s">
        <v>13</v>
      </c>
      <c r="C732">
        <v>3</v>
      </c>
      <c r="D732">
        <v>2</v>
      </c>
      <c r="E732">
        <v>0</v>
      </c>
      <c r="F732">
        <v>262</v>
      </c>
      <c r="G732">
        <v>0</v>
      </c>
      <c r="H732">
        <v>0</v>
      </c>
      <c r="I732" t="s">
        <v>16</v>
      </c>
      <c r="J732">
        <v>3</v>
      </c>
    </row>
    <row r="733" spans="1:10">
      <c r="A733">
        <v>46</v>
      </c>
      <c r="B733" t="s">
        <v>20</v>
      </c>
      <c r="C733">
        <v>3</v>
      </c>
      <c r="D733">
        <v>3</v>
      </c>
      <c r="E733">
        <v>0</v>
      </c>
      <c r="F733">
        <v>7331</v>
      </c>
      <c r="G733">
        <v>0</v>
      </c>
      <c r="H733">
        <v>0</v>
      </c>
      <c r="I733" t="s">
        <v>15</v>
      </c>
      <c r="J733">
        <v>10</v>
      </c>
    </row>
    <row r="734" spans="1:10">
      <c r="A734">
        <v>39</v>
      </c>
      <c r="B734" t="s">
        <v>19</v>
      </c>
      <c r="C734">
        <v>2</v>
      </c>
      <c r="D734">
        <v>2</v>
      </c>
      <c r="E734">
        <v>0</v>
      </c>
      <c r="F734">
        <v>1355</v>
      </c>
      <c r="G734">
        <v>1</v>
      </c>
      <c r="H734">
        <v>0</v>
      </c>
      <c r="I734" t="s">
        <v>12</v>
      </c>
      <c r="J734">
        <v>7</v>
      </c>
    </row>
    <row r="735" spans="1:10">
      <c r="A735">
        <v>33</v>
      </c>
      <c r="B735" t="s">
        <v>13</v>
      </c>
      <c r="C735">
        <v>3</v>
      </c>
      <c r="D735">
        <v>2</v>
      </c>
      <c r="E735">
        <v>0</v>
      </c>
      <c r="F735">
        <v>0</v>
      </c>
      <c r="G735">
        <v>1</v>
      </c>
      <c r="H735">
        <v>0</v>
      </c>
      <c r="I735" t="s">
        <v>17</v>
      </c>
      <c r="J735">
        <v>7</v>
      </c>
    </row>
    <row r="736" spans="1:10">
      <c r="A736">
        <v>39</v>
      </c>
      <c r="B736" t="s">
        <v>21</v>
      </c>
      <c r="C736">
        <v>2</v>
      </c>
      <c r="D736">
        <v>3</v>
      </c>
      <c r="E736">
        <v>0</v>
      </c>
      <c r="F736">
        <v>426</v>
      </c>
      <c r="G736">
        <v>0</v>
      </c>
      <c r="H736">
        <v>0</v>
      </c>
      <c r="I736" t="s">
        <v>12</v>
      </c>
      <c r="J736">
        <v>3</v>
      </c>
    </row>
    <row r="737" spans="1:10">
      <c r="A737">
        <v>37</v>
      </c>
      <c r="B737" t="s">
        <v>11</v>
      </c>
      <c r="C737">
        <v>3</v>
      </c>
      <c r="D737">
        <v>2</v>
      </c>
      <c r="E737">
        <v>0</v>
      </c>
      <c r="F737">
        <v>0</v>
      </c>
      <c r="G737">
        <v>1</v>
      </c>
      <c r="H737">
        <v>0</v>
      </c>
      <c r="I737" t="s">
        <v>17</v>
      </c>
      <c r="J737">
        <v>7</v>
      </c>
    </row>
    <row r="738" spans="1:10">
      <c r="A738">
        <v>77</v>
      </c>
      <c r="B738" t="s">
        <v>22</v>
      </c>
      <c r="C738">
        <v>3</v>
      </c>
      <c r="D738">
        <v>2</v>
      </c>
      <c r="E738">
        <v>0</v>
      </c>
      <c r="F738">
        <v>820</v>
      </c>
      <c r="G738">
        <v>0</v>
      </c>
      <c r="H738">
        <v>0</v>
      </c>
      <c r="I738" t="s">
        <v>10</v>
      </c>
      <c r="J738">
        <v>10</v>
      </c>
    </row>
    <row r="739" spans="1:10">
      <c r="A739">
        <v>37</v>
      </c>
      <c r="B739" t="s">
        <v>20</v>
      </c>
      <c r="C739">
        <v>1</v>
      </c>
      <c r="D739">
        <v>3</v>
      </c>
      <c r="E739">
        <v>0</v>
      </c>
      <c r="F739">
        <v>488</v>
      </c>
      <c r="G739">
        <v>1</v>
      </c>
      <c r="H739">
        <v>0</v>
      </c>
      <c r="I739" t="s">
        <v>16</v>
      </c>
      <c r="J739">
        <v>3</v>
      </c>
    </row>
    <row r="740" spans="1:10">
      <c r="A740">
        <v>39</v>
      </c>
      <c r="B740" t="s">
        <v>13</v>
      </c>
      <c r="C740">
        <v>2</v>
      </c>
      <c r="D740">
        <v>2</v>
      </c>
      <c r="E740">
        <v>0</v>
      </c>
      <c r="F740">
        <v>0</v>
      </c>
      <c r="G740">
        <v>0</v>
      </c>
      <c r="H740">
        <v>0</v>
      </c>
      <c r="I740" t="s">
        <v>17</v>
      </c>
      <c r="J740">
        <v>3</v>
      </c>
    </row>
    <row r="741" spans="1:10">
      <c r="A741">
        <v>47</v>
      </c>
      <c r="B741" t="s">
        <v>20</v>
      </c>
      <c r="C741">
        <v>3</v>
      </c>
      <c r="D741">
        <v>3</v>
      </c>
      <c r="E741">
        <v>0</v>
      </c>
      <c r="F741">
        <v>1147</v>
      </c>
      <c r="G741">
        <v>0</v>
      </c>
      <c r="H741">
        <v>0</v>
      </c>
      <c r="I741" t="s">
        <v>17</v>
      </c>
      <c r="J741">
        <v>7</v>
      </c>
    </row>
    <row r="742" spans="1:10">
      <c r="A742">
        <v>59</v>
      </c>
      <c r="B742" t="s">
        <v>9</v>
      </c>
      <c r="C742">
        <v>3</v>
      </c>
      <c r="D742">
        <v>2</v>
      </c>
      <c r="E742">
        <v>0</v>
      </c>
      <c r="F742">
        <v>1365</v>
      </c>
      <c r="G742">
        <v>0</v>
      </c>
      <c r="H742">
        <v>0</v>
      </c>
      <c r="I742" t="s">
        <v>12</v>
      </c>
      <c r="J742">
        <v>7</v>
      </c>
    </row>
    <row r="743" spans="1:10">
      <c r="A743">
        <v>39</v>
      </c>
      <c r="B743" t="s">
        <v>20</v>
      </c>
      <c r="C743">
        <v>2</v>
      </c>
      <c r="D743">
        <v>3</v>
      </c>
      <c r="E743">
        <v>0</v>
      </c>
      <c r="F743">
        <v>0</v>
      </c>
      <c r="G743">
        <v>1</v>
      </c>
      <c r="H743">
        <v>0</v>
      </c>
      <c r="I743" t="s">
        <v>16</v>
      </c>
      <c r="J743">
        <v>7</v>
      </c>
    </row>
    <row r="744" spans="1:10">
      <c r="A744">
        <v>62</v>
      </c>
      <c r="B744" t="s">
        <v>19</v>
      </c>
      <c r="C744">
        <v>3</v>
      </c>
      <c r="D744">
        <v>2</v>
      </c>
      <c r="E744">
        <v>0</v>
      </c>
      <c r="F744">
        <v>973</v>
      </c>
      <c r="G744">
        <v>0</v>
      </c>
      <c r="H744">
        <v>0</v>
      </c>
      <c r="I744" t="s">
        <v>12</v>
      </c>
      <c r="J744">
        <v>7</v>
      </c>
    </row>
    <row r="745" spans="1:10">
      <c r="A745">
        <v>45</v>
      </c>
      <c r="B745" t="s">
        <v>9</v>
      </c>
      <c r="C745">
        <v>3</v>
      </c>
      <c r="D745">
        <v>2</v>
      </c>
      <c r="E745">
        <v>0</v>
      </c>
      <c r="F745">
        <v>67</v>
      </c>
      <c r="G745">
        <v>0</v>
      </c>
      <c r="H745">
        <v>0</v>
      </c>
      <c r="I745" t="s">
        <v>12</v>
      </c>
      <c r="J745">
        <v>7</v>
      </c>
    </row>
    <row r="746" spans="1:10">
      <c r="A746">
        <v>39</v>
      </c>
      <c r="B746" t="s">
        <v>20</v>
      </c>
      <c r="C746">
        <v>2</v>
      </c>
      <c r="D746">
        <v>3</v>
      </c>
      <c r="E746">
        <v>0</v>
      </c>
      <c r="F746">
        <v>763</v>
      </c>
      <c r="G746">
        <v>0</v>
      </c>
      <c r="H746">
        <v>0</v>
      </c>
      <c r="I746" t="s">
        <v>15</v>
      </c>
      <c r="J746">
        <v>3</v>
      </c>
    </row>
    <row r="747" spans="1:10">
      <c r="A747">
        <v>39</v>
      </c>
      <c r="B747" t="s">
        <v>13</v>
      </c>
      <c r="C747">
        <v>2</v>
      </c>
      <c r="D747">
        <v>3</v>
      </c>
      <c r="E747">
        <v>0</v>
      </c>
      <c r="F747">
        <v>48</v>
      </c>
      <c r="G747">
        <v>0</v>
      </c>
      <c r="H747">
        <v>0</v>
      </c>
      <c r="I747" t="s">
        <v>10</v>
      </c>
      <c r="J747">
        <v>3</v>
      </c>
    </row>
    <row r="748" spans="1:10">
      <c r="A748">
        <v>36</v>
      </c>
      <c r="B748" t="s">
        <v>20</v>
      </c>
      <c r="C748">
        <v>3</v>
      </c>
      <c r="D748">
        <v>1</v>
      </c>
      <c r="E748">
        <v>0</v>
      </c>
      <c r="F748">
        <v>1506</v>
      </c>
      <c r="G748">
        <v>0</v>
      </c>
      <c r="H748">
        <v>0</v>
      </c>
      <c r="I748" t="s">
        <v>17</v>
      </c>
      <c r="J748">
        <v>3</v>
      </c>
    </row>
    <row r="749" spans="1:10">
      <c r="A749">
        <v>64</v>
      </c>
      <c r="B749" t="s">
        <v>22</v>
      </c>
      <c r="C749">
        <v>1</v>
      </c>
      <c r="D749">
        <v>1</v>
      </c>
      <c r="E749">
        <v>0</v>
      </c>
      <c r="F749">
        <v>109</v>
      </c>
      <c r="G749">
        <v>0</v>
      </c>
      <c r="H749">
        <v>0</v>
      </c>
      <c r="I749" t="s">
        <v>10</v>
      </c>
      <c r="J749">
        <v>0</v>
      </c>
    </row>
    <row r="750" spans="1:10">
      <c r="A750">
        <v>47</v>
      </c>
      <c r="B750" t="s">
        <v>20</v>
      </c>
      <c r="C750">
        <v>3</v>
      </c>
      <c r="D750">
        <v>3</v>
      </c>
      <c r="E750">
        <v>0</v>
      </c>
      <c r="F750">
        <v>3663</v>
      </c>
      <c r="G750">
        <v>0</v>
      </c>
      <c r="H750">
        <v>0</v>
      </c>
      <c r="I750" t="s">
        <v>15</v>
      </c>
      <c r="J750">
        <v>7</v>
      </c>
    </row>
    <row r="751" spans="1:10">
      <c r="A751">
        <v>39</v>
      </c>
      <c r="B751" t="s">
        <v>19</v>
      </c>
      <c r="C751">
        <v>2</v>
      </c>
      <c r="D751">
        <v>2</v>
      </c>
      <c r="E751">
        <v>0</v>
      </c>
      <c r="F751">
        <v>1435</v>
      </c>
      <c r="G751">
        <v>0</v>
      </c>
      <c r="H751">
        <v>0</v>
      </c>
      <c r="I751" t="s">
        <v>16</v>
      </c>
      <c r="J751">
        <v>3</v>
      </c>
    </row>
    <row r="752" spans="1:10">
      <c r="A752">
        <v>44</v>
      </c>
      <c r="B752" t="s">
        <v>20</v>
      </c>
      <c r="C752">
        <v>3</v>
      </c>
      <c r="D752">
        <v>0</v>
      </c>
      <c r="E752">
        <v>0</v>
      </c>
      <c r="F752">
        <v>21</v>
      </c>
      <c r="G752">
        <v>0</v>
      </c>
      <c r="H752">
        <v>0</v>
      </c>
      <c r="I752" t="s">
        <v>16</v>
      </c>
      <c r="J752">
        <v>3</v>
      </c>
    </row>
    <row r="753" spans="1:10">
      <c r="A753">
        <v>47</v>
      </c>
      <c r="B753" t="s">
        <v>11</v>
      </c>
      <c r="C753">
        <v>3</v>
      </c>
      <c r="D753">
        <v>2</v>
      </c>
      <c r="E753">
        <v>0</v>
      </c>
      <c r="F753">
        <v>2597</v>
      </c>
      <c r="G753">
        <v>1</v>
      </c>
      <c r="H753">
        <v>0</v>
      </c>
      <c r="I753" t="s">
        <v>12</v>
      </c>
      <c r="J753">
        <v>10</v>
      </c>
    </row>
    <row r="754" spans="1:10">
      <c r="A754">
        <v>31</v>
      </c>
      <c r="B754" t="s">
        <v>9</v>
      </c>
      <c r="C754">
        <v>3</v>
      </c>
      <c r="D754">
        <v>2</v>
      </c>
      <c r="E754">
        <v>0</v>
      </c>
      <c r="F754">
        <v>23</v>
      </c>
      <c r="G754">
        <v>0</v>
      </c>
      <c r="H754">
        <v>0</v>
      </c>
      <c r="I754" t="s">
        <v>10</v>
      </c>
      <c r="J754">
        <v>3</v>
      </c>
    </row>
    <row r="755" spans="1:10">
      <c r="A755">
        <v>36</v>
      </c>
      <c r="B755" t="s">
        <v>18</v>
      </c>
      <c r="C755">
        <v>1</v>
      </c>
      <c r="D755">
        <v>2</v>
      </c>
      <c r="E755">
        <v>0</v>
      </c>
      <c r="F755">
        <v>8267</v>
      </c>
      <c r="G755">
        <v>0</v>
      </c>
      <c r="H755">
        <v>0</v>
      </c>
      <c r="I755" t="s">
        <v>17</v>
      </c>
      <c r="J755">
        <v>3</v>
      </c>
    </row>
    <row r="756" spans="1:10">
      <c r="A756">
        <v>54</v>
      </c>
      <c r="B756" t="s">
        <v>20</v>
      </c>
      <c r="C756">
        <v>1</v>
      </c>
      <c r="D756">
        <v>3</v>
      </c>
      <c r="E756">
        <v>0</v>
      </c>
      <c r="F756">
        <v>5475</v>
      </c>
      <c r="G756">
        <v>0</v>
      </c>
      <c r="H756">
        <v>0</v>
      </c>
      <c r="I756" t="s">
        <v>12</v>
      </c>
      <c r="J756">
        <v>3</v>
      </c>
    </row>
    <row r="757" spans="1:10">
      <c r="A757">
        <v>32</v>
      </c>
      <c r="B757" t="s">
        <v>20</v>
      </c>
      <c r="C757">
        <v>3</v>
      </c>
      <c r="D757">
        <v>3</v>
      </c>
      <c r="E757">
        <v>0</v>
      </c>
      <c r="F757">
        <v>128</v>
      </c>
      <c r="G757">
        <v>1</v>
      </c>
      <c r="H757">
        <v>0</v>
      </c>
      <c r="I757" t="s">
        <v>15</v>
      </c>
      <c r="J757">
        <v>10</v>
      </c>
    </row>
    <row r="758" spans="1:10">
      <c r="A758">
        <v>56</v>
      </c>
      <c r="B758" t="s">
        <v>22</v>
      </c>
      <c r="C758">
        <v>3</v>
      </c>
      <c r="D758">
        <v>1</v>
      </c>
      <c r="E758">
        <v>0</v>
      </c>
      <c r="F758">
        <v>9367</v>
      </c>
      <c r="G758">
        <v>0</v>
      </c>
      <c r="H758">
        <v>0</v>
      </c>
      <c r="I758" t="s">
        <v>17</v>
      </c>
      <c r="J758">
        <v>10</v>
      </c>
    </row>
    <row r="759" spans="1:10">
      <c r="A759">
        <v>34</v>
      </c>
      <c r="B759" t="s">
        <v>19</v>
      </c>
      <c r="C759">
        <v>3</v>
      </c>
      <c r="D759">
        <v>2</v>
      </c>
      <c r="E759">
        <v>0</v>
      </c>
      <c r="F759">
        <v>1026</v>
      </c>
      <c r="G759">
        <v>0</v>
      </c>
      <c r="H759">
        <v>0</v>
      </c>
      <c r="I759" t="s">
        <v>16</v>
      </c>
      <c r="J759">
        <v>3</v>
      </c>
    </row>
    <row r="760" spans="1:10">
      <c r="A760">
        <v>39</v>
      </c>
      <c r="B760" t="s">
        <v>18</v>
      </c>
      <c r="C760">
        <v>2</v>
      </c>
      <c r="D760">
        <v>2</v>
      </c>
      <c r="E760">
        <v>0</v>
      </c>
      <c r="F760">
        <v>2645</v>
      </c>
      <c r="G760">
        <v>1</v>
      </c>
      <c r="H760">
        <v>0</v>
      </c>
      <c r="I760" t="s">
        <v>10</v>
      </c>
      <c r="J760">
        <v>7</v>
      </c>
    </row>
    <row r="761" spans="1:10">
      <c r="A761">
        <v>40</v>
      </c>
      <c r="B761" t="s">
        <v>13</v>
      </c>
      <c r="C761">
        <v>3</v>
      </c>
      <c r="D761">
        <v>2</v>
      </c>
      <c r="E761">
        <v>0</v>
      </c>
      <c r="F761">
        <v>1028</v>
      </c>
      <c r="G761">
        <v>1</v>
      </c>
      <c r="H761">
        <v>1</v>
      </c>
      <c r="I761" t="s">
        <v>12</v>
      </c>
      <c r="J761">
        <v>7</v>
      </c>
    </row>
    <row r="762" spans="1:10">
      <c r="A762">
        <v>39</v>
      </c>
      <c r="B762" t="s">
        <v>19</v>
      </c>
      <c r="C762">
        <v>2</v>
      </c>
      <c r="D762">
        <v>2</v>
      </c>
      <c r="E762">
        <v>0</v>
      </c>
      <c r="F762">
        <v>1685</v>
      </c>
      <c r="G762">
        <v>1</v>
      </c>
      <c r="H762">
        <v>0</v>
      </c>
      <c r="I762" t="s">
        <v>16</v>
      </c>
      <c r="J762">
        <v>7</v>
      </c>
    </row>
    <row r="763" spans="1:10">
      <c r="A763">
        <v>33</v>
      </c>
      <c r="B763" t="s">
        <v>9</v>
      </c>
      <c r="C763">
        <v>3</v>
      </c>
      <c r="D763">
        <v>3</v>
      </c>
      <c r="E763">
        <v>0</v>
      </c>
      <c r="F763">
        <v>640</v>
      </c>
      <c r="G763">
        <v>0</v>
      </c>
      <c r="H763">
        <v>0</v>
      </c>
      <c r="I763" t="s">
        <v>16</v>
      </c>
      <c r="J763">
        <v>7</v>
      </c>
    </row>
    <row r="764" spans="1:10">
      <c r="A764">
        <v>88</v>
      </c>
      <c r="B764" t="s">
        <v>22</v>
      </c>
      <c r="C764">
        <v>3</v>
      </c>
      <c r="D764">
        <v>1</v>
      </c>
      <c r="E764">
        <v>0</v>
      </c>
      <c r="F764">
        <v>648</v>
      </c>
      <c r="G764">
        <v>0</v>
      </c>
      <c r="H764">
        <v>0</v>
      </c>
      <c r="I764" t="s">
        <v>17</v>
      </c>
      <c r="J764">
        <v>7</v>
      </c>
    </row>
    <row r="765" spans="1:10">
      <c r="A765">
        <v>56</v>
      </c>
      <c r="B765" t="s">
        <v>20</v>
      </c>
      <c r="C765">
        <v>1</v>
      </c>
      <c r="D765">
        <v>3</v>
      </c>
      <c r="E765">
        <v>0</v>
      </c>
      <c r="F765">
        <v>2037</v>
      </c>
      <c r="G765">
        <v>0</v>
      </c>
      <c r="H765">
        <v>0</v>
      </c>
      <c r="I765" t="s">
        <v>16</v>
      </c>
      <c r="J765">
        <v>3</v>
      </c>
    </row>
    <row r="766" spans="1:10">
      <c r="A766">
        <v>49</v>
      </c>
      <c r="B766" t="s">
        <v>11</v>
      </c>
      <c r="C766">
        <v>3</v>
      </c>
      <c r="D766">
        <v>2</v>
      </c>
      <c r="E766">
        <v>0</v>
      </c>
      <c r="F766">
        <v>653</v>
      </c>
      <c r="G766">
        <v>0</v>
      </c>
      <c r="H766">
        <v>0</v>
      </c>
      <c r="I766" t="s">
        <v>16</v>
      </c>
      <c r="J766">
        <v>7</v>
      </c>
    </row>
    <row r="767" spans="1:10">
      <c r="A767">
        <v>39</v>
      </c>
      <c r="B767" t="s">
        <v>20</v>
      </c>
      <c r="C767">
        <v>2</v>
      </c>
      <c r="D767">
        <v>3</v>
      </c>
      <c r="E767">
        <v>0</v>
      </c>
      <c r="F767">
        <v>0</v>
      </c>
      <c r="G767">
        <v>1</v>
      </c>
      <c r="H767">
        <v>0</v>
      </c>
      <c r="I767" t="s">
        <v>12</v>
      </c>
      <c r="J767">
        <v>7</v>
      </c>
    </row>
    <row r="768" spans="1:10">
      <c r="A768">
        <v>39</v>
      </c>
      <c r="B768" t="s">
        <v>11</v>
      </c>
      <c r="C768">
        <v>2</v>
      </c>
      <c r="D768">
        <v>3</v>
      </c>
      <c r="E768">
        <v>0</v>
      </c>
      <c r="F768">
        <v>410</v>
      </c>
      <c r="G768">
        <v>0</v>
      </c>
      <c r="H768">
        <v>0</v>
      </c>
      <c r="I768" t="s">
        <v>15</v>
      </c>
      <c r="J768">
        <v>3</v>
      </c>
    </row>
    <row r="769" spans="1:10">
      <c r="A769">
        <v>58</v>
      </c>
      <c r="B769" t="s">
        <v>20</v>
      </c>
      <c r="C769">
        <v>3</v>
      </c>
      <c r="D769">
        <v>3</v>
      </c>
      <c r="E769">
        <v>0</v>
      </c>
      <c r="F769">
        <v>3768</v>
      </c>
      <c r="G769">
        <v>1</v>
      </c>
      <c r="H769">
        <v>0</v>
      </c>
      <c r="I769" t="s">
        <v>17</v>
      </c>
      <c r="J769">
        <v>10</v>
      </c>
    </row>
    <row r="770" spans="1:10">
      <c r="A770">
        <v>49</v>
      </c>
      <c r="B770" t="s">
        <v>20</v>
      </c>
      <c r="C770">
        <v>3</v>
      </c>
      <c r="D770">
        <v>3</v>
      </c>
      <c r="E770">
        <v>0</v>
      </c>
      <c r="F770">
        <v>1093</v>
      </c>
      <c r="G770">
        <v>1</v>
      </c>
      <c r="H770">
        <v>1</v>
      </c>
      <c r="I770" t="s">
        <v>17</v>
      </c>
      <c r="J770">
        <v>7</v>
      </c>
    </row>
    <row r="771" spans="1:10">
      <c r="A771">
        <v>40</v>
      </c>
      <c r="B771" t="s">
        <v>18</v>
      </c>
      <c r="C771">
        <v>1</v>
      </c>
      <c r="D771">
        <v>2</v>
      </c>
      <c r="E771">
        <v>0</v>
      </c>
      <c r="F771">
        <v>991</v>
      </c>
      <c r="G771">
        <v>1</v>
      </c>
      <c r="H771">
        <v>0</v>
      </c>
      <c r="I771" t="s">
        <v>17</v>
      </c>
      <c r="J771">
        <v>3</v>
      </c>
    </row>
    <row r="772" spans="1:10">
      <c r="A772">
        <v>34</v>
      </c>
      <c r="B772" t="s">
        <v>19</v>
      </c>
      <c r="C772">
        <v>1</v>
      </c>
      <c r="D772">
        <v>2</v>
      </c>
      <c r="E772">
        <v>0</v>
      </c>
      <c r="F772">
        <v>259</v>
      </c>
      <c r="G772">
        <v>0</v>
      </c>
      <c r="H772">
        <v>0</v>
      </c>
      <c r="I772" t="s">
        <v>15</v>
      </c>
      <c r="J772">
        <v>0</v>
      </c>
    </row>
    <row r="773" spans="1:10">
      <c r="A773">
        <v>40</v>
      </c>
      <c r="B773" t="s">
        <v>9</v>
      </c>
      <c r="C773">
        <v>2</v>
      </c>
      <c r="D773">
        <v>3</v>
      </c>
      <c r="E773">
        <v>0</v>
      </c>
      <c r="F773">
        <v>1248</v>
      </c>
      <c r="G773">
        <v>0</v>
      </c>
      <c r="H773">
        <v>0</v>
      </c>
      <c r="I773" t="s">
        <v>12</v>
      </c>
      <c r="J773">
        <v>3</v>
      </c>
    </row>
    <row r="774" spans="1:10">
      <c r="A774">
        <v>42</v>
      </c>
      <c r="B774" t="s">
        <v>13</v>
      </c>
      <c r="C774">
        <v>3</v>
      </c>
      <c r="D774">
        <v>2</v>
      </c>
      <c r="E774">
        <v>0</v>
      </c>
      <c r="F774">
        <v>273</v>
      </c>
      <c r="G774">
        <v>0</v>
      </c>
      <c r="H774">
        <v>0</v>
      </c>
      <c r="I774" t="s">
        <v>16</v>
      </c>
      <c r="J774">
        <v>7</v>
      </c>
    </row>
    <row r="775" spans="1:10">
      <c r="A775">
        <v>61</v>
      </c>
      <c r="B775" t="s">
        <v>22</v>
      </c>
      <c r="C775">
        <v>1</v>
      </c>
      <c r="D775">
        <v>2</v>
      </c>
      <c r="E775">
        <v>0</v>
      </c>
      <c r="F775">
        <v>4243</v>
      </c>
      <c r="G775">
        <v>0</v>
      </c>
      <c r="H775">
        <v>0</v>
      </c>
      <c r="I775" t="s">
        <v>15</v>
      </c>
      <c r="J775">
        <v>3</v>
      </c>
    </row>
    <row r="776" spans="1:10">
      <c r="A776">
        <v>47</v>
      </c>
      <c r="B776" t="s">
        <v>20</v>
      </c>
      <c r="C776">
        <v>3</v>
      </c>
      <c r="D776">
        <v>3</v>
      </c>
      <c r="E776">
        <v>0</v>
      </c>
      <c r="F776">
        <v>0</v>
      </c>
      <c r="G776">
        <v>0</v>
      </c>
      <c r="H776">
        <v>0</v>
      </c>
      <c r="I776" t="s">
        <v>12</v>
      </c>
      <c r="J776">
        <v>7</v>
      </c>
    </row>
    <row r="777" spans="1:10">
      <c r="A777">
        <v>40</v>
      </c>
      <c r="B777" t="s">
        <v>19</v>
      </c>
      <c r="C777">
        <v>2</v>
      </c>
      <c r="D777">
        <v>0</v>
      </c>
      <c r="E777">
        <v>0</v>
      </c>
      <c r="F777">
        <v>3652</v>
      </c>
      <c r="G777">
        <v>1</v>
      </c>
      <c r="H777">
        <v>0</v>
      </c>
      <c r="I777" t="s">
        <v>17</v>
      </c>
      <c r="J777">
        <v>7</v>
      </c>
    </row>
    <row r="778" spans="1:10">
      <c r="A778">
        <v>40</v>
      </c>
      <c r="B778" t="s">
        <v>13</v>
      </c>
      <c r="C778">
        <v>3</v>
      </c>
      <c r="D778">
        <v>2</v>
      </c>
      <c r="E778">
        <v>0</v>
      </c>
      <c r="F778">
        <v>1451</v>
      </c>
      <c r="G778">
        <v>0</v>
      </c>
      <c r="H778">
        <v>0</v>
      </c>
      <c r="I778" t="s">
        <v>12</v>
      </c>
      <c r="J778">
        <v>7</v>
      </c>
    </row>
    <row r="779" spans="1:10">
      <c r="A779">
        <v>34</v>
      </c>
      <c r="B779" t="s">
        <v>20</v>
      </c>
      <c r="C779">
        <v>3</v>
      </c>
      <c r="D779">
        <v>3</v>
      </c>
      <c r="E779">
        <v>0</v>
      </c>
      <c r="F779">
        <v>105</v>
      </c>
      <c r="G779">
        <v>1</v>
      </c>
      <c r="H779">
        <v>0</v>
      </c>
      <c r="I779" t="s">
        <v>12</v>
      </c>
      <c r="J779">
        <v>10</v>
      </c>
    </row>
    <row r="780" spans="1:10">
      <c r="A780">
        <v>40</v>
      </c>
      <c r="B780" t="s">
        <v>9</v>
      </c>
      <c r="C780">
        <v>2</v>
      </c>
      <c r="D780">
        <v>2</v>
      </c>
      <c r="E780">
        <v>0</v>
      </c>
      <c r="F780">
        <v>2040</v>
      </c>
      <c r="G780">
        <v>1</v>
      </c>
      <c r="H780">
        <v>0</v>
      </c>
      <c r="I780" t="s">
        <v>12</v>
      </c>
      <c r="J780">
        <v>7</v>
      </c>
    </row>
    <row r="781" spans="1:10">
      <c r="A781">
        <v>92</v>
      </c>
      <c r="B781" t="s">
        <v>22</v>
      </c>
      <c r="C781">
        <v>3</v>
      </c>
      <c r="D781">
        <v>0</v>
      </c>
      <c r="E781">
        <v>0</v>
      </c>
      <c r="F781">
        <v>775</v>
      </c>
      <c r="G781">
        <v>0</v>
      </c>
      <c r="H781">
        <v>0</v>
      </c>
      <c r="I781" t="s">
        <v>15</v>
      </c>
      <c r="J781">
        <v>7</v>
      </c>
    </row>
    <row r="782" spans="1:10">
      <c r="A782">
        <v>40</v>
      </c>
      <c r="B782" t="s">
        <v>18</v>
      </c>
      <c r="C782">
        <v>2</v>
      </c>
      <c r="D782">
        <v>3</v>
      </c>
      <c r="E782">
        <v>0</v>
      </c>
      <c r="F782">
        <v>7968</v>
      </c>
      <c r="G782">
        <v>0</v>
      </c>
      <c r="H782">
        <v>0</v>
      </c>
      <c r="I782" t="s">
        <v>16</v>
      </c>
      <c r="J782">
        <v>7</v>
      </c>
    </row>
    <row r="783" spans="1:10">
      <c r="A783">
        <v>52</v>
      </c>
      <c r="B783" t="s">
        <v>20</v>
      </c>
      <c r="C783">
        <v>3</v>
      </c>
      <c r="D783">
        <v>0</v>
      </c>
      <c r="E783">
        <v>0</v>
      </c>
      <c r="F783">
        <v>1708</v>
      </c>
      <c r="G783">
        <v>0</v>
      </c>
      <c r="H783">
        <v>0</v>
      </c>
      <c r="I783" t="s">
        <v>12</v>
      </c>
      <c r="J783">
        <v>3</v>
      </c>
    </row>
    <row r="784" spans="1:10">
      <c r="A784">
        <v>40</v>
      </c>
      <c r="B784" t="s">
        <v>20</v>
      </c>
      <c r="C784">
        <v>2</v>
      </c>
      <c r="D784">
        <v>3</v>
      </c>
      <c r="E784">
        <v>0</v>
      </c>
      <c r="F784">
        <v>0</v>
      </c>
      <c r="G784">
        <v>0</v>
      </c>
      <c r="H784">
        <v>0</v>
      </c>
      <c r="I784" t="s">
        <v>17</v>
      </c>
      <c r="J784">
        <v>3</v>
      </c>
    </row>
    <row r="785" spans="1:10">
      <c r="A785">
        <v>40</v>
      </c>
      <c r="B785" t="s">
        <v>9</v>
      </c>
      <c r="C785">
        <v>2</v>
      </c>
      <c r="D785">
        <v>2</v>
      </c>
      <c r="E785">
        <v>0</v>
      </c>
      <c r="F785">
        <v>985</v>
      </c>
      <c r="G785">
        <v>1</v>
      </c>
      <c r="H785">
        <v>0</v>
      </c>
      <c r="I785" t="s">
        <v>17</v>
      </c>
      <c r="J785">
        <v>7</v>
      </c>
    </row>
    <row r="786" spans="1:10">
      <c r="A786">
        <v>40</v>
      </c>
      <c r="B786" t="s">
        <v>18</v>
      </c>
      <c r="C786">
        <v>2</v>
      </c>
      <c r="D786">
        <v>3</v>
      </c>
      <c r="E786">
        <v>0</v>
      </c>
      <c r="F786">
        <v>72</v>
      </c>
      <c r="G786">
        <v>0</v>
      </c>
      <c r="H786">
        <v>0</v>
      </c>
      <c r="I786" t="s">
        <v>17</v>
      </c>
      <c r="J786">
        <v>3</v>
      </c>
    </row>
    <row r="787" spans="1:10">
      <c r="A787">
        <v>40</v>
      </c>
      <c r="B787" t="s">
        <v>9</v>
      </c>
      <c r="C787">
        <v>2</v>
      </c>
      <c r="D787">
        <v>3</v>
      </c>
      <c r="E787">
        <v>0</v>
      </c>
      <c r="F787">
        <v>1005</v>
      </c>
      <c r="G787">
        <v>1</v>
      </c>
      <c r="H787">
        <v>0</v>
      </c>
      <c r="I787" t="s">
        <v>10</v>
      </c>
      <c r="J787">
        <v>7</v>
      </c>
    </row>
    <row r="788" spans="1:10">
      <c r="A788">
        <v>31</v>
      </c>
      <c r="B788" t="s">
        <v>18</v>
      </c>
      <c r="C788">
        <v>3</v>
      </c>
      <c r="D788">
        <v>3</v>
      </c>
      <c r="E788">
        <v>0</v>
      </c>
      <c r="F788">
        <v>330</v>
      </c>
      <c r="G788">
        <v>0</v>
      </c>
      <c r="H788">
        <v>0</v>
      </c>
      <c r="I788" t="s">
        <v>17</v>
      </c>
      <c r="J788">
        <v>7</v>
      </c>
    </row>
    <row r="789" spans="1:10">
      <c r="A789">
        <v>40</v>
      </c>
      <c r="B789" t="s">
        <v>19</v>
      </c>
      <c r="C789">
        <v>2</v>
      </c>
      <c r="D789">
        <v>3</v>
      </c>
      <c r="E789">
        <v>0</v>
      </c>
      <c r="F789">
        <v>693</v>
      </c>
      <c r="G789">
        <v>0</v>
      </c>
      <c r="H789">
        <v>0</v>
      </c>
      <c r="I789" t="s">
        <v>10</v>
      </c>
      <c r="J789">
        <v>3</v>
      </c>
    </row>
    <row r="790" spans="1:10">
      <c r="A790">
        <v>47</v>
      </c>
      <c r="B790" t="s">
        <v>11</v>
      </c>
      <c r="C790">
        <v>3</v>
      </c>
      <c r="D790">
        <v>2</v>
      </c>
      <c r="E790">
        <v>0</v>
      </c>
      <c r="F790">
        <v>367</v>
      </c>
      <c r="G790">
        <v>1</v>
      </c>
      <c r="H790">
        <v>0</v>
      </c>
      <c r="I790" t="s">
        <v>10</v>
      </c>
      <c r="J790">
        <v>10</v>
      </c>
    </row>
    <row r="791" spans="1:10">
      <c r="A791">
        <v>76</v>
      </c>
      <c r="B791" t="s">
        <v>22</v>
      </c>
      <c r="C791">
        <v>3</v>
      </c>
      <c r="D791">
        <v>1</v>
      </c>
      <c r="E791">
        <v>0</v>
      </c>
      <c r="F791">
        <v>3324</v>
      </c>
      <c r="G791">
        <v>0</v>
      </c>
      <c r="H791">
        <v>0</v>
      </c>
      <c r="I791" t="s">
        <v>17</v>
      </c>
      <c r="J791">
        <v>7</v>
      </c>
    </row>
    <row r="792" spans="1:10">
      <c r="A792">
        <v>45</v>
      </c>
      <c r="B792" t="s">
        <v>9</v>
      </c>
      <c r="C792">
        <v>3</v>
      </c>
      <c r="D792">
        <v>2</v>
      </c>
      <c r="E792">
        <v>0</v>
      </c>
      <c r="F792">
        <v>1206</v>
      </c>
      <c r="G792">
        <v>0</v>
      </c>
      <c r="H792">
        <v>0</v>
      </c>
      <c r="I792" t="s">
        <v>16</v>
      </c>
      <c r="J792">
        <v>7</v>
      </c>
    </row>
    <row r="793" spans="1:10">
      <c r="A793">
        <v>41</v>
      </c>
      <c r="B793" t="s">
        <v>19</v>
      </c>
      <c r="C793">
        <v>2</v>
      </c>
      <c r="D793">
        <v>3</v>
      </c>
      <c r="E793">
        <v>0</v>
      </c>
      <c r="F793">
        <v>145</v>
      </c>
      <c r="G793">
        <v>0</v>
      </c>
      <c r="H793">
        <v>0</v>
      </c>
      <c r="I793" t="s">
        <v>10</v>
      </c>
      <c r="J793">
        <v>3</v>
      </c>
    </row>
    <row r="794" spans="1:10">
      <c r="A794">
        <v>41</v>
      </c>
      <c r="B794" t="s">
        <v>23</v>
      </c>
      <c r="C794">
        <v>2</v>
      </c>
      <c r="D794">
        <v>2</v>
      </c>
      <c r="E794">
        <v>0</v>
      </c>
      <c r="F794">
        <v>663</v>
      </c>
      <c r="G794">
        <v>0</v>
      </c>
      <c r="H794">
        <v>0</v>
      </c>
      <c r="I794" t="s">
        <v>17</v>
      </c>
      <c r="J794">
        <v>3</v>
      </c>
    </row>
    <row r="795" spans="1:10">
      <c r="A795">
        <v>36</v>
      </c>
      <c r="B795" t="s">
        <v>19</v>
      </c>
      <c r="C795">
        <v>3</v>
      </c>
      <c r="D795">
        <v>2</v>
      </c>
      <c r="E795">
        <v>0</v>
      </c>
      <c r="F795">
        <v>3579</v>
      </c>
      <c r="G795">
        <v>0</v>
      </c>
      <c r="H795">
        <v>0</v>
      </c>
      <c r="I795" t="s">
        <v>15</v>
      </c>
      <c r="J795">
        <v>7</v>
      </c>
    </row>
    <row r="796" spans="1:10">
      <c r="A796">
        <v>60</v>
      </c>
      <c r="B796" t="s">
        <v>22</v>
      </c>
      <c r="C796">
        <v>3</v>
      </c>
      <c r="D796">
        <v>2</v>
      </c>
      <c r="E796">
        <v>0</v>
      </c>
      <c r="F796">
        <v>404</v>
      </c>
      <c r="G796">
        <v>0</v>
      </c>
      <c r="H796">
        <v>0</v>
      </c>
      <c r="I796" t="s">
        <v>12</v>
      </c>
      <c r="J796">
        <v>7</v>
      </c>
    </row>
    <row r="797" spans="1:10">
      <c r="A797">
        <v>48</v>
      </c>
      <c r="B797" t="s">
        <v>13</v>
      </c>
      <c r="C797">
        <v>3</v>
      </c>
      <c r="D797">
        <v>1</v>
      </c>
      <c r="E797">
        <v>0</v>
      </c>
      <c r="F797">
        <v>214</v>
      </c>
      <c r="G797">
        <v>1</v>
      </c>
      <c r="H797">
        <v>1</v>
      </c>
      <c r="I797" t="s">
        <v>16</v>
      </c>
      <c r="J797">
        <v>3</v>
      </c>
    </row>
    <row r="798" spans="1:10">
      <c r="A798">
        <v>40</v>
      </c>
      <c r="B798" t="s">
        <v>9</v>
      </c>
      <c r="C798">
        <v>3</v>
      </c>
      <c r="D798">
        <v>2</v>
      </c>
      <c r="E798">
        <v>0</v>
      </c>
      <c r="F798">
        <v>260</v>
      </c>
      <c r="G798">
        <v>1</v>
      </c>
      <c r="H798">
        <v>0</v>
      </c>
      <c r="I798" t="s">
        <v>17</v>
      </c>
      <c r="J798">
        <v>7</v>
      </c>
    </row>
    <row r="799" spans="1:10">
      <c r="A799">
        <v>45</v>
      </c>
      <c r="B799" t="s">
        <v>22</v>
      </c>
      <c r="C799">
        <v>1</v>
      </c>
      <c r="D799">
        <v>2</v>
      </c>
      <c r="E799">
        <v>0</v>
      </c>
      <c r="F799">
        <v>1735</v>
      </c>
      <c r="G799">
        <v>0</v>
      </c>
      <c r="H799">
        <v>1</v>
      </c>
      <c r="I799" t="s">
        <v>10</v>
      </c>
      <c r="J799">
        <v>0</v>
      </c>
    </row>
    <row r="800" spans="1:10">
      <c r="A800">
        <v>44</v>
      </c>
      <c r="B800" t="s">
        <v>13</v>
      </c>
      <c r="C800">
        <v>3</v>
      </c>
      <c r="D800">
        <v>2</v>
      </c>
      <c r="E800">
        <v>0</v>
      </c>
      <c r="F800">
        <v>776</v>
      </c>
      <c r="G800">
        <v>1</v>
      </c>
      <c r="H800">
        <v>0</v>
      </c>
      <c r="I800" t="s">
        <v>10</v>
      </c>
      <c r="J800">
        <v>10</v>
      </c>
    </row>
    <row r="801" spans="1:10">
      <c r="A801">
        <v>41</v>
      </c>
      <c r="B801" t="s">
        <v>11</v>
      </c>
      <c r="C801">
        <v>3</v>
      </c>
      <c r="D801">
        <v>2</v>
      </c>
      <c r="E801">
        <v>0</v>
      </c>
      <c r="F801">
        <v>1319</v>
      </c>
      <c r="G801">
        <v>1</v>
      </c>
      <c r="H801">
        <v>0</v>
      </c>
      <c r="I801" t="s">
        <v>10</v>
      </c>
      <c r="J801">
        <v>10</v>
      </c>
    </row>
    <row r="802" spans="1:10">
      <c r="A802">
        <v>65</v>
      </c>
      <c r="B802" t="s">
        <v>22</v>
      </c>
      <c r="C802">
        <v>1</v>
      </c>
      <c r="D802">
        <v>2</v>
      </c>
      <c r="E802">
        <v>0</v>
      </c>
      <c r="F802">
        <v>828</v>
      </c>
      <c r="G802">
        <v>0</v>
      </c>
      <c r="H802">
        <v>0</v>
      </c>
      <c r="I802" t="s">
        <v>16</v>
      </c>
      <c r="J802">
        <v>3</v>
      </c>
    </row>
    <row r="803" spans="1:10">
      <c r="A803">
        <v>29</v>
      </c>
      <c r="B803" t="s">
        <v>20</v>
      </c>
      <c r="C803">
        <v>3</v>
      </c>
      <c r="D803">
        <v>3</v>
      </c>
      <c r="E803">
        <v>0</v>
      </c>
      <c r="F803">
        <v>7832</v>
      </c>
      <c r="G803">
        <v>1</v>
      </c>
      <c r="H803">
        <v>0</v>
      </c>
      <c r="I803" t="s">
        <v>15</v>
      </c>
      <c r="J803">
        <v>10</v>
      </c>
    </row>
    <row r="804" spans="1:10">
      <c r="A804">
        <v>45</v>
      </c>
      <c r="B804" t="s">
        <v>20</v>
      </c>
      <c r="C804">
        <v>3</v>
      </c>
      <c r="D804">
        <v>2</v>
      </c>
      <c r="E804">
        <v>0</v>
      </c>
      <c r="F804">
        <v>446</v>
      </c>
      <c r="G804">
        <v>0</v>
      </c>
      <c r="H804">
        <v>0</v>
      </c>
      <c r="I804" t="s">
        <v>17</v>
      </c>
      <c r="J804">
        <v>7</v>
      </c>
    </row>
    <row r="805" spans="1:10">
      <c r="A805">
        <v>49</v>
      </c>
      <c r="B805" t="s">
        <v>20</v>
      </c>
      <c r="C805">
        <v>3</v>
      </c>
      <c r="D805">
        <v>3</v>
      </c>
      <c r="E805">
        <v>0</v>
      </c>
      <c r="F805">
        <v>7007</v>
      </c>
      <c r="G805">
        <v>0</v>
      </c>
      <c r="H805">
        <v>0</v>
      </c>
      <c r="I805" t="s">
        <v>17</v>
      </c>
      <c r="J805">
        <v>10</v>
      </c>
    </row>
    <row r="806" spans="1:10">
      <c r="A806">
        <v>79</v>
      </c>
      <c r="B806" t="s">
        <v>22</v>
      </c>
      <c r="C806">
        <v>3</v>
      </c>
      <c r="D806">
        <v>2</v>
      </c>
      <c r="E806">
        <v>0</v>
      </c>
      <c r="F806">
        <v>8304</v>
      </c>
      <c r="G806">
        <v>0</v>
      </c>
      <c r="H806">
        <v>0</v>
      </c>
      <c r="I806" t="s">
        <v>10</v>
      </c>
      <c r="J806">
        <v>10</v>
      </c>
    </row>
    <row r="807" spans="1:10">
      <c r="A807">
        <v>41</v>
      </c>
      <c r="B807" t="s">
        <v>13</v>
      </c>
      <c r="C807">
        <v>2</v>
      </c>
      <c r="D807">
        <v>2</v>
      </c>
      <c r="E807">
        <v>1</v>
      </c>
      <c r="F807">
        <v>1085</v>
      </c>
      <c r="G807">
        <v>1</v>
      </c>
      <c r="H807">
        <v>1</v>
      </c>
      <c r="I807" t="s">
        <v>10</v>
      </c>
      <c r="J807">
        <v>0</v>
      </c>
    </row>
    <row r="808" spans="1:10">
      <c r="A808">
        <v>53</v>
      </c>
      <c r="B808" t="s">
        <v>21</v>
      </c>
      <c r="C808">
        <v>3</v>
      </c>
      <c r="D808">
        <v>3</v>
      </c>
      <c r="E808">
        <v>0</v>
      </c>
      <c r="F808">
        <v>290</v>
      </c>
      <c r="G808">
        <v>0</v>
      </c>
      <c r="H808">
        <v>1</v>
      </c>
      <c r="I808" t="s">
        <v>17</v>
      </c>
      <c r="J808">
        <v>3</v>
      </c>
    </row>
    <row r="809" spans="1:10">
      <c r="A809">
        <v>28</v>
      </c>
      <c r="B809" t="s">
        <v>9</v>
      </c>
      <c r="C809">
        <v>1</v>
      </c>
      <c r="D809">
        <v>2</v>
      </c>
      <c r="E809">
        <v>0</v>
      </c>
      <c r="F809">
        <v>451</v>
      </c>
      <c r="G809">
        <v>1</v>
      </c>
      <c r="H809">
        <v>0</v>
      </c>
      <c r="I809" t="s">
        <v>15</v>
      </c>
      <c r="J809">
        <v>3</v>
      </c>
    </row>
    <row r="810" spans="1:10">
      <c r="A810">
        <v>51</v>
      </c>
      <c r="B810" t="s">
        <v>20</v>
      </c>
      <c r="C810">
        <v>3</v>
      </c>
      <c r="D810">
        <v>3</v>
      </c>
      <c r="E810">
        <v>0</v>
      </c>
      <c r="F810">
        <v>0</v>
      </c>
      <c r="G810">
        <v>0</v>
      </c>
      <c r="H810">
        <v>0</v>
      </c>
      <c r="I810" t="s">
        <v>15</v>
      </c>
      <c r="J810">
        <v>7</v>
      </c>
    </row>
    <row r="811" spans="1:10">
      <c r="A811">
        <v>52</v>
      </c>
      <c r="B811" t="s">
        <v>20</v>
      </c>
      <c r="C811">
        <v>3</v>
      </c>
      <c r="D811">
        <v>3</v>
      </c>
      <c r="E811">
        <v>0</v>
      </c>
      <c r="F811">
        <v>659</v>
      </c>
      <c r="G811">
        <v>0</v>
      </c>
      <c r="H811">
        <v>0</v>
      </c>
      <c r="I811" t="s">
        <v>12</v>
      </c>
      <c r="J811">
        <v>7</v>
      </c>
    </row>
    <row r="812" spans="1:10">
      <c r="A812">
        <v>38</v>
      </c>
      <c r="B812" t="s">
        <v>19</v>
      </c>
      <c r="C812">
        <v>1</v>
      </c>
      <c r="D812">
        <v>2</v>
      </c>
      <c r="E812">
        <v>0</v>
      </c>
      <c r="F812">
        <v>902</v>
      </c>
      <c r="G812">
        <v>1</v>
      </c>
      <c r="H812">
        <v>0</v>
      </c>
      <c r="I812" t="s">
        <v>16</v>
      </c>
      <c r="J812">
        <v>3</v>
      </c>
    </row>
    <row r="813" spans="1:10">
      <c r="A813">
        <v>68</v>
      </c>
      <c r="B813" t="s">
        <v>22</v>
      </c>
      <c r="C813">
        <v>1</v>
      </c>
      <c r="D813">
        <v>1</v>
      </c>
      <c r="E813">
        <v>0</v>
      </c>
      <c r="F813">
        <v>2027</v>
      </c>
      <c r="G813">
        <v>0</v>
      </c>
      <c r="H813">
        <v>0</v>
      </c>
      <c r="I813" t="s">
        <v>17</v>
      </c>
      <c r="J813">
        <v>3</v>
      </c>
    </row>
    <row r="814" spans="1:10">
      <c r="A814">
        <v>37</v>
      </c>
      <c r="B814" t="s">
        <v>19</v>
      </c>
      <c r="C814">
        <v>3</v>
      </c>
      <c r="D814">
        <v>2</v>
      </c>
      <c r="E814">
        <v>0</v>
      </c>
      <c r="F814">
        <v>261</v>
      </c>
      <c r="G814">
        <v>0</v>
      </c>
      <c r="H814">
        <v>0</v>
      </c>
      <c r="I814" t="s">
        <v>17</v>
      </c>
      <c r="J814">
        <v>3</v>
      </c>
    </row>
    <row r="815" spans="1:10">
      <c r="A815">
        <v>41</v>
      </c>
      <c r="B815" t="s">
        <v>18</v>
      </c>
      <c r="C815">
        <v>2</v>
      </c>
      <c r="D815">
        <v>1</v>
      </c>
      <c r="E815">
        <v>0</v>
      </c>
      <c r="F815">
        <v>216</v>
      </c>
      <c r="G815">
        <v>0</v>
      </c>
      <c r="H815">
        <v>0</v>
      </c>
      <c r="I815" t="s">
        <v>17</v>
      </c>
      <c r="J815">
        <v>0</v>
      </c>
    </row>
    <row r="816" spans="1:10">
      <c r="A816">
        <v>64</v>
      </c>
      <c r="B816" t="s">
        <v>22</v>
      </c>
      <c r="C816">
        <v>3</v>
      </c>
      <c r="D816">
        <v>2</v>
      </c>
      <c r="E816">
        <v>0</v>
      </c>
      <c r="F816">
        <v>1574</v>
      </c>
      <c r="G816">
        <v>0</v>
      </c>
      <c r="H816">
        <v>0</v>
      </c>
      <c r="I816" t="s">
        <v>12</v>
      </c>
      <c r="J816">
        <v>7</v>
      </c>
    </row>
    <row r="817" spans="1:10">
      <c r="A817">
        <v>41</v>
      </c>
      <c r="B817" t="s">
        <v>9</v>
      </c>
      <c r="C817">
        <v>1</v>
      </c>
      <c r="D817">
        <v>2</v>
      </c>
      <c r="E817">
        <v>0</v>
      </c>
      <c r="F817">
        <v>6046</v>
      </c>
      <c r="G817">
        <v>1</v>
      </c>
      <c r="H817">
        <v>1</v>
      </c>
      <c r="I817" t="s">
        <v>12</v>
      </c>
      <c r="J817">
        <v>3</v>
      </c>
    </row>
    <row r="818" spans="1:10">
      <c r="A818">
        <v>41</v>
      </c>
      <c r="B818" t="s">
        <v>20</v>
      </c>
      <c r="C818">
        <v>2</v>
      </c>
      <c r="D818">
        <v>3</v>
      </c>
      <c r="E818">
        <v>0</v>
      </c>
      <c r="F818">
        <v>1982</v>
      </c>
      <c r="G818">
        <v>0</v>
      </c>
      <c r="H818">
        <v>0</v>
      </c>
      <c r="I818" t="s">
        <v>16</v>
      </c>
      <c r="J818">
        <v>3</v>
      </c>
    </row>
    <row r="819" spans="1:10">
      <c r="A819">
        <v>52</v>
      </c>
      <c r="B819" t="s">
        <v>20</v>
      </c>
      <c r="C819">
        <v>3</v>
      </c>
      <c r="D819">
        <v>3</v>
      </c>
      <c r="E819">
        <v>0</v>
      </c>
      <c r="F819">
        <v>3634</v>
      </c>
      <c r="G819">
        <v>0</v>
      </c>
      <c r="H819">
        <v>0</v>
      </c>
      <c r="I819" t="s">
        <v>15</v>
      </c>
      <c r="J819">
        <v>7</v>
      </c>
    </row>
    <row r="820" spans="1:10">
      <c r="A820">
        <v>52</v>
      </c>
      <c r="B820" t="s">
        <v>20</v>
      </c>
      <c r="C820">
        <v>3</v>
      </c>
      <c r="D820">
        <v>3</v>
      </c>
      <c r="E820">
        <v>0</v>
      </c>
      <c r="F820">
        <v>575</v>
      </c>
      <c r="G820">
        <v>0</v>
      </c>
      <c r="H820">
        <v>0</v>
      </c>
      <c r="I820" t="s">
        <v>16</v>
      </c>
      <c r="J820">
        <v>7</v>
      </c>
    </row>
    <row r="821" spans="1:10">
      <c r="A821">
        <v>52</v>
      </c>
      <c r="B821" t="s">
        <v>20</v>
      </c>
      <c r="C821">
        <v>3</v>
      </c>
      <c r="D821">
        <v>3</v>
      </c>
      <c r="E821">
        <v>0</v>
      </c>
      <c r="F821">
        <v>388</v>
      </c>
      <c r="G821">
        <v>0</v>
      </c>
      <c r="H821">
        <v>0</v>
      </c>
      <c r="I821" t="s">
        <v>16</v>
      </c>
      <c r="J821">
        <v>7</v>
      </c>
    </row>
    <row r="822" spans="1:10">
      <c r="A822">
        <v>41</v>
      </c>
      <c r="B822" t="s">
        <v>9</v>
      </c>
      <c r="C822">
        <v>2</v>
      </c>
      <c r="D822">
        <v>2</v>
      </c>
      <c r="E822">
        <v>0</v>
      </c>
      <c r="F822">
        <v>0</v>
      </c>
      <c r="G822">
        <v>0</v>
      </c>
      <c r="H822">
        <v>0</v>
      </c>
      <c r="I822" t="s">
        <v>10</v>
      </c>
      <c r="J822">
        <v>3</v>
      </c>
    </row>
    <row r="823" spans="1:10">
      <c r="A823">
        <v>47</v>
      </c>
      <c r="B823" t="s">
        <v>23</v>
      </c>
      <c r="C823">
        <v>3</v>
      </c>
      <c r="D823">
        <v>2</v>
      </c>
      <c r="E823">
        <v>0</v>
      </c>
      <c r="F823">
        <v>318</v>
      </c>
      <c r="G823">
        <v>0</v>
      </c>
      <c r="H823">
        <v>0</v>
      </c>
      <c r="I823" t="s">
        <v>15</v>
      </c>
      <c r="J823">
        <v>7</v>
      </c>
    </row>
    <row r="824" spans="1:10">
      <c r="A824">
        <v>41</v>
      </c>
      <c r="B824" t="s">
        <v>9</v>
      </c>
      <c r="C824">
        <v>2</v>
      </c>
      <c r="D824">
        <v>2</v>
      </c>
      <c r="E824">
        <v>0</v>
      </c>
      <c r="F824">
        <v>985</v>
      </c>
      <c r="G824">
        <v>1</v>
      </c>
      <c r="H824">
        <v>0</v>
      </c>
      <c r="I824" t="s">
        <v>15</v>
      </c>
      <c r="J824">
        <v>7</v>
      </c>
    </row>
    <row r="825" spans="1:10">
      <c r="A825">
        <v>74</v>
      </c>
      <c r="B825" t="s">
        <v>22</v>
      </c>
      <c r="C825">
        <v>1</v>
      </c>
      <c r="D825">
        <v>1</v>
      </c>
      <c r="E825">
        <v>0</v>
      </c>
      <c r="F825">
        <v>29080</v>
      </c>
      <c r="G825">
        <v>0</v>
      </c>
      <c r="H825">
        <v>0</v>
      </c>
      <c r="I825" t="s">
        <v>10</v>
      </c>
      <c r="J825">
        <v>10</v>
      </c>
    </row>
    <row r="826" spans="1:10">
      <c r="A826">
        <v>53</v>
      </c>
      <c r="B826" t="s">
        <v>20</v>
      </c>
      <c r="C826">
        <v>3</v>
      </c>
      <c r="D826">
        <v>3</v>
      </c>
      <c r="E826">
        <v>0</v>
      </c>
      <c r="F826">
        <v>2578</v>
      </c>
      <c r="G826">
        <v>0</v>
      </c>
      <c r="H826">
        <v>0</v>
      </c>
      <c r="I826" t="s">
        <v>12</v>
      </c>
      <c r="J826">
        <v>7</v>
      </c>
    </row>
    <row r="827" spans="1:10">
      <c r="A827">
        <v>42</v>
      </c>
      <c r="B827" t="s">
        <v>19</v>
      </c>
      <c r="C827">
        <v>2</v>
      </c>
      <c r="D827">
        <v>2</v>
      </c>
      <c r="E827">
        <v>0</v>
      </c>
      <c r="F827">
        <v>0</v>
      </c>
      <c r="G827">
        <v>1</v>
      </c>
      <c r="H827">
        <v>0</v>
      </c>
      <c r="I827" t="s">
        <v>16</v>
      </c>
      <c r="J827">
        <v>7</v>
      </c>
    </row>
    <row r="828" spans="1:10">
      <c r="A828">
        <v>55</v>
      </c>
      <c r="B828" t="s">
        <v>20</v>
      </c>
      <c r="C828">
        <v>3</v>
      </c>
      <c r="D828">
        <v>3</v>
      </c>
      <c r="E828">
        <v>0</v>
      </c>
      <c r="F828">
        <v>7803</v>
      </c>
      <c r="G828">
        <v>0</v>
      </c>
      <c r="H828">
        <v>0</v>
      </c>
      <c r="I828" t="s">
        <v>12</v>
      </c>
      <c r="J828">
        <v>10</v>
      </c>
    </row>
    <row r="829" spans="1:10">
      <c r="A829">
        <v>31</v>
      </c>
      <c r="B829" t="s">
        <v>9</v>
      </c>
      <c r="C829">
        <v>3</v>
      </c>
      <c r="D829">
        <v>2</v>
      </c>
      <c r="E829">
        <v>0</v>
      </c>
      <c r="F829">
        <v>89</v>
      </c>
      <c r="G829">
        <v>0</v>
      </c>
      <c r="H829">
        <v>0</v>
      </c>
      <c r="I829" t="s">
        <v>15</v>
      </c>
      <c r="J829">
        <v>3</v>
      </c>
    </row>
    <row r="830" spans="1:10">
      <c r="A830">
        <v>55</v>
      </c>
      <c r="B830" t="s">
        <v>20</v>
      </c>
      <c r="C830">
        <v>3</v>
      </c>
      <c r="D830">
        <v>3</v>
      </c>
      <c r="E830">
        <v>0</v>
      </c>
      <c r="F830">
        <v>1433</v>
      </c>
      <c r="G830">
        <v>0</v>
      </c>
      <c r="H830">
        <v>0</v>
      </c>
      <c r="I830" t="s">
        <v>15</v>
      </c>
      <c r="J830">
        <v>7</v>
      </c>
    </row>
    <row r="831" spans="1:10">
      <c r="A831">
        <v>56</v>
      </c>
      <c r="B831" t="s">
        <v>20</v>
      </c>
      <c r="C831">
        <v>3</v>
      </c>
      <c r="D831">
        <v>3</v>
      </c>
      <c r="E831">
        <v>0</v>
      </c>
      <c r="F831">
        <v>94</v>
      </c>
      <c r="G831">
        <v>0</v>
      </c>
      <c r="H831">
        <v>0</v>
      </c>
      <c r="I831" t="s">
        <v>12</v>
      </c>
      <c r="J831">
        <v>7</v>
      </c>
    </row>
    <row r="832" spans="1:10">
      <c r="A832">
        <v>31</v>
      </c>
      <c r="B832" t="s">
        <v>13</v>
      </c>
      <c r="C832">
        <v>3</v>
      </c>
      <c r="D832">
        <v>2</v>
      </c>
      <c r="E832">
        <v>0</v>
      </c>
      <c r="F832">
        <v>4471</v>
      </c>
      <c r="G832">
        <v>1</v>
      </c>
      <c r="H832">
        <v>0</v>
      </c>
      <c r="I832" t="s">
        <v>16</v>
      </c>
      <c r="J832">
        <v>10</v>
      </c>
    </row>
    <row r="833" spans="1:10">
      <c r="A833">
        <v>43</v>
      </c>
      <c r="B833" t="s">
        <v>20</v>
      </c>
      <c r="C833">
        <v>2</v>
      </c>
      <c r="D833">
        <v>3</v>
      </c>
      <c r="E833">
        <v>0</v>
      </c>
      <c r="F833">
        <v>2081</v>
      </c>
      <c r="G833">
        <v>0</v>
      </c>
      <c r="H833">
        <v>0</v>
      </c>
      <c r="I833" t="s">
        <v>12</v>
      </c>
      <c r="J833">
        <v>3</v>
      </c>
    </row>
    <row r="834" spans="1:10">
      <c r="A834">
        <v>60</v>
      </c>
      <c r="B834" t="s">
        <v>22</v>
      </c>
      <c r="C834">
        <v>1</v>
      </c>
      <c r="D834">
        <v>3</v>
      </c>
      <c r="E834">
        <v>0</v>
      </c>
      <c r="F834">
        <v>979</v>
      </c>
      <c r="G834">
        <v>1</v>
      </c>
      <c r="H834">
        <v>0</v>
      </c>
      <c r="I834" t="s">
        <v>10</v>
      </c>
      <c r="J834">
        <v>7</v>
      </c>
    </row>
    <row r="835" spans="1:10">
      <c r="A835">
        <v>31</v>
      </c>
      <c r="B835" t="s">
        <v>13</v>
      </c>
      <c r="C835">
        <v>3</v>
      </c>
      <c r="D835">
        <v>2</v>
      </c>
      <c r="E835">
        <v>0</v>
      </c>
      <c r="F835">
        <v>255</v>
      </c>
      <c r="G835">
        <v>1</v>
      </c>
      <c r="H835">
        <v>1</v>
      </c>
      <c r="I835" t="s">
        <v>10</v>
      </c>
      <c r="J835">
        <v>3</v>
      </c>
    </row>
    <row r="836" spans="1:10">
      <c r="A836">
        <v>58</v>
      </c>
      <c r="B836" t="s">
        <v>13</v>
      </c>
      <c r="C836">
        <v>3</v>
      </c>
      <c r="D836">
        <v>1</v>
      </c>
      <c r="E836">
        <v>0</v>
      </c>
      <c r="F836">
        <v>3109</v>
      </c>
      <c r="G836">
        <v>0</v>
      </c>
      <c r="H836">
        <v>0</v>
      </c>
      <c r="I836" t="s">
        <v>12</v>
      </c>
      <c r="J836">
        <v>7</v>
      </c>
    </row>
    <row r="837" spans="1:10">
      <c r="A837">
        <v>43</v>
      </c>
      <c r="B837" t="s">
        <v>9</v>
      </c>
      <c r="C837">
        <v>2</v>
      </c>
      <c r="D837">
        <v>2</v>
      </c>
      <c r="E837">
        <v>0</v>
      </c>
      <c r="F837">
        <v>1707</v>
      </c>
      <c r="G837">
        <v>1</v>
      </c>
      <c r="H837">
        <v>0</v>
      </c>
      <c r="I837" t="s">
        <v>16</v>
      </c>
      <c r="J837">
        <v>7</v>
      </c>
    </row>
    <row r="838" spans="1:10">
      <c r="A838">
        <v>56</v>
      </c>
      <c r="B838" t="s">
        <v>20</v>
      </c>
      <c r="C838">
        <v>3</v>
      </c>
      <c r="D838">
        <v>3</v>
      </c>
      <c r="E838">
        <v>0</v>
      </c>
      <c r="F838">
        <v>616</v>
      </c>
      <c r="G838">
        <v>0</v>
      </c>
      <c r="H838">
        <v>0</v>
      </c>
      <c r="I838" t="s">
        <v>12</v>
      </c>
      <c r="J838">
        <v>7</v>
      </c>
    </row>
    <row r="839" spans="1:10">
      <c r="A839">
        <v>54</v>
      </c>
      <c r="B839" t="s">
        <v>19</v>
      </c>
      <c r="C839">
        <v>3</v>
      </c>
      <c r="D839">
        <v>2</v>
      </c>
      <c r="E839">
        <v>0</v>
      </c>
      <c r="F839">
        <v>827</v>
      </c>
      <c r="G839">
        <v>0</v>
      </c>
      <c r="H839">
        <v>1</v>
      </c>
      <c r="I839" t="s">
        <v>12</v>
      </c>
      <c r="J839">
        <v>3</v>
      </c>
    </row>
    <row r="840" spans="1:10">
      <c r="A840">
        <v>58</v>
      </c>
      <c r="B840" t="s">
        <v>20</v>
      </c>
      <c r="C840">
        <v>3</v>
      </c>
      <c r="D840">
        <v>3</v>
      </c>
      <c r="E840">
        <v>0</v>
      </c>
      <c r="F840">
        <v>473</v>
      </c>
      <c r="G840">
        <v>0</v>
      </c>
      <c r="H840">
        <v>0</v>
      </c>
      <c r="I840" t="s">
        <v>17</v>
      </c>
      <c r="J840">
        <v>7</v>
      </c>
    </row>
    <row r="841" spans="1:10">
      <c r="A841">
        <v>43</v>
      </c>
      <c r="B841" t="s">
        <v>9</v>
      </c>
      <c r="C841">
        <v>2</v>
      </c>
      <c r="D841">
        <v>2</v>
      </c>
      <c r="E841">
        <v>0</v>
      </c>
      <c r="F841">
        <v>733</v>
      </c>
      <c r="G841">
        <v>1</v>
      </c>
      <c r="H841">
        <v>0</v>
      </c>
      <c r="I841" t="s">
        <v>17</v>
      </c>
      <c r="J841">
        <v>7</v>
      </c>
    </row>
    <row r="842" spans="1:10">
      <c r="A842">
        <v>44</v>
      </c>
      <c r="B842" t="s">
        <v>13</v>
      </c>
      <c r="C842">
        <v>2</v>
      </c>
      <c r="D842">
        <v>2</v>
      </c>
      <c r="E842">
        <v>0</v>
      </c>
      <c r="F842">
        <v>712</v>
      </c>
      <c r="G842">
        <v>1</v>
      </c>
      <c r="H842">
        <v>1</v>
      </c>
      <c r="I842" t="s">
        <v>15</v>
      </c>
      <c r="J842">
        <v>3</v>
      </c>
    </row>
    <row r="843" spans="1:10">
      <c r="A843">
        <v>44</v>
      </c>
      <c r="B843" t="s">
        <v>13</v>
      </c>
      <c r="C843">
        <v>2</v>
      </c>
      <c r="D843">
        <v>1</v>
      </c>
      <c r="E843">
        <v>0</v>
      </c>
      <c r="F843">
        <v>36</v>
      </c>
      <c r="G843">
        <v>1</v>
      </c>
      <c r="H843">
        <v>0</v>
      </c>
      <c r="I843" t="s">
        <v>12</v>
      </c>
      <c r="J843">
        <v>7</v>
      </c>
    </row>
    <row r="844" spans="1:10">
      <c r="A844">
        <v>44</v>
      </c>
      <c r="B844" t="s">
        <v>20</v>
      </c>
      <c r="C844">
        <v>2</v>
      </c>
      <c r="D844">
        <v>3</v>
      </c>
      <c r="E844">
        <v>0</v>
      </c>
      <c r="F844">
        <v>5063</v>
      </c>
      <c r="G844">
        <v>0</v>
      </c>
      <c r="H844">
        <v>0</v>
      </c>
      <c r="I844" t="s">
        <v>12</v>
      </c>
      <c r="J844">
        <v>7</v>
      </c>
    </row>
    <row r="845" spans="1:10">
      <c r="A845">
        <v>65</v>
      </c>
      <c r="B845" t="s">
        <v>23</v>
      </c>
      <c r="C845">
        <v>3</v>
      </c>
      <c r="D845">
        <v>3</v>
      </c>
      <c r="E845">
        <v>0</v>
      </c>
      <c r="F845">
        <v>2331</v>
      </c>
      <c r="G845">
        <v>0</v>
      </c>
      <c r="H845">
        <v>0</v>
      </c>
      <c r="I845" t="s">
        <v>17</v>
      </c>
      <c r="J845">
        <v>10</v>
      </c>
    </row>
    <row r="846" spans="1:10">
      <c r="A846">
        <v>74</v>
      </c>
      <c r="B846" t="s">
        <v>22</v>
      </c>
      <c r="C846">
        <v>3</v>
      </c>
      <c r="D846">
        <v>1</v>
      </c>
      <c r="E846">
        <v>0</v>
      </c>
      <c r="F846">
        <v>1765</v>
      </c>
      <c r="G846">
        <v>0</v>
      </c>
      <c r="H846">
        <v>0</v>
      </c>
      <c r="I846" t="s">
        <v>16</v>
      </c>
      <c r="J846">
        <v>7</v>
      </c>
    </row>
    <row r="847" spans="1:10">
      <c r="A847">
        <v>62</v>
      </c>
      <c r="B847" t="s">
        <v>13</v>
      </c>
      <c r="C847">
        <v>3</v>
      </c>
      <c r="D847">
        <v>2</v>
      </c>
      <c r="E847">
        <v>0</v>
      </c>
      <c r="F847">
        <v>272</v>
      </c>
      <c r="G847">
        <v>0</v>
      </c>
      <c r="H847">
        <v>0</v>
      </c>
      <c r="I847" t="s">
        <v>12</v>
      </c>
      <c r="J847">
        <v>7</v>
      </c>
    </row>
    <row r="848" spans="1:10">
      <c r="A848">
        <v>56</v>
      </c>
      <c r="B848" t="s">
        <v>9</v>
      </c>
      <c r="C848">
        <v>3</v>
      </c>
      <c r="D848">
        <v>2</v>
      </c>
      <c r="E848">
        <v>0</v>
      </c>
      <c r="F848">
        <v>510</v>
      </c>
      <c r="G848">
        <v>1</v>
      </c>
      <c r="H848">
        <v>0</v>
      </c>
      <c r="I848" t="s">
        <v>17</v>
      </c>
      <c r="J848">
        <v>10</v>
      </c>
    </row>
    <row r="849" spans="1:10">
      <c r="A849">
        <v>38</v>
      </c>
      <c r="B849" t="s">
        <v>9</v>
      </c>
      <c r="C849">
        <v>3</v>
      </c>
      <c r="D849">
        <v>2</v>
      </c>
      <c r="E849">
        <v>0</v>
      </c>
      <c r="F849">
        <v>47</v>
      </c>
      <c r="G849">
        <v>1</v>
      </c>
      <c r="H849">
        <v>0</v>
      </c>
      <c r="I849" t="s">
        <v>17</v>
      </c>
      <c r="J849">
        <v>7</v>
      </c>
    </row>
    <row r="850" spans="1:10">
      <c r="A850">
        <v>42</v>
      </c>
      <c r="B850" t="s">
        <v>13</v>
      </c>
      <c r="C850">
        <v>3</v>
      </c>
      <c r="D850">
        <v>1</v>
      </c>
      <c r="E850">
        <v>0</v>
      </c>
      <c r="F850">
        <v>480</v>
      </c>
      <c r="G850">
        <v>1</v>
      </c>
      <c r="H850">
        <v>0</v>
      </c>
      <c r="I850" t="s">
        <v>17</v>
      </c>
      <c r="J850">
        <v>7</v>
      </c>
    </row>
    <row r="851" spans="1:10">
      <c r="A851">
        <v>44</v>
      </c>
      <c r="B851" t="s">
        <v>23</v>
      </c>
      <c r="C851">
        <v>2</v>
      </c>
      <c r="D851">
        <v>0</v>
      </c>
      <c r="E851">
        <v>0</v>
      </c>
      <c r="F851">
        <v>323</v>
      </c>
      <c r="G851">
        <v>0</v>
      </c>
      <c r="H851">
        <v>0</v>
      </c>
      <c r="I851" t="s">
        <v>15</v>
      </c>
      <c r="J851">
        <v>0</v>
      </c>
    </row>
    <row r="852" spans="1:10">
      <c r="A852">
        <v>45</v>
      </c>
      <c r="B852" t="s">
        <v>11</v>
      </c>
      <c r="C852">
        <v>2</v>
      </c>
      <c r="D852">
        <v>2</v>
      </c>
      <c r="E852">
        <v>0</v>
      </c>
      <c r="F852">
        <v>482</v>
      </c>
      <c r="G852">
        <v>1</v>
      </c>
      <c r="H852">
        <v>1</v>
      </c>
      <c r="I852" t="s">
        <v>10</v>
      </c>
      <c r="J852">
        <v>3</v>
      </c>
    </row>
    <row r="853" spans="1:10">
      <c r="A853">
        <v>36</v>
      </c>
      <c r="B853" t="s">
        <v>13</v>
      </c>
      <c r="C853">
        <v>3</v>
      </c>
      <c r="D853">
        <v>1</v>
      </c>
      <c r="E853">
        <v>0</v>
      </c>
      <c r="F853">
        <v>448</v>
      </c>
      <c r="G853">
        <v>1</v>
      </c>
      <c r="H853">
        <v>0</v>
      </c>
      <c r="I853" t="s">
        <v>15</v>
      </c>
      <c r="J853">
        <v>7</v>
      </c>
    </row>
    <row r="854" spans="1:10">
      <c r="A854">
        <v>45</v>
      </c>
      <c r="B854" t="s">
        <v>21</v>
      </c>
      <c r="C854">
        <v>2</v>
      </c>
      <c r="D854">
        <v>1</v>
      </c>
      <c r="E854">
        <v>0</v>
      </c>
      <c r="F854">
        <v>112</v>
      </c>
      <c r="G854">
        <v>0</v>
      </c>
      <c r="H854">
        <v>0</v>
      </c>
      <c r="I854" t="s">
        <v>17</v>
      </c>
      <c r="J854">
        <v>3</v>
      </c>
    </row>
    <row r="855" spans="1:10">
      <c r="A855">
        <v>46</v>
      </c>
      <c r="B855" t="s">
        <v>20</v>
      </c>
      <c r="C855">
        <v>2</v>
      </c>
      <c r="D855">
        <v>3</v>
      </c>
      <c r="E855">
        <v>0</v>
      </c>
      <c r="F855">
        <v>2904</v>
      </c>
      <c r="G855">
        <v>1</v>
      </c>
      <c r="H855">
        <v>0</v>
      </c>
      <c r="I855" t="s">
        <v>17</v>
      </c>
      <c r="J855">
        <v>7</v>
      </c>
    </row>
    <row r="856" spans="1:10">
      <c r="A856">
        <v>58</v>
      </c>
      <c r="B856" t="s">
        <v>18</v>
      </c>
      <c r="C856">
        <v>3</v>
      </c>
      <c r="D856">
        <v>2</v>
      </c>
      <c r="E856">
        <v>0</v>
      </c>
      <c r="F856">
        <v>1625</v>
      </c>
      <c r="G856">
        <v>0</v>
      </c>
      <c r="H856">
        <v>0</v>
      </c>
      <c r="I856" t="s">
        <v>17</v>
      </c>
      <c r="J856">
        <v>7</v>
      </c>
    </row>
    <row r="857" spans="1:10">
      <c r="A857">
        <v>56</v>
      </c>
      <c r="B857" t="s">
        <v>11</v>
      </c>
      <c r="C857">
        <v>3</v>
      </c>
      <c r="D857">
        <v>2</v>
      </c>
      <c r="E857">
        <v>0</v>
      </c>
      <c r="F857">
        <v>9</v>
      </c>
      <c r="G857">
        <v>0</v>
      </c>
      <c r="H857">
        <v>1</v>
      </c>
      <c r="I857" t="s">
        <v>15</v>
      </c>
      <c r="J857">
        <v>3</v>
      </c>
    </row>
    <row r="858" spans="1:10">
      <c r="A858">
        <v>42</v>
      </c>
      <c r="B858" t="s">
        <v>19</v>
      </c>
      <c r="C858">
        <v>3</v>
      </c>
      <c r="D858">
        <v>2</v>
      </c>
      <c r="E858">
        <v>0</v>
      </c>
      <c r="F858">
        <v>3082</v>
      </c>
      <c r="G858">
        <v>0</v>
      </c>
      <c r="H858">
        <v>0</v>
      </c>
      <c r="I858" t="s">
        <v>17</v>
      </c>
      <c r="J858">
        <v>7</v>
      </c>
    </row>
    <row r="859" spans="1:10">
      <c r="A859">
        <v>46</v>
      </c>
      <c r="B859" t="s">
        <v>19</v>
      </c>
      <c r="C859">
        <v>2</v>
      </c>
      <c r="D859">
        <v>2</v>
      </c>
      <c r="E859">
        <v>0</v>
      </c>
      <c r="F859">
        <v>874</v>
      </c>
      <c r="G859">
        <v>0</v>
      </c>
      <c r="H859">
        <v>0</v>
      </c>
      <c r="I859" t="s">
        <v>10</v>
      </c>
      <c r="J859">
        <v>3</v>
      </c>
    </row>
    <row r="860" spans="1:10">
      <c r="A860">
        <v>46</v>
      </c>
      <c r="B860" t="s">
        <v>9</v>
      </c>
      <c r="C860">
        <v>2</v>
      </c>
      <c r="D860">
        <v>2</v>
      </c>
      <c r="E860">
        <v>0</v>
      </c>
      <c r="F860">
        <v>1544</v>
      </c>
      <c r="G860">
        <v>1</v>
      </c>
      <c r="H860">
        <v>0</v>
      </c>
      <c r="I860" t="s">
        <v>12</v>
      </c>
      <c r="J860">
        <v>7</v>
      </c>
    </row>
    <row r="861" spans="1:10">
      <c r="A861">
        <v>76</v>
      </c>
      <c r="B861" t="s">
        <v>22</v>
      </c>
      <c r="C861">
        <v>1</v>
      </c>
      <c r="D861">
        <v>1</v>
      </c>
      <c r="E861">
        <v>0</v>
      </c>
      <c r="F861">
        <v>802</v>
      </c>
      <c r="G861">
        <v>0</v>
      </c>
      <c r="H861">
        <v>0</v>
      </c>
      <c r="I861" t="s">
        <v>17</v>
      </c>
      <c r="J861">
        <v>3</v>
      </c>
    </row>
    <row r="862" spans="1:10">
      <c r="A862">
        <v>49</v>
      </c>
      <c r="B862" t="s">
        <v>13</v>
      </c>
      <c r="C862">
        <v>1</v>
      </c>
      <c r="D862">
        <v>2</v>
      </c>
      <c r="E862">
        <v>1</v>
      </c>
      <c r="F862">
        <v>259</v>
      </c>
      <c r="G862">
        <v>0</v>
      </c>
      <c r="H862">
        <v>0</v>
      </c>
      <c r="I862" t="s">
        <v>16</v>
      </c>
      <c r="J862">
        <v>0</v>
      </c>
    </row>
    <row r="863" spans="1:10">
      <c r="A863">
        <v>34</v>
      </c>
      <c r="B863" t="s">
        <v>9</v>
      </c>
      <c r="C863">
        <v>1</v>
      </c>
      <c r="D863">
        <v>2</v>
      </c>
      <c r="E863">
        <v>0</v>
      </c>
      <c r="F863">
        <v>627</v>
      </c>
      <c r="G863">
        <v>1</v>
      </c>
      <c r="H863">
        <v>0</v>
      </c>
      <c r="I863" t="s">
        <v>16</v>
      </c>
      <c r="J863">
        <v>3</v>
      </c>
    </row>
    <row r="864" spans="1:10">
      <c r="A864">
        <v>67</v>
      </c>
      <c r="B864" t="s">
        <v>22</v>
      </c>
      <c r="C864">
        <v>3</v>
      </c>
      <c r="D864">
        <v>1</v>
      </c>
      <c r="E864">
        <v>0</v>
      </c>
      <c r="F864">
        <v>1430</v>
      </c>
      <c r="G864">
        <v>0</v>
      </c>
      <c r="H864">
        <v>0</v>
      </c>
      <c r="I864" t="s">
        <v>15</v>
      </c>
      <c r="J864">
        <v>7</v>
      </c>
    </row>
    <row r="865" spans="1:10">
      <c r="A865">
        <v>49</v>
      </c>
      <c r="B865" t="s">
        <v>11</v>
      </c>
      <c r="C865">
        <v>3</v>
      </c>
      <c r="D865">
        <v>2</v>
      </c>
      <c r="E865">
        <v>0</v>
      </c>
      <c r="F865">
        <v>1114</v>
      </c>
      <c r="G865">
        <v>0</v>
      </c>
      <c r="H865">
        <v>0</v>
      </c>
      <c r="I865" t="s">
        <v>15</v>
      </c>
      <c r="J865">
        <v>7</v>
      </c>
    </row>
    <row r="866" spans="1:10">
      <c r="A866">
        <v>46</v>
      </c>
      <c r="B866" t="s">
        <v>9</v>
      </c>
      <c r="C866">
        <v>2</v>
      </c>
      <c r="D866">
        <v>3</v>
      </c>
      <c r="E866">
        <v>0</v>
      </c>
      <c r="F866">
        <v>2889</v>
      </c>
      <c r="G866">
        <v>1</v>
      </c>
      <c r="H866">
        <v>0</v>
      </c>
      <c r="I866" t="s">
        <v>17</v>
      </c>
      <c r="J866">
        <v>7</v>
      </c>
    </row>
    <row r="867" spans="1:10">
      <c r="A867">
        <v>47</v>
      </c>
      <c r="B867" t="s">
        <v>19</v>
      </c>
      <c r="C867">
        <v>1</v>
      </c>
      <c r="D867">
        <v>2</v>
      </c>
      <c r="E867">
        <v>0</v>
      </c>
      <c r="F867">
        <v>5735</v>
      </c>
      <c r="G867">
        <v>0</v>
      </c>
      <c r="H867">
        <v>0</v>
      </c>
      <c r="I867" t="s">
        <v>17</v>
      </c>
      <c r="J867">
        <v>3</v>
      </c>
    </row>
    <row r="868" spans="1:10">
      <c r="A868">
        <v>46</v>
      </c>
      <c r="B868" t="s">
        <v>9</v>
      </c>
      <c r="C868">
        <v>2</v>
      </c>
      <c r="D868">
        <v>2</v>
      </c>
      <c r="E868">
        <v>0</v>
      </c>
      <c r="F868">
        <v>1693</v>
      </c>
      <c r="G868">
        <v>1</v>
      </c>
      <c r="H868">
        <v>0</v>
      </c>
      <c r="I868" t="s">
        <v>10</v>
      </c>
      <c r="J868">
        <v>7</v>
      </c>
    </row>
    <row r="869" spans="1:10">
      <c r="A869">
        <v>47</v>
      </c>
      <c r="B869" t="s">
        <v>20</v>
      </c>
      <c r="C869">
        <v>2</v>
      </c>
      <c r="D869">
        <v>3</v>
      </c>
      <c r="E869">
        <v>0</v>
      </c>
      <c r="F869">
        <v>86</v>
      </c>
      <c r="G869">
        <v>0</v>
      </c>
      <c r="H869">
        <v>0</v>
      </c>
      <c r="I869" t="s">
        <v>12</v>
      </c>
      <c r="J869">
        <v>3</v>
      </c>
    </row>
    <row r="870" spans="1:10">
      <c r="A870">
        <v>41</v>
      </c>
      <c r="B870" t="s">
        <v>11</v>
      </c>
      <c r="C870">
        <v>3</v>
      </c>
      <c r="D870">
        <v>2</v>
      </c>
      <c r="E870">
        <v>0</v>
      </c>
      <c r="F870">
        <v>3992</v>
      </c>
      <c r="G870">
        <v>1</v>
      </c>
      <c r="H870">
        <v>0</v>
      </c>
      <c r="I870" t="s">
        <v>12</v>
      </c>
      <c r="J870">
        <v>10</v>
      </c>
    </row>
    <row r="871" spans="1:10">
      <c r="A871">
        <v>84</v>
      </c>
      <c r="B871" t="s">
        <v>22</v>
      </c>
      <c r="C871">
        <v>1</v>
      </c>
      <c r="D871">
        <v>1</v>
      </c>
      <c r="E871">
        <v>0</v>
      </c>
      <c r="F871">
        <v>639</v>
      </c>
      <c r="G871">
        <v>0</v>
      </c>
      <c r="H871">
        <v>0</v>
      </c>
      <c r="I871" t="s">
        <v>12</v>
      </c>
      <c r="J871">
        <v>3</v>
      </c>
    </row>
    <row r="872" spans="1:10">
      <c r="A872">
        <v>50</v>
      </c>
      <c r="B872" t="s">
        <v>19</v>
      </c>
      <c r="C872">
        <v>1</v>
      </c>
      <c r="D872">
        <v>2</v>
      </c>
      <c r="E872">
        <v>0</v>
      </c>
      <c r="F872">
        <v>0</v>
      </c>
      <c r="G872">
        <v>0</v>
      </c>
      <c r="H872">
        <v>0</v>
      </c>
      <c r="I872" t="s">
        <v>17</v>
      </c>
      <c r="J872">
        <v>0</v>
      </c>
    </row>
    <row r="873" spans="1:10">
      <c r="A873">
        <v>61</v>
      </c>
      <c r="B873" t="s">
        <v>22</v>
      </c>
      <c r="C873">
        <v>3</v>
      </c>
      <c r="D873">
        <v>1</v>
      </c>
      <c r="E873">
        <v>0</v>
      </c>
      <c r="F873">
        <v>0</v>
      </c>
      <c r="G873">
        <v>1</v>
      </c>
      <c r="H873">
        <v>1</v>
      </c>
      <c r="I873" t="s">
        <v>17</v>
      </c>
      <c r="J873">
        <v>7</v>
      </c>
    </row>
    <row r="874" spans="1:10">
      <c r="A874">
        <v>43</v>
      </c>
      <c r="B874" t="s">
        <v>20</v>
      </c>
      <c r="C874">
        <v>3</v>
      </c>
      <c r="D874">
        <v>3</v>
      </c>
      <c r="E874">
        <v>0</v>
      </c>
      <c r="F874">
        <v>0</v>
      </c>
      <c r="G874">
        <v>1</v>
      </c>
      <c r="H874">
        <v>0</v>
      </c>
      <c r="I874" t="s">
        <v>12</v>
      </c>
      <c r="J874">
        <v>10</v>
      </c>
    </row>
    <row r="875" spans="1:10">
      <c r="A875">
        <v>31</v>
      </c>
      <c r="B875" t="s">
        <v>20</v>
      </c>
      <c r="C875">
        <v>3</v>
      </c>
      <c r="D875">
        <v>3</v>
      </c>
      <c r="E875">
        <v>0</v>
      </c>
      <c r="F875">
        <v>2603</v>
      </c>
      <c r="G875">
        <v>1</v>
      </c>
      <c r="H875">
        <v>0</v>
      </c>
      <c r="I875" t="s">
        <v>12</v>
      </c>
      <c r="J875">
        <v>10</v>
      </c>
    </row>
    <row r="876" spans="1:10">
      <c r="A876">
        <v>46</v>
      </c>
      <c r="B876" t="s">
        <v>13</v>
      </c>
      <c r="C876">
        <v>3</v>
      </c>
      <c r="D876">
        <v>1</v>
      </c>
      <c r="E876">
        <v>0</v>
      </c>
      <c r="F876">
        <v>143</v>
      </c>
      <c r="G876">
        <v>1</v>
      </c>
      <c r="H876">
        <v>0</v>
      </c>
      <c r="I876" t="s">
        <v>17</v>
      </c>
      <c r="J876">
        <v>7</v>
      </c>
    </row>
    <row r="877" spans="1:10">
      <c r="A877">
        <v>60</v>
      </c>
      <c r="B877" t="s">
        <v>22</v>
      </c>
      <c r="C877">
        <v>3</v>
      </c>
      <c r="D877">
        <v>2</v>
      </c>
      <c r="E877">
        <v>0</v>
      </c>
      <c r="F877">
        <v>8332</v>
      </c>
      <c r="G877">
        <v>0</v>
      </c>
      <c r="H877">
        <v>0</v>
      </c>
      <c r="I877" t="s">
        <v>16</v>
      </c>
      <c r="J877">
        <v>10</v>
      </c>
    </row>
    <row r="878" spans="1:10">
      <c r="A878">
        <v>47</v>
      </c>
      <c r="B878" t="s">
        <v>20</v>
      </c>
      <c r="C878">
        <v>2</v>
      </c>
      <c r="D878">
        <v>3</v>
      </c>
      <c r="E878">
        <v>0</v>
      </c>
      <c r="F878">
        <v>255</v>
      </c>
      <c r="G878">
        <v>0</v>
      </c>
      <c r="H878">
        <v>1</v>
      </c>
      <c r="I878" t="s">
        <v>12</v>
      </c>
      <c r="J878">
        <v>0</v>
      </c>
    </row>
    <row r="879" spans="1:10">
      <c r="A879">
        <v>47</v>
      </c>
      <c r="B879" t="s">
        <v>9</v>
      </c>
      <c r="C879">
        <v>2</v>
      </c>
      <c r="D879">
        <v>2</v>
      </c>
      <c r="E879">
        <v>0</v>
      </c>
      <c r="F879">
        <v>3696</v>
      </c>
      <c r="G879">
        <v>0</v>
      </c>
      <c r="H879">
        <v>0</v>
      </c>
      <c r="I879" t="s">
        <v>12</v>
      </c>
      <c r="J879">
        <v>3</v>
      </c>
    </row>
    <row r="880" spans="1:10">
      <c r="A880">
        <v>63</v>
      </c>
      <c r="B880" t="s">
        <v>19</v>
      </c>
      <c r="C880">
        <v>3</v>
      </c>
      <c r="D880">
        <v>2</v>
      </c>
      <c r="E880">
        <v>0</v>
      </c>
      <c r="F880">
        <v>896</v>
      </c>
      <c r="G880">
        <v>1</v>
      </c>
      <c r="H880">
        <v>0</v>
      </c>
      <c r="I880" t="s">
        <v>12</v>
      </c>
      <c r="J880">
        <v>10</v>
      </c>
    </row>
    <row r="881" spans="1:10">
      <c r="A881">
        <v>41</v>
      </c>
      <c r="B881" t="s">
        <v>13</v>
      </c>
      <c r="C881">
        <v>3</v>
      </c>
      <c r="D881">
        <v>2</v>
      </c>
      <c r="E881">
        <v>0</v>
      </c>
      <c r="F881">
        <v>1020</v>
      </c>
      <c r="G881">
        <v>1</v>
      </c>
      <c r="H881">
        <v>0</v>
      </c>
      <c r="I881" t="s">
        <v>17</v>
      </c>
      <c r="J881">
        <v>10</v>
      </c>
    </row>
    <row r="882" spans="1:10">
      <c r="A882">
        <v>65</v>
      </c>
      <c r="B882" t="s">
        <v>22</v>
      </c>
      <c r="C882">
        <v>3</v>
      </c>
      <c r="D882">
        <v>2</v>
      </c>
      <c r="E882">
        <v>0</v>
      </c>
      <c r="F882">
        <v>2326</v>
      </c>
      <c r="G882">
        <v>0</v>
      </c>
      <c r="H882">
        <v>1</v>
      </c>
      <c r="I882" t="s">
        <v>17</v>
      </c>
      <c r="J882">
        <v>3</v>
      </c>
    </row>
    <row r="883" spans="1:10">
      <c r="A883">
        <v>45</v>
      </c>
      <c r="B883" t="s">
        <v>19</v>
      </c>
      <c r="C883">
        <v>3</v>
      </c>
      <c r="D883">
        <v>2</v>
      </c>
      <c r="E883">
        <v>0</v>
      </c>
      <c r="F883">
        <v>1831</v>
      </c>
      <c r="G883">
        <v>0</v>
      </c>
      <c r="H883">
        <v>0</v>
      </c>
      <c r="I883" t="s">
        <v>16</v>
      </c>
      <c r="J883">
        <v>7</v>
      </c>
    </row>
    <row r="884" spans="1:10">
      <c r="A884">
        <v>33</v>
      </c>
      <c r="B884" t="s">
        <v>20</v>
      </c>
      <c r="C884">
        <v>3</v>
      </c>
      <c r="D884">
        <v>3</v>
      </c>
      <c r="E884">
        <v>0</v>
      </c>
      <c r="F884">
        <v>728</v>
      </c>
      <c r="G884">
        <v>1</v>
      </c>
      <c r="H884">
        <v>0</v>
      </c>
      <c r="I884" t="s">
        <v>15</v>
      </c>
      <c r="J884">
        <v>10</v>
      </c>
    </row>
    <row r="885" spans="1:10">
      <c r="A885">
        <v>52</v>
      </c>
      <c r="B885" t="s">
        <v>23</v>
      </c>
      <c r="C885">
        <v>1</v>
      </c>
      <c r="D885">
        <v>2</v>
      </c>
      <c r="E885">
        <v>0</v>
      </c>
      <c r="F885">
        <v>105</v>
      </c>
      <c r="G885">
        <v>0</v>
      </c>
      <c r="H885">
        <v>1</v>
      </c>
      <c r="I885" t="s">
        <v>15</v>
      </c>
      <c r="J885">
        <v>0</v>
      </c>
    </row>
    <row r="886" spans="1:10">
      <c r="A886">
        <v>47</v>
      </c>
      <c r="B886" t="s">
        <v>20</v>
      </c>
      <c r="C886">
        <v>2</v>
      </c>
      <c r="D886">
        <v>3</v>
      </c>
      <c r="E886">
        <v>0</v>
      </c>
      <c r="F886">
        <v>86</v>
      </c>
      <c r="G886">
        <v>0</v>
      </c>
      <c r="H886">
        <v>0</v>
      </c>
      <c r="I886" t="s">
        <v>10</v>
      </c>
      <c r="J886">
        <v>3</v>
      </c>
    </row>
    <row r="887" spans="1:10">
      <c r="A887">
        <v>44</v>
      </c>
      <c r="B887" t="s">
        <v>20</v>
      </c>
      <c r="C887">
        <v>3</v>
      </c>
      <c r="D887">
        <v>3</v>
      </c>
      <c r="E887">
        <v>0</v>
      </c>
      <c r="F887">
        <v>1850</v>
      </c>
      <c r="G887">
        <v>1</v>
      </c>
      <c r="H887">
        <v>0</v>
      </c>
      <c r="I887" t="s">
        <v>12</v>
      </c>
      <c r="J887">
        <v>10</v>
      </c>
    </row>
    <row r="888" spans="1:10">
      <c r="A888">
        <v>48</v>
      </c>
      <c r="B888" t="s">
        <v>19</v>
      </c>
      <c r="C888">
        <v>3</v>
      </c>
      <c r="D888">
        <v>2</v>
      </c>
      <c r="E888">
        <v>0</v>
      </c>
      <c r="F888">
        <v>1526</v>
      </c>
      <c r="G888">
        <v>0</v>
      </c>
      <c r="H888">
        <v>0</v>
      </c>
      <c r="I888" t="s">
        <v>15</v>
      </c>
      <c r="J888">
        <v>7</v>
      </c>
    </row>
    <row r="889" spans="1:10">
      <c r="A889">
        <v>41</v>
      </c>
      <c r="B889" t="s">
        <v>20</v>
      </c>
      <c r="C889">
        <v>3</v>
      </c>
      <c r="D889">
        <v>2</v>
      </c>
      <c r="E889">
        <v>0</v>
      </c>
      <c r="F889">
        <v>3096</v>
      </c>
      <c r="G889">
        <v>1</v>
      </c>
      <c r="H889">
        <v>0</v>
      </c>
      <c r="I889" t="s">
        <v>15</v>
      </c>
      <c r="J889">
        <v>10</v>
      </c>
    </row>
    <row r="890" spans="1:10">
      <c r="A890">
        <v>48</v>
      </c>
      <c r="B890" t="s">
        <v>9</v>
      </c>
      <c r="C890">
        <v>2</v>
      </c>
      <c r="D890">
        <v>2</v>
      </c>
      <c r="E890">
        <v>0</v>
      </c>
      <c r="F890">
        <v>479</v>
      </c>
      <c r="G890">
        <v>1</v>
      </c>
      <c r="H890">
        <v>1</v>
      </c>
      <c r="I890" t="s">
        <v>10</v>
      </c>
      <c r="J890">
        <v>3</v>
      </c>
    </row>
    <row r="891" spans="1:10">
      <c r="A891">
        <v>59</v>
      </c>
      <c r="B891" t="s">
        <v>9</v>
      </c>
      <c r="C891">
        <v>3</v>
      </c>
      <c r="D891">
        <v>2</v>
      </c>
      <c r="E891">
        <v>0</v>
      </c>
      <c r="F891">
        <v>2145</v>
      </c>
      <c r="G891">
        <v>0</v>
      </c>
      <c r="H891">
        <v>0</v>
      </c>
      <c r="I891" t="s">
        <v>15</v>
      </c>
      <c r="J891">
        <v>7</v>
      </c>
    </row>
    <row r="892" spans="1:10">
      <c r="A892">
        <v>48</v>
      </c>
      <c r="B892" t="s">
        <v>20</v>
      </c>
      <c r="C892">
        <v>2</v>
      </c>
      <c r="D892">
        <v>3</v>
      </c>
      <c r="E892">
        <v>0</v>
      </c>
      <c r="F892">
        <v>86</v>
      </c>
      <c r="G892">
        <v>0</v>
      </c>
      <c r="H892">
        <v>0</v>
      </c>
      <c r="I892" t="s">
        <v>15</v>
      </c>
      <c r="J892">
        <v>3</v>
      </c>
    </row>
    <row r="893" spans="1:10">
      <c r="A893">
        <v>58</v>
      </c>
      <c r="B893" t="s">
        <v>20</v>
      </c>
      <c r="C893">
        <v>3</v>
      </c>
      <c r="D893">
        <v>3</v>
      </c>
      <c r="E893">
        <v>0</v>
      </c>
      <c r="F893">
        <v>0</v>
      </c>
      <c r="G893">
        <v>0</v>
      </c>
      <c r="H893">
        <v>0</v>
      </c>
      <c r="I893" t="s">
        <v>17</v>
      </c>
      <c r="J893">
        <v>7</v>
      </c>
    </row>
    <row r="894" spans="1:10">
      <c r="A894">
        <v>49</v>
      </c>
      <c r="B894" t="s">
        <v>20</v>
      </c>
      <c r="C894">
        <v>2</v>
      </c>
      <c r="D894">
        <v>3</v>
      </c>
      <c r="E894">
        <v>0</v>
      </c>
      <c r="F894">
        <v>7443</v>
      </c>
      <c r="G894">
        <v>0</v>
      </c>
      <c r="H894">
        <v>0</v>
      </c>
      <c r="I894" t="s">
        <v>10</v>
      </c>
      <c r="J894">
        <v>7</v>
      </c>
    </row>
    <row r="895" spans="1:10">
      <c r="A895">
        <v>42</v>
      </c>
      <c r="B895" t="s">
        <v>11</v>
      </c>
      <c r="C895">
        <v>3</v>
      </c>
      <c r="D895">
        <v>2</v>
      </c>
      <c r="E895">
        <v>0</v>
      </c>
      <c r="F895">
        <v>1376</v>
      </c>
      <c r="G895">
        <v>1</v>
      </c>
      <c r="H895">
        <v>0</v>
      </c>
      <c r="I895" t="s">
        <v>10</v>
      </c>
      <c r="J895">
        <v>10</v>
      </c>
    </row>
    <row r="896" spans="1:10">
      <c r="A896">
        <v>51</v>
      </c>
      <c r="B896" t="s">
        <v>21</v>
      </c>
      <c r="C896">
        <v>2</v>
      </c>
      <c r="D896">
        <v>2</v>
      </c>
      <c r="E896">
        <v>0</v>
      </c>
      <c r="F896">
        <v>0</v>
      </c>
      <c r="G896">
        <v>0</v>
      </c>
      <c r="H896">
        <v>0</v>
      </c>
      <c r="I896" t="s">
        <v>16</v>
      </c>
      <c r="J896">
        <v>3</v>
      </c>
    </row>
    <row r="897" spans="1:10">
      <c r="A897">
        <v>51</v>
      </c>
      <c r="B897" t="s">
        <v>11</v>
      </c>
      <c r="C897">
        <v>2</v>
      </c>
      <c r="D897">
        <v>2</v>
      </c>
      <c r="E897">
        <v>0</v>
      </c>
      <c r="F897">
        <v>513</v>
      </c>
      <c r="G897">
        <v>1</v>
      </c>
      <c r="H897">
        <v>0</v>
      </c>
      <c r="I897" t="s">
        <v>17</v>
      </c>
      <c r="J897">
        <v>7</v>
      </c>
    </row>
    <row r="898" spans="1:10">
      <c r="A898">
        <v>41</v>
      </c>
      <c r="B898" t="s">
        <v>20</v>
      </c>
      <c r="C898">
        <v>1</v>
      </c>
      <c r="D898">
        <v>3</v>
      </c>
      <c r="E898">
        <v>0</v>
      </c>
      <c r="F898">
        <v>647</v>
      </c>
      <c r="G898">
        <v>1</v>
      </c>
      <c r="H898">
        <v>0</v>
      </c>
      <c r="I898" t="s">
        <v>15</v>
      </c>
      <c r="J898">
        <v>3</v>
      </c>
    </row>
    <row r="899" spans="1:10">
      <c r="A899">
        <v>52</v>
      </c>
      <c r="B899" t="s">
        <v>23</v>
      </c>
      <c r="C899">
        <v>2</v>
      </c>
      <c r="D899">
        <v>3</v>
      </c>
      <c r="E899">
        <v>0</v>
      </c>
      <c r="F899">
        <v>3469</v>
      </c>
      <c r="G899">
        <v>1</v>
      </c>
      <c r="H899">
        <v>0</v>
      </c>
      <c r="I899" t="s">
        <v>12</v>
      </c>
      <c r="J899">
        <v>10</v>
      </c>
    </row>
    <row r="900" spans="1:10">
      <c r="A900">
        <v>61</v>
      </c>
      <c r="B900" t="s">
        <v>20</v>
      </c>
      <c r="C900">
        <v>3</v>
      </c>
      <c r="D900">
        <v>0</v>
      </c>
      <c r="E900">
        <v>0</v>
      </c>
      <c r="F900">
        <v>264</v>
      </c>
      <c r="G900">
        <v>0</v>
      </c>
      <c r="H900">
        <v>0</v>
      </c>
      <c r="I900" t="s">
        <v>15</v>
      </c>
      <c r="J900">
        <v>3</v>
      </c>
    </row>
    <row r="901" spans="1:10">
      <c r="A901">
        <v>58</v>
      </c>
      <c r="B901" t="s">
        <v>22</v>
      </c>
      <c r="C901">
        <v>3</v>
      </c>
      <c r="D901">
        <v>3</v>
      </c>
      <c r="E901">
        <v>0</v>
      </c>
      <c r="F901">
        <v>4048</v>
      </c>
      <c r="G901">
        <v>0</v>
      </c>
      <c r="H901">
        <v>1</v>
      </c>
      <c r="I901" t="s">
        <v>10</v>
      </c>
      <c r="J901">
        <v>7</v>
      </c>
    </row>
    <row r="902" spans="1:10">
      <c r="A902">
        <v>49</v>
      </c>
      <c r="B902" t="s">
        <v>20</v>
      </c>
      <c r="C902">
        <v>3</v>
      </c>
      <c r="D902">
        <v>1</v>
      </c>
      <c r="E902">
        <v>0</v>
      </c>
      <c r="F902">
        <v>3371</v>
      </c>
      <c r="G902">
        <v>0</v>
      </c>
      <c r="H902">
        <v>0</v>
      </c>
      <c r="I902" t="s">
        <v>17</v>
      </c>
      <c r="J902">
        <v>7</v>
      </c>
    </row>
    <row r="903" spans="1:10">
      <c r="A903">
        <v>44</v>
      </c>
      <c r="B903" t="s">
        <v>23</v>
      </c>
      <c r="C903">
        <v>3</v>
      </c>
      <c r="D903">
        <v>2</v>
      </c>
      <c r="E903">
        <v>0</v>
      </c>
      <c r="F903">
        <v>320</v>
      </c>
      <c r="G903">
        <v>1</v>
      </c>
      <c r="H903">
        <v>1</v>
      </c>
      <c r="I903" t="s">
        <v>17</v>
      </c>
      <c r="J903">
        <v>7</v>
      </c>
    </row>
    <row r="904" spans="1:10">
      <c r="A904">
        <v>53</v>
      </c>
      <c r="B904" t="s">
        <v>19</v>
      </c>
      <c r="C904">
        <v>2</v>
      </c>
      <c r="D904">
        <v>3</v>
      </c>
      <c r="E904">
        <v>0</v>
      </c>
      <c r="F904">
        <v>185</v>
      </c>
      <c r="G904">
        <v>1</v>
      </c>
      <c r="H904">
        <v>0</v>
      </c>
      <c r="I904" t="s">
        <v>16</v>
      </c>
      <c r="J904">
        <v>7</v>
      </c>
    </row>
    <row r="905" spans="1:10">
      <c r="A905">
        <v>59</v>
      </c>
      <c r="B905" t="s">
        <v>20</v>
      </c>
      <c r="C905">
        <v>3</v>
      </c>
      <c r="D905">
        <v>3</v>
      </c>
      <c r="E905">
        <v>0</v>
      </c>
      <c r="F905">
        <v>5397</v>
      </c>
      <c r="G905">
        <v>0</v>
      </c>
      <c r="H905">
        <v>0</v>
      </c>
      <c r="I905" t="s">
        <v>12</v>
      </c>
      <c r="J905">
        <v>10</v>
      </c>
    </row>
    <row r="906" spans="1:10">
      <c r="A906">
        <v>44</v>
      </c>
      <c r="B906" t="s">
        <v>20</v>
      </c>
      <c r="C906">
        <v>3</v>
      </c>
      <c r="D906">
        <v>1</v>
      </c>
      <c r="E906">
        <v>0</v>
      </c>
      <c r="F906">
        <v>558</v>
      </c>
      <c r="G906">
        <v>0</v>
      </c>
      <c r="H906">
        <v>0</v>
      </c>
      <c r="I906" t="s">
        <v>12</v>
      </c>
      <c r="J906">
        <v>3</v>
      </c>
    </row>
    <row r="907" spans="1:10">
      <c r="A907">
        <v>36</v>
      </c>
      <c r="B907" t="s">
        <v>13</v>
      </c>
      <c r="C907">
        <v>3</v>
      </c>
      <c r="D907">
        <v>0</v>
      </c>
      <c r="E907">
        <v>0</v>
      </c>
      <c r="F907">
        <v>722</v>
      </c>
      <c r="G907">
        <v>1</v>
      </c>
      <c r="H907">
        <v>0</v>
      </c>
      <c r="I907" t="s">
        <v>16</v>
      </c>
      <c r="J907">
        <v>7</v>
      </c>
    </row>
    <row r="908" spans="1:10">
      <c r="A908">
        <v>53</v>
      </c>
      <c r="B908" t="s">
        <v>19</v>
      </c>
      <c r="C908">
        <v>2</v>
      </c>
      <c r="D908">
        <v>2</v>
      </c>
      <c r="E908">
        <v>0</v>
      </c>
      <c r="F908">
        <v>925</v>
      </c>
      <c r="G908">
        <v>0</v>
      </c>
      <c r="H908">
        <v>0</v>
      </c>
      <c r="I908" t="s">
        <v>17</v>
      </c>
      <c r="J908">
        <v>3</v>
      </c>
    </row>
    <row r="909" spans="1:10">
      <c r="A909">
        <v>54</v>
      </c>
      <c r="B909" t="s">
        <v>9</v>
      </c>
      <c r="C909">
        <v>3</v>
      </c>
      <c r="D909">
        <v>3</v>
      </c>
      <c r="E909">
        <v>0</v>
      </c>
      <c r="F909">
        <v>59</v>
      </c>
      <c r="G909">
        <v>1</v>
      </c>
      <c r="H909">
        <v>0</v>
      </c>
      <c r="I909" t="s">
        <v>16</v>
      </c>
      <c r="J909">
        <v>10</v>
      </c>
    </row>
    <row r="910" spans="1:10">
      <c r="A910">
        <v>53</v>
      </c>
      <c r="B910" t="s">
        <v>20</v>
      </c>
      <c r="C910">
        <v>2</v>
      </c>
      <c r="D910">
        <v>3</v>
      </c>
      <c r="E910">
        <v>0</v>
      </c>
      <c r="F910">
        <v>1074</v>
      </c>
      <c r="G910">
        <v>1</v>
      </c>
      <c r="H910">
        <v>0</v>
      </c>
      <c r="I910" t="s">
        <v>15</v>
      </c>
      <c r="J910">
        <v>7</v>
      </c>
    </row>
    <row r="911" spans="1:10">
      <c r="A911">
        <v>53</v>
      </c>
      <c r="B911" t="s">
        <v>9</v>
      </c>
      <c r="C911">
        <v>2</v>
      </c>
      <c r="D911">
        <v>2</v>
      </c>
      <c r="E911">
        <v>0</v>
      </c>
      <c r="F911">
        <v>2398</v>
      </c>
      <c r="G911">
        <v>1</v>
      </c>
      <c r="H911">
        <v>0</v>
      </c>
      <c r="I911" t="s">
        <v>10</v>
      </c>
      <c r="J911">
        <v>7</v>
      </c>
    </row>
    <row r="912" spans="1:10">
      <c r="A912">
        <v>53</v>
      </c>
      <c r="B912" t="s">
        <v>22</v>
      </c>
      <c r="C912">
        <v>3</v>
      </c>
      <c r="D912">
        <v>1</v>
      </c>
      <c r="E912">
        <v>0</v>
      </c>
      <c r="F912">
        <v>136</v>
      </c>
      <c r="G912">
        <v>1</v>
      </c>
      <c r="H912">
        <v>0</v>
      </c>
      <c r="I912" t="s">
        <v>12</v>
      </c>
      <c r="J912">
        <v>7</v>
      </c>
    </row>
    <row r="913" spans="1:10">
      <c r="A913">
        <v>35</v>
      </c>
      <c r="B913" t="s">
        <v>13</v>
      </c>
      <c r="C913">
        <v>3</v>
      </c>
      <c r="D913">
        <v>2</v>
      </c>
      <c r="E913">
        <v>0</v>
      </c>
      <c r="F913">
        <v>625</v>
      </c>
      <c r="G913">
        <v>0</v>
      </c>
      <c r="H913">
        <v>0</v>
      </c>
      <c r="I913" t="s">
        <v>10</v>
      </c>
      <c r="J913">
        <v>3</v>
      </c>
    </row>
    <row r="914" spans="1:10">
      <c r="A914">
        <v>55</v>
      </c>
      <c r="B914" t="s">
        <v>13</v>
      </c>
      <c r="C914">
        <v>3</v>
      </c>
      <c r="D914">
        <v>2</v>
      </c>
      <c r="E914">
        <v>1</v>
      </c>
      <c r="F914">
        <v>67</v>
      </c>
      <c r="G914">
        <v>0</v>
      </c>
      <c r="H914">
        <v>0</v>
      </c>
      <c r="I914" t="s">
        <v>17</v>
      </c>
      <c r="J914">
        <v>0</v>
      </c>
    </row>
    <row r="915" spans="1:10">
      <c r="A915">
        <v>58</v>
      </c>
      <c r="B915" t="s">
        <v>20</v>
      </c>
      <c r="C915">
        <v>2</v>
      </c>
      <c r="D915">
        <v>3</v>
      </c>
      <c r="E915">
        <v>0</v>
      </c>
      <c r="F915">
        <v>342</v>
      </c>
      <c r="G915">
        <v>0</v>
      </c>
      <c r="H915">
        <v>1</v>
      </c>
      <c r="I915" t="s">
        <v>12</v>
      </c>
      <c r="J915">
        <v>3</v>
      </c>
    </row>
    <row r="916" spans="1:10">
      <c r="A916">
        <v>35</v>
      </c>
      <c r="B916" t="s">
        <v>13</v>
      </c>
      <c r="C916">
        <v>3</v>
      </c>
      <c r="D916">
        <v>1</v>
      </c>
      <c r="E916">
        <v>0</v>
      </c>
      <c r="F916">
        <v>4319</v>
      </c>
      <c r="G916">
        <v>0</v>
      </c>
      <c r="H916">
        <v>0</v>
      </c>
      <c r="I916" t="s">
        <v>15</v>
      </c>
      <c r="J916">
        <v>7</v>
      </c>
    </row>
    <row r="917" spans="1:10">
      <c r="A917">
        <v>58</v>
      </c>
      <c r="B917" t="s">
        <v>19</v>
      </c>
      <c r="C917">
        <v>2</v>
      </c>
      <c r="D917">
        <v>2</v>
      </c>
      <c r="E917">
        <v>0</v>
      </c>
      <c r="F917">
        <v>382</v>
      </c>
      <c r="G917">
        <v>0</v>
      </c>
      <c r="H917">
        <v>0</v>
      </c>
      <c r="I917" t="s">
        <v>12</v>
      </c>
      <c r="J917">
        <v>3</v>
      </c>
    </row>
    <row r="918" spans="1:10">
      <c r="A918">
        <v>31</v>
      </c>
      <c r="B918" t="s">
        <v>20</v>
      </c>
      <c r="C918">
        <v>3</v>
      </c>
      <c r="D918">
        <v>3</v>
      </c>
      <c r="E918">
        <v>0</v>
      </c>
      <c r="F918">
        <v>3914</v>
      </c>
      <c r="G918">
        <v>0</v>
      </c>
      <c r="H918">
        <v>1</v>
      </c>
      <c r="I918" t="s">
        <v>12</v>
      </c>
      <c r="J918">
        <v>3</v>
      </c>
    </row>
    <row r="919" spans="1:10">
      <c r="A919">
        <v>49</v>
      </c>
      <c r="B919" t="s">
        <v>19</v>
      </c>
      <c r="C919">
        <v>3</v>
      </c>
      <c r="D919">
        <v>2</v>
      </c>
      <c r="E919">
        <v>0</v>
      </c>
      <c r="F919">
        <v>308</v>
      </c>
      <c r="G919">
        <v>0</v>
      </c>
      <c r="H919">
        <v>0</v>
      </c>
      <c r="I919" t="s">
        <v>12</v>
      </c>
      <c r="J919">
        <v>7</v>
      </c>
    </row>
    <row r="920" spans="1:10">
      <c r="A920">
        <v>42</v>
      </c>
      <c r="B920" t="s">
        <v>13</v>
      </c>
      <c r="C920">
        <v>3</v>
      </c>
      <c r="D920">
        <v>1</v>
      </c>
      <c r="E920">
        <v>0</v>
      </c>
      <c r="F920">
        <v>201</v>
      </c>
      <c r="G920">
        <v>1</v>
      </c>
      <c r="H920">
        <v>0</v>
      </c>
      <c r="I920" t="s">
        <v>17</v>
      </c>
      <c r="J920">
        <v>7</v>
      </c>
    </row>
    <row r="921" spans="1:10">
      <c r="A921">
        <v>34</v>
      </c>
      <c r="B921" t="s">
        <v>19</v>
      </c>
      <c r="C921">
        <v>3</v>
      </c>
      <c r="D921">
        <v>2</v>
      </c>
      <c r="E921">
        <v>0</v>
      </c>
      <c r="F921">
        <v>294</v>
      </c>
      <c r="G921">
        <v>1</v>
      </c>
      <c r="H921">
        <v>0</v>
      </c>
      <c r="I921" t="s">
        <v>16</v>
      </c>
      <c r="J921">
        <v>7</v>
      </c>
    </row>
    <row r="922" spans="1:10">
      <c r="A922">
        <v>60</v>
      </c>
      <c r="B922" t="s">
        <v>20</v>
      </c>
      <c r="C922">
        <v>3</v>
      </c>
      <c r="D922">
        <v>3</v>
      </c>
      <c r="E922">
        <v>0</v>
      </c>
      <c r="F922">
        <v>5041</v>
      </c>
      <c r="G922">
        <v>0</v>
      </c>
      <c r="H922">
        <v>0</v>
      </c>
      <c r="I922" t="s">
        <v>12</v>
      </c>
      <c r="J922">
        <v>10</v>
      </c>
    </row>
    <row r="923" spans="1:10">
      <c r="A923">
        <v>60</v>
      </c>
      <c r="B923" t="s">
        <v>19</v>
      </c>
      <c r="C923">
        <v>3</v>
      </c>
      <c r="D923">
        <v>2</v>
      </c>
      <c r="E923">
        <v>0</v>
      </c>
      <c r="F923">
        <v>824</v>
      </c>
      <c r="G923">
        <v>1</v>
      </c>
      <c r="H923">
        <v>0</v>
      </c>
      <c r="I923" t="s">
        <v>10</v>
      </c>
      <c r="J923">
        <v>10</v>
      </c>
    </row>
    <row r="924" spans="1:10">
      <c r="A924">
        <v>33</v>
      </c>
      <c r="B924" t="s">
        <v>20</v>
      </c>
      <c r="C924">
        <v>1</v>
      </c>
      <c r="D924">
        <v>3</v>
      </c>
      <c r="E924">
        <v>0</v>
      </c>
      <c r="F924">
        <v>2240</v>
      </c>
      <c r="G924">
        <v>0</v>
      </c>
      <c r="H924">
        <v>0</v>
      </c>
      <c r="I924" t="s">
        <v>16</v>
      </c>
      <c r="J924">
        <v>0</v>
      </c>
    </row>
    <row r="925" spans="1:10">
      <c r="A925">
        <v>59</v>
      </c>
      <c r="B925" t="s">
        <v>18</v>
      </c>
      <c r="C925">
        <v>2</v>
      </c>
      <c r="D925">
        <v>2</v>
      </c>
      <c r="E925">
        <v>0</v>
      </c>
      <c r="F925">
        <v>865</v>
      </c>
      <c r="G925">
        <v>0</v>
      </c>
      <c r="H925">
        <v>0</v>
      </c>
      <c r="I925" t="s">
        <v>15</v>
      </c>
      <c r="J925">
        <v>3</v>
      </c>
    </row>
    <row r="926" spans="1:10">
      <c r="A926">
        <v>59</v>
      </c>
      <c r="B926" t="s">
        <v>18</v>
      </c>
      <c r="C926">
        <v>2</v>
      </c>
      <c r="D926">
        <v>1</v>
      </c>
      <c r="E926">
        <v>0</v>
      </c>
      <c r="F926">
        <v>7724</v>
      </c>
      <c r="G926">
        <v>0</v>
      </c>
      <c r="H926">
        <v>0</v>
      </c>
      <c r="I926" t="s">
        <v>10</v>
      </c>
      <c r="J926">
        <v>7</v>
      </c>
    </row>
    <row r="927" spans="1:10">
      <c r="A927">
        <v>60</v>
      </c>
      <c r="B927" t="s">
        <v>22</v>
      </c>
      <c r="C927">
        <v>1</v>
      </c>
      <c r="D927">
        <v>2</v>
      </c>
      <c r="E927">
        <v>0</v>
      </c>
      <c r="F927">
        <v>514</v>
      </c>
      <c r="G927">
        <v>0</v>
      </c>
      <c r="H927">
        <v>0</v>
      </c>
      <c r="I927" t="s">
        <v>16</v>
      </c>
      <c r="J927">
        <v>3</v>
      </c>
    </row>
    <row r="928" spans="1:10">
      <c r="A928">
        <v>63</v>
      </c>
      <c r="B928" t="s">
        <v>22</v>
      </c>
      <c r="C928">
        <v>1</v>
      </c>
      <c r="D928">
        <v>3</v>
      </c>
      <c r="E928">
        <v>0</v>
      </c>
      <c r="F928">
        <v>0</v>
      </c>
      <c r="G928">
        <v>0</v>
      </c>
      <c r="H928">
        <v>0</v>
      </c>
      <c r="I928" t="s">
        <v>12</v>
      </c>
      <c r="J928">
        <v>3</v>
      </c>
    </row>
    <row r="929" spans="1:10">
      <c r="A929">
        <v>44</v>
      </c>
      <c r="B929" t="s">
        <v>19</v>
      </c>
      <c r="C929">
        <v>3</v>
      </c>
      <c r="D929">
        <v>2</v>
      </c>
      <c r="E929">
        <v>0</v>
      </c>
      <c r="F929">
        <v>135</v>
      </c>
      <c r="G929">
        <v>1</v>
      </c>
      <c r="H929">
        <v>0</v>
      </c>
      <c r="I929" t="s">
        <v>10</v>
      </c>
      <c r="J929">
        <v>10</v>
      </c>
    </row>
    <row r="930" spans="1:10">
      <c r="A930">
        <v>44</v>
      </c>
      <c r="B930" t="s">
        <v>9</v>
      </c>
      <c r="C930">
        <v>1</v>
      </c>
      <c r="D930">
        <v>3</v>
      </c>
      <c r="E930">
        <v>0</v>
      </c>
      <c r="F930">
        <v>558</v>
      </c>
      <c r="G930">
        <v>1</v>
      </c>
      <c r="H930">
        <v>0</v>
      </c>
      <c r="I930" t="s">
        <v>17</v>
      </c>
      <c r="J930">
        <v>3</v>
      </c>
    </row>
    <row r="931" spans="1:10">
      <c r="A931">
        <v>77</v>
      </c>
      <c r="B931" t="s">
        <v>22</v>
      </c>
      <c r="C931">
        <v>2</v>
      </c>
      <c r="D931">
        <v>1</v>
      </c>
      <c r="E931">
        <v>0</v>
      </c>
      <c r="F931">
        <v>300</v>
      </c>
      <c r="G931">
        <v>0</v>
      </c>
      <c r="H931">
        <v>0</v>
      </c>
      <c r="I931" t="s">
        <v>15</v>
      </c>
      <c r="J931">
        <v>3</v>
      </c>
    </row>
    <row r="932" spans="1:10">
      <c r="A932">
        <v>62</v>
      </c>
      <c r="B932" t="s">
        <v>20</v>
      </c>
      <c r="C932">
        <v>3</v>
      </c>
      <c r="D932">
        <v>3</v>
      </c>
      <c r="E932">
        <v>0</v>
      </c>
      <c r="F932">
        <v>0</v>
      </c>
      <c r="G932">
        <v>0</v>
      </c>
      <c r="H932">
        <v>0</v>
      </c>
      <c r="I932" t="s">
        <v>15</v>
      </c>
      <c r="J932">
        <v>7</v>
      </c>
    </row>
    <row r="933" spans="1:10">
      <c r="A933">
        <v>54</v>
      </c>
      <c r="B933" t="s">
        <v>19</v>
      </c>
      <c r="C933">
        <v>1</v>
      </c>
      <c r="D933">
        <v>2</v>
      </c>
      <c r="E933">
        <v>0</v>
      </c>
      <c r="F933">
        <v>2156</v>
      </c>
      <c r="G933">
        <v>1</v>
      </c>
      <c r="H933">
        <v>0</v>
      </c>
      <c r="I933" t="s">
        <v>10</v>
      </c>
      <c r="J933">
        <v>7</v>
      </c>
    </row>
    <row r="934" spans="1:10">
      <c r="A934">
        <v>34</v>
      </c>
      <c r="B934" t="s">
        <v>13</v>
      </c>
      <c r="C934">
        <v>3</v>
      </c>
      <c r="D934">
        <v>1</v>
      </c>
      <c r="E934">
        <v>0</v>
      </c>
      <c r="F934">
        <v>218</v>
      </c>
      <c r="G934">
        <v>1</v>
      </c>
      <c r="H934">
        <v>1</v>
      </c>
      <c r="I934" t="s">
        <v>16</v>
      </c>
      <c r="J934">
        <v>3</v>
      </c>
    </row>
    <row r="935" spans="1:10">
      <c r="A935">
        <v>72</v>
      </c>
      <c r="B935" t="s">
        <v>21</v>
      </c>
      <c r="C935">
        <v>3</v>
      </c>
      <c r="D935">
        <v>3</v>
      </c>
      <c r="E935">
        <v>0</v>
      </c>
      <c r="F935">
        <v>132</v>
      </c>
      <c r="G935">
        <v>0</v>
      </c>
      <c r="H935">
        <v>0</v>
      </c>
      <c r="I935" t="s">
        <v>12</v>
      </c>
      <c r="J935">
        <v>10</v>
      </c>
    </row>
    <row r="936" spans="1:10">
      <c r="A936">
        <v>67</v>
      </c>
      <c r="B936" t="s">
        <v>22</v>
      </c>
      <c r="C936">
        <v>3</v>
      </c>
      <c r="D936">
        <v>2</v>
      </c>
      <c r="E936">
        <v>0</v>
      </c>
      <c r="F936">
        <v>1146</v>
      </c>
      <c r="G936">
        <v>0</v>
      </c>
      <c r="H936">
        <v>0</v>
      </c>
      <c r="I936" t="s">
        <v>17</v>
      </c>
      <c r="J936">
        <v>7</v>
      </c>
    </row>
  </sheetData>
  <phoneticPr fontId="2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F177-EE4B-1A48-9799-CBBDC6BE535A}">
  <dimension ref="A1:X936"/>
  <sheetViews>
    <sheetView topLeftCell="A26" workbookViewId="0">
      <selection activeCell="K35" sqref="K35"/>
    </sheetView>
  </sheetViews>
  <sheetFormatPr baseColWidth="10" defaultRowHeight="14"/>
  <cols>
    <col min="1" max="1" width="7.1640625" customWidth="1"/>
    <col min="2" max="2" width="8.83203125"/>
    <col min="3" max="3" width="15.33203125" customWidth="1"/>
    <col min="4" max="4" width="16.1640625" customWidth="1"/>
    <col min="5" max="5" width="18.1640625" customWidth="1"/>
    <col min="7" max="7" width="14.1640625" customWidth="1"/>
    <col min="8" max="8" width="13.83203125" customWidth="1"/>
    <col min="9" max="9" width="14" customWidth="1"/>
    <col min="10" max="10" width="14.33203125" customWidth="1"/>
    <col min="12" max="12" width="15.33203125" bestFit="1" customWidth="1"/>
    <col min="13" max="13" width="26.33203125" customWidth="1"/>
    <col min="14" max="15" width="5.6640625" bestFit="1" customWidth="1"/>
    <col min="16" max="16" width="9.33203125" bestFit="1" customWidth="1"/>
    <col min="17" max="18" width="7.5" bestFit="1" customWidth="1"/>
    <col min="19" max="19" width="11.1640625" bestFit="1" customWidth="1"/>
    <col min="20" max="22" width="7.5" bestFit="1" customWidth="1"/>
    <col min="23" max="23" width="6.83203125" bestFit="1" customWidth="1"/>
    <col min="24" max="26" width="5.6640625" bestFit="1" customWidth="1"/>
    <col min="27" max="27" width="9.33203125" bestFit="1" customWidth="1"/>
    <col min="28" max="29" width="7.5" bestFit="1" customWidth="1"/>
    <col min="30" max="30" width="11.1640625" bestFit="1" customWidth="1"/>
    <col min="31" max="33" width="7.5" bestFit="1" customWidth="1"/>
    <col min="34" max="34" width="7.1640625" bestFit="1" customWidth="1"/>
    <col min="35" max="35" width="12" bestFit="1" customWidth="1"/>
    <col min="36" max="37" width="5.6640625" bestFit="1" customWidth="1"/>
    <col min="38" max="38" width="9.33203125" bestFit="1" customWidth="1"/>
    <col min="39" max="40" width="7.5" bestFit="1" customWidth="1"/>
    <col min="41" max="41" width="11.1640625" bestFit="1" customWidth="1"/>
    <col min="42" max="44" width="7.5" bestFit="1" customWidth="1"/>
    <col min="45" max="45" width="7.1640625" bestFit="1" customWidth="1"/>
    <col min="46" max="46" width="12" bestFit="1" customWidth="1"/>
    <col min="47" max="47" width="5.6640625" bestFit="1" customWidth="1"/>
    <col min="48" max="48" width="9.33203125" bestFit="1" customWidth="1"/>
    <col min="49" max="50" width="7.5" bestFit="1" customWidth="1"/>
    <col min="51" max="51" width="11.1640625" bestFit="1" customWidth="1"/>
    <col min="52" max="54" width="7.5" bestFit="1" customWidth="1"/>
    <col min="55" max="55" width="8" bestFit="1" customWidth="1"/>
    <col min="56" max="56" width="8.6640625" bestFit="1" customWidth="1"/>
    <col min="57" max="57" width="11" bestFit="1" customWidth="1"/>
    <col min="58" max="58" width="6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26</v>
      </c>
    </row>
    <row r="2" spans="1:13">
      <c r="A2">
        <v>30</v>
      </c>
      <c r="B2" t="s">
        <v>9</v>
      </c>
      <c r="C2">
        <v>3</v>
      </c>
      <c r="D2">
        <v>2</v>
      </c>
      <c r="E2">
        <v>0</v>
      </c>
      <c r="F2">
        <v>1310</v>
      </c>
      <c r="G2">
        <v>0</v>
      </c>
      <c r="H2">
        <v>0</v>
      </c>
      <c r="I2" t="s">
        <v>10</v>
      </c>
      <c r="J2">
        <v>3</v>
      </c>
      <c r="L2" t="s">
        <v>28</v>
      </c>
    </row>
    <row r="3" spans="1:13">
      <c r="A3">
        <v>44</v>
      </c>
      <c r="B3" t="s">
        <v>11</v>
      </c>
      <c r="C3">
        <v>1</v>
      </c>
      <c r="D3">
        <v>2</v>
      </c>
      <c r="E3">
        <v>0</v>
      </c>
      <c r="F3">
        <v>51</v>
      </c>
      <c r="G3">
        <v>1</v>
      </c>
      <c r="H3">
        <v>1</v>
      </c>
      <c r="I3" t="s">
        <v>12</v>
      </c>
      <c r="J3">
        <v>0</v>
      </c>
    </row>
    <row r="4" spans="1:13">
      <c r="A4">
        <v>47</v>
      </c>
      <c r="B4" t="s">
        <v>13</v>
      </c>
      <c r="C4">
        <v>3</v>
      </c>
      <c r="D4">
        <v>2</v>
      </c>
      <c r="E4">
        <v>0</v>
      </c>
      <c r="F4">
        <v>238</v>
      </c>
      <c r="G4">
        <v>1</v>
      </c>
      <c r="H4">
        <v>1</v>
      </c>
      <c r="I4" t="s">
        <v>10</v>
      </c>
      <c r="J4">
        <v>7</v>
      </c>
      <c r="L4" t="s">
        <v>29</v>
      </c>
    </row>
    <row r="5" spans="1:13">
      <c r="A5">
        <v>18</v>
      </c>
      <c r="B5" t="s">
        <v>14</v>
      </c>
      <c r="C5">
        <v>2</v>
      </c>
      <c r="D5">
        <v>1</v>
      </c>
      <c r="E5">
        <v>0</v>
      </c>
      <c r="F5">
        <v>608</v>
      </c>
      <c r="G5">
        <v>0</v>
      </c>
      <c r="H5">
        <v>0</v>
      </c>
      <c r="I5" t="s">
        <v>15</v>
      </c>
      <c r="J5">
        <v>0</v>
      </c>
    </row>
    <row r="6" spans="1:13">
      <c r="A6">
        <v>53</v>
      </c>
      <c r="B6" t="s">
        <v>13</v>
      </c>
      <c r="C6">
        <v>3</v>
      </c>
      <c r="D6">
        <v>1</v>
      </c>
      <c r="E6">
        <v>0</v>
      </c>
      <c r="F6">
        <v>5603</v>
      </c>
      <c r="G6">
        <v>0</v>
      </c>
      <c r="H6">
        <v>0</v>
      </c>
      <c r="I6" t="s">
        <v>16</v>
      </c>
      <c r="J6">
        <v>7</v>
      </c>
      <c r="L6" s="3" t="s">
        <v>34</v>
      </c>
      <c r="M6" s="3"/>
    </row>
    <row r="7" spans="1:13">
      <c r="A7">
        <v>34</v>
      </c>
      <c r="B7" t="s">
        <v>13</v>
      </c>
      <c r="C7">
        <v>1</v>
      </c>
      <c r="D7">
        <v>2</v>
      </c>
      <c r="E7">
        <v>0</v>
      </c>
      <c r="F7">
        <v>383</v>
      </c>
      <c r="G7">
        <v>1</v>
      </c>
      <c r="H7">
        <v>0</v>
      </c>
      <c r="I7" t="s">
        <v>17</v>
      </c>
      <c r="J7">
        <v>3</v>
      </c>
      <c r="L7" s="3" t="s">
        <v>30</v>
      </c>
      <c r="M7" s="3">
        <f>AVERAGE(A:A)</f>
        <v>41.929411764705883</v>
      </c>
    </row>
    <row r="8" spans="1:13">
      <c r="A8">
        <v>40</v>
      </c>
      <c r="B8" t="s">
        <v>18</v>
      </c>
      <c r="C8">
        <v>3</v>
      </c>
      <c r="D8">
        <v>2</v>
      </c>
      <c r="E8">
        <v>0</v>
      </c>
      <c r="F8">
        <v>3430</v>
      </c>
      <c r="G8">
        <v>1</v>
      </c>
      <c r="H8">
        <v>0</v>
      </c>
      <c r="I8" t="s">
        <v>10</v>
      </c>
      <c r="J8">
        <v>10</v>
      </c>
      <c r="L8" s="3" t="s">
        <v>31</v>
      </c>
      <c r="M8" s="3">
        <f>MEDIAN((A:A))</f>
        <v>39</v>
      </c>
    </row>
    <row r="9" spans="1:13">
      <c r="A9">
        <v>20</v>
      </c>
      <c r="B9" t="s">
        <v>13</v>
      </c>
      <c r="C9">
        <v>2</v>
      </c>
      <c r="D9">
        <v>2</v>
      </c>
      <c r="E9">
        <v>0</v>
      </c>
      <c r="F9">
        <v>423</v>
      </c>
      <c r="G9">
        <v>1</v>
      </c>
      <c r="H9">
        <v>0</v>
      </c>
      <c r="I9" t="s">
        <v>17</v>
      </c>
      <c r="J9">
        <v>3</v>
      </c>
      <c r="L9" s="3" t="s">
        <v>32</v>
      </c>
      <c r="M9" s="3">
        <f xml:space="preserve"> MODE(A:A)</f>
        <v>31</v>
      </c>
    </row>
    <row r="10" spans="1:13" ht="15" thickBot="1">
      <c r="A10">
        <v>31</v>
      </c>
      <c r="B10" t="s">
        <v>9</v>
      </c>
      <c r="C10">
        <v>1</v>
      </c>
      <c r="D10">
        <v>2</v>
      </c>
      <c r="E10">
        <v>0</v>
      </c>
      <c r="F10">
        <v>217</v>
      </c>
      <c r="G10">
        <v>1</v>
      </c>
      <c r="H10">
        <v>0</v>
      </c>
      <c r="I10" t="s">
        <v>15</v>
      </c>
      <c r="J10">
        <v>3</v>
      </c>
    </row>
    <row r="11" spans="1:13">
      <c r="A11">
        <v>21</v>
      </c>
      <c r="B11" t="s">
        <v>14</v>
      </c>
      <c r="C11">
        <v>2</v>
      </c>
      <c r="D11">
        <v>3</v>
      </c>
      <c r="E11">
        <v>0</v>
      </c>
      <c r="F11">
        <v>1258</v>
      </c>
      <c r="G11">
        <v>0</v>
      </c>
      <c r="H11">
        <v>0</v>
      </c>
      <c r="I11" t="s">
        <v>17</v>
      </c>
      <c r="J11">
        <v>3</v>
      </c>
      <c r="L11" s="4" t="s">
        <v>33</v>
      </c>
      <c r="M11" s="5"/>
    </row>
    <row r="12" spans="1:13">
      <c r="A12">
        <v>30</v>
      </c>
      <c r="B12" t="s">
        <v>11</v>
      </c>
      <c r="C12">
        <v>1</v>
      </c>
      <c r="D12">
        <v>2</v>
      </c>
      <c r="E12">
        <v>0</v>
      </c>
      <c r="F12">
        <v>436</v>
      </c>
      <c r="G12">
        <v>1</v>
      </c>
      <c r="H12">
        <v>0</v>
      </c>
      <c r="I12" t="s">
        <v>10</v>
      </c>
      <c r="J12">
        <v>3</v>
      </c>
      <c r="L12" s="6" t="s">
        <v>30</v>
      </c>
      <c r="M12" s="7">
        <f>AVERAGE(F:F)</f>
        <v>1790.7529411764706</v>
      </c>
    </row>
    <row r="13" spans="1:13">
      <c r="A13">
        <v>21</v>
      </c>
      <c r="B13" t="s">
        <v>13</v>
      </c>
      <c r="C13">
        <v>2</v>
      </c>
      <c r="D13">
        <v>2</v>
      </c>
      <c r="E13">
        <v>0</v>
      </c>
      <c r="F13">
        <v>682</v>
      </c>
      <c r="G13">
        <v>0</v>
      </c>
      <c r="H13">
        <v>0</v>
      </c>
      <c r="I13" t="s">
        <v>16</v>
      </c>
      <c r="J13">
        <v>0</v>
      </c>
      <c r="L13" s="6" t="s">
        <v>31</v>
      </c>
      <c r="M13" s="7">
        <f>MEDIAN(F:F)</f>
        <v>712</v>
      </c>
    </row>
    <row r="14" spans="1:13" ht="15" thickBot="1">
      <c r="A14">
        <v>22</v>
      </c>
      <c r="B14" t="s">
        <v>14</v>
      </c>
      <c r="C14">
        <v>2</v>
      </c>
      <c r="D14">
        <v>3</v>
      </c>
      <c r="E14">
        <v>0</v>
      </c>
      <c r="F14">
        <v>729</v>
      </c>
      <c r="G14">
        <v>0</v>
      </c>
      <c r="H14">
        <v>0</v>
      </c>
      <c r="I14" t="s">
        <v>12</v>
      </c>
      <c r="J14">
        <v>3</v>
      </c>
      <c r="L14" s="8" t="s">
        <v>32</v>
      </c>
      <c r="M14" s="9">
        <f>MODE(F:F)</f>
        <v>0</v>
      </c>
    </row>
    <row r="15" spans="1:13">
      <c r="A15">
        <v>58</v>
      </c>
      <c r="B15" t="s">
        <v>19</v>
      </c>
      <c r="C15">
        <v>3</v>
      </c>
      <c r="D15">
        <v>2</v>
      </c>
      <c r="E15">
        <v>0</v>
      </c>
      <c r="F15">
        <v>3399</v>
      </c>
      <c r="G15">
        <v>0</v>
      </c>
      <c r="H15">
        <v>0</v>
      </c>
      <c r="I15" t="s">
        <v>16</v>
      </c>
      <c r="J15">
        <v>7</v>
      </c>
    </row>
    <row r="16" spans="1:13">
      <c r="A16">
        <v>31</v>
      </c>
      <c r="B16" t="s">
        <v>20</v>
      </c>
      <c r="C16">
        <v>1</v>
      </c>
      <c r="D16">
        <v>3</v>
      </c>
      <c r="E16">
        <v>0</v>
      </c>
      <c r="F16">
        <v>254</v>
      </c>
      <c r="G16">
        <v>0</v>
      </c>
      <c r="H16">
        <v>0</v>
      </c>
      <c r="I16" t="s">
        <v>12</v>
      </c>
      <c r="J16">
        <v>0</v>
      </c>
    </row>
    <row r="17" spans="1:15">
      <c r="A17">
        <v>22</v>
      </c>
      <c r="B17" t="s">
        <v>14</v>
      </c>
      <c r="C17">
        <v>2</v>
      </c>
      <c r="D17">
        <v>2</v>
      </c>
      <c r="E17">
        <v>0</v>
      </c>
      <c r="F17">
        <v>2488</v>
      </c>
      <c r="G17">
        <v>0</v>
      </c>
      <c r="H17">
        <v>0</v>
      </c>
      <c r="I17" t="s">
        <v>10</v>
      </c>
      <c r="J17">
        <v>3</v>
      </c>
      <c r="L17" t="s">
        <v>35</v>
      </c>
      <c r="O17" t="s">
        <v>38</v>
      </c>
    </row>
    <row r="18" spans="1:15" ht="15" thickBot="1">
      <c r="A18">
        <v>46</v>
      </c>
      <c r="B18" t="s">
        <v>20</v>
      </c>
      <c r="C18">
        <v>3</v>
      </c>
      <c r="D18">
        <v>1</v>
      </c>
      <c r="E18">
        <v>0</v>
      </c>
      <c r="F18">
        <v>3229</v>
      </c>
      <c r="G18">
        <v>1</v>
      </c>
      <c r="H18">
        <v>0</v>
      </c>
      <c r="I18" t="s">
        <v>17</v>
      </c>
      <c r="J18">
        <v>10</v>
      </c>
    </row>
    <row r="19" spans="1:15">
      <c r="A19">
        <v>46</v>
      </c>
      <c r="B19" t="s">
        <v>19</v>
      </c>
      <c r="C19">
        <v>3</v>
      </c>
      <c r="D19">
        <v>2</v>
      </c>
      <c r="E19">
        <v>0</v>
      </c>
      <c r="F19">
        <v>1167</v>
      </c>
      <c r="G19">
        <v>1</v>
      </c>
      <c r="H19">
        <v>0</v>
      </c>
      <c r="I19" t="s">
        <v>10</v>
      </c>
      <c r="J19">
        <v>10</v>
      </c>
      <c r="L19" s="4" t="s">
        <v>36</v>
      </c>
      <c r="M19" s="5" t="s">
        <v>37</v>
      </c>
    </row>
    <row r="20" spans="1:15">
      <c r="A20">
        <v>44</v>
      </c>
      <c r="B20" t="s">
        <v>20</v>
      </c>
      <c r="C20">
        <v>3</v>
      </c>
      <c r="D20">
        <v>3</v>
      </c>
      <c r="E20">
        <v>0</v>
      </c>
      <c r="F20">
        <v>105</v>
      </c>
      <c r="G20">
        <v>1</v>
      </c>
      <c r="H20">
        <v>0</v>
      </c>
      <c r="I20" t="s">
        <v>16</v>
      </c>
      <c r="J20">
        <v>10</v>
      </c>
      <c r="L20" s="6">
        <v>0</v>
      </c>
      <c r="M20" s="7">
        <f>COUNTIF(J:J,L20)</f>
        <v>93</v>
      </c>
    </row>
    <row r="21" spans="1:15">
      <c r="A21">
        <v>43</v>
      </c>
      <c r="B21" t="s">
        <v>20</v>
      </c>
      <c r="C21">
        <v>3</v>
      </c>
      <c r="D21">
        <v>3</v>
      </c>
      <c r="E21">
        <v>0</v>
      </c>
      <c r="F21">
        <v>580</v>
      </c>
      <c r="G21">
        <v>1</v>
      </c>
      <c r="H21">
        <v>0</v>
      </c>
      <c r="I21" t="s">
        <v>10</v>
      </c>
      <c r="J21">
        <v>10</v>
      </c>
      <c r="L21" s="6">
        <v>3</v>
      </c>
      <c r="M21" s="7">
        <f>COUNTIF(J:J,L21)</f>
        <v>293</v>
      </c>
    </row>
    <row r="22" spans="1:15">
      <c r="A22">
        <v>22</v>
      </c>
      <c r="B22" t="s">
        <v>9</v>
      </c>
      <c r="C22">
        <v>2</v>
      </c>
      <c r="D22">
        <v>2</v>
      </c>
      <c r="E22">
        <v>0</v>
      </c>
      <c r="F22">
        <v>33</v>
      </c>
      <c r="G22">
        <v>0</v>
      </c>
      <c r="H22">
        <v>0</v>
      </c>
      <c r="I22" t="s">
        <v>15</v>
      </c>
      <c r="J22">
        <v>0</v>
      </c>
      <c r="L22" s="6">
        <v>7</v>
      </c>
      <c r="M22" s="7">
        <f>COUNTIF(J:J,L22)</f>
        <v>392</v>
      </c>
    </row>
    <row r="23" spans="1:15" ht="15" thickBot="1">
      <c r="A23">
        <v>32</v>
      </c>
      <c r="B23" t="s">
        <v>11</v>
      </c>
      <c r="C23">
        <v>3</v>
      </c>
      <c r="D23">
        <v>2</v>
      </c>
      <c r="E23">
        <v>0</v>
      </c>
      <c r="F23">
        <v>264</v>
      </c>
      <c r="G23">
        <v>1</v>
      </c>
      <c r="H23">
        <v>1</v>
      </c>
      <c r="I23" t="s">
        <v>16</v>
      </c>
      <c r="J23">
        <v>3</v>
      </c>
      <c r="L23" s="8">
        <v>10</v>
      </c>
      <c r="M23" s="9">
        <f>COUNTIF(J:J,L23)</f>
        <v>157</v>
      </c>
    </row>
    <row r="24" spans="1:15">
      <c r="A24">
        <v>35</v>
      </c>
      <c r="B24" t="s">
        <v>20</v>
      </c>
      <c r="C24">
        <v>3</v>
      </c>
      <c r="D24">
        <v>3</v>
      </c>
      <c r="E24">
        <v>0</v>
      </c>
      <c r="F24">
        <v>991</v>
      </c>
      <c r="G24">
        <v>1</v>
      </c>
      <c r="H24">
        <v>0</v>
      </c>
      <c r="I24" t="s">
        <v>10</v>
      </c>
      <c r="J24">
        <v>10</v>
      </c>
    </row>
    <row r="25" spans="1:15">
      <c r="A25">
        <v>56</v>
      </c>
      <c r="B25" t="s">
        <v>9</v>
      </c>
      <c r="C25">
        <v>3</v>
      </c>
      <c r="D25">
        <v>2</v>
      </c>
      <c r="E25">
        <v>0</v>
      </c>
      <c r="F25">
        <v>45</v>
      </c>
      <c r="G25">
        <v>0</v>
      </c>
      <c r="H25">
        <v>0</v>
      </c>
      <c r="I25" t="s">
        <v>10</v>
      </c>
      <c r="J25">
        <v>7</v>
      </c>
    </row>
    <row r="26" spans="1:15">
      <c r="A26">
        <v>30</v>
      </c>
      <c r="B26" t="s">
        <v>21</v>
      </c>
      <c r="C26">
        <v>3</v>
      </c>
      <c r="D26">
        <v>3</v>
      </c>
      <c r="E26">
        <v>0</v>
      </c>
      <c r="F26">
        <v>543</v>
      </c>
      <c r="G26">
        <v>1</v>
      </c>
      <c r="H26">
        <v>1</v>
      </c>
      <c r="I26" t="s">
        <v>12</v>
      </c>
      <c r="J26">
        <v>7</v>
      </c>
    </row>
    <row r="27" spans="1:15">
      <c r="A27">
        <v>22</v>
      </c>
      <c r="B27" t="s">
        <v>14</v>
      </c>
      <c r="C27">
        <v>2</v>
      </c>
      <c r="D27">
        <v>2</v>
      </c>
      <c r="E27">
        <v>0</v>
      </c>
      <c r="F27">
        <v>216</v>
      </c>
      <c r="G27">
        <v>0</v>
      </c>
      <c r="H27">
        <v>0</v>
      </c>
      <c r="I27" t="s">
        <v>16</v>
      </c>
      <c r="J27">
        <v>0</v>
      </c>
    </row>
    <row r="28" spans="1:15">
      <c r="A28">
        <v>26</v>
      </c>
      <c r="B28" t="s">
        <v>11</v>
      </c>
      <c r="C28">
        <v>1</v>
      </c>
      <c r="D28">
        <v>1</v>
      </c>
      <c r="E28">
        <v>0</v>
      </c>
      <c r="F28">
        <v>633</v>
      </c>
      <c r="G28">
        <v>1</v>
      </c>
      <c r="H28">
        <v>0</v>
      </c>
      <c r="I28" t="s">
        <v>16</v>
      </c>
      <c r="J28">
        <v>0</v>
      </c>
    </row>
    <row r="29" spans="1:15">
      <c r="A29">
        <v>61</v>
      </c>
      <c r="B29" t="s">
        <v>22</v>
      </c>
      <c r="C29">
        <v>3</v>
      </c>
      <c r="D29">
        <v>3</v>
      </c>
      <c r="E29">
        <v>0</v>
      </c>
      <c r="F29">
        <v>32685</v>
      </c>
      <c r="G29">
        <v>1</v>
      </c>
      <c r="H29">
        <v>0</v>
      </c>
      <c r="I29" t="s">
        <v>12</v>
      </c>
      <c r="J29">
        <v>10</v>
      </c>
    </row>
    <row r="30" spans="1:15">
      <c r="A30">
        <v>47</v>
      </c>
      <c r="B30" t="s">
        <v>23</v>
      </c>
      <c r="C30">
        <v>3</v>
      </c>
      <c r="D30">
        <v>2</v>
      </c>
      <c r="E30">
        <v>0</v>
      </c>
      <c r="F30">
        <v>0</v>
      </c>
      <c r="G30">
        <v>0</v>
      </c>
      <c r="H30">
        <v>0</v>
      </c>
      <c r="I30" t="s">
        <v>16</v>
      </c>
      <c r="J30">
        <v>7</v>
      </c>
    </row>
    <row r="31" spans="1:15">
      <c r="A31">
        <v>31</v>
      </c>
      <c r="B31" t="s">
        <v>21</v>
      </c>
      <c r="C31">
        <v>3</v>
      </c>
      <c r="D31">
        <v>1</v>
      </c>
      <c r="E31">
        <v>0</v>
      </c>
      <c r="F31">
        <v>1074</v>
      </c>
      <c r="G31">
        <v>1</v>
      </c>
      <c r="H31">
        <v>0</v>
      </c>
      <c r="I31" t="s">
        <v>16</v>
      </c>
      <c r="J31">
        <v>7</v>
      </c>
    </row>
    <row r="32" spans="1:15">
      <c r="A32">
        <v>29</v>
      </c>
      <c r="B32" t="s">
        <v>20</v>
      </c>
      <c r="C32">
        <v>3</v>
      </c>
      <c r="D32">
        <v>3</v>
      </c>
      <c r="E32">
        <v>0</v>
      </c>
      <c r="F32">
        <v>318</v>
      </c>
      <c r="G32">
        <v>1</v>
      </c>
      <c r="H32">
        <v>0</v>
      </c>
      <c r="I32" t="s">
        <v>17</v>
      </c>
      <c r="J32">
        <v>7</v>
      </c>
    </row>
    <row r="33" spans="1:10">
      <c r="A33">
        <v>39</v>
      </c>
      <c r="B33" t="s">
        <v>13</v>
      </c>
      <c r="C33">
        <v>3</v>
      </c>
      <c r="D33">
        <v>2</v>
      </c>
      <c r="E33">
        <v>0</v>
      </c>
      <c r="F33">
        <v>284</v>
      </c>
      <c r="G33">
        <v>1</v>
      </c>
      <c r="H33">
        <v>1</v>
      </c>
      <c r="I33" t="s">
        <v>10</v>
      </c>
      <c r="J33">
        <v>7</v>
      </c>
    </row>
    <row r="34" spans="1:10">
      <c r="A34">
        <v>22</v>
      </c>
      <c r="B34" t="s">
        <v>14</v>
      </c>
      <c r="C34">
        <v>2</v>
      </c>
      <c r="D34">
        <v>3</v>
      </c>
      <c r="E34">
        <v>0</v>
      </c>
      <c r="F34">
        <v>691</v>
      </c>
      <c r="G34">
        <v>0</v>
      </c>
      <c r="H34">
        <v>0</v>
      </c>
      <c r="I34" t="s">
        <v>10</v>
      </c>
      <c r="J34">
        <v>3</v>
      </c>
    </row>
    <row r="35" spans="1:10">
      <c r="A35">
        <v>39</v>
      </c>
      <c r="B35" t="s">
        <v>11</v>
      </c>
      <c r="C35">
        <v>3</v>
      </c>
      <c r="D35">
        <v>2</v>
      </c>
      <c r="E35">
        <v>0</v>
      </c>
      <c r="F35">
        <v>52</v>
      </c>
      <c r="G35">
        <v>0</v>
      </c>
      <c r="H35">
        <v>0</v>
      </c>
      <c r="I35" t="s">
        <v>15</v>
      </c>
      <c r="J35">
        <v>3</v>
      </c>
    </row>
    <row r="36" spans="1:10">
      <c r="A36">
        <v>31</v>
      </c>
      <c r="B36" t="s">
        <v>18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 t="s">
        <v>15</v>
      </c>
      <c r="J36">
        <v>0</v>
      </c>
    </row>
    <row r="37" spans="1:10">
      <c r="A37">
        <v>34</v>
      </c>
      <c r="B37" t="s">
        <v>13</v>
      </c>
      <c r="C37">
        <v>3</v>
      </c>
      <c r="D37">
        <v>1</v>
      </c>
      <c r="E37">
        <v>0</v>
      </c>
      <c r="F37">
        <v>425</v>
      </c>
      <c r="G37">
        <v>1</v>
      </c>
      <c r="H37">
        <v>0</v>
      </c>
      <c r="I37" t="s">
        <v>10</v>
      </c>
      <c r="J37">
        <v>7</v>
      </c>
    </row>
    <row r="38" spans="1:10">
      <c r="A38">
        <v>22</v>
      </c>
      <c r="B38" t="s">
        <v>14</v>
      </c>
      <c r="C38">
        <v>2</v>
      </c>
      <c r="D38">
        <v>2</v>
      </c>
      <c r="E38">
        <v>0</v>
      </c>
      <c r="F38">
        <v>71</v>
      </c>
      <c r="G38">
        <v>0</v>
      </c>
      <c r="H38">
        <v>0</v>
      </c>
      <c r="I38" t="s">
        <v>12</v>
      </c>
      <c r="J38">
        <v>0</v>
      </c>
    </row>
    <row r="39" spans="1:10">
      <c r="A39">
        <v>35</v>
      </c>
      <c r="B39" t="s">
        <v>18</v>
      </c>
      <c r="C39">
        <v>3</v>
      </c>
      <c r="D39">
        <v>2</v>
      </c>
      <c r="E39">
        <v>0</v>
      </c>
      <c r="F39">
        <v>978</v>
      </c>
      <c r="G39">
        <v>0</v>
      </c>
      <c r="H39">
        <v>0</v>
      </c>
      <c r="I39" t="s">
        <v>16</v>
      </c>
      <c r="J39">
        <v>3</v>
      </c>
    </row>
    <row r="40" spans="1:10">
      <c r="A40">
        <v>39</v>
      </c>
      <c r="B40" t="s">
        <v>19</v>
      </c>
      <c r="C40">
        <v>3</v>
      </c>
      <c r="D40">
        <v>2</v>
      </c>
      <c r="E40">
        <v>0</v>
      </c>
      <c r="F40">
        <v>10685</v>
      </c>
      <c r="G40">
        <v>1</v>
      </c>
      <c r="H40">
        <v>0</v>
      </c>
      <c r="I40" t="s">
        <v>17</v>
      </c>
      <c r="J40">
        <v>10</v>
      </c>
    </row>
    <row r="41" spans="1:10">
      <c r="A41">
        <v>22</v>
      </c>
      <c r="B41" t="s">
        <v>14</v>
      </c>
      <c r="C41">
        <v>2</v>
      </c>
      <c r="D41">
        <v>1</v>
      </c>
      <c r="E41">
        <v>0</v>
      </c>
      <c r="F41">
        <v>423</v>
      </c>
      <c r="G41">
        <v>0</v>
      </c>
      <c r="H41">
        <v>0</v>
      </c>
      <c r="I41" t="s">
        <v>15</v>
      </c>
      <c r="J41">
        <v>0</v>
      </c>
    </row>
    <row r="42" spans="1:10">
      <c r="A42">
        <v>38</v>
      </c>
      <c r="B42" t="s">
        <v>20</v>
      </c>
      <c r="C42">
        <v>1</v>
      </c>
      <c r="D42">
        <v>3</v>
      </c>
      <c r="E42">
        <v>0</v>
      </c>
      <c r="F42">
        <v>4692</v>
      </c>
      <c r="G42">
        <v>1</v>
      </c>
      <c r="H42">
        <v>0</v>
      </c>
      <c r="I42" t="s">
        <v>17</v>
      </c>
      <c r="J42">
        <v>7</v>
      </c>
    </row>
    <row r="43" spans="1:10">
      <c r="A43">
        <v>47</v>
      </c>
      <c r="B43" t="s">
        <v>9</v>
      </c>
      <c r="C43">
        <v>3</v>
      </c>
      <c r="D43">
        <v>2</v>
      </c>
      <c r="E43">
        <v>0</v>
      </c>
      <c r="F43">
        <v>290</v>
      </c>
      <c r="G43">
        <v>1</v>
      </c>
      <c r="H43">
        <v>0</v>
      </c>
      <c r="I43" t="s">
        <v>12</v>
      </c>
      <c r="J43">
        <v>10</v>
      </c>
    </row>
    <row r="44" spans="1:10">
      <c r="A44">
        <v>33</v>
      </c>
      <c r="B44" t="s">
        <v>20</v>
      </c>
      <c r="C44">
        <v>1</v>
      </c>
      <c r="D44">
        <v>2</v>
      </c>
      <c r="E44">
        <v>0</v>
      </c>
      <c r="F44">
        <v>5</v>
      </c>
      <c r="G44">
        <v>1</v>
      </c>
      <c r="H44">
        <v>0</v>
      </c>
      <c r="I44" t="s">
        <v>15</v>
      </c>
      <c r="J44">
        <v>3</v>
      </c>
    </row>
    <row r="45" spans="1:10">
      <c r="A45">
        <v>22</v>
      </c>
      <c r="B45" t="s">
        <v>14</v>
      </c>
      <c r="C45">
        <v>2</v>
      </c>
      <c r="D45">
        <v>0</v>
      </c>
      <c r="E45">
        <v>0</v>
      </c>
      <c r="F45">
        <v>1</v>
      </c>
      <c r="G45">
        <v>0</v>
      </c>
      <c r="H45">
        <v>0</v>
      </c>
      <c r="I45" t="s">
        <v>17</v>
      </c>
      <c r="J45">
        <v>0</v>
      </c>
    </row>
    <row r="46" spans="1:10">
      <c r="A46">
        <v>51</v>
      </c>
      <c r="B46" t="s">
        <v>11</v>
      </c>
      <c r="C46">
        <v>1</v>
      </c>
      <c r="D46">
        <v>2</v>
      </c>
      <c r="E46">
        <v>0</v>
      </c>
      <c r="F46">
        <v>242</v>
      </c>
      <c r="G46">
        <v>0</v>
      </c>
      <c r="H46">
        <v>1</v>
      </c>
      <c r="I46" t="s">
        <v>12</v>
      </c>
      <c r="J46">
        <v>0</v>
      </c>
    </row>
    <row r="47" spans="1:10">
      <c r="A47">
        <v>31</v>
      </c>
      <c r="B47" t="s">
        <v>11</v>
      </c>
      <c r="C47">
        <v>1</v>
      </c>
      <c r="D47">
        <v>1</v>
      </c>
      <c r="E47">
        <v>0</v>
      </c>
      <c r="F47">
        <v>459</v>
      </c>
      <c r="G47">
        <v>1</v>
      </c>
      <c r="H47">
        <v>0</v>
      </c>
      <c r="I47" t="s">
        <v>16</v>
      </c>
      <c r="J47">
        <v>0</v>
      </c>
    </row>
    <row r="48" spans="1:10">
      <c r="A48">
        <v>39</v>
      </c>
      <c r="B48" t="s">
        <v>13</v>
      </c>
      <c r="C48">
        <v>3</v>
      </c>
      <c r="D48">
        <v>0</v>
      </c>
      <c r="E48">
        <v>0</v>
      </c>
      <c r="F48">
        <v>621</v>
      </c>
      <c r="G48">
        <v>1</v>
      </c>
      <c r="H48">
        <v>0</v>
      </c>
      <c r="I48" t="s">
        <v>15</v>
      </c>
      <c r="J48">
        <v>7</v>
      </c>
    </row>
    <row r="49" spans="1:24">
      <c r="A49">
        <v>54</v>
      </c>
      <c r="B49" t="s">
        <v>20</v>
      </c>
      <c r="C49">
        <v>3</v>
      </c>
      <c r="D49">
        <v>2</v>
      </c>
      <c r="E49">
        <v>0</v>
      </c>
      <c r="F49">
        <v>1134</v>
      </c>
      <c r="G49">
        <v>1</v>
      </c>
      <c r="H49">
        <v>0</v>
      </c>
      <c r="I49" t="s">
        <v>17</v>
      </c>
      <c r="J49">
        <v>10</v>
      </c>
    </row>
    <row r="50" spans="1:24">
      <c r="A50">
        <v>38</v>
      </c>
      <c r="B50" t="s">
        <v>13</v>
      </c>
      <c r="C50">
        <v>3</v>
      </c>
      <c r="D50">
        <v>2</v>
      </c>
      <c r="E50">
        <v>0</v>
      </c>
      <c r="F50">
        <v>1627</v>
      </c>
      <c r="G50">
        <v>0</v>
      </c>
      <c r="H50">
        <v>0</v>
      </c>
      <c r="I50" t="s">
        <v>16</v>
      </c>
      <c r="J50">
        <v>7</v>
      </c>
    </row>
    <row r="51" spans="1:24">
      <c r="A51">
        <v>35</v>
      </c>
      <c r="B51" t="s">
        <v>20</v>
      </c>
      <c r="C51">
        <v>1</v>
      </c>
      <c r="D51">
        <v>3</v>
      </c>
      <c r="E51">
        <v>0</v>
      </c>
      <c r="F51">
        <v>434</v>
      </c>
      <c r="G51">
        <v>1</v>
      </c>
      <c r="H51">
        <v>0</v>
      </c>
      <c r="I51" t="s">
        <v>10</v>
      </c>
      <c r="J51">
        <v>3</v>
      </c>
    </row>
    <row r="52" spans="1:24">
      <c r="A52">
        <v>38</v>
      </c>
      <c r="B52" t="s">
        <v>19</v>
      </c>
      <c r="C52">
        <v>3</v>
      </c>
      <c r="D52">
        <v>3</v>
      </c>
      <c r="E52">
        <v>0</v>
      </c>
      <c r="F52">
        <v>202</v>
      </c>
      <c r="G52">
        <v>0</v>
      </c>
      <c r="H52">
        <v>0</v>
      </c>
      <c r="I52" t="s">
        <v>17</v>
      </c>
      <c r="J52">
        <v>7</v>
      </c>
    </row>
    <row r="53" spans="1:24">
      <c r="A53">
        <v>23</v>
      </c>
      <c r="B53" t="s">
        <v>19</v>
      </c>
      <c r="C53">
        <v>2</v>
      </c>
      <c r="D53">
        <v>3</v>
      </c>
      <c r="E53">
        <v>0</v>
      </c>
      <c r="F53">
        <v>7729</v>
      </c>
      <c r="G53">
        <v>1</v>
      </c>
      <c r="H53">
        <v>0</v>
      </c>
      <c r="I53" t="s">
        <v>12</v>
      </c>
      <c r="J53">
        <v>7</v>
      </c>
    </row>
    <row r="54" spans="1:24">
      <c r="A54">
        <v>23</v>
      </c>
      <c r="B54" t="s">
        <v>11</v>
      </c>
      <c r="C54">
        <v>2</v>
      </c>
      <c r="D54">
        <v>2</v>
      </c>
      <c r="E54">
        <v>0</v>
      </c>
      <c r="F54">
        <v>425</v>
      </c>
      <c r="G54">
        <v>1</v>
      </c>
      <c r="H54">
        <v>0</v>
      </c>
      <c r="I54" t="s">
        <v>15</v>
      </c>
      <c r="J54">
        <v>3</v>
      </c>
      <c r="L54" t="s">
        <v>39</v>
      </c>
    </row>
    <row r="55" spans="1:24">
      <c r="A55">
        <v>46</v>
      </c>
      <c r="B55" t="s">
        <v>20</v>
      </c>
      <c r="C55">
        <v>1</v>
      </c>
      <c r="D55">
        <v>3</v>
      </c>
      <c r="E55">
        <v>0</v>
      </c>
      <c r="F55">
        <v>14481</v>
      </c>
      <c r="G55">
        <v>1</v>
      </c>
      <c r="H55">
        <v>0</v>
      </c>
      <c r="I55" t="s">
        <v>10</v>
      </c>
      <c r="J55">
        <v>10</v>
      </c>
      <c r="L55" s="10" t="s">
        <v>44</v>
      </c>
      <c r="M55" s="10" t="s">
        <v>43</v>
      </c>
    </row>
    <row r="56" spans="1:24">
      <c r="A56">
        <v>48</v>
      </c>
      <c r="B56" t="s">
        <v>13</v>
      </c>
      <c r="C56">
        <v>3</v>
      </c>
      <c r="D56">
        <v>2</v>
      </c>
      <c r="E56">
        <v>0</v>
      </c>
      <c r="F56">
        <v>1000</v>
      </c>
      <c r="G56">
        <v>1</v>
      </c>
      <c r="H56">
        <v>0</v>
      </c>
      <c r="I56" t="s">
        <v>10</v>
      </c>
      <c r="J56">
        <v>10</v>
      </c>
      <c r="L56" s="10" t="s">
        <v>40</v>
      </c>
      <c r="M56" t="s">
        <v>20</v>
      </c>
      <c r="N56" t="s">
        <v>22</v>
      </c>
      <c r="O56" t="s">
        <v>14</v>
      </c>
      <c r="P56" t="s">
        <v>9</v>
      </c>
      <c r="Q56" t="s">
        <v>23</v>
      </c>
      <c r="R56" t="s">
        <v>19</v>
      </c>
      <c r="S56" t="s">
        <v>13</v>
      </c>
      <c r="T56" t="s">
        <v>21</v>
      </c>
      <c r="U56" t="s">
        <v>18</v>
      </c>
      <c r="V56" t="s">
        <v>11</v>
      </c>
      <c r="W56" t="s">
        <v>41</v>
      </c>
      <c r="X56" t="s">
        <v>42</v>
      </c>
    </row>
    <row r="57" spans="1:24">
      <c r="A57">
        <v>23</v>
      </c>
      <c r="B57" t="s">
        <v>14</v>
      </c>
      <c r="C57">
        <v>2</v>
      </c>
      <c r="D57">
        <v>2</v>
      </c>
      <c r="E57">
        <v>0</v>
      </c>
      <c r="F57">
        <v>480</v>
      </c>
      <c r="G57">
        <v>0</v>
      </c>
      <c r="H57">
        <v>0</v>
      </c>
      <c r="I57" t="s">
        <v>15</v>
      </c>
      <c r="J57">
        <v>0</v>
      </c>
      <c r="L57" s="11">
        <v>0</v>
      </c>
      <c r="M57">
        <v>8</v>
      </c>
      <c r="N57">
        <v>5</v>
      </c>
      <c r="O57">
        <v>13</v>
      </c>
      <c r="P57">
        <v>9</v>
      </c>
      <c r="Q57">
        <v>4</v>
      </c>
      <c r="R57">
        <v>11</v>
      </c>
      <c r="S57">
        <v>16</v>
      </c>
      <c r="T57">
        <v>4</v>
      </c>
      <c r="U57">
        <v>8</v>
      </c>
      <c r="V57">
        <v>15</v>
      </c>
      <c r="X57">
        <v>93</v>
      </c>
    </row>
    <row r="58" spans="1:24">
      <c r="A58">
        <v>40</v>
      </c>
      <c r="B58" t="s">
        <v>11</v>
      </c>
      <c r="C58">
        <v>3</v>
      </c>
      <c r="D58">
        <v>2</v>
      </c>
      <c r="E58">
        <v>0</v>
      </c>
      <c r="F58">
        <v>446</v>
      </c>
      <c r="G58">
        <v>1</v>
      </c>
      <c r="H58">
        <v>0</v>
      </c>
      <c r="I58" t="s">
        <v>10</v>
      </c>
      <c r="J58">
        <v>7</v>
      </c>
      <c r="L58" s="11">
        <v>3</v>
      </c>
      <c r="M58">
        <v>67</v>
      </c>
      <c r="N58">
        <v>15</v>
      </c>
      <c r="O58">
        <v>17</v>
      </c>
      <c r="P58">
        <v>33</v>
      </c>
      <c r="Q58">
        <v>9</v>
      </c>
      <c r="R58">
        <v>46</v>
      </c>
      <c r="S58">
        <v>50</v>
      </c>
      <c r="T58">
        <v>14</v>
      </c>
      <c r="U58">
        <v>17</v>
      </c>
      <c r="V58">
        <v>25</v>
      </c>
      <c r="X58">
        <v>293</v>
      </c>
    </row>
    <row r="59" spans="1:24">
      <c r="A59">
        <v>48</v>
      </c>
      <c r="B59" t="s">
        <v>21</v>
      </c>
      <c r="C59">
        <v>3</v>
      </c>
      <c r="D59">
        <v>3</v>
      </c>
      <c r="E59">
        <v>0</v>
      </c>
      <c r="F59">
        <v>0</v>
      </c>
      <c r="G59">
        <v>0</v>
      </c>
      <c r="H59">
        <v>0</v>
      </c>
      <c r="I59" t="s">
        <v>16</v>
      </c>
      <c r="J59">
        <v>7</v>
      </c>
      <c r="L59" s="11">
        <v>7</v>
      </c>
      <c r="M59">
        <v>94</v>
      </c>
      <c r="N59">
        <v>44</v>
      </c>
      <c r="O59">
        <v>4</v>
      </c>
      <c r="P59">
        <v>45</v>
      </c>
      <c r="Q59">
        <v>10</v>
      </c>
      <c r="R59">
        <v>69</v>
      </c>
      <c r="S59">
        <v>69</v>
      </c>
      <c r="T59">
        <v>18</v>
      </c>
      <c r="U59">
        <v>19</v>
      </c>
      <c r="V59">
        <v>20</v>
      </c>
      <c r="X59">
        <v>392</v>
      </c>
    </row>
    <row r="60" spans="1:24">
      <c r="A60">
        <v>48</v>
      </c>
      <c r="B60" t="s">
        <v>20</v>
      </c>
      <c r="C60">
        <v>3</v>
      </c>
      <c r="D60">
        <v>2</v>
      </c>
      <c r="E60">
        <v>0</v>
      </c>
      <c r="F60">
        <v>0</v>
      </c>
      <c r="G60">
        <v>1</v>
      </c>
      <c r="H60">
        <v>1</v>
      </c>
      <c r="I60" t="s">
        <v>15</v>
      </c>
      <c r="J60">
        <v>7</v>
      </c>
      <c r="L60" s="11">
        <v>10</v>
      </c>
      <c r="M60">
        <v>45</v>
      </c>
      <c r="N60">
        <v>24</v>
      </c>
      <c r="P60">
        <v>14</v>
      </c>
      <c r="Q60">
        <v>7</v>
      </c>
      <c r="R60">
        <v>16</v>
      </c>
      <c r="S60">
        <v>28</v>
      </c>
      <c r="T60">
        <v>5</v>
      </c>
      <c r="U60">
        <v>3</v>
      </c>
      <c r="V60">
        <v>15</v>
      </c>
      <c r="X60">
        <v>157</v>
      </c>
    </row>
    <row r="61" spans="1:24">
      <c r="A61">
        <v>29</v>
      </c>
      <c r="B61" t="s">
        <v>9</v>
      </c>
      <c r="C61">
        <v>3</v>
      </c>
      <c r="D61">
        <v>2</v>
      </c>
      <c r="E61">
        <v>0</v>
      </c>
      <c r="F61">
        <v>252</v>
      </c>
      <c r="G61">
        <v>1</v>
      </c>
      <c r="H61">
        <v>0</v>
      </c>
      <c r="I61" t="s">
        <v>16</v>
      </c>
      <c r="J61">
        <v>7</v>
      </c>
      <c r="L61" s="11" t="s">
        <v>41</v>
      </c>
    </row>
    <row r="62" spans="1:24">
      <c r="A62">
        <v>23</v>
      </c>
      <c r="B62" t="s">
        <v>14</v>
      </c>
      <c r="C62">
        <v>2</v>
      </c>
      <c r="D62">
        <v>2</v>
      </c>
      <c r="E62">
        <v>0</v>
      </c>
      <c r="F62">
        <v>1809</v>
      </c>
      <c r="G62">
        <v>0</v>
      </c>
      <c r="H62">
        <v>0</v>
      </c>
      <c r="I62" t="s">
        <v>12</v>
      </c>
      <c r="J62">
        <v>0</v>
      </c>
      <c r="L62" s="11" t="s">
        <v>42</v>
      </c>
      <c r="M62">
        <v>214</v>
      </c>
      <c r="N62">
        <v>88</v>
      </c>
      <c r="O62">
        <v>34</v>
      </c>
      <c r="P62">
        <v>101</v>
      </c>
      <c r="Q62">
        <v>30</v>
      </c>
      <c r="R62">
        <v>142</v>
      </c>
      <c r="S62">
        <v>163</v>
      </c>
      <c r="T62">
        <v>41</v>
      </c>
      <c r="U62">
        <v>47</v>
      </c>
      <c r="V62">
        <v>75</v>
      </c>
      <c r="X62">
        <v>935</v>
      </c>
    </row>
    <row r="63" spans="1:24">
      <c r="A63">
        <v>41</v>
      </c>
      <c r="B63" t="s">
        <v>21</v>
      </c>
      <c r="C63">
        <v>3</v>
      </c>
      <c r="D63">
        <v>2</v>
      </c>
      <c r="E63">
        <v>0</v>
      </c>
      <c r="F63">
        <v>3123</v>
      </c>
      <c r="G63">
        <v>1</v>
      </c>
      <c r="H63">
        <v>0</v>
      </c>
      <c r="I63" t="s">
        <v>17</v>
      </c>
      <c r="J63">
        <v>10</v>
      </c>
    </row>
    <row r="64" spans="1:24">
      <c r="A64">
        <v>55</v>
      </c>
      <c r="B64" t="s">
        <v>13</v>
      </c>
      <c r="C64">
        <v>3</v>
      </c>
      <c r="D64">
        <v>1</v>
      </c>
      <c r="E64">
        <v>0</v>
      </c>
      <c r="F64">
        <v>512</v>
      </c>
      <c r="G64">
        <v>0</v>
      </c>
      <c r="H64">
        <v>0</v>
      </c>
      <c r="I64" t="s">
        <v>12</v>
      </c>
      <c r="J64">
        <v>7</v>
      </c>
    </row>
    <row r="65" spans="1:13">
      <c r="A65">
        <v>46</v>
      </c>
      <c r="B65" t="s">
        <v>20</v>
      </c>
      <c r="C65">
        <v>1</v>
      </c>
      <c r="D65">
        <v>3</v>
      </c>
      <c r="E65">
        <v>0</v>
      </c>
      <c r="F65">
        <v>507</v>
      </c>
      <c r="G65">
        <v>1</v>
      </c>
      <c r="H65">
        <v>0</v>
      </c>
      <c r="I65" t="s">
        <v>12</v>
      </c>
      <c r="J65">
        <v>3</v>
      </c>
    </row>
    <row r="66" spans="1:13">
      <c r="A66">
        <v>27</v>
      </c>
      <c r="B66" t="s">
        <v>13</v>
      </c>
      <c r="C66">
        <v>3</v>
      </c>
      <c r="D66">
        <v>1</v>
      </c>
      <c r="E66">
        <v>0</v>
      </c>
      <c r="F66">
        <v>416</v>
      </c>
      <c r="G66">
        <v>1</v>
      </c>
      <c r="H66">
        <v>0</v>
      </c>
      <c r="I66" t="s">
        <v>17</v>
      </c>
      <c r="J66">
        <v>7</v>
      </c>
    </row>
    <row r="67" spans="1:13">
      <c r="A67">
        <v>24</v>
      </c>
      <c r="B67" t="s">
        <v>14</v>
      </c>
      <c r="C67">
        <v>2</v>
      </c>
      <c r="D67">
        <v>2</v>
      </c>
      <c r="E67">
        <v>0</v>
      </c>
      <c r="F67">
        <v>1925</v>
      </c>
      <c r="G67">
        <v>0</v>
      </c>
      <c r="H67">
        <v>0</v>
      </c>
      <c r="I67" t="s">
        <v>10</v>
      </c>
      <c r="J67">
        <v>3</v>
      </c>
    </row>
    <row r="68" spans="1:13">
      <c r="A68">
        <v>71</v>
      </c>
      <c r="B68" t="s">
        <v>22</v>
      </c>
      <c r="C68">
        <v>3</v>
      </c>
      <c r="D68">
        <v>2</v>
      </c>
      <c r="E68">
        <v>0</v>
      </c>
      <c r="F68">
        <v>3</v>
      </c>
      <c r="G68">
        <v>0</v>
      </c>
      <c r="H68">
        <v>0</v>
      </c>
      <c r="I68" t="s">
        <v>10</v>
      </c>
      <c r="J68">
        <v>7</v>
      </c>
    </row>
    <row r="69" spans="1:13">
      <c r="A69">
        <v>24</v>
      </c>
      <c r="B69" t="s">
        <v>20</v>
      </c>
      <c r="C69">
        <v>2</v>
      </c>
      <c r="D69">
        <v>3</v>
      </c>
      <c r="E69">
        <v>0</v>
      </c>
      <c r="F69">
        <v>393</v>
      </c>
      <c r="G69">
        <v>0</v>
      </c>
      <c r="H69">
        <v>0</v>
      </c>
      <c r="I69" t="s">
        <v>10</v>
      </c>
      <c r="J69">
        <v>3</v>
      </c>
    </row>
    <row r="70" spans="1:13">
      <c r="A70">
        <v>24</v>
      </c>
      <c r="B70" t="s">
        <v>13</v>
      </c>
      <c r="C70">
        <v>2</v>
      </c>
      <c r="D70">
        <v>2</v>
      </c>
      <c r="E70">
        <v>0</v>
      </c>
      <c r="F70">
        <v>833</v>
      </c>
      <c r="G70">
        <v>1</v>
      </c>
      <c r="H70">
        <v>0</v>
      </c>
      <c r="I70" t="s">
        <v>16</v>
      </c>
      <c r="J70">
        <v>3</v>
      </c>
    </row>
    <row r="71" spans="1:13">
      <c r="A71">
        <v>36</v>
      </c>
      <c r="B71" t="s">
        <v>20</v>
      </c>
      <c r="C71">
        <v>1</v>
      </c>
      <c r="D71">
        <v>3</v>
      </c>
      <c r="E71">
        <v>0</v>
      </c>
      <c r="F71">
        <v>0</v>
      </c>
      <c r="G71">
        <v>0</v>
      </c>
      <c r="H71">
        <v>0</v>
      </c>
      <c r="I71" t="s">
        <v>12</v>
      </c>
      <c r="J71">
        <v>0</v>
      </c>
    </row>
    <row r="72" spans="1:13">
      <c r="A72">
        <v>37</v>
      </c>
      <c r="B72" t="s">
        <v>23</v>
      </c>
      <c r="C72">
        <v>1</v>
      </c>
      <c r="D72">
        <v>3</v>
      </c>
      <c r="E72">
        <v>0</v>
      </c>
      <c r="F72">
        <v>66</v>
      </c>
      <c r="G72">
        <v>0</v>
      </c>
      <c r="H72">
        <v>0</v>
      </c>
      <c r="I72" t="s">
        <v>16</v>
      </c>
      <c r="J72">
        <v>0</v>
      </c>
    </row>
    <row r="73" spans="1:13">
      <c r="A73">
        <v>41</v>
      </c>
      <c r="B73" t="s">
        <v>13</v>
      </c>
      <c r="C73">
        <v>3</v>
      </c>
      <c r="D73">
        <v>2</v>
      </c>
      <c r="E73">
        <v>0</v>
      </c>
      <c r="F73">
        <v>1384</v>
      </c>
      <c r="G73">
        <v>1</v>
      </c>
      <c r="H73">
        <v>0</v>
      </c>
      <c r="I73" t="s">
        <v>15</v>
      </c>
      <c r="J73">
        <v>10</v>
      </c>
      <c r="L73" t="s">
        <v>45</v>
      </c>
    </row>
    <row r="74" spans="1:13">
      <c r="A74">
        <v>40</v>
      </c>
      <c r="B74" t="s">
        <v>13</v>
      </c>
      <c r="C74">
        <v>3</v>
      </c>
      <c r="D74">
        <v>1</v>
      </c>
      <c r="E74">
        <v>0</v>
      </c>
      <c r="F74">
        <v>2129</v>
      </c>
      <c r="G74">
        <v>1</v>
      </c>
      <c r="H74">
        <v>0</v>
      </c>
      <c r="I74" t="s">
        <v>12</v>
      </c>
      <c r="J74">
        <v>7</v>
      </c>
      <c r="L74" t="s">
        <v>46</v>
      </c>
      <c r="M74" t="s">
        <v>47</v>
      </c>
    </row>
    <row r="75" spans="1:13">
      <c r="A75">
        <v>35</v>
      </c>
      <c r="B75" t="s">
        <v>13</v>
      </c>
      <c r="C75">
        <v>1</v>
      </c>
      <c r="D75">
        <v>1</v>
      </c>
      <c r="E75">
        <v>0</v>
      </c>
      <c r="F75">
        <v>1792</v>
      </c>
      <c r="G75">
        <v>1</v>
      </c>
      <c r="H75">
        <v>0</v>
      </c>
      <c r="I75" t="s">
        <v>16</v>
      </c>
      <c r="J75">
        <v>3</v>
      </c>
    </row>
    <row r="76" spans="1:13">
      <c r="A76">
        <v>25</v>
      </c>
      <c r="B76" t="s">
        <v>20</v>
      </c>
      <c r="C76">
        <v>3</v>
      </c>
      <c r="D76">
        <v>3</v>
      </c>
      <c r="E76">
        <v>0</v>
      </c>
      <c r="F76">
        <v>4461</v>
      </c>
      <c r="G76">
        <v>0</v>
      </c>
      <c r="H76">
        <v>0</v>
      </c>
      <c r="I76" t="s">
        <v>12</v>
      </c>
      <c r="J76">
        <v>7</v>
      </c>
    </row>
    <row r="77" spans="1:13">
      <c r="A77">
        <v>40</v>
      </c>
      <c r="B77" t="s">
        <v>9</v>
      </c>
      <c r="C77">
        <v>3</v>
      </c>
      <c r="D77">
        <v>2</v>
      </c>
      <c r="E77">
        <v>0</v>
      </c>
      <c r="F77">
        <v>341</v>
      </c>
      <c r="G77">
        <v>0</v>
      </c>
      <c r="H77">
        <v>0</v>
      </c>
      <c r="I77" t="s">
        <v>12</v>
      </c>
      <c r="J77">
        <v>3</v>
      </c>
    </row>
    <row r="78" spans="1:13">
      <c r="A78">
        <v>31</v>
      </c>
      <c r="B78" t="s">
        <v>20</v>
      </c>
      <c r="C78">
        <v>3</v>
      </c>
      <c r="D78">
        <v>3</v>
      </c>
      <c r="E78">
        <v>0</v>
      </c>
      <c r="F78">
        <v>325</v>
      </c>
      <c r="G78">
        <v>1</v>
      </c>
      <c r="H78">
        <v>0</v>
      </c>
      <c r="I78" t="s">
        <v>17</v>
      </c>
      <c r="J78">
        <v>10</v>
      </c>
    </row>
    <row r="79" spans="1:13">
      <c r="A79">
        <v>30</v>
      </c>
      <c r="B79" t="s">
        <v>20</v>
      </c>
      <c r="C79">
        <v>3</v>
      </c>
      <c r="D79">
        <v>3</v>
      </c>
      <c r="E79">
        <v>0</v>
      </c>
      <c r="F79">
        <v>1567</v>
      </c>
      <c r="G79">
        <v>1</v>
      </c>
      <c r="H79">
        <v>0</v>
      </c>
      <c r="I79" t="s">
        <v>12</v>
      </c>
      <c r="J79">
        <v>10</v>
      </c>
    </row>
    <row r="80" spans="1:13">
      <c r="A80">
        <v>24</v>
      </c>
      <c r="B80" t="s">
        <v>14</v>
      </c>
      <c r="C80">
        <v>2</v>
      </c>
      <c r="D80">
        <v>2</v>
      </c>
      <c r="E80">
        <v>0</v>
      </c>
      <c r="F80">
        <v>4726</v>
      </c>
      <c r="G80">
        <v>0</v>
      </c>
      <c r="H80">
        <v>0</v>
      </c>
      <c r="I80" t="s">
        <v>16</v>
      </c>
      <c r="J80">
        <v>3</v>
      </c>
    </row>
    <row r="81" spans="1:10">
      <c r="A81">
        <v>30</v>
      </c>
      <c r="B81" t="s">
        <v>20</v>
      </c>
      <c r="C81">
        <v>3</v>
      </c>
      <c r="D81">
        <v>3</v>
      </c>
      <c r="E81">
        <v>0</v>
      </c>
      <c r="F81">
        <v>1996</v>
      </c>
      <c r="G81">
        <v>0</v>
      </c>
      <c r="H81">
        <v>0</v>
      </c>
      <c r="I81" t="s">
        <v>17</v>
      </c>
      <c r="J81">
        <v>7</v>
      </c>
    </row>
    <row r="82" spans="1:10">
      <c r="A82">
        <v>53</v>
      </c>
      <c r="B82" t="s">
        <v>19</v>
      </c>
      <c r="C82">
        <v>3</v>
      </c>
      <c r="D82">
        <v>2</v>
      </c>
      <c r="E82">
        <v>0</v>
      </c>
      <c r="F82">
        <v>6831</v>
      </c>
      <c r="G82">
        <v>0</v>
      </c>
      <c r="H82">
        <v>0</v>
      </c>
      <c r="I82" t="s">
        <v>16</v>
      </c>
      <c r="J82">
        <v>10</v>
      </c>
    </row>
    <row r="83" spans="1:10">
      <c r="A83">
        <v>35</v>
      </c>
      <c r="B83" t="s">
        <v>20</v>
      </c>
      <c r="C83">
        <v>1</v>
      </c>
      <c r="D83">
        <v>3</v>
      </c>
      <c r="E83">
        <v>0</v>
      </c>
      <c r="F83">
        <v>6997</v>
      </c>
      <c r="G83">
        <v>1</v>
      </c>
      <c r="H83">
        <v>0</v>
      </c>
      <c r="I83" t="s">
        <v>17</v>
      </c>
      <c r="J83">
        <v>7</v>
      </c>
    </row>
    <row r="84" spans="1:10">
      <c r="A84">
        <v>72</v>
      </c>
      <c r="B84" t="s">
        <v>22</v>
      </c>
      <c r="C84">
        <v>3</v>
      </c>
      <c r="D84">
        <v>2</v>
      </c>
      <c r="E84">
        <v>0</v>
      </c>
      <c r="F84">
        <v>5715</v>
      </c>
      <c r="G84">
        <v>0</v>
      </c>
      <c r="H84">
        <v>0</v>
      </c>
      <c r="I84" t="s">
        <v>16</v>
      </c>
      <c r="J84">
        <v>10</v>
      </c>
    </row>
    <row r="85" spans="1:10">
      <c r="A85">
        <v>30</v>
      </c>
      <c r="B85" t="s">
        <v>20</v>
      </c>
      <c r="C85">
        <v>3</v>
      </c>
      <c r="D85">
        <v>3</v>
      </c>
      <c r="E85">
        <v>0</v>
      </c>
      <c r="F85">
        <v>1390</v>
      </c>
      <c r="G85">
        <v>0</v>
      </c>
      <c r="H85">
        <v>0</v>
      </c>
      <c r="I85" t="s">
        <v>17</v>
      </c>
      <c r="J85">
        <v>7</v>
      </c>
    </row>
    <row r="86" spans="1:10">
      <c r="A86">
        <v>40</v>
      </c>
      <c r="B86" t="s">
        <v>13</v>
      </c>
      <c r="C86">
        <v>3</v>
      </c>
      <c r="D86">
        <v>2</v>
      </c>
      <c r="E86">
        <v>0</v>
      </c>
      <c r="F86">
        <v>1954</v>
      </c>
      <c r="G86">
        <v>0</v>
      </c>
      <c r="H86">
        <v>0</v>
      </c>
      <c r="I86" t="s">
        <v>12</v>
      </c>
      <c r="J86">
        <v>7</v>
      </c>
    </row>
    <row r="87" spans="1:10">
      <c r="A87">
        <v>24</v>
      </c>
      <c r="B87" t="s">
        <v>14</v>
      </c>
      <c r="C87">
        <v>2</v>
      </c>
      <c r="D87">
        <v>1</v>
      </c>
      <c r="E87">
        <v>0</v>
      </c>
      <c r="F87">
        <v>474</v>
      </c>
      <c r="G87">
        <v>0</v>
      </c>
      <c r="H87">
        <v>0</v>
      </c>
      <c r="I87" t="s">
        <v>12</v>
      </c>
      <c r="J87">
        <v>0</v>
      </c>
    </row>
    <row r="88" spans="1:10">
      <c r="A88">
        <v>29</v>
      </c>
      <c r="B88" t="s">
        <v>11</v>
      </c>
      <c r="C88">
        <v>1</v>
      </c>
      <c r="D88">
        <v>2</v>
      </c>
      <c r="E88">
        <v>0</v>
      </c>
      <c r="F88">
        <v>84</v>
      </c>
      <c r="G88">
        <v>1</v>
      </c>
      <c r="H88">
        <v>0</v>
      </c>
      <c r="I88" t="s">
        <v>17</v>
      </c>
      <c r="J88">
        <v>3</v>
      </c>
    </row>
    <row r="89" spans="1:10">
      <c r="A89">
        <v>26</v>
      </c>
      <c r="B89" t="s">
        <v>13</v>
      </c>
      <c r="C89">
        <v>3</v>
      </c>
      <c r="D89">
        <v>2</v>
      </c>
      <c r="E89">
        <v>0</v>
      </c>
      <c r="F89">
        <v>5795</v>
      </c>
      <c r="G89">
        <v>1</v>
      </c>
      <c r="H89">
        <v>0</v>
      </c>
      <c r="I89" t="s">
        <v>12</v>
      </c>
      <c r="J89">
        <v>10</v>
      </c>
    </row>
    <row r="90" spans="1:10">
      <c r="A90">
        <v>50</v>
      </c>
      <c r="B90" t="s">
        <v>13</v>
      </c>
      <c r="C90">
        <v>3</v>
      </c>
      <c r="D90">
        <v>0</v>
      </c>
      <c r="E90">
        <v>0</v>
      </c>
      <c r="F90">
        <v>2284</v>
      </c>
      <c r="G90">
        <v>1</v>
      </c>
      <c r="H90">
        <v>0</v>
      </c>
      <c r="I90" t="s">
        <v>10</v>
      </c>
      <c r="J90">
        <v>7</v>
      </c>
    </row>
    <row r="91" spans="1:10">
      <c r="A91">
        <v>24</v>
      </c>
      <c r="B91" t="s">
        <v>14</v>
      </c>
      <c r="C91">
        <v>2</v>
      </c>
      <c r="D91">
        <v>2</v>
      </c>
      <c r="E91">
        <v>0</v>
      </c>
      <c r="F91">
        <v>139</v>
      </c>
      <c r="G91">
        <v>0</v>
      </c>
      <c r="H91">
        <v>0</v>
      </c>
      <c r="I91" t="s">
        <v>17</v>
      </c>
      <c r="J91">
        <v>0</v>
      </c>
    </row>
    <row r="92" spans="1:10">
      <c r="A92">
        <v>24</v>
      </c>
      <c r="B92" t="s">
        <v>14</v>
      </c>
      <c r="C92">
        <v>2</v>
      </c>
      <c r="D92">
        <v>2</v>
      </c>
      <c r="E92">
        <v>0</v>
      </c>
      <c r="F92">
        <v>431</v>
      </c>
      <c r="G92">
        <v>0</v>
      </c>
      <c r="H92">
        <v>0</v>
      </c>
      <c r="I92" t="s">
        <v>12</v>
      </c>
      <c r="J92">
        <v>0</v>
      </c>
    </row>
    <row r="93" spans="1:10">
      <c r="A93">
        <v>24</v>
      </c>
      <c r="B93" t="s">
        <v>18</v>
      </c>
      <c r="C93">
        <v>2</v>
      </c>
      <c r="D93">
        <v>2</v>
      </c>
      <c r="E93">
        <v>0</v>
      </c>
      <c r="F93">
        <v>2573</v>
      </c>
      <c r="G93">
        <v>0</v>
      </c>
      <c r="H93">
        <v>0</v>
      </c>
      <c r="I93" t="s">
        <v>17</v>
      </c>
      <c r="J93">
        <v>3</v>
      </c>
    </row>
    <row r="94" spans="1:10">
      <c r="A94">
        <v>40</v>
      </c>
      <c r="B94" t="s">
        <v>13</v>
      </c>
      <c r="C94">
        <v>3</v>
      </c>
      <c r="D94">
        <v>2</v>
      </c>
      <c r="E94">
        <v>0</v>
      </c>
      <c r="F94">
        <v>273</v>
      </c>
      <c r="G94">
        <v>1</v>
      </c>
      <c r="H94">
        <v>0</v>
      </c>
      <c r="I94" t="s">
        <v>10</v>
      </c>
      <c r="J94">
        <v>7</v>
      </c>
    </row>
    <row r="95" spans="1:10">
      <c r="A95">
        <v>34</v>
      </c>
      <c r="B95" t="s">
        <v>20</v>
      </c>
      <c r="C95">
        <v>3</v>
      </c>
      <c r="D95">
        <v>3</v>
      </c>
      <c r="E95">
        <v>0</v>
      </c>
      <c r="F95">
        <v>828</v>
      </c>
      <c r="G95">
        <v>0</v>
      </c>
      <c r="H95">
        <v>1</v>
      </c>
      <c r="I95" t="s">
        <v>10</v>
      </c>
      <c r="J95">
        <v>3</v>
      </c>
    </row>
    <row r="96" spans="1:10">
      <c r="A96">
        <v>24</v>
      </c>
      <c r="B96" t="s">
        <v>9</v>
      </c>
      <c r="C96">
        <v>2</v>
      </c>
      <c r="D96">
        <v>2</v>
      </c>
      <c r="E96">
        <v>0</v>
      </c>
      <c r="F96">
        <v>1295</v>
      </c>
      <c r="G96">
        <v>0</v>
      </c>
      <c r="H96">
        <v>0</v>
      </c>
      <c r="I96" t="s">
        <v>17</v>
      </c>
      <c r="J96">
        <v>0</v>
      </c>
    </row>
    <row r="97" spans="1:10">
      <c r="A97">
        <v>24</v>
      </c>
      <c r="B97" t="s">
        <v>9</v>
      </c>
      <c r="C97">
        <v>2</v>
      </c>
      <c r="D97">
        <v>3</v>
      </c>
      <c r="E97">
        <v>0</v>
      </c>
      <c r="F97">
        <v>674</v>
      </c>
      <c r="G97">
        <v>1</v>
      </c>
      <c r="H97">
        <v>0</v>
      </c>
      <c r="I97" t="s">
        <v>16</v>
      </c>
      <c r="J97">
        <v>7</v>
      </c>
    </row>
    <row r="98" spans="1:10">
      <c r="A98">
        <v>25</v>
      </c>
      <c r="B98" t="s">
        <v>13</v>
      </c>
      <c r="C98">
        <v>2</v>
      </c>
      <c r="D98">
        <v>2</v>
      </c>
      <c r="E98">
        <v>0</v>
      </c>
      <c r="F98">
        <v>1243</v>
      </c>
      <c r="G98">
        <v>0</v>
      </c>
      <c r="H98">
        <v>1</v>
      </c>
      <c r="I98" t="s">
        <v>12</v>
      </c>
      <c r="J98">
        <v>0</v>
      </c>
    </row>
    <row r="99" spans="1:10">
      <c r="A99">
        <v>32</v>
      </c>
      <c r="B99" t="s">
        <v>19</v>
      </c>
      <c r="C99">
        <v>3</v>
      </c>
      <c r="D99">
        <v>2</v>
      </c>
      <c r="E99">
        <v>0</v>
      </c>
      <c r="F99">
        <v>473</v>
      </c>
      <c r="G99">
        <v>0</v>
      </c>
      <c r="H99">
        <v>1</v>
      </c>
      <c r="I99" t="s">
        <v>15</v>
      </c>
      <c r="J99">
        <v>0</v>
      </c>
    </row>
    <row r="100" spans="1:10">
      <c r="A100">
        <v>25</v>
      </c>
      <c r="B100" t="s">
        <v>11</v>
      </c>
      <c r="C100">
        <v>2</v>
      </c>
      <c r="D100">
        <v>2</v>
      </c>
      <c r="E100">
        <v>0</v>
      </c>
      <c r="F100">
        <v>1119</v>
      </c>
      <c r="G100">
        <v>1</v>
      </c>
      <c r="H100">
        <v>0</v>
      </c>
      <c r="I100" t="s">
        <v>10</v>
      </c>
      <c r="J100">
        <v>3</v>
      </c>
    </row>
    <row r="101" spans="1:10">
      <c r="A101">
        <v>59</v>
      </c>
      <c r="B101" t="s">
        <v>22</v>
      </c>
      <c r="C101">
        <v>1</v>
      </c>
      <c r="D101">
        <v>2</v>
      </c>
      <c r="E101">
        <v>0</v>
      </c>
      <c r="F101">
        <v>5845</v>
      </c>
      <c r="G101">
        <v>0</v>
      </c>
      <c r="H101">
        <v>0</v>
      </c>
      <c r="I101" t="s">
        <v>10</v>
      </c>
      <c r="J101">
        <v>3</v>
      </c>
    </row>
    <row r="102" spans="1:10">
      <c r="A102">
        <v>49</v>
      </c>
      <c r="B102" t="s">
        <v>13</v>
      </c>
      <c r="C102">
        <v>3</v>
      </c>
      <c r="D102">
        <v>2</v>
      </c>
      <c r="E102">
        <v>0</v>
      </c>
      <c r="F102">
        <v>3728</v>
      </c>
      <c r="G102">
        <v>1</v>
      </c>
      <c r="H102">
        <v>0</v>
      </c>
      <c r="I102" t="s">
        <v>10</v>
      </c>
      <c r="J102">
        <v>10</v>
      </c>
    </row>
    <row r="103" spans="1:10">
      <c r="A103">
        <v>25</v>
      </c>
      <c r="B103" t="s">
        <v>11</v>
      </c>
      <c r="C103">
        <v>2</v>
      </c>
      <c r="D103">
        <v>2</v>
      </c>
      <c r="E103">
        <v>0</v>
      </c>
      <c r="F103">
        <v>333</v>
      </c>
      <c r="G103">
        <v>0</v>
      </c>
      <c r="H103">
        <v>1</v>
      </c>
      <c r="I103" t="s">
        <v>15</v>
      </c>
      <c r="J103">
        <v>0</v>
      </c>
    </row>
    <row r="104" spans="1:10">
      <c r="A104">
        <v>55</v>
      </c>
      <c r="B104" t="s">
        <v>19</v>
      </c>
      <c r="C104">
        <v>1</v>
      </c>
      <c r="D104">
        <v>2</v>
      </c>
      <c r="E104">
        <v>1</v>
      </c>
      <c r="F104">
        <v>4</v>
      </c>
      <c r="G104">
        <v>0</v>
      </c>
      <c r="H104">
        <v>0</v>
      </c>
      <c r="I104" t="s">
        <v>15</v>
      </c>
      <c r="J104">
        <v>0</v>
      </c>
    </row>
    <row r="105" spans="1:10">
      <c r="A105">
        <v>48</v>
      </c>
      <c r="B105" t="s">
        <v>9</v>
      </c>
      <c r="C105">
        <v>3</v>
      </c>
      <c r="D105">
        <v>1</v>
      </c>
      <c r="E105">
        <v>0</v>
      </c>
      <c r="F105">
        <v>3644</v>
      </c>
      <c r="G105">
        <v>1</v>
      </c>
      <c r="H105">
        <v>1</v>
      </c>
      <c r="I105" t="s">
        <v>15</v>
      </c>
      <c r="J105">
        <v>7</v>
      </c>
    </row>
    <row r="106" spans="1:10">
      <c r="A106">
        <v>25</v>
      </c>
      <c r="B106" t="s">
        <v>13</v>
      </c>
      <c r="C106">
        <v>2</v>
      </c>
      <c r="D106">
        <v>1</v>
      </c>
      <c r="E106">
        <v>0</v>
      </c>
      <c r="F106">
        <v>292</v>
      </c>
      <c r="G106">
        <v>1</v>
      </c>
      <c r="H106">
        <v>1</v>
      </c>
      <c r="I106" t="s">
        <v>15</v>
      </c>
      <c r="J106">
        <v>0</v>
      </c>
    </row>
    <row r="107" spans="1:10">
      <c r="A107">
        <v>43</v>
      </c>
      <c r="B107" t="s">
        <v>20</v>
      </c>
      <c r="C107">
        <v>3</v>
      </c>
      <c r="D107">
        <v>3</v>
      </c>
      <c r="E107">
        <v>0</v>
      </c>
      <c r="F107">
        <v>1429</v>
      </c>
      <c r="G107">
        <v>1</v>
      </c>
      <c r="H107">
        <v>0</v>
      </c>
      <c r="I107" t="s">
        <v>12</v>
      </c>
      <c r="J107">
        <v>10</v>
      </c>
    </row>
    <row r="108" spans="1:10">
      <c r="A108">
        <v>25</v>
      </c>
      <c r="B108" t="s">
        <v>14</v>
      </c>
      <c r="C108">
        <v>2</v>
      </c>
      <c r="D108">
        <v>2</v>
      </c>
      <c r="E108">
        <v>1</v>
      </c>
      <c r="F108">
        <v>373</v>
      </c>
      <c r="G108">
        <v>0</v>
      </c>
      <c r="H108">
        <v>0</v>
      </c>
      <c r="I108" t="s">
        <v>16</v>
      </c>
      <c r="J108">
        <v>0</v>
      </c>
    </row>
    <row r="109" spans="1:10">
      <c r="A109">
        <v>25</v>
      </c>
      <c r="B109" t="s">
        <v>13</v>
      </c>
      <c r="C109">
        <v>2</v>
      </c>
      <c r="D109">
        <v>2</v>
      </c>
      <c r="E109">
        <v>0</v>
      </c>
      <c r="F109">
        <v>189</v>
      </c>
      <c r="G109">
        <v>0</v>
      </c>
      <c r="H109">
        <v>1</v>
      </c>
      <c r="I109" t="s">
        <v>16</v>
      </c>
      <c r="J109">
        <v>0</v>
      </c>
    </row>
    <row r="110" spans="1:10">
      <c r="A110">
        <v>25</v>
      </c>
      <c r="B110" t="s">
        <v>14</v>
      </c>
      <c r="C110">
        <v>2</v>
      </c>
      <c r="D110">
        <v>2</v>
      </c>
      <c r="E110">
        <v>0</v>
      </c>
      <c r="F110">
        <v>1608</v>
      </c>
      <c r="G110">
        <v>0</v>
      </c>
      <c r="H110">
        <v>0</v>
      </c>
      <c r="I110" t="s">
        <v>12</v>
      </c>
      <c r="J110">
        <v>3</v>
      </c>
    </row>
    <row r="111" spans="1:10">
      <c r="A111">
        <v>35</v>
      </c>
      <c r="B111" t="s">
        <v>13</v>
      </c>
      <c r="C111">
        <v>3</v>
      </c>
      <c r="D111">
        <v>0</v>
      </c>
      <c r="E111">
        <v>0</v>
      </c>
      <c r="F111">
        <v>1084</v>
      </c>
      <c r="G111">
        <v>1</v>
      </c>
      <c r="H111">
        <v>0</v>
      </c>
      <c r="I111" t="s">
        <v>12</v>
      </c>
      <c r="J111">
        <v>7</v>
      </c>
    </row>
    <row r="112" spans="1:10">
      <c r="A112">
        <v>36</v>
      </c>
      <c r="B112" t="s">
        <v>11</v>
      </c>
      <c r="C112">
        <v>3</v>
      </c>
      <c r="D112">
        <v>2</v>
      </c>
      <c r="E112">
        <v>0</v>
      </c>
      <c r="F112">
        <v>472</v>
      </c>
      <c r="G112">
        <v>1</v>
      </c>
      <c r="H112">
        <v>0</v>
      </c>
      <c r="I112" t="s">
        <v>10</v>
      </c>
      <c r="J112">
        <v>7</v>
      </c>
    </row>
    <row r="113" spans="1:10">
      <c r="A113">
        <v>60</v>
      </c>
      <c r="B113" t="s">
        <v>13</v>
      </c>
      <c r="C113">
        <v>3</v>
      </c>
      <c r="D113">
        <v>1</v>
      </c>
      <c r="E113">
        <v>0</v>
      </c>
      <c r="F113">
        <v>1262</v>
      </c>
      <c r="G113">
        <v>1</v>
      </c>
      <c r="H113">
        <v>1</v>
      </c>
      <c r="I113" t="s">
        <v>16</v>
      </c>
      <c r="J113">
        <v>7</v>
      </c>
    </row>
    <row r="114" spans="1:10">
      <c r="A114">
        <v>42</v>
      </c>
      <c r="B114" t="s">
        <v>23</v>
      </c>
      <c r="C114">
        <v>3</v>
      </c>
      <c r="D114">
        <v>2</v>
      </c>
      <c r="E114">
        <v>0</v>
      </c>
      <c r="F114">
        <v>46</v>
      </c>
      <c r="G114">
        <v>0</v>
      </c>
      <c r="H114">
        <v>0</v>
      </c>
      <c r="I114" t="s">
        <v>16</v>
      </c>
      <c r="J114">
        <v>7</v>
      </c>
    </row>
    <row r="115" spans="1:10">
      <c r="A115">
        <v>42</v>
      </c>
      <c r="B115" t="s">
        <v>9</v>
      </c>
      <c r="C115">
        <v>1</v>
      </c>
      <c r="D115">
        <v>2</v>
      </c>
      <c r="E115">
        <v>0</v>
      </c>
      <c r="F115">
        <v>241</v>
      </c>
      <c r="G115">
        <v>1</v>
      </c>
      <c r="H115">
        <v>0</v>
      </c>
      <c r="I115" t="s">
        <v>17</v>
      </c>
      <c r="J115">
        <v>3</v>
      </c>
    </row>
    <row r="116" spans="1:10">
      <c r="A116">
        <v>33</v>
      </c>
      <c r="B116" t="s">
        <v>13</v>
      </c>
      <c r="C116">
        <v>3</v>
      </c>
      <c r="D116">
        <v>1</v>
      </c>
      <c r="E116">
        <v>0</v>
      </c>
      <c r="F116">
        <v>5</v>
      </c>
      <c r="G116">
        <v>1</v>
      </c>
      <c r="H116">
        <v>0</v>
      </c>
      <c r="I116" t="s">
        <v>10</v>
      </c>
      <c r="J116">
        <v>7</v>
      </c>
    </row>
    <row r="117" spans="1:10">
      <c r="A117">
        <v>79</v>
      </c>
      <c r="B117" t="s">
        <v>22</v>
      </c>
      <c r="C117">
        <v>3</v>
      </c>
      <c r="D117">
        <v>1</v>
      </c>
      <c r="E117">
        <v>0</v>
      </c>
      <c r="F117">
        <v>429</v>
      </c>
      <c r="G117">
        <v>0</v>
      </c>
      <c r="H117">
        <v>0</v>
      </c>
      <c r="I117" t="s">
        <v>12</v>
      </c>
      <c r="J117">
        <v>7</v>
      </c>
    </row>
    <row r="118" spans="1:10">
      <c r="A118">
        <v>25</v>
      </c>
      <c r="B118" t="s">
        <v>20</v>
      </c>
      <c r="C118">
        <v>2</v>
      </c>
      <c r="D118">
        <v>3</v>
      </c>
      <c r="E118">
        <v>0</v>
      </c>
      <c r="F118">
        <v>362</v>
      </c>
      <c r="G118">
        <v>0</v>
      </c>
      <c r="H118">
        <v>0</v>
      </c>
      <c r="I118" t="s">
        <v>16</v>
      </c>
      <c r="J118">
        <v>3</v>
      </c>
    </row>
    <row r="119" spans="1:10">
      <c r="A119">
        <v>42</v>
      </c>
      <c r="B119" t="s">
        <v>20</v>
      </c>
      <c r="C119">
        <v>1</v>
      </c>
      <c r="D119">
        <v>3</v>
      </c>
      <c r="E119">
        <v>0</v>
      </c>
      <c r="F119">
        <v>7243</v>
      </c>
      <c r="G119">
        <v>0</v>
      </c>
      <c r="H119">
        <v>0</v>
      </c>
      <c r="I119" t="s">
        <v>15</v>
      </c>
      <c r="J119">
        <v>3</v>
      </c>
    </row>
    <row r="120" spans="1:10">
      <c r="A120">
        <v>39</v>
      </c>
      <c r="B120" t="s">
        <v>20</v>
      </c>
      <c r="C120">
        <v>3</v>
      </c>
      <c r="D120">
        <v>3</v>
      </c>
      <c r="E120">
        <v>0</v>
      </c>
      <c r="F120">
        <v>357</v>
      </c>
      <c r="G120">
        <v>1</v>
      </c>
      <c r="H120">
        <v>0</v>
      </c>
      <c r="I120" t="s">
        <v>17</v>
      </c>
      <c r="J120">
        <v>10</v>
      </c>
    </row>
    <row r="121" spans="1:10">
      <c r="A121">
        <v>36</v>
      </c>
      <c r="B121" t="s">
        <v>11</v>
      </c>
      <c r="C121">
        <v>3</v>
      </c>
      <c r="D121">
        <v>2</v>
      </c>
      <c r="E121">
        <v>0</v>
      </c>
      <c r="F121">
        <v>77462</v>
      </c>
      <c r="G121">
        <v>1</v>
      </c>
      <c r="H121">
        <v>0</v>
      </c>
      <c r="I121" t="s">
        <v>12</v>
      </c>
      <c r="J121">
        <v>10</v>
      </c>
    </row>
    <row r="122" spans="1:10">
      <c r="A122">
        <v>36</v>
      </c>
      <c r="B122" t="s">
        <v>23</v>
      </c>
      <c r="C122">
        <v>1</v>
      </c>
      <c r="D122">
        <v>3</v>
      </c>
      <c r="E122">
        <v>0</v>
      </c>
      <c r="F122">
        <v>3407</v>
      </c>
      <c r="G122">
        <v>0</v>
      </c>
      <c r="H122">
        <v>0</v>
      </c>
      <c r="I122" t="s">
        <v>15</v>
      </c>
      <c r="J122">
        <v>3</v>
      </c>
    </row>
    <row r="123" spans="1:10">
      <c r="A123">
        <v>84</v>
      </c>
      <c r="B123" t="s">
        <v>23</v>
      </c>
      <c r="C123">
        <v>3</v>
      </c>
      <c r="D123">
        <v>2</v>
      </c>
      <c r="E123">
        <v>0</v>
      </c>
      <c r="F123">
        <v>0</v>
      </c>
      <c r="G123">
        <v>0</v>
      </c>
      <c r="H123">
        <v>0</v>
      </c>
      <c r="I123" t="s">
        <v>12</v>
      </c>
      <c r="J123">
        <v>10</v>
      </c>
    </row>
    <row r="124" spans="1:10">
      <c r="A124">
        <v>25</v>
      </c>
      <c r="B124" t="s">
        <v>21</v>
      </c>
      <c r="C124">
        <v>2</v>
      </c>
      <c r="D124">
        <v>2</v>
      </c>
      <c r="E124">
        <v>0</v>
      </c>
      <c r="F124">
        <v>1242</v>
      </c>
      <c r="G124">
        <v>1</v>
      </c>
      <c r="H124">
        <v>0</v>
      </c>
      <c r="I124" t="s">
        <v>15</v>
      </c>
      <c r="J124">
        <v>3</v>
      </c>
    </row>
    <row r="125" spans="1:10">
      <c r="A125">
        <v>25</v>
      </c>
      <c r="B125" t="s">
        <v>20</v>
      </c>
      <c r="C125">
        <v>2</v>
      </c>
      <c r="D125">
        <v>3</v>
      </c>
      <c r="E125">
        <v>0</v>
      </c>
      <c r="F125">
        <v>943</v>
      </c>
      <c r="G125">
        <v>0</v>
      </c>
      <c r="H125">
        <v>0</v>
      </c>
      <c r="I125" t="s">
        <v>15</v>
      </c>
      <c r="J125">
        <v>3</v>
      </c>
    </row>
    <row r="126" spans="1:10">
      <c r="A126">
        <v>49</v>
      </c>
      <c r="B126" t="s">
        <v>13</v>
      </c>
      <c r="C126">
        <v>3</v>
      </c>
      <c r="D126">
        <v>0</v>
      </c>
      <c r="E126">
        <v>0</v>
      </c>
      <c r="F126">
        <v>57</v>
      </c>
      <c r="G126">
        <v>1</v>
      </c>
      <c r="H126">
        <v>0</v>
      </c>
      <c r="I126" t="s">
        <v>10</v>
      </c>
      <c r="J126">
        <v>7</v>
      </c>
    </row>
    <row r="127" spans="1:10">
      <c r="A127">
        <v>25</v>
      </c>
      <c r="B127" t="s">
        <v>9</v>
      </c>
      <c r="C127">
        <v>2</v>
      </c>
      <c r="D127">
        <v>2</v>
      </c>
      <c r="E127">
        <v>0</v>
      </c>
      <c r="F127">
        <v>122</v>
      </c>
      <c r="G127">
        <v>1</v>
      </c>
      <c r="H127">
        <v>0</v>
      </c>
      <c r="I127" t="s">
        <v>17</v>
      </c>
      <c r="J127">
        <v>3</v>
      </c>
    </row>
    <row r="128" spans="1:10">
      <c r="A128">
        <v>47</v>
      </c>
      <c r="B128" t="s">
        <v>20</v>
      </c>
      <c r="C128">
        <v>3</v>
      </c>
      <c r="D128">
        <v>1</v>
      </c>
      <c r="E128">
        <v>0</v>
      </c>
      <c r="F128">
        <v>5370</v>
      </c>
      <c r="G128">
        <v>1</v>
      </c>
      <c r="H128">
        <v>0</v>
      </c>
      <c r="I128" t="s">
        <v>16</v>
      </c>
      <c r="J128">
        <v>10</v>
      </c>
    </row>
    <row r="129" spans="1:10">
      <c r="A129">
        <v>64</v>
      </c>
      <c r="B129" t="s">
        <v>22</v>
      </c>
      <c r="C129">
        <v>3</v>
      </c>
      <c r="D129">
        <v>2</v>
      </c>
      <c r="E129">
        <v>0</v>
      </c>
      <c r="F129">
        <v>5966</v>
      </c>
      <c r="G129">
        <v>1</v>
      </c>
      <c r="H129">
        <v>0</v>
      </c>
      <c r="I129" t="s">
        <v>16</v>
      </c>
      <c r="J129">
        <v>10</v>
      </c>
    </row>
    <row r="130" spans="1:10">
      <c r="A130">
        <v>59</v>
      </c>
      <c r="B130" t="s">
        <v>9</v>
      </c>
      <c r="C130">
        <v>3</v>
      </c>
      <c r="D130">
        <v>2</v>
      </c>
      <c r="E130">
        <v>0</v>
      </c>
      <c r="F130">
        <v>0</v>
      </c>
      <c r="G130">
        <v>1</v>
      </c>
      <c r="H130">
        <v>0</v>
      </c>
      <c r="I130" t="s">
        <v>15</v>
      </c>
      <c r="J130">
        <v>10</v>
      </c>
    </row>
    <row r="131" spans="1:10">
      <c r="A131">
        <v>25</v>
      </c>
      <c r="B131" t="s">
        <v>19</v>
      </c>
      <c r="C131">
        <v>2</v>
      </c>
      <c r="D131">
        <v>2</v>
      </c>
      <c r="E131">
        <v>0</v>
      </c>
      <c r="F131">
        <v>1231</v>
      </c>
      <c r="G131">
        <v>1</v>
      </c>
      <c r="H131">
        <v>0</v>
      </c>
      <c r="I131" t="s">
        <v>15</v>
      </c>
      <c r="J131">
        <v>3</v>
      </c>
    </row>
    <row r="132" spans="1:10">
      <c r="A132">
        <v>59</v>
      </c>
      <c r="B132" t="s">
        <v>22</v>
      </c>
      <c r="C132">
        <v>3</v>
      </c>
      <c r="D132">
        <v>2</v>
      </c>
      <c r="E132">
        <v>0</v>
      </c>
      <c r="F132">
        <v>2467</v>
      </c>
      <c r="G132">
        <v>0</v>
      </c>
      <c r="H132">
        <v>0</v>
      </c>
      <c r="I132" t="s">
        <v>10</v>
      </c>
      <c r="J132">
        <v>7</v>
      </c>
    </row>
    <row r="133" spans="1:10">
      <c r="A133">
        <v>31</v>
      </c>
      <c r="B133" t="s">
        <v>20</v>
      </c>
      <c r="C133">
        <v>3</v>
      </c>
      <c r="D133">
        <v>3</v>
      </c>
      <c r="E133">
        <v>0</v>
      </c>
      <c r="F133">
        <v>1812</v>
      </c>
      <c r="G133">
        <v>0</v>
      </c>
      <c r="H133">
        <v>0</v>
      </c>
      <c r="I133" t="s">
        <v>15</v>
      </c>
      <c r="J133">
        <v>7</v>
      </c>
    </row>
    <row r="134" spans="1:10">
      <c r="A134">
        <v>31</v>
      </c>
      <c r="B134" t="s">
        <v>20</v>
      </c>
      <c r="C134">
        <v>3</v>
      </c>
      <c r="D134">
        <v>3</v>
      </c>
      <c r="E134">
        <v>0</v>
      </c>
      <c r="F134">
        <v>166</v>
      </c>
      <c r="G134">
        <v>0</v>
      </c>
      <c r="H134">
        <v>0</v>
      </c>
      <c r="I134" t="s">
        <v>15</v>
      </c>
      <c r="J134">
        <v>7</v>
      </c>
    </row>
    <row r="135" spans="1:10">
      <c r="A135">
        <v>37</v>
      </c>
      <c r="B135" t="s">
        <v>18</v>
      </c>
      <c r="C135">
        <v>3</v>
      </c>
      <c r="D135">
        <v>2</v>
      </c>
      <c r="E135">
        <v>0</v>
      </c>
      <c r="F135">
        <v>86</v>
      </c>
      <c r="G135">
        <v>1</v>
      </c>
      <c r="H135">
        <v>1</v>
      </c>
      <c r="I135" t="s">
        <v>15</v>
      </c>
      <c r="J135">
        <v>3</v>
      </c>
    </row>
    <row r="136" spans="1:10">
      <c r="A136">
        <v>25</v>
      </c>
      <c r="B136" t="s">
        <v>20</v>
      </c>
      <c r="C136">
        <v>2</v>
      </c>
      <c r="D136">
        <v>2</v>
      </c>
      <c r="E136">
        <v>0</v>
      </c>
      <c r="F136">
        <v>1272</v>
      </c>
      <c r="G136">
        <v>1</v>
      </c>
      <c r="H136">
        <v>0</v>
      </c>
      <c r="I136" t="s">
        <v>10</v>
      </c>
      <c r="J136">
        <v>3</v>
      </c>
    </row>
    <row r="137" spans="1:10">
      <c r="A137">
        <v>53</v>
      </c>
      <c r="B137" t="s">
        <v>11</v>
      </c>
      <c r="C137">
        <v>1</v>
      </c>
      <c r="D137">
        <v>2</v>
      </c>
      <c r="E137">
        <v>0</v>
      </c>
      <c r="F137">
        <v>765</v>
      </c>
      <c r="G137">
        <v>1</v>
      </c>
      <c r="H137">
        <v>0</v>
      </c>
      <c r="I137" t="s">
        <v>12</v>
      </c>
      <c r="J137">
        <v>3</v>
      </c>
    </row>
    <row r="138" spans="1:10">
      <c r="A138">
        <v>50</v>
      </c>
      <c r="B138" t="s">
        <v>20</v>
      </c>
      <c r="C138">
        <v>3</v>
      </c>
      <c r="D138">
        <v>1</v>
      </c>
      <c r="E138">
        <v>0</v>
      </c>
      <c r="F138">
        <v>373</v>
      </c>
      <c r="G138">
        <v>0</v>
      </c>
      <c r="H138">
        <v>0</v>
      </c>
      <c r="I138" t="s">
        <v>17</v>
      </c>
      <c r="J138">
        <v>3</v>
      </c>
    </row>
    <row r="139" spans="1:10">
      <c r="A139">
        <v>25</v>
      </c>
      <c r="B139" t="s">
        <v>19</v>
      </c>
      <c r="C139">
        <v>2</v>
      </c>
      <c r="D139">
        <v>2</v>
      </c>
      <c r="E139">
        <v>0</v>
      </c>
      <c r="F139">
        <v>1199</v>
      </c>
      <c r="G139">
        <v>0</v>
      </c>
      <c r="H139">
        <v>0</v>
      </c>
      <c r="I139" t="s">
        <v>12</v>
      </c>
      <c r="J139">
        <v>0</v>
      </c>
    </row>
    <row r="140" spans="1:10">
      <c r="A140">
        <v>47</v>
      </c>
      <c r="B140" t="s">
        <v>11</v>
      </c>
      <c r="C140">
        <v>3</v>
      </c>
      <c r="D140">
        <v>2</v>
      </c>
      <c r="E140">
        <v>0</v>
      </c>
      <c r="F140">
        <v>477</v>
      </c>
      <c r="G140">
        <v>1</v>
      </c>
      <c r="H140">
        <v>0</v>
      </c>
      <c r="I140" t="s">
        <v>10</v>
      </c>
      <c r="J140">
        <v>10</v>
      </c>
    </row>
    <row r="141" spans="1:10">
      <c r="A141">
        <v>34</v>
      </c>
      <c r="B141" t="s">
        <v>13</v>
      </c>
      <c r="C141">
        <v>3</v>
      </c>
      <c r="D141">
        <v>1</v>
      </c>
      <c r="E141">
        <v>0</v>
      </c>
      <c r="F141">
        <v>329</v>
      </c>
      <c r="G141">
        <v>1</v>
      </c>
      <c r="H141">
        <v>0</v>
      </c>
      <c r="I141" t="s">
        <v>17</v>
      </c>
      <c r="J141">
        <v>7</v>
      </c>
    </row>
    <row r="142" spans="1:10">
      <c r="A142">
        <v>38</v>
      </c>
      <c r="B142" t="s">
        <v>19</v>
      </c>
      <c r="C142">
        <v>1</v>
      </c>
      <c r="D142">
        <v>3</v>
      </c>
      <c r="E142">
        <v>0</v>
      </c>
      <c r="F142">
        <v>7805</v>
      </c>
      <c r="G142">
        <v>0</v>
      </c>
      <c r="H142">
        <v>0</v>
      </c>
      <c r="I142" t="s">
        <v>17</v>
      </c>
      <c r="J142">
        <v>3</v>
      </c>
    </row>
    <row r="143" spans="1:10">
      <c r="A143">
        <v>32</v>
      </c>
      <c r="B143" t="s">
        <v>21</v>
      </c>
      <c r="C143">
        <v>1</v>
      </c>
      <c r="D143">
        <v>3</v>
      </c>
      <c r="E143">
        <v>0</v>
      </c>
      <c r="F143">
        <v>3277</v>
      </c>
      <c r="G143">
        <v>0</v>
      </c>
      <c r="H143">
        <v>0</v>
      </c>
      <c r="I143" t="s">
        <v>15</v>
      </c>
      <c r="J143">
        <v>0</v>
      </c>
    </row>
    <row r="144" spans="1:10">
      <c r="A144">
        <v>25</v>
      </c>
      <c r="B144" t="s">
        <v>14</v>
      </c>
      <c r="C144">
        <v>2</v>
      </c>
      <c r="D144">
        <v>2</v>
      </c>
      <c r="E144">
        <v>0</v>
      </c>
      <c r="F144">
        <v>469</v>
      </c>
      <c r="G144">
        <v>0</v>
      </c>
      <c r="H144">
        <v>0</v>
      </c>
      <c r="I144" t="s">
        <v>17</v>
      </c>
      <c r="J144">
        <v>0</v>
      </c>
    </row>
    <row r="145" spans="1:10">
      <c r="A145">
        <v>37</v>
      </c>
      <c r="B145" t="s">
        <v>13</v>
      </c>
      <c r="C145">
        <v>3</v>
      </c>
      <c r="D145">
        <v>2</v>
      </c>
      <c r="E145">
        <v>0</v>
      </c>
      <c r="F145">
        <v>374</v>
      </c>
      <c r="G145">
        <v>1</v>
      </c>
      <c r="H145">
        <v>0</v>
      </c>
      <c r="I145" t="s">
        <v>10</v>
      </c>
      <c r="J145">
        <v>7</v>
      </c>
    </row>
    <row r="146" spans="1:10">
      <c r="A146">
        <v>26</v>
      </c>
      <c r="B146" t="s">
        <v>18</v>
      </c>
      <c r="C146">
        <v>2</v>
      </c>
      <c r="D146">
        <v>3</v>
      </c>
      <c r="E146">
        <v>0</v>
      </c>
      <c r="F146">
        <v>814</v>
      </c>
      <c r="G146">
        <v>0</v>
      </c>
      <c r="H146">
        <v>0</v>
      </c>
      <c r="I146" t="s">
        <v>10</v>
      </c>
      <c r="J146">
        <v>3</v>
      </c>
    </row>
    <row r="147" spans="1:10">
      <c r="A147">
        <v>26</v>
      </c>
      <c r="B147" t="s">
        <v>13</v>
      </c>
      <c r="C147">
        <v>2</v>
      </c>
      <c r="D147">
        <v>1</v>
      </c>
      <c r="E147">
        <v>0</v>
      </c>
      <c r="F147">
        <v>941</v>
      </c>
      <c r="G147">
        <v>0</v>
      </c>
      <c r="H147">
        <v>0</v>
      </c>
      <c r="I147" t="s">
        <v>16</v>
      </c>
      <c r="J147">
        <v>0</v>
      </c>
    </row>
    <row r="148" spans="1:10">
      <c r="A148">
        <v>35</v>
      </c>
      <c r="B148" t="s">
        <v>13</v>
      </c>
      <c r="C148">
        <v>1</v>
      </c>
      <c r="D148">
        <v>1</v>
      </c>
      <c r="E148">
        <v>0</v>
      </c>
      <c r="F148">
        <v>13</v>
      </c>
      <c r="G148">
        <v>0</v>
      </c>
      <c r="H148">
        <v>1</v>
      </c>
      <c r="I148" t="s">
        <v>16</v>
      </c>
      <c r="J148">
        <v>0</v>
      </c>
    </row>
    <row r="149" spans="1:10">
      <c r="A149">
        <v>57</v>
      </c>
      <c r="B149" t="s">
        <v>22</v>
      </c>
      <c r="C149">
        <v>1</v>
      </c>
      <c r="D149">
        <v>2</v>
      </c>
      <c r="E149">
        <v>0</v>
      </c>
      <c r="F149">
        <v>376</v>
      </c>
      <c r="G149">
        <v>0</v>
      </c>
      <c r="H149">
        <v>0</v>
      </c>
      <c r="I149" t="s">
        <v>12</v>
      </c>
      <c r="J149">
        <v>0</v>
      </c>
    </row>
    <row r="150" spans="1:10">
      <c r="A150">
        <v>26</v>
      </c>
      <c r="B150" t="s">
        <v>14</v>
      </c>
      <c r="C150">
        <v>2</v>
      </c>
      <c r="D150">
        <v>2</v>
      </c>
      <c r="E150">
        <v>0</v>
      </c>
      <c r="F150">
        <v>4613</v>
      </c>
      <c r="G150">
        <v>0</v>
      </c>
      <c r="H150">
        <v>0</v>
      </c>
      <c r="I150" t="s">
        <v>16</v>
      </c>
      <c r="J150">
        <v>3</v>
      </c>
    </row>
    <row r="151" spans="1:10">
      <c r="A151">
        <v>52</v>
      </c>
      <c r="B151" t="s">
        <v>11</v>
      </c>
      <c r="C151">
        <v>1</v>
      </c>
      <c r="D151">
        <v>2</v>
      </c>
      <c r="E151">
        <v>0</v>
      </c>
      <c r="F151">
        <v>36</v>
      </c>
      <c r="G151">
        <v>1</v>
      </c>
      <c r="H151">
        <v>1</v>
      </c>
      <c r="I151" t="s">
        <v>10</v>
      </c>
      <c r="J151">
        <v>0</v>
      </c>
    </row>
    <row r="152" spans="1:10">
      <c r="A152">
        <v>26</v>
      </c>
      <c r="B152" t="s">
        <v>14</v>
      </c>
      <c r="C152">
        <v>2</v>
      </c>
      <c r="D152">
        <v>2</v>
      </c>
      <c r="E152">
        <v>0</v>
      </c>
      <c r="F152">
        <v>0</v>
      </c>
      <c r="G152">
        <v>1</v>
      </c>
      <c r="H152">
        <v>0</v>
      </c>
      <c r="I152" t="s">
        <v>15</v>
      </c>
      <c r="J152">
        <v>3</v>
      </c>
    </row>
    <row r="153" spans="1:10">
      <c r="A153">
        <v>38</v>
      </c>
      <c r="B153" t="s">
        <v>20</v>
      </c>
      <c r="C153">
        <v>1</v>
      </c>
      <c r="D153">
        <v>3</v>
      </c>
      <c r="E153">
        <v>0</v>
      </c>
      <c r="F153">
        <v>6368</v>
      </c>
      <c r="G153">
        <v>1</v>
      </c>
      <c r="H153">
        <v>0</v>
      </c>
      <c r="I153" t="s">
        <v>15</v>
      </c>
      <c r="J153">
        <v>7</v>
      </c>
    </row>
    <row r="154" spans="1:10">
      <c r="A154">
        <v>60</v>
      </c>
      <c r="B154" t="s">
        <v>9</v>
      </c>
      <c r="C154">
        <v>3</v>
      </c>
      <c r="D154">
        <v>3</v>
      </c>
      <c r="E154">
        <v>0</v>
      </c>
      <c r="F154">
        <v>7674</v>
      </c>
      <c r="G154">
        <v>0</v>
      </c>
      <c r="H154">
        <v>0</v>
      </c>
      <c r="I154" t="s">
        <v>15</v>
      </c>
      <c r="J154">
        <v>10</v>
      </c>
    </row>
    <row r="155" spans="1:10">
      <c r="A155">
        <v>26</v>
      </c>
      <c r="B155" t="s">
        <v>19</v>
      </c>
      <c r="C155">
        <v>2</v>
      </c>
      <c r="D155">
        <v>2</v>
      </c>
      <c r="E155">
        <v>0</v>
      </c>
      <c r="F155">
        <v>354</v>
      </c>
      <c r="G155">
        <v>0</v>
      </c>
      <c r="H155">
        <v>0</v>
      </c>
      <c r="I155" t="s">
        <v>12</v>
      </c>
      <c r="J155">
        <v>0</v>
      </c>
    </row>
    <row r="156" spans="1:10">
      <c r="A156">
        <v>26</v>
      </c>
      <c r="B156" t="s">
        <v>21</v>
      </c>
      <c r="C156">
        <v>2</v>
      </c>
      <c r="D156">
        <v>2</v>
      </c>
      <c r="E156">
        <v>0</v>
      </c>
      <c r="F156">
        <v>551</v>
      </c>
      <c r="G156">
        <v>0</v>
      </c>
      <c r="H156">
        <v>0</v>
      </c>
      <c r="I156" t="s">
        <v>17</v>
      </c>
      <c r="J156">
        <v>0</v>
      </c>
    </row>
    <row r="157" spans="1:10">
      <c r="A157">
        <v>26</v>
      </c>
      <c r="B157" t="s">
        <v>19</v>
      </c>
      <c r="C157">
        <v>2</v>
      </c>
      <c r="D157">
        <v>3</v>
      </c>
      <c r="E157">
        <v>0</v>
      </c>
      <c r="F157">
        <v>192</v>
      </c>
      <c r="G157">
        <v>1</v>
      </c>
      <c r="H157">
        <v>0</v>
      </c>
      <c r="I157" t="s">
        <v>10</v>
      </c>
      <c r="J157">
        <v>7</v>
      </c>
    </row>
    <row r="158" spans="1:10">
      <c r="A158">
        <v>52</v>
      </c>
      <c r="B158" t="s">
        <v>21</v>
      </c>
      <c r="C158">
        <v>3</v>
      </c>
      <c r="D158">
        <v>3</v>
      </c>
      <c r="E158">
        <v>0</v>
      </c>
      <c r="F158">
        <v>6657</v>
      </c>
      <c r="G158">
        <v>0</v>
      </c>
      <c r="H158">
        <v>0</v>
      </c>
      <c r="I158" t="s">
        <v>10</v>
      </c>
      <c r="J158">
        <v>10</v>
      </c>
    </row>
    <row r="159" spans="1:10">
      <c r="A159">
        <v>26</v>
      </c>
      <c r="B159" t="s">
        <v>14</v>
      </c>
      <c r="C159">
        <v>2</v>
      </c>
      <c r="D159">
        <v>3</v>
      </c>
      <c r="E159">
        <v>0</v>
      </c>
      <c r="F159">
        <v>10086</v>
      </c>
      <c r="G159">
        <v>0</v>
      </c>
      <c r="H159">
        <v>0</v>
      </c>
      <c r="I159" t="s">
        <v>17</v>
      </c>
      <c r="J159">
        <v>7</v>
      </c>
    </row>
    <row r="160" spans="1:10">
      <c r="A160">
        <v>26</v>
      </c>
      <c r="B160" t="s">
        <v>9</v>
      </c>
      <c r="C160">
        <v>2</v>
      </c>
      <c r="D160">
        <v>2</v>
      </c>
      <c r="E160">
        <v>0</v>
      </c>
      <c r="F160">
        <v>766</v>
      </c>
      <c r="G160">
        <v>0</v>
      </c>
      <c r="H160">
        <v>0</v>
      </c>
      <c r="I160" t="s">
        <v>15</v>
      </c>
      <c r="J160">
        <v>0</v>
      </c>
    </row>
    <row r="161" spans="1:10">
      <c r="A161">
        <v>39</v>
      </c>
      <c r="B161" t="s">
        <v>13</v>
      </c>
      <c r="C161">
        <v>3</v>
      </c>
      <c r="D161">
        <v>1</v>
      </c>
      <c r="E161">
        <v>0</v>
      </c>
      <c r="F161">
        <v>778</v>
      </c>
      <c r="G161">
        <v>0</v>
      </c>
      <c r="H161">
        <v>0</v>
      </c>
      <c r="I161" t="s">
        <v>15</v>
      </c>
      <c r="J161">
        <v>3</v>
      </c>
    </row>
    <row r="162" spans="1:10">
      <c r="A162">
        <v>32</v>
      </c>
      <c r="B162" t="s">
        <v>11</v>
      </c>
      <c r="C162">
        <v>3</v>
      </c>
      <c r="D162">
        <v>2</v>
      </c>
      <c r="E162">
        <v>0</v>
      </c>
      <c r="F162">
        <v>7729</v>
      </c>
      <c r="G162">
        <v>1</v>
      </c>
      <c r="H162">
        <v>0</v>
      </c>
      <c r="I162" t="s">
        <v>16</v>
      </c>
      <c r="J162">
        <v>10</v>
      </c>
    </row>
    <row r="163" spans="1:10">
      <c r="A163">
        <v>29</v>
      </c>
      <c r="B163" t="s">
        <v>13</v>
      </c>
      <c r="C163">
        <v>3</v>
      </c>
      <c r="D163">
        <v>2</v>
      </c>
      <c r="E163">
        <v>0</v>
      </c>
      <c r="F163">
        <v>704</v>
      </c>
      <c r="G163">
        <v>1</v>
      </c>
      <c r="H163">
        <v>0</v>
      </c>
      <c r="I163" t="s">
        <v>15</v>
      </c>
      <c r="J163">
        <v>7</v>
      </c>
    </row>
    <row r="164" spans="1:10">
      <c r="A164">
        <v>37</v>
      </c>
      <c r="B164" t="s">
        <v>13</v>
      </c>
      <c r="C164">
        <v>3</v>
      </c>
      <c r="D164">
        <v>1</v>
      </c>
      <c r="E164">
        <v>0</v>
      </c>
      <c r="F164">
        <v>33</v>
      </c>
      <c r="G164">
        <v>1</v>
      </c>
      <c r="H164">
        <v>0</v>
      </c>
      <c r="I164" t="s">
        <v>16</v>
      </c>
      <c r="J164">
        <v>7</v>
      </c>
    </row>
    <row r="165" spans="1:10">
      <c r="A165">
        <v>62</v>
      </c>
      <c r="B165" t="s">
        <v>22</v>
      </c>
      <c r="C165">
        <v>3</v>
      </c>
      <c r="D165">
        <v>2</v>
      </c>
      <c r="E165">
        <v>0</v>
      </c>
      <c r="F165">
        <v>7495</v>
      </c>
      <c r="G165">
        <v>0</v>
      </c>
      <c r="H165">
        <v>0</v>
      </c>
      <c r="I165" t="s">
        <v>12</v>
      </c>
      <c r="J165">
        <v>10</v>
      </c>
    </row>
    <row r="166" spans="1:10">
      <c r="A166">
        <v>47</v>
      </c>
      <c r="B166" t="s">
        <v>9</v>
      </c>
      <c r="C166">
        <v>1</v>
      </c>
      <c r="D166">
        <v>2</v>
      </c>
      <c r="E166">
        <v>0</v>
      </c>
      <c r="F166">
        <v>2550</v>
      </c>
      <c r="G166">
        <v>1</v>
      </c>
      <c r="H166">
        <v>0</v>
      </c>
      <c r="I166" t="s">
        <v>17</v>
      </c>
      <c r="J166">
        <v>3</v>
      </c>
    </row>
    <row r="167" spans="1:10">
      <c r="A167">
        <v>38</v>
      </c>
      <c r="B167" t="s">
        <v>9</v>
      </c>
      <c r="C167">
        <v>3</v>
      </c>
      <c r="D167">
        <v>2</v>
      </c>
      <c r="E167">
        <v>0</v>
      </c>
      <c r="F167">
        <v>7767</v>
      </c>
      <c r="G167">
        <v>1</v>
      </c>
      <c r="H167">
        <v>0</v>
      </c>
      <c r="I167" t="s">
        <v>16</v>
      </c>
      <c r="J167">
        <v>10</v>
      </c>
    </row>
    <row r="168" spans="1:10">
      <c r="A168">
        <v>47</v>
      </c>
      <c r="B168" t="s">
        <v>13</v>
      </c>
      <c r="C168">
        <v>3</v>
      </c>
      <c r="D168">
        <v>1</v>
      </c>
      <c r="E168">
        <v>0</v>
      </c>
      <c r="F168">
        <v>686</v>
      </c>
      <c r="G168">
        <v>1</v>
      </c>
      <c r="H168">
        <v>0</v>
      </c>
      <c r="I168" t="s">
        <v>10</v>
      </c>
      <c r="J168">
        <v>7</v>
      </c>
    </row>
    <row r="169" spans="1:10">
      <c r="A169">
        <v>50</v>
      </c>
      <c r="B169" t="s">
        <v>18</v>
      </c>
      <c r="C169">
        <v>3</v>
      </c>
      <c r="D169">
        <v>2</v>
      </c>
      <c r="E169">
        <v>0</v>
      </c>
      <c r="F169">
        <v>3674</v>
      </c>
      <c r="G169">
        <v>1</v>
      </c>
      <c r="H169">
        <v>0</v>
      </c>
      <c r="I169" t="s">
        <v>15</v>
      </c>
      <c r="J169">
        <v>10</v>
      </c>
    </row>
    <row r="170" spans="1:10">
      <c r="A170">
        <v>35</v>
      </c>
      <c r="B170" t="s">
        <v>13</v>
      </c>
      <c r="C170">
        <v>3</v>
      </c>
      <c r="D170">
        <v>2</v>
      </c>
      <c r="E170">
        <v>0</v>
      </c>
      <c r="F170">
        <v>860</v>
      </c>
      <c r="G170">
        <v>1</v>
      </c>
      <c r="H170">
        <v>0</v>
      </c>
      <c r="I170" t="s">
        <v>10</v>
      </c>
      <c r="J170">
        <v>7</v>
      </c>
    </row>
    <row r="171" spans="1:10">
      <c r="A171">
        <v>47</v>
      </c>
      <c r="B171" t="s">
        <v>18</v>
      </c>
      <c r="C171">
        <v>3</v>
      </c>
      <c r="D171">
        <v>3</v>
      </c>
      <c r="E171">
        <v>0</v>
      </c>
      <c r="F171">
        <v>0</v>
      </c>
      <c r="G171">
        <v>0</v>
      </c>
      <c r="H171">
        <v>0</v>
      </c>
      <c r="I171" t="s">
        <v>10</v>
      </c>
      <c r="J171">
        <v>7</v>
      </c>
    </row>
    <row r="172" spans="1:10">
      <c r="A172">
        <v>39</v>
      </c>
      <c r="B172" t="s">
        <v>19</v>
      </c>
      <c r="C172">
        <v>1</v>
      </c>
      <c r="D172">
        <v>2</v>
      </c>
      <c r="E172">
        <v>0</v>
      </c>
      <c r="F172">
        <v>297</v>
      </c>
      <c r="G172">
        <v>1</v>
      </c>
      <c r="H172">
        <v>0</v>
      </c>
      <c r="I172" t="s">
        <v>12</v>
      </c>
      <c r="J172">
        <v>3</v>
      </c>
    </row>
    <row r="173" spans="1:10">
      <c r="A173">
        <v>34</v>
      </c>
      <c r="B173" t="s">
        <v>23</v>
      </c>
      <c r="C173">
        <v>3</v>
      </c>
      <c r="D173">
        <v>1</v>
      </c>
      <c r="E173">
        <v>0</v>
      </c>
      <c r="F173">
        <v>7279</v>
      </c>
      <c r="G173">
        <v>1</v>
      </c>
      <c r="H173">
        <v>0</v>
      </c>
      <c r="I173" t="s">
        <v>10</v>
      </c>
      <c r="J173">
        <v>10</v>
      </c>
    </row>
    <row r="174" spans="1:10">
      <c r="A174">
        <v>58</v>
      </c>
      <c r="B174" t="s">
        <v>9</v>
      </c>
      <c r="C174">
        <v>3</v>
      </c>
      <c r="D174">
        <v>2</v>
      </c>
      <c r="E174">
        <v>0</v>
      </c>
      <c r="F174">
        <v>769</v>
      </c>
      <c r="G174">
        <v>0</v>
      </c>
      <c r="H174">
        <v>0</v>
      </c>
      <c r="I174" t="s">
        <v>17</v>
      </c>
      <c r="J174">
        <v>7</v>
      </c>
    </row>
    <row r="175" spans="1:10">
      <c r="A175">
        <v>58</v>
      </c>
      <c r="B175" t="s">
        <v>22</v>
      </c>
      <c r="C175">
        <v>3</v>
      </c>
      <c r="D175">
        <v>1</v>
      </c>
      <c r="E175">
        <v>0</v>
      </c>
      <c r="F175">
        <v>565</v>
      </c>
      <c r="G175">
        <v>0</v>
      </c>
      <c r="H175">
        <v>0</v>
      </c>
      <c r="I175" t="s">
        <v>17</v>
      </c>
      <c r="J175">
        <v>7</v>
      </c>
    </row>
    <row r="176" spans="1:10">
      <c r="A176">
        <v>52</v>
      </c>
      <c r="B176" t="s">
        <v>13</v>
      </c>
      <c r="C176">
        <v>3</v>
      </c>
      <c r="D176">
        <v>2</v>
      </c>
      <c r="E176">
        <v>0</v>
      </c>
      <c r="F176">
        <v>7779</v>
      </c>
      <c r="G176">
        <v>0</v>
      </c>
      <c r="H176">
        <v>1</v>
      </c>
      <c r="I176" t="s">
        <v>12</v>
      </c>
      <c r="J176">
        <v>7</v>
      </c>
    </row>
    <row r="177" spans="1:10">
      <c r="A177">
        <v>39</v>
      </c>
      <c r="B177" t="s">
        <v>11</v>
      </c>
      <c r="C177">
        <v>1</v>
      </c>
      <c r="D177">
        <v>2</v>
      </c>
      <c r="E177">
        <v>0</v>
      </c>
      <c r="F177">
        <v>687</v>
      </c>
      <c r="G177">
        <v>1</v>
      </c>
      <c r="H177">
        <v>0</v>
      </c>
      <c r="I177" t="s">
        <v>17</v>
      </c>
      <c r="J177">
        <v>3</v>
      </c>
    </row>
    <row r="178" spans="1:10">
      <c r="A178">
        <v>26</v>
      </c>
      <c r="B178" t="s">
        <v>20</v>
      </c>
      <c r="C178">
        <v>2</v>
      </c>
      <c r="D178">
        <v>3</v>
      </c>
      <c r="E178">
        <v>0</v>
      </c>
      <c r="F178">
        <v>2786</v>
      </c>
      <c r="G178">
        <v>0</v>
      </c>
      <c r="H178">
        <v>0</v>
      </c>
      <c r="I178" t="s">
        <v>16</v>
      </c>
      <c r="J178">
        <v>3</v>
      </c>
    </row>
    <row r="179" spans="1:10">
      <c r="A179">
        <v>26</v>
      </c>
      <c r="B179" t="s">
        <v>20</v>
      </c>
      <c r="C179">
        <v>2</v>
      </c>
      <c r="D179">
        <v>3</v>
      </c>
      <c r="E179">
        <v>0</v>
      </c>
      <c r="F179">
        <v>1720</v>
      </c>
      <c r="G179">
        <v>0</v>
      </c>
      <c r="H179">
        <v>0</v>
      </c>
      <c r="I179" t="s">
        <v>10</v>
      </c>
      <c r="J179">
        <v>3</v>
      </c>
    </row>
    <row r="180" spans="1:10">
      <c r="A180">
        <v>48</v>
      </c>
      <c r="B180" t="s">
        <v>13</v>
      </c>
      <c r="C180">
        <v>3</v>
      </c>
      <c r="D180">
        <v>1</v>
      </c>
      <c r="E180">
        <v>0</v>
      </c>
      <c r="F180">
        <v>476</v>
      </c>
      <c r="G180">
        <v>0</v>
      </c>
      <c r="H180">
        <v>0</v>
      </c>
      <c r="I180" t="s">
        <v>17</v>
      </c>
      <c r="J180">
        <v>3</v>
      </c>
    </row>
    <row r="181" spans="1:10">
      <c r="A181">
        <v>26</v>
      </c>
      <c r="B181" t="s">
        <v>9</v>
      </c>
      <c r="C181">
        <v>2</v>
      </c>
      <c r="D181">
        <v>2</v>
      </c>
      <c r="E181">
        <v>0</v>
      </c>
      <c r="F181">
        <v>274</v>
      </c>
      <c r="G181">
        <v>0</v>
      </c>
      <c r="H181">
        <v>0</v>
      </c>
      <c r="I181" t="s">
        <v>17</v>
      </c>
      <c r="J181">
        <v>0</v>
      </c>
    </row>
    <row r="182" spans="1:10">
      <c r="A182">
        <v>49</v>
      </c>
      <c r="B182" t="s">
        <v>19</v>
      </c>
      <c r="C182">
        <v>3</v>
      </c>
      <c r="D182">
        <v>2</v>
      </c>
      <c r="E182">
        <v>0</v>
      </c>
      <c r="F182">
        <v>307</v>
      </c>
      <c r="G182">
        <v>0</v>
      </c>
      <c r="H182">
        <v>0</v>
      </c>
      <c r="I182" t="s">
        <v>17</v>
      </c>
      <c r="J182">
        <v>7</v>
      </c>
    </row>
    <row r="183" spans="1:10">
      <c r="A183">
        <v>53</v>
      </c>
      <c r="B183" t="s">
        <v>13</v>
      </c>
      <c r="C183">
        <v>3</v>
      </c>
      <c r="D183">
        <v>2</v>
      </c>
      <c r="E183">
        <v>0</v>
      </c>
      <c r="F183">
        <v>2</v>
      </c>
      <c r="G183">
        <v>1</v>
      </c>
      <c r="H183">
        <v>0</v>
      </c>
      <c r="I183" t="s">
        <v>10</v>
      </c>
      <c r="J183">
        <v>10</v>
      </c>
    </row>
    <row r="184" spans="1:10">
      <c r="A184">
        <v>37</v>
      </c>
      <c r="B184" t="s">
        <v>21</v>
      </c>
      <c r="C184">
        <v>3</v>
      </c>
      <c r="D184">
        <v>2</v>
      </c>
      <c r="E184">
        <v>0</v>
      </c>
      <c r="F184">
        <v>587</v>
      </c>
      <c r="G184">
        <v>1</v>
      </c>
      <c r="H184">
        <v>0</v>
      </c>
      <c r="I184" t="s">
        <v>16</v>
      </c>
      <c r="J184">
        <v>7</v>
      </c>
    </row>
    <row r="185" spans="1:10">
      <c r="A185">
        <v>30</v>
      </c>
      <c r="B185" t="s">
        <v>13</v>
      </c>
      <c r="C185">
        <v>3</v>
      </c>
      <c r="D185">
        <v>2</v>
      </c>
      <c r="E185">
        <v>0</v>
      </c>
      <c r="F185">
        <v>5</v>
      </c>
      <c r="G185">
        <v>0</v>
      </c>
      <c r="H185">
        <v>0</v>
      </c>
      <c r="I185" t="s">
        <v>12</v>
      </c>
      <c r="J185">
        <v>3</v>
      </c>
    </row>
    <row r="186" spans="1:10">
      <c r="A186">
        <v>45</v>
      </c>
      <c r="B186" t="s">
        <v>19</v>
      </c>
      <c r="C186">
        <v>3</v>
      </c>
      <c r="D186">
        <v>3</v>
      </c>
      <c r="E186">
        <v>0</v>
      </c>
      <c r="F186">
        <v>377</v>
      </c>
      <c r="G186">
        <v>1</v>
      </c>
      <c r="H186">
        <v>0</v>
      </c>
      <c r="I186" t="s">
        <v>16</v>
      </c>
      <c r="J186">
        <v>10</v>
      </c>
    </row>
    <row r="187" spans="1:10">
      <c r="A187">
        <v>34</v>
      </c>
      <c r="B187" t="s">
        <v>11</v>
      </c>
      <c r="C187">
        <v>3</v>
      </c>
      <c r="D187">
        <v>2</v>
      </c>
      <c r="E187">
        <v>0</v>
      </c>
      <c r="F187">
        <v>2956</v>
      </c>
      <c r="G187">
        <v>0</v>
      </c>
      <c r="H187">
        <v>0</v>
      </c>
      <c r="I187" t="s">
        <v>10</v>
      </c>
      <c r="J187">
        <v>7</v>
      </c>
    </row>
    <row r="188" spans="1:10">
      <c r="A188">
        <v>26</v>
      </c>
      <c r="B188" t="s">
        <v>20</v>
      </c>
      <c r="C188">
        <v>2</v>
      </c>
      <c r="D188">
        <v>2</v>
      </c>
      <c r="E188">
        <v>0</v>
      </c>
      <c r="F188">
        <v>2613</v>
      </c>
      <c r="G188">
        <v>0</v>
      </c>
      <c r="H188">
        <v>0</v>
      </c>
      <c r="I188" t="s">
        <v>17</v>
      </c>
      <c r="J188">
        <v>3</v>
      </c>
    </row>
    <row r="189" spans="1:10">
      <c r="A189">
        <v>26</v>
      </c>
      <c r="B189" t="s">
        <v>11</v>
      </c>
      <c r="C189">
        <v>2</v>
      </c>
      <c r="D189">
        <v>2</v>
      </c>
      <c r="E189">
        <v>0</v>
      </c>
      <c r="F189">
        <v>397</v>
      </c>
      <c r="G189">
        <v>0</v>
      </c>
      <c r="H189">
        <v>0</v>
      </c>
      <c r="I189" t="s">
        <v>16</v>
      </c>
      <c r="J189">
        <v>0</v>
      </c>
    </row>
    <row r="190" spans="1:10">
      <c r="A190">
        <v>35</v>
      </c>
      <c r="B190" t="s">
        <v>13</v>
      </c>
      <c r="C190">
        <v>3</v>
      </c>
      <c r="D190">
        <v>1</v>
      </c>
      <c r="E190">
        <v>0</v>
      </c>
      <c r="F190">
        <v>759</v>
      </c>
      <c r="G190">
        <v>1</v>
      </c>
      <c r="H190">
        <v>1</v>
      </c>
      <c r="I190" t="s">
        <v>17</v>
      </c>
      <c r="J190">
        <v>3</v>
      </c>
    </row>
    <row r="191" spans="1:10">
      <c r="A191">
        <v>26</v>
      </c>
      <c r="B191" t="s">
        <v>20</v>
      </c>
      <c r="C191">
        <v>2</v>
      </c>
      <c r="D191">
        <v>3</v>
      </c>
      <c r="E191">
        <v>0</v>
      </c>
      <c r="F191">
        <v>7628</v>
      </c>
      <c r="G191">
        <v>0</v>
      </c>
      <c r="H191">
        <v>0</v>
      </c>
      <c r="I191" t="s">
        <v>17</v>
      </c>
      <c r="J191">
        <v>7</v>
      </c>
    </row>
    <row r="192" spans="1:10">
      <c r="A192">
        <v>27</v>
      </c>
      <c r="B192" t="s">
        <v>19</v>
      </c>
      <c r="C192">
        <v>2</v>
      </c>
      <c r="D192">
        <v>3</v>
      </c>
      <c r="E192">
        <v>0</v>
      </c>
      <c r="F192">
        <v>931</v>
      </c>
      <c r="G192">
        <v>1</v>
      </c>
      <c r="H192">
        <v>0</v>
      </c>
      <c r="I192" t="s">
        <v>12</v>
      </c>
      <c r="J192">
        <v>7</v>
      </c>
    </row>
    <row r="193" spans="1:10">
      <c r="A193">
        <v>27</v>
      </c>
      <c r="B193" t="s">
        <v>18</v>
      </c>
      <c r="C193">
        <v>2</v>
      </c>
      <c r="D193">
        <v>1</v>
      </c>
      <c r="E193">
        <v>0</v>
      </c>
      <c r="F193">
        <v>9</v>
      </c>
      <c r="G193">
        <v>0</v>
      </c>
      <c r="H193">
        <v>1</v>
      </c>
      <c r="I193" t="s">
        <v>17</v>
      </c>
      <c r="J193">
        <v>0</v>
      </c>
    </row>
    <row r="194" spans="1:10">
      <c r="A194">
        <v>53</v>
      </c>
      <c r="B194" t="s">
        <v>19</v>
      </c>
      <c r="C194">
        <v>3</v>
      </c>
      <c r="D194">
        <v>1</v>
      </c>
      <c r="E194">
        <v>0</v>
      </c>
      <c r="F194">
        <v>6787</v>
      </c>
      <c r="G194">
        <v>0</v>
      </c>
      <c r="H194">
        <v>0</v>
      </c>
      <c r="I194" t="s">
        <v>12</v>
      </c>
      <c r="J194">
        <v>7</v>
      </c>
    </row>
    <row r="195" spans="1:10">
      <c r="A195">
        <v>27</v>
      </c>
      <c r="B195" t="s">
        <v>20</v>
      </c>
      <c r="C195">
        <v>2</v>
      </c>
      <c r="D195">
        <v>3</v>
      </c>
      <c r="E195">
        <v>0</v>
      </c>
      <c r="F195">
        <v>2648</v>
      </c>
      <c r="G195">
        <v>0</v>
      </c>
      <c r="H195">
        <v>0</v>
      </c>
      <c r="I195" t="s">
        <v>16</v>
      </c>
      <c r="J195">
        <v>3</v>
      </c>
    </row>
    <row r="196" spans="1:10">
      <c r="A196">
        <v>39</v>
      </c>
      <c r="B196" t="s">
        <v>13</v>
      </c>
      <c r="C196">
        <v>3</v>
      </c>
      <c r="D196">
        <v>1</v>
      </c>
      <c r="E196">
        <v>0</v>
      </c>
      <c r="F196">
        <v>70</v>
      </c>
      <c r="G196">
        <v>0</v>
      </c>
      <c r="H196">
        <v>0</v>
      </c>
      <c r="I196" t="s">
        <v>17</v>
      </c>
      <c r="J196">
        <v>3</v>
      </c>
    </row>
    <row r="197" spans="1:10">
      <c r="A197">
        <v>39</v>
      </c>
      <c r="B197" t="s">
        <v>20</v>
      </c>
      <c r="C197">
        <v>3</v>
      </c>
      <c r="D197">
        <v>3</v>
      </c>
      <c r="E197">
        <v>0</v>
      </c>
      <c r="F197">
        <v>0</v>
      </c>
      <c r="G197">
        <v>1</v>
      </c>
      <c r="H197">
        <v>0</v>
      </c>
      <c r="I197" t="s">
        <v>16</v>
      </c>
      <c r="J197">
        <v>10</v>
      </c>
    </row>
    <row r="198" spans="1:10">
      <c r="A198">
        <v>45</v>
      </c>
      <c r="B198" t="s">
        <v>9</v>
      </c>
      <c r="C198">
        <v>3</v>
      </c>
      <c r="D198">
        <v>2</v>
      </c>
      <c r="E198">
        <v>0</v>
      </c>
      <c r="F198">
        <v>524</v>
      </c>
      <c r="G198">
        <v>1</v>
      </c>
      <c r="H198">
        <v>0</v>
      </c>
      <c r="I198" t="s">
        <v>17</v>
      </c>
      <c r="J198">
        <v>10</v>
      </c>
    </row>
    <row r="199" spans="1:10">
      <c r="A199">
        <v>56</v>
      </c>
      <c r="B199" t="s">
        <v>20</v>
      </c>
      <c r="C199">
        <v>3</v>
      </c>
      <c r="D199">
        <v>2</v>
      </c>
      <c r="E199">
        <v>0</v>
      </c>
      <c r="F199">
        <v>238</v>
      </c>
      <c r="G199">
        <v>1</v>
      </c>
      <c r="H199">
        <v>0</v>
      </c>
      <c r="I199" t="s">
        <v>12</v>
      </c>
      <c r="J199">
        <v>10</v>
      </c>
    </row>
    <row r="200" spans="1:10">
      <c r="A200">
        <v>27</v>
      </c>
      <c r="B200" t="s">
        <v>13</v>
      </c>
      <c r="C200">
        <v>2</v>
      </c>
      <c r="D200">
        <v>2</v>
      </c>
      <c r="E200">
        <v>0</v>
      </c>
      <c r="F200">
        <v>23</v>
      </c>
      <c r="G200">
        <v>0</v>
      </c>
      <c r="H200">
        <v>0</v>
      </c>
      <c r="I200" t="s">
        <v>16</v>
      </c>
      <c r="J200">
        <v>0</v>
      </c>
    </row>
    <row r="201" spans="1:10">
      <c r="A201">
        <v>27</v>
      </c>
      <c r="B201" t="s">
        <v>18</v>
      </c>
      <c r="C201">
        <v>2</v>
      </c>
      <c r="D201">
        <v>3</v>
      </c>
      <c r="E201">
        <v>0</v>
      </c>
      <c r="F201">
        <v>3060</v>
      </c>
      <c r="G201">
        <v>0</v>
      </c>
      <c r="H201">
        <v>0</v>
      </c>
      <c r="I201" t="s">
        <v>15</v>
      </c>
      <c r="J201">
        <v>3</v>
      </c>
    </row>
    <row r="202" spans="1:10">
      <c r="A202">
        <v>27</v>
      </c>
      <c r="B202" t="s">
        <v>19</v>
      </c>
      <c r="C202">
        <v>2</v>
      </c>
      <c r="D202">
        <v>3</v>
      </c>
      <c r="E202">
        <v>0</v>
      </c>
      <c r="F202">
        <v>1075</v>
      </c>
      <c r="G202">
        <v>0</v>
      </c>
      <c r="H202">
        <v>0</v>
      </c>
      <c r="I202" t="s">
        <v>10</v>
      </c>
      <c r="J202">
        <v>3</v>
      </c>
    </row>
    <row r="203" spans="1:10">
      <c r="A203">
        <v>31</v>
      </c>
      <c r="B203" t="s">
        <v>20</v>
      </c>
      <c r="C203">
        <v>3</v>
      </c>
      <c r="D203">
        <v>3</v>
      </c>
      <c r="E203">
        <v>0</v>
      </c>
      <c r="F203">
        <v>1331</v>
      </c>
      <c r="G203">
        <v>0</v>
      </c>
      <c r="H203">
        <v>0</v>
      </c>
      <c r="I203" t="s">
        <v>17</v>
      </c>
      <c r="J203">
        <v>7</v>
      </c>
    </row>
    <row r="204" spans="1:10">
      <c r="A204">
        <v>27</v>
      </c>
      <c r="B204" t="s">
        <v>19</v>
      </c>
      <c r="C204">
        <v>2</v>
      </c>
      <c r="D204">
        <v>2</v>
      </c>
      <c r="E204">
        <v>0</v>
      </c>
      <c r="F204">
        <v>489</v>
      </c>
      <c r="G204">
        <v>1</v>
      </c>
      <c r="H204">
        <v>0</v>
      </c>
      <c r="I204" t="s">
        <v>16</v>
      </c>
      <c r="J204">
        <v>3</v>
      </c>
    </row>
    <row r="205" spans="1:10">
      <c r="A205">
        <v>56</v>
      </c>
      <c r="B205" t="s">
        <v>9</v>
      </c>
      <c r="C205">
        <v>3</v>
      </c>
      <c r="D205">
        <v>2</v>
      </c>
      <c r="E205">
        <v>0</v>
      </c>
      <c r="F205">
        <v>1694</v>
      </c>
      <c r="G205">
        <v>0</v>
      </c>
      <c r="H205">
        <v>0</v>
      </c>
      <c r="I205" t="s">
        <v>16</v>
      </c>
      <c r="J205">
        <v>7</v>
      </c>
    </row>
    <row r="206" spans="1:10">
      <c r="A206">
        <v>30</v>
      </c>
      <c r="B206" t="s">
        <v>9</v>
      </c>
      <c r="C206">
        <v>3</v>
      </c>
      <c r="D206">
        <v>2</v>
      </c>
      <c r="E206">
        <v>0</v>
      </c>
      <c r="F206">
        <v>873</v>
      </c>
      <c r="G206">
        <v>1</v>
      </c>
      <c r="H206">
        <v>0</v>
      </c>
      <c r="I206" t="s">
        <v>16</v>
      </c>
      <c r="J206">
        <v>7</v>
      </c>
    </row>
    <row r="207" spans="1:10">
      <c r="A207">
        <v>56</v>
      </c>
      <c r="B207" t="s">
        <v>13</v>
      </c>
      <c r="C207">
        <v>3</v>
      </c>
      <c r="D207">
        <v>2</v>
      </c>
      <c r="E207">
        <v>0</v>
      </c>
      <c r="F207">
        <v>249</v>
      </c>
      <c r="G207">
        <v>1</v>
      </c>
      <c r="H207">
        <v>0</v>
      </c>
      <c r="I207" t="s">
        <v>16</v>
      </c>
      <c r="J207">
        <v>10</v>
      </c>
    </row>
    <row r="208" spans="1:10">
      <c r="A208">
        <v>47</v>
      </c>
      <c r="B208" t="s">
        <v>13</v>
      </c>
      <c r="C208">
        <v>3</v>
      </c>
      <c r="D208">
        <v>2</v>
      </c>
      <c r="E208">
        <v>0</v>
      </c>
      <c r="F208">
        <v>8229</v>
      </c>
      <c r="G208">
        <v>0</v>
      </c>
      <c r="H208">
        <v>0</v>
      </c>
      <c r="I208" t="s">
        <v>17</v>
      </c>
      <c r="J208">
        <v>10</v>
      </c>
    </row>
    <row r="209" spans="1:10">
      <c r="A209">
        <v>45</v>
      </c>
      <c r="B209" t="s">
        <v>18</v>
      </c>
      <c r="C209">
        <v>3</v>
      </c>
      <c r="D209">
        <v>3</v>
      </c>
      <c r="E209">
        <v>0</v>
      </c>
      <c r="F209">
        <v>1148</v>
      </c>
      <c r="G209">
        <v>0</v>
      </c>
      <c r="H209">
        <v>0</v>
      </c>
      <c r="I209" t="s">
        <v>16</v>
      </c>
      <c r="J209">
        <v>7</v>
      </c>
    </row>
    <row r="210" spans="1:10">
      <c r="A210">
        <v>47</v>
      </c>
      <c r="B210" t="s">
        <v>13</v>
      </c>
      <c r="C210">
        <v>3</v>
      </c>
      <c r="D210">
        <v>1</v>
      </c>
      <c r="E210">
        <v>0</v>
      </c>
      <c r="F210">
        <v>2749</v>
      </c>
      <c r="G210">
        <v>1</v>
      </c>
      <c r="H210">
        <v>0</v>
      </c>
      <c r="I210" t="s">
        <v>15</v>
      </c>
      <c r="J210">
        <v>10</v>
      </c>
    </row>
    <row r="211" spans="1:10">
      <c r="A211">
        <v>34</v>
      </c>
      <c r="B211" t="s">
        <v>13</v>
      </c>
      <c r="C211">
        <v>3</v>
      </c>
      <c r="D211">
        <v>1</v>
      </c>
      <c r="E211">
        <v>0</v>
      </c>
      <c r="F211">
        <v>479</v>
      </c>
      <c r="G211">
        <v>0</v>
      </c>
      <c r="H211">
        <v>0</v>
      </c>
      <c r="I211" t="s">
        <v>17</v>
      </c>
      <c r="J211">
        <v>3</v>
      </c>
    </row>
    <row r="212" spans="1:10">
      <c r="A212">
        <v>73</v>
      </c>
      <c r="B212" t="s">
        <v>22</v>
      </c>
      <c r="C212">
        <v>3</v>
      </c>
      <c r="D212">
        <v>0</v>
      </c>
      <c r="E212">
        <v>0</v>
      </c>
      <c r="F212">
        <v>3443</v>
      </c>
      <c r="G212">
        <v>0</v>
      </c>
      <c r="H212">
        <v>0</v>
      </c>
      <c r="I212" t="s">
        <v>12</v>
      </c>
      <c r="J212">
        <v>7</v>
      </c>
    </row>
    <row r="213" spans="1:10">
      <c r="A213">
        <v>38</v>
      </c>
      <c r="B213" t="s">
        <v>11</v>
      </c>
      <c r="C213">
        <v>1</v>
      </c>
      <c r="D213">
        <v>0</v>
      </c>
      <c r="E213">
        <v>0</v>
      </c>
      <c r="F213">
        <v>6360</v>
      </c>
      <c r="G213">
        <v>0</v>
      </c>
      <c r="H213">
        <v>0</v>
      </c>
      <c r="I213" t="s">
        <v>16</v>
      </c>
      <c r="J213">
        <v>0</v>
      </c>
    </row>
    <row r="214" spans="1:10">
      <c r="A214">
        <v>27</v>
      </c>
      <c r="B214" t="s">
        <v>13</v>
      </c>
      <c r="C214">
        <v>2</v>
      </c>
      <c r="D214">
        <v>2</v>
      </c>
      <c r="E214">
        <v>0</v>
      </c>
      <c r="F214">
        <v>513</v>
      </c>
      <c r="G214">
        <v>1</v>
      </c>
      <c r="H214">
        <v>1</v>
      </c>
      <c r="I214" t="s">
        <v>10</v>
      </c>
      <c r="J214">
        <v>0</v>
      </c>
    </row>
    <row r="215" spans="1:10">
      <c r="A215">
        <v>27</v>
      </c>
      <c r="B215" t="s">
        <v>11</v>
      </c>
      <c r="C215">
        <v>2</v>
      </c>
      <c r="D215">
        <v>2</v>
      </c>
      <c r="E215">
        <v>0</v>
      </c>
      <c r="F215">
        <v>194</v>
      </c>
      <c r="G215">
        <v>1</v>
      </c>
      <c r="H215">
        <v>0</v>
      </c>
      <c r="I215" t="s">
        <v>17</v>
      </c>
      <c r="J215">
        <v>3</v>
      </c>
    </row>
    <row r="216" spans="1:10">
      <c r="A216">
        <v>27</v>
      </c>
      <c r="B216" t="s">
        <v>13</v>
      </c>
      <c r="C216">
        <v>2</v>
      </c>
      <c r="D216">
        <v>2</v>
      </c>
      <c r="E216">
        <v>0</v>
      </c>
      <c r="F216">
        <v>484</v>
      </c>
      <c r="G216">
        <v>1</v>
      </c>
      <c r="H216">
        <v>0</v>
      </c>
      <c r="I216" t="s">
        <v>10</v>
      </c>
      <c r="J216">
        <v>3</v>
      </c>
    </row>
    <row r="217" spans="1:10">
      <c r="A217">
        <v>60</v>
      </c>
      <c r="B217" t="s">
        <v>22</v>
      </c>
      <c r="C217">
        <v>1</v>
      </c>
      <c r="D217">
        <v>2</v>
      </c>
      <c r="E217">
        <v>0</v>
      </c>
      <c r="F217">
        <v>1099</v>
      </c>
      <c r="G217">
        <v>0</v>
      </c>
      <c r="H217">
        <v>0</v>
      </c>
      <c r="I217" t="s">
        <v>16</v>
      </c>
      <c r="J217">
        <v>3</v>
      </c>
    </row>
    <row r="218" spans="1:10">
      <c r="A218">
        <v>45</v>
      </c>
      <c r="B218" t="s">
        <v>19</v>
      </c>
      <c r="C218">
        <v>3</v>
      </c>
      <c r="D218">
        <v>2</v>
      </c>
      <c r="E218">
        <v>0</v>
      </c>
      <c r="F218">
        <v>1412</v>
      </c>
      <c r="G218">
        <v>1</v>
      </c>
      <c r="H218">
        <v>0</v>
      </c>
      <c r="I218" t="s">
        <v>12</v>
      </c>
      <c r="J218">
        <v>10</v>
      </c>
    </row>
    <row r="219" spans="1:10">
      <c r="A219">
        <v>47</v>
      </c>
      <c r="B219" t="s">
        <v>19</v>
      </c>
      <c r="C219">
        <v>3</v>
      </c>
      <c r="D219">
        <v>2</v>
      </c>
      <c r="E219">
        <v>0</v>
      </c>
      <c r="F219">
        <v>2480</v>
      </c>
      <c r="G219">
        <v>0</v>
      </c>
      <c r="H219">
        <v>0</v>
      </c>
      <c r="I219" t="s">
        <v>16</v>
      </c>
      <c r="J219">
        <v>7</v>
      </c>
    </row>
    <row r="220" spans="1:10">
      <c r="A220">
        <v>27</v>
      </c>
      <c r="B220" t="s">
        <v>13</v>
      </c>
      <c r="C220">
        <v>2</v>
      </c>
      <c r="D220">
        <v>1</v>
      </c>
      <c r="E220">
        <v>0</v>
      </c>
      <c r="F220">
        <v>431</v>
      </c>
      <c r="G220">
        <v>1</v>
      </c>
      <c r="H220">
        <v>0</v>
      </c>
      <c r="I220" t="s">
        <v>15</v>
      </c>
      <c r="J220">
        <v>3</v>
      </c>
    </row>
    <row r="221" spans="1:10">
      <c r="A221">
        <v>50</v>
      </c>
      <c r="B221" t="s">
        <v>13</v>
      </c>
      <c r="C221">
        <v>3</v>
      </c>
      <c r="D221">
        <v>1</v>
      </c>
      <c r="E221">
        <v>0</v>
      </c>
      <c r="F221">
        <v>5872</v>
      </c>
      <c r="G221">
        <v>1</v>
      </c>
      <c r="H221">
        <v>0</v>
      </c>
      <c r="I221" t="s">
        <v>10</v>
      </c>
      <c r="J221">
        <v>10</v>
      </c>
    </row>
    <row r="222" spans="1:10">
      <c r="A222">
        <v>31</v>
      </c>
      <c r="B222" t="s">
        <v>20</v>
      </c>
      <c r="C222">
        <v>3</v>
      </c>
      <c r="D222">
        <v>3</v>
      </c>
      <c r="E222">
        <v>0</v>
      </c>
      <c r="F222">
        <v>1331</v>
      </c>
      <c r="G222">
        <v>0</v>
      </c>
      <c r="H222">
        <v>0</v>
      </c>
      <c r="I222" t="s">
        <v>10</v>
      </c>
      <c r="J222">
        <v>7</v>
      </c>
    </row>
    <row r="223" spans="1:10">
      <c r="A223">
        <v>47</v>
      </c>
      <c r="B223" t="s">
        <v>13</v>
      </c>
      <c r="C223">
        <v>3</v>
      </c>
      <c r="D223">
        <v>2</v>
      </c>
      <c r="E223">
        <v>0</v>
      </c>
      <c r="F223">
        <v>1996</v>
      </c>
      <c r="G223">
        <v>0</v>
      </c>
      <c r="H223">
        <v>0</v>
      </c>
      <c r="I223" t="s">
        <v>17</v>
      </c>
      <c r="J223">
        <v>7</v>
      </c>
    </row>
    <row r="224" spans="1:10">
      <c r="A224">
        <v>48</v>
      </c>
      <c r="B224" t="s">
        <v>13</v>
      </c>
      <c r="C224">
        <v>3</v>
      </c>
      <c r="D224">
        <v>2</v>
      </c>
      <c r="E224">
        <v>0</v>
      </c>
      <c r="F224">
        <v>1596</v>
      </c>
      <c r="G224">
        <v>1</v>
      </c>
      <c r="H224">
        <v>0</v>
      </c>
      <c r="I224" t="s">
        <v>10</v>
      </c>
      <c r="J224">
        <v>10</v>
      </c>
    </row>
    <row r="225" spans="1:10">
      <c r="A225">
        <v>32</v>
      </c>
      <c r="B225" t="s">
        <v>20</v>
      </c>
      <c r="C225">
        <v>3</v>
      </c>
      <c r="D225">
        <v>3</v>
      </c>
      <c r="E225">
        <v>0</v>
      </c>
      <c r="F225">
        <v>169</v>
      </c>
      <c r="G225">
        <v>0</v>
      </c>
      <c r="H225">
        <v>0</v>
      </c>
      <c r="I225" t="s">
        <v>16</v>
      </c>
      <c r="J225">
        <v>7</v>
      </c>
    </row>
    <row r="226" spans="1:10">
      <c r="A226">
        <v>32</v>
      </c>
      <c r="B226" t="s">
        <v>20</v>
      </c>
      <c r="C226">
        <v>3</v>
      </c>
      <c r="D226">
        <v>3</v>
      </c>
      <c r="E226">
        <v>0</v>
      </c>
      <c r="F226">
        <v>1812</v>
      </c>
      <c r="G226">
        <v>0</v>
      </c>
      <c r="H226">
        <v>0</v>
      </c>
      <c r="I226" t="s">
        <v>15</v>
      </c>
      <c r="J226">
        <v>7</v>
      </c>
    </row>
    <row r="227" spans="1:10">
      <c r="A227">
        <v>28</v>
      </c>
      <c r="B227" t="s">
        <v>11</v>
      </c>
      <c r="C227">
        <v>2</v>
      </c>
      <c r="D227">
        <v>2</v>
      </c>
      <c r="E227">
        <v>0</v>
      </c>
      <c r="F227">
        <v>340</v>
      </c>
      <c r="G227">
        <v>1</v>
      </c>
      <c r="H227">
        <v>0</v>
      </c>
      <c r="I227" t="s">
        <v>17</v>
      </c>
      <c r="J227">
        <v>3</v>
      </c>
    </row>
    <row r="228" spans="1:10">
      <c r="A228">
        <v>30</v>
      </c>
      <c r="B228" t="s">
        <v>19</v>
      </c>
      <c r="C228">
        <v>3</v>
      </c>
      <c r="D228">
        <v>2</v>
      </c>
      <c r="E228">
        <v>0</v>
      </c>
      <c r="F228">
        <v>455</v>
      </c>
      <c r="G228">
        <v>1</v>
      </c>
      <c r="H228">
        <v>0</v>
      </c>
      <c r="I228" t="s">
        <v>15</v>
      </c>
      <c r="J228">
        <v>7</v>
      </c>
    </row>
    <row r="229" spans="1:10">
      <c r="A229">
        <v>28</v>
      </c>
      <c r="B229" t="s">
        <v>20</v>
      </c>
      <c r="C229">
        <v>2</v>
      </c>
      <c r="D229">
        <v>3</v>
      </c>
      <c r="E229">
        <v>0</v>
      </c>
      <c r="F229">
        <v>0</v>
      </c>
      <c r="G229">
        <v>1</v>
      </c>
      <c r="H229">
        <v>0</v>
      </c>
      <c r="I229" t="s">
        <v>12</v>
      </c>
      <c r="J229">
        <v>7</v>
      </c>
    </row>
    <row r="230" spans="1:10">
      <c r="A230">
        <v>28</v>
      </c>
      <c r="B230" t="s">
        <v>20</v>
      </c>
      <c r="C230">
        <v>2</v>
      </c>
      <c r="D230">
        <v>3</v>
      </c>
      <c r="E230">
        <v>0</v>
      </c>
      <c r="F230">
        <v>939</v>
      </c>
      <c r="G230">
        <v>1</v>
      </c>
      <c r="H230">
        <v>0</v>
      </c>
      <c r="I230" t="s">
        <v>15</v>
      </c>
      <c r="J230">
        <v>7</v>
      </c>
    </row>
    <row r="231" spans="1:10">
      <c r="A231">
        <v>33</v>
      </c>
      <c r="B231" t="s">
        <v>20</v>
      </c>
      <c r="C231">
        <v>3</v>
      </c>
      <c r="D231">
        <v>3</v>
      </c>
      <c r="E231">
        <v>0</v>
      </c>
      <c r="F231">
        <v>1778</v>
      </c>
      <c r="G231">
        <v>0</v>
      </c>
      <c r="H231">
        <v>0</v>
      </c>
      <c r="I231" t="s">
        <v>10</v>
      </c>
      <c r="J231">
        <v>7</v>
      </c>
    </row>
    <row r="232" spans="1:10">
      <c r="A232">
        <v>52</v>
      </c>
      <c r="B232" t="s">
        <v>13</v>
      </c>
      <c r="C232">
        <v>3</v>
      </c>
      <c r="D232">
        <v>2</v>
      </c>
      <c r="E232">
        <v>0</v>
      </c>
      <c r="F232">
        <v>1405</v>
      </c>
      <c r="G232">
        <v>0</v>
      </c>
      <c r="H232">
        <v>1</v>
      </c>
      <c r="I232" t="s">
        <v>15</v>
      </c>
      <c r="J232">
        <v>3</v>
      </c>
    </row>
    <row r="233" spans="1:10">
      <c r="A233">
        <v>34</v>
      </c>
      <c r="B233" t="s">
        <v>13</v>
      </c>
      <c r="C233">
        <v>3</v>
      </c>
      <c r="D233">
        <v>1</v>
      </c>
      <c r="E233">
        <v>0</v>
      </c>
      <c r="F233">
        <v>1031</v>
      </c>
      <c r="G233">
        <v>1</v>
      </c>
      <c r="H233">
        <v>0</v>
      </c>
      <c r="I233" t="s">
        <v>16</v>
      </c>
      <c r="J233">
        <v>7</v>
      </c>
    </row>
    <row r="234" spans="1:10">
      <c r="A234">
        <v>39</v>
      </c>
      <c r="B234" t="s">
        <v>13</v>
      </c>
      <c r="C234">
        <v>1</v>
      </c>
      <c r="D234">
        <v>1</v>
      </c>
      <c r="E234">
        <v>0</v>
      </c>
      <c r="F234">
        <v>1317</v>
      </c>
      <c r="G234">
        <v>1</v>
      </c>
      <c r="H234">
        <v>0</v>
      </c>
      <c r="I234" t="s">
        <v>17</v>
      </c>
      <c r="J234">
        <v>3</v>
      </c>
    </row>
    <row r="235" spans="1:10">
      <c r="A235">
        <v>36</v>
      </c>
      <c r="B235" t="s">
        <v>13</v>
      </c>
      <c r="C235">
        <v>3</v>
      </c>
      <c r="D235">
        <v>2</v>
      </c>
      <c r="E235">
        <v>0</v>
      </c>
      <c r="F235">
        <v>2894</v>
      </c>
      <c r="G235">
        <v>1</v>
      </c>
      <c r="H235">
        <v>0</v>
      </c>
      <c r="I235" t="s">
        <v>12</v>
      </c>
      <c r="J235">
        <v>10</v>
      </c>
    </row>
    <row r="236" spans="1:10">
      <c r="A236">
        <v>40</v>
      </c>
      <c r="B236" t="s">
        <v>20</v>
      </c>
      <c r="C236">
        <v>1</v>
      </c>
      <c r="D236">
        <v>0</v>
      </c>
      <c r="E236">
        <v>0</v>
      </c>
      <c r="F236">
        <v>4095</v>
      </c>
      <c r="G236">
        <v>1</v>
      </c>
      <c r="H236">
        <v>0</v>
      </c>
      <c r="I236" t="s">
        <v>17</v>
      </c>
      <c r="J236">
        <v>3</v>
      </c>
    </row>
    <row r="237" spans="1:10">
      <c r="A237">
        <v>39</v>
      </c>
      <c r="B237" t="s">
        <v>20</v>
      </c>
      <c r="C237">
        <v>3</v>
      </c>
      <c r="D237">
        <v>2</v>
      </c>
      <c r="E237">
        <v>0</v>
      </c>
      <c r="F237">
        <v>11835</v>
      </c>
      <c r="G237">
        <v>1</v>
      </c>
      <c r="H237">
        <v>0</v>
      </c>
      <c r="I237" t="s">
        <v>16</v>
      </c>
      <c r="J237">
        <v>10</v>
      </c>
    </row>
    <row r="238" spans="1:10">
      <c r="A238">
        <v>28</v>
      </c>
      <c r="B238" t="s">
        <v>13</v>
      </c>
      <c r="C238">
        <v>3</v>
      </c>
      <c r="D238">
        <v>2</v>
      </c>
      <c r="E238">
        <v>0</v>
      </c>
      <c r="F238">
        <v>61</v>
      </c>
      <c r="G238">
        <v>1</v>
      </c>
      <c r="H238">
        <v>0</v>
      </c>
      <c r="I238" t="s">
        <v>17</v>
      </c>
      <c r="J238">
        <v>7</v>
      </c>
    </row>
    <row r="239" spans="1:10">
      <c r="A239">
        <v>32</v>
      </c>
      <c r="B239" t="s">
        <v>11</v>
      </c>
      <c r="C239">
        <v>3</v>
      </c>
      <c r="D239">
        <v>2</v>
      </c>
      <c r="E239">
        <v>0</v>
      </c>
      <c r="F239">
        <v>38</v>
      </c>
      <c r="G239">
        <v>1</v>
      </c>
      <c r="H239">
        <v>0</v>
      </c>
      <c r="I239" t="s">
        <v>15</v>
      </c>
      <c r="J239">
        <v>7</v>
      </c>
    </row>
    <row r="240" spans="1:10">
      <c r="A240">
        <v>28</v>
      </c>
      <c r="B240" t="s">
        <v>14</v>
      </c>
      <c r="C240">
        <v>2</v>
      </c>
      <c r="D240">
        <v>2</v>
      </c>
      <c r="E240">
        <v>0</v>
      </c>
      <c r="F240">
        <v>1377</v>
      </c>
      <c r="G240">
        <v>1</v>
      </c>
      <c r="H240">
        <v>0</v>
      </c>
      <c r="I240" t="s">
        <v>15</v>
      </c>
      <c r="J240">
        <v>7</v>
      </c>
    </row>
    <row r="241" spans="1:10">
      <c r="A241">
        <v>52</v>
      </c>
      <c r="B241" t="s">
        <v>22</v>
      </c>
      <c r="C241">
        <v>1</v>
      </c>
      <c r="D241">
        <v>3</v>
      </c>
      <c r="E241">
        <v>0</v>
      </c>
      <c r="F241">
        <v>3687</v>
      </c>
      <c r="G241">
        <v>1</v>
      </c>
      <c r="H241">
        <v>1</v>
      </c>
      <c r="I241" t="s">
        <v>16</v>
      </c>
      <c r="J241">
        <v>3</v>
      </c>
    </row>
    <row r="242" spans="1:10">
      <c r="A242">
        <v>28</v>
      </c>
      <c r="B242" t="s">
        <v>13</v>
      </c>
      <c r="C242">
        <v>2</v>
      </c>
      <c r="D242">
        <v>1</v>
      </c>
      <c r="E242">
        <v>0</v>
      </c>
      <c r="F242">
        <v>54</v>
      </c>
      <c r="G242">
        <v>1</v>
      </c>
      <c r="H242">
        <v>0</v>
      </c>
      <c r="I242" t="s">
        <v>12</v>
      </c>
      <c r="J242">
        <v>3</v>
      </c>
    </row>
    <row r="243" spans="1:10">
      <c r="A243">
        <v>28</v>
      </c>
      <c r="B243" t="s">
        <v>21</v>
      </c>
      <c r="C243">
        <v>2</v>
      </c>
      <c r="D243">
        <v>3</v>
      </c>
      <c r="E243">
        <v>0</v>
      </c>
      <c r="F243">
        <v>442</v>
      </c>
      <c r="G243">
        <v>0</v>
      </c>
      <c r="H243">
        <v>0</v>
      </c>
      <c r="I243" t="s">
        <v>10</v>
      </c>
      <c r="J243">
        <v>3</v>
      </c>
    </row>
    <row r="244" spans="1:10">
      <c r="A244">
        <v>31</v>
      </c>
      <c r="B244" t="s">
        <v>11</v>
      </c>
      <c r="C244">
        <v>3</v>
      </c>
      <c r="D244">
        <v>2</v>
      </c>
      <c r="E244">
        <v>0</v>
      </c>
      <c r="F244">
        <v>71</v>
      </c>
      <c r="G244">
        <v>1</v>
      </c>
      <c r="H244">
        <v>0</v>
      </c>
      <c r="I244" t="s">
        <v>12</v>
      </c>
      <c r="J244">
        <v>7</v>
      </c>
    </row>
    <row r="245" spans="1:10">
      <c r="A245">
        <v>80</v>
      </c>
      <c r="B245" t="s">
        <v>22</v>
      </c>
      <c r="C245">
        <v>3</v>
      </c>
      <c r="D245">
        <v>2</v>
      </c>
      <c r="E245">
        <v>0</v>
      </c>
      <c r="F245">
        <v>2354</v>
      </c>
      <c r="G245">
        <v>0</v>
      </c>
      <c r="H245">
        <v>0</v>
      </c>
      <c r="I245" t="s">
        <v>17</v>
      </c>
      <c r="J245">
        <v>10</v>
      </c>
    </row>
    <row r="246" spans="1:10">
      <c r="A246">
        <v>34</v>
      </c>
      <c r="B246" t="s">
        <v>19</v>
      </c>
      <c r="C246">
        <v>3</v>
      </c>
      <c r="D246">
        <v>3</v>
      </c>
      <c r="E246">
        <v>0</v>
      </c>
      <c r="F246">
        <v>149</v>
      </c>
      <c r="G246">
        <v>0</v>
      </c>
      <c r="H246">
        <v>0</v>
      </c>
      <c r="I246" t="s">
        <v>16</v>
      </c>
      <c r="J246">
        <v>7</v>
      </c>
    </row>
    <row r="247" spans="1:10">
      <c r="A247">
        <v>59</v>
      </c>
      <c r="B247" t="s">
        <v>23</v>
      </c>
      <c r="C247">
        <v>3</v>
      </c>
      <c r="D247">
        <v>2</v>
      </c>
      <c r="E247">
        <v>0</v>
      </c>
      <c r="F247">
        <v>496</v>
      </c>
      <c r="G247">
        <v>0</v>
      </c>
      <c r="H247">
        <v>0</v>
      </c>
      <c r="I247" t="s">
        <v>12</v>
      </c>
      <c r="J247">
        <v>7</v>
      </c>
    </row>
    <row r="248" spans="1:10">
      <c r="A248">
        <v>34</v>
      </c>
      <c r="B248" t="s">
        <v>13</v>
      </c>
      <c r="C248">
        <v>3</v>
      </c>
      <c r="D248">
        <v>2</v>
      </c>
      <c r="E248">
        <v>0</v>
      </c>
      <c r="F248">
        <v>634</v>
      </c>
      <c r="G248">
        <v>0</v>
      </c>
      <c r="H248">
        <v>1</v>
      </c>
      <c r="I248" t="s">
        <v>15</v>
      </c>
      <c r="J248">
        <v>0</v>
      </c>
    </row>
    <row r="249" spans="1:10">
      <c r="A249">
        <v>28</v>
      </c>
      <c r="B249" t="s">
        <v>9</v>
      </c>
      <c r="C249">
        <v>2</v>
      </c>
      <c r="D249">
        <v>2</v>
      </c>
      <c r="E249">
        <v>0</v>
      </c>
      <c r="F249">
        <v>2</v>
      </c>
      <c r="G249">
        <v>1</v>
      </c>
      <c r="H249">
        <v>0</v>
      </c>
      <c r="I249" t="s">
        <v>15</v>
      </c>
      <c r="J249">
        <v>3</v>
      </c>
    </row>
    <row r="250" spans="1:10">
      <c r="A250">
        <v>28</v>
      </c>
      <c r="B250" t="s">
        <v>11</v>
      </c>
      <c r="C250">
        <v>2</v>
      </c>
      <c r="D250">
        <v>2</v>
      </c>
      <c r="E250">
        <v>0</v>
      </c>
      <c r="F250">
        <v>341</v>
      </c>
      <c r="G250">
        <v>1</v>
      </c>
      <c r="H250">
        <v>0</v>
      </c>
      <c r="I250" t="s">
        <v>12</v>
      </c>
      <c r="J250">
        <v>3</v>
      </c>
    </row>
    <row r="251" spans="1:10">
      <c r="A251">
        <v>28</v>
      </c>
      <c r="B251" t="s">
        <v>9</v>
      </c>
      <c r="C251">
        <v>2</v>
      </c>
      <c r="D251">
        <v>3</v>
      </c>
      <c r="E251">
        <v>0</v>
      </c>
      <c r="F251">
        <v>832</v>
      </c>
      <c r="G251">
        <v>0</v>
      </c>
      <c r="H251">
        <v>0</v>
      </c>
      <c r="I251" t="s">
        <v>10</v>
      </c>
      <c r="J251">
        <v>3</v>
      </c>
    </row>
    <row r="252" spans="1:10">
      <c r="A252">
        <v>33</v>
      </c>
      <c r="B252" t="s">
        <v>13</v>
      </c>
      <c r="C252">
        <v>3</v>
      </c>
      <c r="D252">
        <v>2</v>
      </c>
      <c r="E252">
        <v>0</v>
      </c>
      <c r="F252">
        <v>139</v>
      </c>
      <c r="G252">
        <v>1</v>
      </c>
      <c r="H252">
        <v>1</v>
      </c>
      <c r="I252" t="s">
        <v>17</v>
      </c>
      <c r="J252">
        <v>3</v>
      </c>
    </row>
    <row r="253" spans="1:10">
      <c r="A253">
        <v>50</v>
      </c>
      <c r="B253" t="s">
        <v>22</v>
      </c>
      <c r="C253">
        <v>3</v>
      </c>
      <c r="D253">
        <v>2</v>
      </c>
      <c r="E253">
        <v>0</v>
      </c>
      <c r="F253">
        <v>8648</v>
      </c>
      <c r="G253">
        <v>0</v>
      </c>
      <c r="H253">
        <v>0</v>
      </c>
      <c r="I253" t="s">
        <v>17</v>
      </c>
      <c r="J253">
        <v>10</v>
      </c>
    </row>
    <row r="254" spans="1:10">
      <c r="A254">
        <v>34</v>
      </c>
      <c r="B254" t="s">
        <v>21</v>
      </c>
      <c r="C254">
        <v>3</v>
      </c>
      <c r="D254">
        <v>3</v>
      </c>
      <c r="E254">
        <v>0</v>
      </c>
      <c r="F254">
        <v>0</v>
      </c>
      <c r="G254">
        <v>0</v>
      </c>
      <c r="H254">
        <v>0</v>
      </c>
      <c r="I254" t="s">
        <v>15</v>
      </c>
      <c r="J254">
        <v>7</v>
      </c>
    </row>
    <row r="255" spans="1:10">
      <c r="A255">
        <v>57</v>
      </c>
      <c r="B255" t="s">
        <v>20</v>
      </c>
      <c r="C255">
        <v>1</v>
      </c>
      <c r="D255">
        <v>3</v>
      </c>
      <c r="E255">
        <v>0</v>
      </c>
      <c r="F255">
        <v>6468</v>
      </c>
      <c r="G255">
        <v>1</v>
      </c>
      <c r="H255">
        <v>0</v>
      </c>
      <c r="I255" t="s">
        <v>12</v>
      </c>
      <c r="J255">
        <v>7</v>
      </c>
    </row>
    <row r="256" spans="1:10">
      <c r="A256">
        <v>60</v>
      </c>
      <c r="B256" t="s">
        <v>22</v>
      </c>
      <c r="C256">
        <v>3</v>
      </c>
      <c r="D256">
        <v>1</v>
      </c>
      <c r="E256">
        <v>0</v>
      </c>
      <c r="F256">
        <v>1588</v>
      </c>
      <c r="G256">
        <v>0</v>
      </c>
      <c r="H256">
        <v>0</v>
      </c>
      <c r="I256" t="s">
        <v>15</v>
      </c>
      <c r="J256">
        <v>7</v>
      </c>
    </row>
    <row r="257" spans="1:10">
      <c r="A257">
        <v>53</v>
      </c>
      <c r="B257" t="s">
        <v>13</v>
      </c>
      <c r="C257">
        <v>3</v>
      </c>
      <c r="D257">
        <v>1</v>
      </c>
      <c r="E257">
        <v>0</v>
      </c>
      <c r="F257">
        <v>252</v>
      </c>
      <c r="G257">
        <v>0</v>
      </c>
      <c r="H257">
        <v>0</v>
      </c>
      <c r="I257" t="s">
        <v>10</v>
      </c>
      <c r="J257">
        <v>7</v>
      </c>
    </row>
    <row r="258" spans="1:10">
      <c r="A258">
        <v>28</v>
      </c>
      <c r="B258" t="s">
        <v>11</v>
      </c>
      <c r="C258">
        <v>2</v>
      </c>
      <c r="D258">
        <v>2</v>
      </c>
      <c r="E258">
        <v>0</v>
      </c>
      <c r="F258">
        <v>168</v>
      </c>
      <c r="G258">
        <v>0</v>
      </c>
      <c r="H258">
        <v>0</v>
      </c>
      <c r="I258" t="s">
        <v>15</v>
      </c>
      <c r="J258">
        <v>0</v>
      </c>
    </row>
    <row r="259" spans="1:10">
      <c r="A259">
        <v>28</v>
      </c>
      <c r="B259" t="s">
        <v>14</v>
      </c>
      <c r="C259">
        <v>2</v>
      </c>
      <c r="D259">
        <v>3</v>
      </c>
      <c r="E259">
        <v>0</v>
      </c>
      <c r="F259">
        <v>3054</v>
      </c>
      <c r="G259">
        <v>0</v>
      </c>
      <c r="H259">
        <v>0</v>
      </c>
      <c r="I259" t="s">
        <v>16</v>
      </c>
      <c r="J259">
        <v>3</v>
      </c>
    </row>
    <row r="260" spans="1:10">
      <c r="A260">
        <v>37</v>
      </c>
      <c r="B260" t="s">
        <v>11</v>
      </c>
      <c r="C260">
        <v>3</v>
      </c>
      <c r="D260">
        <v>2</v>
      </c>
      <c r="E260">
        <v>1</v>
      </c>
      <c r="F260">
        <v>144</v>
      </c>
      <c r="G260">
        <v>1</v>
      </c>
      <c r="H260">
        <v>0</v>
      </c>
      <c r="I260" t="s">
        <v>17</v>
      </c>
      <c r="J260">
        <v>3</v>
      </c>
    </row>
    <row r="261" spans="1:10">
      <c r="A261">
        <v>49</v>
      </c>
      <c r="B261" t="s">
        <v>19</v>
      </c>
      <c r="C261">
        <v>1</v>
      </c>
      <c r="D261">
        <v>3</v>
      </c>
      <c r="E261">
        <v>0</v>
      </c>
      <c r="F261">
        <v>596</v>
      </c>
      <c r="G261">
        <v>1</v>
      </c>
      <c r="H261">
        <v>0</v>
      </c>
      <c r="I261" t="s">
        <v>10</v>
      </c>
      <c r="J261">
        <v>7</v>
      </c>
    </row>
    <row r="262" spans="1:10">
      <c r="A262">
        <v>47</v>
      </c>
      <c r="B262" t="s">
        <v>18</v>
      </c>
      <c r="C262">
        <v>3</v>
      </c>
      <c r="D262">
        <v>2</v>
      </c>
      <c r="E262">
        <v>0</v>
      </c>
      <c r="F262">
        <v>817</v>
      </c>
      <c r="G262">
        <v>0</v>
      </c>
      <c r="H262">
        <v>0</v>
      </c>
      <c r="I262" t="s">
        <v>17</v>
      </c>
      <c r="J262">
        <v>7</v>
      </c>
    </row>
    <row r="263" spans="1:10">
      <c r="A263">
        <v>35</v>
      </c>
      <c r="B263" t="s">
        <v>20</v>
      </c>
      <c r="C263">
        <v>1</v>
      </c>
      <c r="D263">
        <v>3</v>
      </c>
      <c r="E263">
        <v>0</v>
      </c>
      <c r="F263">
        <v>146</v>
      </c>
      <c r="G263">
        <v>0</v>
      </c>
      <c r="H263">
        <v>0</v>
      </c>
      <c r="I263" t="s">
        <v>10</v>
      </c>
      <c r="J263">
        <v>0</v>
      </c>
    </row>
    <row r="264" spans="1:10">
      <c r="A264">
        <v>50</v>
      </c>
      <c r="B264" t="s">
        <v>9</v>
      </c>
      <c r="C264">
        <v>3</v>
      </c>
      <c r="D264">
        <v>2</v>
      </c>
      <c r="E264">
        <v>0</v>
      </c>
      <c r="F264">
        <v>4855</v>
      </c>
      <c r="G264">
        <v>0</v>
      </c>
      <c r="H264">
        <v>0</v>
      </c>
      <c r="I264" t="s">
        <v>12</v>
      </c>
      <c r="J264">
        <v>7</v>
      </c>
    </row>
    <row r="265" spans="1:10">
      <c r="A265">
        <v>28</v>
      </c>
      <c r="B265" t="s">
        <v>19</v>
      </c>
      <c r="C265">
        <v>2</v>
      </c>
      <c r="D265">
        <v>2</v>
      </c>
      <c r="E265">
        <v>0</v>
      </c>
      <c r="F265">
        <v>6551</v>
      </c>
      <c r="G265">
        <v>0</v>
      </c>
      <c r="H265">
        <v>0</v>
      </c>
      <c r="I265" t="s">
        <v>16</v>
      </c>
      <c r="J265">
        <v>3</v>
      </c>
    </row>
    <row r="266" spans="1:10">
      <c r="A266">
        <v>46</v>
      </c>
      <c r="B266" t="s">
        <v>20</v>
      </c>
      <c r="C266">
        <v>1</v>
      </c>
      <c r="D266">
        <v>3</v>
      </c>
      <c r="E266">
        <v>0</v>
      </c>
      <c r="F266">
        <v>1297</v>
      </c>
      <c r="G266">
        <v>0</v>
      </c>
      <c r="H266">
        <v>0</v>
      </c>
      <c r="I266" t="s">
        <v>15</v>
      </c>
      <c r="J266">
        <v>3</v>
      </c>
    </row>
    <row r="267" spans="1:10">
      <c r="A267">
        <v>69</v>
      </c>
      <c r="B267" t="s">
        <v>19</v>
      </c>
      <c r="C267">
        <v>3</v>
      </c>
      <c r="D267">
        <v>2</v>
      </c>
      <c r="E267">
        <v>0</v>
      </c>
      <c r="F267">
        <v>9064</v>
      </c>
      <c r="G267">
        <v>0</v>
      </c>
      <c r="H267">
        <v>0</v>
      </c>
      <c r="I267" t="s">
        <v>12</v>
      </c>
      <c r="J267">
        <v>10</v>
      </c>
    </row>
    <row r="268" spans="1:10">
      <c r="A268">
        <v>66</v>
      </c>
      <c r="B268" t="s">
        <v>9</v>
      </c>
      <c r="C268">
        <v>3</v>
      </c>
      <c r="D268">
        <v>2</v>
      </c>
      <c r="E268">
        <v>0</v>
      </c>
      <c r="F268">
        <v>4041</v>
      </c>
      <c r="G268">
        <v>0</v>
      </c>
      <c r="H268">
        <v>0</v>
      </c>
      <c r="I268" t="s">
        <v>15</v>
      </c>
      <c r="J268">
        <v>10</v>
      </c>
    </row>
    <row r="269" spans="1:10">
      <c r="A269">
        <v>80</v>
      </c>
      <c r="B269" t="s">
        <v>22</v>
      </c>
      <c r="C269">
        <v>3</v>
      </c>
      <c r="D269">
        <v>2</v>
      </c>
      <c r="E269">
        <v>0</v>
      </c>
      <c r="F269">
        <v>8304</v>
      </c>
      <c r="G269">
        <v>0</v>
      </c>
      <c r="H269">
        <v>0</v>
      </c>
      <c r="I269" t="s">
        <v>15</v>
      </c>
      <c r="J269">
        <v>10</v>
      </c>
    </row>
    <row r="270" spans="1:10">
      <c r="A270">
        <v>42</v>
      </c>
      <c r="B270" t="s">
        <v>11</v>
      </c>
      <c r="C270">
        <v>3</v>
      </c>
      <c r="D270">
        <v>2</v>
      </c>
      <c r="E270">
        <v>0</v>
      </c>
      <c r="F270">
        <v>1376</v>
      </c>
      <c r="G270">
        <v>1</v>
      </c>
      <c r="H270">
        <v>0</v>
      </c>
      <c r="I270" t="s">
        <v>12</v>
      </c>
      <c r="J270">
        <v>10</v>
      </c>
    </row>
    <row r="271" spans="1:10">
      <c r="A271">
        <v>44</v>
      </c>
      <c r="B271" t="s">
        <v>20</v>
      </c>
      <c r="C271">
        <v>3</v>
      </c>
      <c r="D271">
        <v>1</v>
      </c>
      <c r="E271">
        <v>0</v>
      </c>
      <c r="F271">
        <v>4758</v>
      </c>
      <c r="G271">
        <v>1</v>
      </c>
      <c r="H271">
        <v>0</v>
      </c>
      <c r="I271" t="s">
        <v>17</v>
      </c>
      <c r="J271">
        <v>10</v>
      </c>
    </row>
    <row r="272" spans="1:10">
      <c r="A272">
        <v>28</v>
      </c>
      <c r="B272" t="s">
        <v>11</v>
      </c>
      <c r="C272">
        <v>2</v>
      </c>
      <c r="D272">
        <v>2</v>
      </c>
      <c r="E272">
        <v>0</v>
      </c>
      <c r="F272">
        <v>168</v>
      </c>
      <c r="G272">
        <v>0</v>
      </c>
      <c r="H272">
        <v>0</v>
      </c>
      <c r="I272" t="s">
        <v>15</v>
      </c>
      <c r="J272">
        <v>0</v>
      </c>
    </row>
    <row r="273" spans="1:10">
      <c r="A273">
        <v>33</v>
      </c>
      <c r="B273" t="s">
        <v>20</v>
      </c>
      <c r="C273">
        <v>3</v>
      </c>
      <c r="D273">
        <v>3</v>
      </c>
      <c r="E273">
        <v>0</v>
      </c>
      <c r="F273">
        <v>1323</v>
      </c>
      <c r="G273">
        <v>0</v>
      </c>
      <c r="H273">
        <v>0</v>
      </c>
      <c r="I273" t="s">
        <v>12</v>
      </c>
      <c r="J273">
        <v>7</v>
      </c>
    </row>
    <row r="274" spans="1:10">
      <c r="A274">
        <v>28</v>
      </c>
      <c r="B274" t="s">
        <v>21</v>
      </c>
      <c r="C274">
        <v>2</v>
      </c>
      <c r="D274">
        <v>3</v>
      </c>
      <c r="E274">
        <v>0</v>
      </c>
      <c r="F274">
        <v>805</v>
      </c>
      <c r="G274">
        <v>0</v>
      </c>
      <c r="H274">
        <v>0</v>
      </c>
      <c r="I274" t="s">
        <v>16</v>
      </c>
      <c r="J274">
        <v>3</v>
      </c>
    </row>
    <row r="275" spans="1:10">
      <c r="A275">
        <v>42</v>
      </c>
      <c r="B275" t="s">
        <v>13</v>
      </c>
      <c r="C275">
        <v>1</v>
      </c>
      <c r="D275">
        <v>1</v>
      </c>
      <c r="E275">
        <v>0</v>
      </c>
      <c r="F275">
        <v>213</v>
      </c>
      <c r="G275">
        <v>1</v>
      </c>
      <c r="H275">
        <v>0</v>
      </c>
      <c r="I275" t="s">
        <v>12</v>
      </c>
      <c r="J275">
        <v>3</v>
      </c>
    </row>
    <row r="276" spans="1:10">
      <c r="A276">
        <v>28</v>
      </c>
      <c r="B276" t="s">
        <v>20</v>
      </c>
      <c r="C276">
        <v>2</v>
      </c>
      <c r="D276">
        <v>3</v>
      </c>
      <c r="E276">
        <v>0</v>
      </c>
      <c r="F276">
        <v>637</v>
      </c>
      <c r="G276">
        <v>1</v>
      </c>
      <c r="H276">
        <v>0</v>
      </c>
      <c r="I276" t="s">
        <v>10</v>
      </c>
      <c r="J276">
        <v>7</v>
      </c>
    </row>
    <row r="277" spans="1:10">
      <c r="A277">
        <v>45</v>
      </c>
      <c r="B277" t="s">
        <v>9</v>
      </c>
      <c r="C277">
        <v>3</v>
      </c>
      <c r="D277">
        <v>2</v>
      </c>
      <c r="E277">
        <v>0</v>
      </c>
      <c r="F277">
        <v>236</v>
      </c>
      <c r="G277">
        <v>0</v>
      </c>
      <c r="H277">
        <v>0</v>
      </c>
      <c r="I277" t="s">
        <v>15</v>
      </c>
      <c r="J277">
        <v>7</v>
      </c>
    </row>
    <row r="278" spans="1:10">
      <c r="A278">
        <v>44</v>
      </c>
      <c r="B278" t="s">
        <v>19</v>
      </c>
      <c r="C278">
        <v>3</v>
      </c>
      <c r="D278">
        <v>2</v>
      </c>
      <c r="E278">
        <v>0</v>
      </c>
      <c r="F278">
        <v>2776</v>
      </c>
      <c r="G278">
        <v>1</v>
      </c>
      <c r="H278">
        <v>0</v>
      </c>
      <c r="I278" t="s">
        <v>17</v>
      </c>
      <c r="J278">
        <v>10</v>
      </c>
    </row>
    <row r="279" spans="1:10">
      <c r="A279">
        <v>44</v>
      </c>
      <c r="B279" t="s">
        <v>20</v>
      </c>
      <c r="C279">
        <v>3</v>
      </c>
      <c r="D279">
        <v>0</v>
      </c>
      <c r="E279">
        <v>0</v>
      </c>
      <c r="F279">
        <v>282</v>
      </c>
      <c r="G279">
        <v>0</v>
      </c>
      <c r="H279">
        <v>0</v>
      </c>
      <c r="I279" t="s">
        <v>17</v>
      </c>
      <c r="J279">
        <v>3</v>
      </c>
    </row>
    <row r="280" spans="1:10">
      <c r="A280">
        <v>28</v>
      </c>
      <c r="B280" t="s">
        <v>14</v>
      </c>
      <c r="C280">
        <v>2</v>
      </c>
      <c r="D280">
        <v>3</v>
      </c>
      <c r="E280">
        <v>0</v>
      </c>
      <c r="F280">
        <v>0</v>
      </c>
      <c r="G280">
        <v>0</v>
      </c>
      <c r="H280">
        <v>0</v>
      </c>
      <c r="I280" t="s">
        <v>12</v>
      </c>
      <c r="J280">
        <v>3</v>
      </c>
    </row>
    <row r="281" spans="1:10">
      <c r="A281">
        <v>29</v>
      </c>
      <c r="B281" t="s">
        <v>13</v>
      </c>
      <c r="C281">
        <v>2</v>
      </c>
      <c r="D281">
        <v>1</v>
      </c>
      <c r="E281">
        <v>0</v>
      </c>
      <c r="F281">
        <v>213</v>
      </c>
      <c r="G281">
        <v>1</v>
      </c>
      <c r="H281">
        <v>0</v>
      </c>
      <c r="I281" t="s">
        <v>17</v>
      </c>
      <c r="J281">
        <v>3</v>
      </c>
    </row>
    <row r="282" spans="1:10">
      <c r="A282">
        <v>33</v>
      </c>
      <c r="B282" t="s">
        <v>20</v>
      </c>
      <c r="C282">
        <v>3</v>
      </c>
      <c r="D282">
        <v>3</v>
      </c>
      <c r="E282">
        <v>0</v>
      </c>
      <c r="F282">
        <v>1148</v>
      </c>
      <c r="G282">
        <v>0</v>
      </c>
      <c r="H282">
        <v>0</v>
      </c>
      <c r="I282" t="s">
        <v>17</v>
      </c>
      <c r="J282">
        <v>7</v>
      </c>
    </row>
    <row r="283" spans="1:10">
      <c r="A283">
        <v>29</v>
      </c>
      <c r="B283" t="s">
        <v>20</v>
      </c>
      <c r="C283">
        <v>2</v>
      </c>
      <c r="D283">
        <v>3</v>
      </c>
      <c r="E283">
        <v>0</v>
      </c>
      <c r="F283">
        <v>983</v>
      </c>
      <c r="G283">
        <v>1</v>
      </c>
      <c r="H283">
        <v>0</v>
      </c>
      <c r="I283" t="s">
        <v>12</v>
      </c>
      <c r="J283">
        <v>7</v>
      </c>
    </row>
    <row r="284" spans="1:10">
      <c r="A284">
        <v>49</v>
      </c>
      <c r="B284" t="s">
        <v>13</v>
      </c>
      <c r="C284">
        <v>3</v>
      </c>
      <c r="D284">
        <v>1</v>
      </c>
      <c r="E284">
        <v>0</v>
      </c>
      <c r="F284">
        <v>128</v>
      </c>
      <c r="G284">
        <v>0</v>
      </c>
      <c r="H284">
        <v>0</v>
      </c>
      <c r="I284" t="s">
        <v>16</v>
      </c>
      <c r="J284">
        <v>3</v>
      </c>
    </row>
    <row r="285" spans="1:10">
      <c r="A285">
        <v>59</v>
      </c>
      <c r="B285" t="s">
        <v>13</v>
      </c>
      <c r="C285">
        <v>3</v>
      </c>
      <c r="D285">
        <v>1</v>
      </c>
      <c r="E285">
        <v>0</v>
      </c>
      <c r="F285">
        <v>320</v>
      </c>
      <c r="G285">
        <v>1</v>
      </c>
      <c r="H285">
        <v>0</v>
      </c>
      <c r="I285" t="s">
        <v>12</v>
      </c>
      <c r="J285">
        <v>10</v>
      </c>
    </row>
    <row r="286" spans="1:10">
      <c r="A286">
        <v>30</v>
      </c>
      <c r="B286" t="s">
        <v>9</v>
      </c>
      <c r="C286">
        <v>3</v>
      </c>
      <c r="D286">
        <v>3</v>
      </c>
      <c r="E286">
        <v>0</v>
      </c>
      <c r="F286">
        <v>285</v>
      </c>
      <c r="G286">
        <v>0</v>
      </c>
      <c r="H286">
        <v>0</v>
      </c>
      <c r="I286" t="s">
        <v>10</v>
      </c>
      <c r="J286">
        <v>7</v>
      </c>
    </row>
    <row r="287" spans="1:10">
      <c r="A287">
        <v>29</v>
      </c>
      <c r="B287" t="s">
        <v>11</v>
      </c>
      <c r="C287">
        <v>2</v>
      </c>
      <c r="D287">
        <v>0</v>
      </c>
      <c r="E287">
        <v>0</v>
      </c>
      <c r="F287">
        <v>196</v>
      </c>
      <c r="G287">
        <v>0</v>
      </c>
      <c r="H287">
        <v>0</v>
      </c>
      <c r="I287" t="s">
        <v>15</v>
      </c>
      <c r="J287">
        <v>0</v>
      </c>
    </row>
    <row r="288" spans="1:10">
      <c r="A288">
        <v>42</v>
      </c>
      <c r="B288" t="s">
        <v>18</v>
      </c>
      <c r="C288">
        <v>3</v>
      </c>
      <c r="D288">
        <v>0</v>
      </c>
      <c r="E288">
        <v>0</v>
      </c>
      <c r="F288">
        <v>970</v>
      </c>
      <c r="G288">
        <v>1</v>
      </c>
      <c r="H288">
        <v>0</v>
      </c>
      <c r="I288" t="s">
        <v>10</v>
      </c>
      <c r="J288">
        <v>7</v>
      </c>
    </row>
    <row r="289" spans="1:10">
      <c r="A289">
        <v>35</v>
      </c>
      <c r="B289" t="s">
        <v>19</v>
      </c>
      <c r="C289">
        <v>1</v>
      </c>
      <c r="D289">
        <v>2</v>
      </c>
      <c r="E289">
        <v>0</v>
      </c>
      <c r="F289">
        <v>5724</v>
      </c>
      <c r="G289">
        <v>1</v>
      </c>
      <c r="H289">
        <v>0</v>
      </c>
      <c r="I289" t="s">
        <v>15</v>
      </c>
      <c r="J289">
        <v>7</v>
      </c>
    </row>
    <row r="290" spans="1:10">
      <c r="A290">
        <v>45</v>
      </c>
      <c r="B290" t="s">
        <v>21</v>
      </c>
      <c r="C290">
        <v>3</v>
      </c>
      <c r="D290">
        <v>2</v>
      </c>
      <c r="E290">
        <v>0</v>
      </c>
      <c r="F290">
        <v>7</v>
      </c>
      <c r="G290">
        <v>0</v>
      </c>
      <c r="H290">
        <v>0</v>
      </c>
      <c r="I290" t="s">
        <v>16</v>
      </c>
      <c r="J290">
        <v>7</v>
      </c>
    </row>
    <row r="291" spans="1:10">
      <c r="A291">
        <v>29</v>
      </c>
      <c r="B291" t="s">
        <v>13</v>
      </c>
      <c r="C291">
        <v>2</v>
      </c>
      <c r="D291">
        <v>2</v>
      </c>
      <c r="E291">
        <v>0</v>
      </c>
      <c r="F291">
        <v>260</v>
      </c>
      <c r="G291">
        <v>1</v>
      </c>
      <c r="H291">
        <v>0</v>
      </c>
      <c r="I291" t="s">
        <v>16</v>
      </c>
      <c r="J291">
        <v>3</v>
      </c>
    </row>
    <row r="292" spans="1:10">
      <c r="A292">
        <v>29</v>
      </c>
      <c r="B292" t="s">
        <v>20</v>
      </c>
      <c r="C292">
        <v>2</v>
      </c>
      <c r="D292">
        <v>3</v>
      </c>
      <c r="E292">
        <v>0</v>
      </c>
      <c r="F292">
        <v>3041</v>
      </c>
      <c r="G292">
        <v>1</v>
      </c>
      <c r="H292">
        <v>0</v>
      </c>
      <c r="I292" t="s">
        <v>10</v>
      </c>
      <c r="J292">
        <v>7</v>
      </c>
    </row>
    <row r="293" spans="1:10">
      <c r="A293">
        <v>57</v>
      </c>
      <c r="B293" t="s">
        <v>9</v>
      </c>
      <c r="C293">
        <v>3</v>
      </c>
      <c r="D293">
        <v>2</v>
      </c>
      <c r="E293">
        <v>0</v>
      </c>
      <c r="F293">
        <v>2120</v>
      </c>
      <c r="G293">
        <v>0</v>
      </c>
      <c r="H293">
        <v>0</v>
      </c>
      <c r="I293" t="s">
        <v>12</v>
      </c>
      <c r="J293">
        <v>7</v>
      </c>
    </row>
    <row r="294" spans="1:10">
      <c r="A294">
        <v>36</v>
      </c>
      <c r="B294" t="s">
        <v>13</v>
      </c>
      <c r="C294">
        <v>3</v>
      </c>
      <c r="D294">
        <v>2</v>
      </c>
      <c r="E294">
        <v>0</v>
      </c>
      <c r="F294">
        <v>274</v>
      </c>
      <c r="G294">
        <v>1</v>
      </c>
      <c r="H294">
        <v>0</v>
      </c>
      <c r="I294" t="s">
        <v>12</v>
      </c>
      <c r="J294">
        <v>7</v>
      </c>
    </row>
    <row r="295" spans="1:10">
      <c r="A295">
        <v>31</v>
      </c>
      <c r="B295" t="s">
        <v>9</v>
      </c>
      <c r="C295">
        <v>3</v>
      </c>
      <c r="D295">
        <v>2</v>
      </c>
      <c r="E295">
        <v>0</v>
      </c>
      <c r="F295">
        <v>8781</v>
      </c>
      <c r="G295">
        <v>1</v>
      </c>
      <c r="H295">
        <v>0</v>
      </c>
      <c r="I295" t="s">
        <v>17</v>
      </c>
      <c r="J295">
        <v>10</v>
      </c>
    </row>
    <row r="296" spans="1:10">
      <c r="A296">
        <v>50</v>
      </c>
      <c r="B296" t="s">
        <v>13</v>
      </c>
      <c r="C296">
        <v>3</v>
      </c>
      <c r="D296">
        <v>1</v>
      </c>
      <c r="E296">
        <v>0</v>
      </c>
      <c r="F296">
        <v>71</v>
      </c>
      <c r="G296">
        <v>1</v>
      </c>
      <c r="H296">
        <v>0</v>
      </c>
      <c r="I296" t="s">
        <v>16</v>
      </c>
      <c r="J296">
        <v>7</v>
      </c>
    </row>
    <row r="297" spans="1:10">
      <c r="A297">
        <v>30</v>
      </c>
      <c r="B297" t="s">
        <v>19</v>
      </c>
      <c r="C297">
        <v>3</v>
      </c>
      <c r="D297">
        <v>3</v>
      </c>
      <c r="E297">
        <v>0</v>
      </c>
      <c r="F297">
        <v>526</v>
      </c>
      <c r="G297">
        <v>1</v>
      </c>
      <c r="H297">
        <v>1</v>
      </c>
      <c r="I297" t="s">
        <v>17</v>
      </c>
      <c r="J297">
        <v>7</v>
      </c>
    </row>
    <row r="298" spans="1:10">
      <c r="A298">
        <v>45</v>
      </c>
      <c r="B298" t="s">
        <v>13</v>
      </c>
      <c r="C298">
        <v>3</v>
      </c>
      <c r="D298">
        <v>2</v>
      </c>
      <c r="E298">
        <v>0</v>
      </c>
      <c r="F298">
        <v>1144</v>
      </c>
      <c r="G298">
        <v>1</v>
      </c>
      <c r="H298">
        <v>0</v>
      </c>
      <c r="I298" t="s">
        <v>17</v>
      </c>
      <c r="J298">
        <v>10</v>
      </c>
    </row>
    <row r="299" spans="1:10">
      <c r="A299">
        <v>34</v>
      </c>
      <c r="B299" t="s">
        <v>20</v>
      </c>
      <c r="C299">
        <v>3</v>
      </c>
      <c r="D299">
        <v>3</v>
      </c>
      <c r="E299">
        <v>0</v>
      </c>
      <c r="F299">
        <v>3696</v>
      </c>
      <c r="G299">
        <v>0</v>
      </c>
      <c r="H299">
        <v>0</v>
      </c>
      <c r="I299" t="s">
        <v>17</v>
      </c>
      <c r="J299">
        <v>7</v>
      </c>
    </row>
    <row r="300" spans="1:10">
      <c r="A300">
        <v>50</v>
      </c>
      <c r="B300" t="s">
        <v>19</v>
      </c>
      <c r="C300">
        <v>3</v>
      </c>
      <c r="D300">
        <v>2</v>
      </c>
      <c r="E300">
        <v>0</v>
      </c>
      <c r="F300">
        <v>3176</v>
      </c>
      <c r="G300">
        <v>0</v>
      </c>
      <c r="H300">
        <v>0</v>
      </c>
      <c r="I300" t="s">
        <v>15</v>
      </c>
      <c r="J300">
        <v>7</v>
      </c>
    </row>
    <row r="301" spans="1:10">
      <c r="A301">
        <v>59</v>
      </c>
      <c r="B301" t="s">
        <v>22</v>
      </c>
      <c r="C301">
        <v>1</v>
      </c>
      <c r="D301">
        <v>2</v>
      </c>
      <c r="E301">
        <v>0</v>
      </c>
      <c r="F301">
        <v>1026</v>
      </c>
      <c r="G301">
        <v>0</v>
      </c>
      <c r="H301">
        <v>0</v>
      </c>
      <c r="I301" t="s">
        <v>15</v>
      </c>
      <c r="J301">
        <v>3</v>
      </c>
    </row>
    <row r="302" spans="1:10">
      <c r="A302">
        <v>33</v>
      </c>
      <c r="B302" t="s">
        <v>19</v>
      </c>
      <c r="C302">
        <v>3</v>
      </c>
      <c r="D302">
        <v>2</v>
      </c>
      <c r="E302">
        <v>0</v>
      </c>
      <c r="F302">
        <v>221</v>
      </c>
      <c r="G302">
        <v>1</v>
      </c>
      <c r="H302">
        <v>0</v>
      </c>
      <c r="I302" t="s">
        <v>12</v>
      </c>
      <c r="J302">
        <v>7</v>
      </c>
    </row>
    <row r="303" spans="1:10">
      <c r="A303">
        <v>43</v>
      </c>
      <c r="B303" t="s">
        <v>9</v>
      </c>
      <c r="C303">
        <v>1</v>
      </c>
      <c r="D303">
        <v>2</v>
      </c>
      <c r="E303">
        <v>0</v>
      </c>
      <c r="F303">
        <v>729</v>
      </c>
      <c r="G303">
        <v>1</v>
      </c>
      <c r="H303">
        <v>0</v>
      </c>
      <c r="I303" t="s">
        <v>15</v>
      </c>
      <c r="J303">
        <v>3</v>
      </c>
    </row>
    <row r="304" spans="1:10">
      <c r="A304">
        <v>56</v>
      </c>
      <c r="B304" t="s">
        <v>20</v>
      </c>
      <c r="C304">
        <v>3</v>
      </c>
      <c r="D304">
        <v>3</v>
      </c>
      <c r="E304">
        <v>0</v>
      </c>
      <c r="F304">
        <v>3120</v>
      </c>
      <c r="G304">
        <v>1</v>
      </c>
      <c r="H304">
        <v>0</v>
      </c>
      <c r="I304" t="s">
        <v>10</v>
      </c>
      <c r="J304">
        <v>10</v>
      </c>
    </row>
    <row r="305" spans="1:10">
      <c r="A305">
        <v>29</v>
      </c>
      <c r="B305" t="s">
        <v>19</v>
      </c>
      <c r="C305">
        <v>2</v>
      </c>
      <c r="D305">
        <v>2</v>
      </c>
      <c r="E305">
        <v>0</v>
      </c>
      <c r="F305">
        <v>674</v>
      </c>
      <c r="G305">
        <v>0</v>
      </c>
      <c r="H305">
        <v>0</v>
      </c>
      <c r="I305" t="s">
        <v>12</v>
      </c>
      <c r="J305">
        <v>3</v>
      </c>
    </row>
    <row r="306" spans="1:10">
      <c r="A306">
        <v>29</v>
      </c>
      <c r="B306" t="s">
        <v>9</v>
      </c>
      <c r="C306">
        <v>2</v>
      </c>
      <c r="D306">
        <v>2</v>
      </c>
      <c r="E306">
        <v>0</v>
      </c>
      <c r="F306">
        <v>382</v>
      </c>
      <c r="G306">
        <v>1</v>
      </c>
      <c r="H306">
        <v>0</v>
      </c>
      <c r="I306" t="s">
        <v>15</v>
      </c>
      <c r="J306">
        <v>3</v>
      </c>
    </row>
    <row r="307" spans="1:10">
      <c r="A307">
        <v>71</v>
      </c>
      <c r="B307" t="s">
        <v>22</v>
      </c>
      <c r="C307">
        <v>3</v>
      </c>
      <c r="D307">
        <v>2</v>
      </c>
      <c r="E307">
        <v>0</v>
      </c>
      <c r="F307">
        <v>1712</v>
      </c>
      <c r="G307">
        <v>0</v>
      </c>
      <c r="H307">
        <v>0</v>
      </c>
      <c r="I307" t="s">
        <v>17</v>
      </c>
      <c r="J307">
        <v>7</v>
      </c>
    </row>
    <row r="308" spans="1:10">
      <c r="A308">
        <v>34</v>
      </c>
      <c r="B308" t="s">
        <v>20</v>
      </c>
      <c r="C308">
        <v>3</v>
      </c>
      <c r="D308">
        <v>3</v>
      </c>
      <c r="E308">
        <v>0</v>
      </c>
      <c r="F308">
        <v>123</v>
      </c>
      <c r="G308">
        <v>0</v>
      </c>
      <c r="H308">
        <v>0</v>
      </c>
      <c r="I308" t="s">
        <v>10</v>
      </c>
      <c r="J308">
        <v>7</v>
      </c>
    </row>
    <row r="309" spans="1:10">
      <c r="A309">
        <v>45</v>
      </c>
      <c r="B309" t="s">
        <v>19</v>
      </c>
      <c r="C309">
        <v>3</v>
      </c>
      <c r="D309">
        <v>2</v>
      </c>
      <c r="E309">
        <v>0</v>
      </c>
      <c r="F309">
        <v>999</v>
      </c>
      <c r="G309">
        <v>1</v>
      </c>
      <c r="H309">
        <v>0</v>
      </c>
      <c r="I309" t="s">
        <v>15</v>
      </c>
      <c r="J309">
        <v>10</v>
      </c>
    </row>
    <row r="310" spans="1:10">
      <c r="A310">
        <v>60</v>
      </c>
      <c r="B310" t="s">
        <v>22</v>
      </c>
      <c r="C310">
        <v>1</v>
      </c>
      <c r="D310">
        <v>2</v>
      </c>
      <c r="E310">
        <v>0</v>
      </c>
      <c r="F310">
        <v>496</v>
      </c>
      <c r="G310">
        <v>1</v>
      </c>
      <c r="H310">
        <v>0</v>
      </c>
      <c r="I310" t="s">
        <v>15</v>
      </c>
      <c r="J310">
        <v>7</v>
      </c>
    </row>
    <row r="311" spans="1:10">
      <c r="A311">
        <v>31</v>
      </c>
      <c r="B311" t="s">
        <v>11</v>
      </c>
      <c r="C311">
        <v>3</v>
      </c>
      <c r="D311">
        <v>2</v>
      </c>
      <c r="E311">
        <v>0</v>
      </c>
      <c r="F311">
        <v>371</v>
      </c>
      <c r="G311">
        <v>1</v>
      </c>
      <c r="H311">
        <v>1</v>
      </c>
      <c r="I311" t="s">
        <v>12</v>
      </c>
      <c r="J311">
        <v>3</v>
      </c>
    </row>
    <row r="312" spans="1:10">
      <c r="A312">
        <v>35</v>
      </c>
      <c r="B312" t="s">
        <v>20</v>
      </c>
      <c r="C312">
        <v>3</v>
      </c>
      <c r="D312">
        <v>3</v>
      </c>
      <c r="E312">
        <v>0</v>
      </c>
      <c r="F312">
        <v>8000</v>
      </c>
      <c r="G312">
        <v>0</v>
      </c>
      <c r="H312">
        <v>0</v>
      </c>
      <c r="I312" t="s">
        <v>15</v>
      </c>
      <c r="J312">
        <v>10</v>
      </c>
    </row>
    <row r="313" spans="1:10">
      <c r="A313">
        <v>29</v>
      </c>
      <c r="B313" t="s">
        <v>13</v>
      </c>
      <c r="C313">
        <v>2</v>
      </c>
      <c r="D313">
        <v>2</v>
      </c>
      <c r="E313">
        <v>0</v>
      </c>
      <c r="F313">
        <v>322</v>
      </c>
      <c r="G313">
        <v>0</v>
      </c>
      <c r="H313">
        <v>0</v>
      </c>
      <c r="I313" t="s">
        <v>16</v>
      </c>
      <c r="J313">
        <v>0</v>
      </c>
    </row>
    <row r="314" spans="1:10">
      <c r="A314">
        <v>49</v>
      </c>
      <c r="B314" t="s">
        <v>11</v>
      </c>
      <c r="C314">
        <v>3</v>
      </c>
      <c r="D314">
        <v>2</v>
      </c>
      <c r="E314">
        <v>0</v>
      </c>
      <c r="F314">
        <v>202</v>
      </c>
      <c r="G314">
        <v>1</v>
      </c>
      <c r="H314">
        <v>0</v>
      </c>
      <c r="I314" t="s">
        <v>15</v>
      </c>
      <c r="J314">
        <v>10</v>
      </c>
    </row>
    <row r="315" spans="1:10">
      <c r="A315">
        <v>39</v>
      </c>
      <c r="B315" t="s">
        <v>13</v>
      </c>
      <c r="C315">
        <v>3</v>
      </c>
      <c r="D315">
        <v>0</v>
      </c>
      <c r="E315">
        <v>0</v>
      </c>
      <c r="F315">
        <v>1181</v>
      </c>
      <c r="G315">
        <v>1</v>
      </c>
      <c r="H315">
        <v>0</v>
      </c>
      <c r="I315" t="s">
        <v>10</v>
      </c>
      <c r="J315">
        <v>7</v>
      </c>
    </row>
    <row r="316" spans="1:10">
      <c r="A316">
        <v>29</v>
      </c>
      <c r="B316" t="s">
        <v>21</v>
      </c>
      <c r="C316">
        <v>2</v>
      </c>
      <c r="D316">
        <v>3</v>
      </c>
      <c r="E316">
        <v>0</v>
      </c>
      <c r="F316">
        <v>476</v>
      </c>
      <c r="G316">
        <v>1</v>
      </c>
      <c r="H316">
        <v>0</v>
      </c>
      <c r="I316" t="s">
        <v>15</v>
      </c>
      <c r="J316">
        <v>7</v>
      </c>
    </row>
    <row r="317" spans="1:10">
      <c r="A317">
        <v>46</v>
      </c>
      <c r="B317" t="s">
        <v>18</v>
      </c>
      <c r="C317">
        <v>3</v>
      </c>
      <c r="D317">
        <v>2</v>
      </c>
      <c r="E317">
        <v>0</v>
      </c>
      <c r="F317">
        <v>2551</v>
      </c>
      <c r="G317">
        <v>0</v>
      </c>
      <c r="H317">
        <v>0</v>
      </c>
      <c r="I317" t="s">
        <v>16</v>
      </c>
      <c r="J317">
        <v>7</v>
      </c>
    </row>
    <row r="318" spans="1:10">
      <c r="A318">
        <v>56</v>
      </c>
      <c r="B318" t="s">
        <v>19</v>
      </c>
      <c r="C318">
        <v>3</v>
      </c>
      <c r="D318">
        <v>3</v>
      </c>
      <c r="E318">
        <v>0</v>
      </c>
      <c r="F318">
        <v>73</v>
      </c>
      <c r="G318">
        <v>0</v>
      </c>
      <c r="H318">
        <v>0</v>
      </c>
      <c r="I318" t="s">
        <v>15</v>
      </c>
      <c r="J318">
        <v>7</v>
      </c>
    </row>
    <row r="319" spans="1:10">
      <c r="A319">
        <v>35</v>
      </c>
      <c r="B319" t="s">
        <v>19</v>
      </c>
      <c r="C319">
        <v>3</v>
      </c>
      <c r="D319">
        <v>2</v>
      </c>
      <c r="E319">
        <v>0</v>
      </c>
      <c r="F319">
        <v>0</v>
      </c>
      <c r="G319">
        <v>1</v>
      </c>
      <c r="H319">
        <v>0</v>
      </c>
      <c r="I319" t="s">
        <v>17</v>
      </c>
      <c r="J319">
        <v>7</v>
      </c>
    </row>
    <row r="320" spans="1:10">
      <c r="A320">
        <v>29</v>
      </c>
      <c r="B320" t="s">
        <v>13</v>
      </c>
      <c r="C320">
        <v>2</v>
      </c>
      <c r="D320">
        <v>3</v>
      </c>
      <c r="E320">
        <v>0</v>
      </c>
      <c r="F320">
        <v>455</v>
      </c>
      <c r="G320">
        <v>0</v>
      </c>
      <c r="H320">
        <v>0</v>
      </c>
      <c r="I320" t="s">
        <v>16</v>
      </c>
      <c r="J320">
        <v>3</v>
      </c>
    </row>
    <row r="321" spans="1:10">
      <c r="A321">
        <v>29</v>
      </c>
      <c r="B321" t="s">
        <v>20</v>
      </c>
      <c r="C321">
        <v>2</v>
      </c>
      <c r="D321">
        <v>3</v>
      </c>
      <c r="E321">
        <v>0</v>
      </c>
      <c r="F321">
        <v>502</v>
      </c>
      <c r="G321">
        <v>0</v>
      </c>
      <c r="H321">
        <v>0</v>
      </c>
      <c r="I321" t="s">
        <v>12</v>
      </c>
      <c r="J321">
        <v>3</v>
      </c>
    </row>
    <row r="322" spans="1:10">
      <c r="A322">
        <v>35</v>
      </c>
      <c r="B322" t="s">
        <v>20</v>
      </c>
      <c r="C322">
        <v>3</v>
      </c>
      <c r="D322">
        <v>3</v>
      </c>
      <c r="E322">
        <v>0</v>
      </c>
      <c r="F322">
        <v>323</v>
      </c>
      <c r="G322">
        <v>0</v>
      </c>
      <c r="H322">
        <v>0</v>
      </c>
      <c r="I322" t="s">
        <v>10</v>
      </c>
      <c r="J322">
        <v>7</v>
      </c>
    </row>
    <row r="323" spans="1:10">
      <c r="A323">
        <v>37</v>
      </c>
      <c r="B323" t="s">
        <v>9</v>
      </c>
      <c r="C323">
        <v>1</v>
      </c>
      <c r="D323">
        <v>2</v>
      </c>
      <c r="E323">
        <v>0</v>
      </c>
      <c r="F323">
        <v>1573</v>
      </c>
      <c r="G323">
        <v>1</v>
      </c>
      <c r="H323">
        <v>0</v>
      </c>
      <c r="I323" t="s">
        <v>16</v>
      </c>
      <c r="J323">
        <v>3</v>
      </c>
    </row>
    <row r="324" spans="1:10">
      <c r="A324">
        <v>29</v>
      </c>
      <c r="B324" t="s">
        <v>19</v>
      </c>
      <c r="C324">
        <v>2</v>
      </c>
      <c r="D324">
        <v>2</v>
      </c>
      <c r="E324">
        <v>0</v>
      </c>
      <c r="F324">
        <v>544</v>
      </c>
      <c r="G324">
        <v>1</v>
      </c>
      <c r="H324">
        <v>0</v>
      </c>
      <c r="I324" t="s">
        <v>15</v>
      </c>
      <c r="J324">
        <v>3</v>
      </c>
    </row>
    <row r="325" spans="1:10">
      <c r="A325">
        <v>29</v>
      </c>
      <c r="B325" t="s">
        <v>18</v>
      </c>
      <c r="C325">
        <v>2</v>
      </c>
      <c r="D325">
        <v>0</v>
      </c>
      <c r="E325">
        <v>0</v>
      </c>
      <c r="F325">
        <v>67</v>
      </c>
      <c r="G325">
        <v>0</v>
      </c>
      <c r="H325">
        <v>0</v>
      </c>
      <c r="I325" t="s">
        <v>10</v>
      </c>
      <c r="J325">
        <v>0</v>
      </c>
    </row>
    <row r="326" spans="1:10">
      <c r="A326">
        <v>42</v>
      </c>
      <c r="B326" t="s">
        <v>13</v>
      </c>
      <c r="C326">
        <v>3</v>
      </c>
      <c r="D326">
        <v>1</v>
      </c>
      <c r="E326">
        <v>0</v>
      </c>
      <c r="F326">
        <v>1673</v>
      </c>
      <c r="G326">
        <v>1</v>
      </c>
      <c r="H326">
        <v>0</v>
      </c>
      <c r="I326" t="s">
        <v>15</v>
      </c>
      <c r="J326">
        <v>7</v>
      </c>
    </row>
    <row r="327" spans="1:10">
      <c r="A327">
        <v>43</v>
      </c>
      <c r="B327" t="s">
        <v>23</v>
      </c>
      <c r="C327">
        <v>3</v>
      </c>
      <c r="D327">
        <v>2</v>
      </c>
      <c r="E327">
        <v>0</v>
      </c>
      <c r="F327">
        <v>104</v>
      </c>
      <c r="G327">
        <v>1</v>
      </c>
      <c r="H327">
        <v>0</v>
      </c>
      <c r="I327" t="s">
        <v>12</v>
      </c>
      <c r="J327">
        <v>10</v>
      </c>
    </row>
    <row r="328" spans="1:10">
      <c r="A328">
        <v>40</v>
      </c>
      <c r="B328" t="s">
        <v>9</v>
      </c>
      <c r="C328">
        <v>3</v>
      </c>
      <c r="D328">
        <v>2</v>
      </c>
      <c r="E328">
        <v>0</v>
      </c>
      <c r="F328">
        <v>1597</v>
      </c>
      <c r="G328">
        <v>1</v>
      </c>
      <c r="H328">
        <v>0</v>
      </c>
      <c r="I328" t="s">
        <v>16</v>
      </c>
      <c r="J328">
        <v>10</v>
      </c>
    </row>
    <row r="329" spans="1:10">
      <c r="A329">
        <v>29</v>
      </c>
      <c r="B329" t="s">
        <v>9</v>
      </c>
      <c r="C329">
        <v>2</v>
      </c>
      <c r="D329">
        <v>2</v>
      </c>
      <c r="E329">
        <v>0</v>
      </c>
      <c r="F329">
        <v>127</v>
      </c>
      <c r="G329">
        <v>1</v>
      </c>
      <c r="H329">
        <v>1</v>
      </c>
      <c r="I329" t="s">
        <v>16</v>
      </c>
      <c r="J329">
        <v>0</v>
      </c>
    </row>
    <row r="330" spans="1:10">
      <c r="A330">
        <v>43</v>
      </c>
      <c r="B330" t="s">
        <v>13</v>
      </c>
      <c r="C330">
        <v>1</v>
      </c>
      <c r="D330">
        <v>1</v>
      </c>
      <c r="E330">
        <v>0</v>
      </c>
      <c r="F330">
        <v>3550</v>
      </c>
      <c r="G330">
        <v>0</v>
      </c>
      <c r="H330">
        <v>0</v>
      </c>
      <c r="I330" t="s">
        <v>10</v>
      </c>
      <c r="J330">
        <v>0</v>
      </c>
    </row>
    <row r="331" spans="1:10">
      <c r="A331">
        <v>41</v>
      </c>
      <c r="B331" t="s">
        <v>23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 t="s">
        <v>16</v>
      </c>
      <c r="J331">
        <v>3</v>
      </c>
    </row>
    <row r="332" spans="1:10">
      <c r="A332">
        <v>36</v>
      </c>
      <c r="B332" t="s">
        <v>20</v>
      </c>
      <c r="C332">
        <v>3</v>
      </c>
      <c r="D332">
        <v>3</v>
      </c>
      <c r="E332">
        <v>0</v>
      </c>
      <c r="F332">
        <v>255</v>
      </c>
      <c r="G332">
        <v>0</v>
      </c>
      <c r="H332">
        <v>0</v>
      </c>
      <c r="I332" t="s">
        <v>10</v>
      </c>
      <c r="J332">
        <v>7</v>
      </c>
    </row>
    <row r="333" spans="1:10">
      <c r="A333">
        <v>37</v>
      </c>
      <c r="B333" t="s">
        <v>21</v>
      </c>
      <c r="C333">
        <v>3</v>
      </c>
      <c r="D333">
        <v>2</v>
      </c>
      <c r="E333">
        <v>0</v>
      </c>
      <c r="F333">
        <v>1633</v>
      </c>
      <c r="G333">
        <v>0</v>
      </c>
      <c r="H333">
        <v>0</v>
      </c>
      <c r="I333" t="s">
        <v>15</v>
      </c>
      <c r="J333">
        <v>7</v>
      </c>
    </row>
    <row r="334" spans="1:10">
      <c r="A334">
        <v>29</v>
      </c>
      <c r="B334" t="s">
        <v>13</v>
      </c>
      <c r="C334">
        <v>3</v>
      </c>
      <c r="D334">
        <v>2</v>
      </c>
      <c r="E334">
        <v>0</v>
      </c>
      <c r="F334">
        <v>8</v>
      </c>
      <c r="G334">
        <v>1</v>
      </c>
      <c r="H334">
        <v>1</v>
      </c>
      <c r="I334" t="s">
        <v>17</v>
      </c>
      <c r="J334">
        <v>3</v>
      </c>
    </row>
    <row r="335" spans="1:10">
      <c r="A335">
        <v>55</v>
      </c>
      <c r="B335" t="s">
        <v>13</v>
      </c>
      <c r="C335">
        <v>3</v>
      </c>
      <c r="D335">
        <v>1</v>
      </c>
      <c r="E335">
        <v>0</v>
      </c>
      <c r="F335">
        <v>3485</v>
      </c>
      <c r="G335">
        <v>0</v>
      </c>
      <c r="H335">
        <v>0</v>
      </c>
      <c r="I335" t="s">
        <v>10</v>
      </c>
      <c r="J335">
        <v>7</v>
      </c>
    </row>
    <row r="336" spans="1:10">
      <c r="A336">
        <v>60</v>
      </c>
      <c r="B336" t="s">
        <v>9</v>
      </c>
      <c r="C336">
        <v>3</v>
      </c>
      <c r="D336">
        <v>0</v>
      </c>
      <c r="E336">
        <v>0</v>
      </c>
      <c r="F336">
        <v>4629</v>
      </c>
      <c r="G336">
        <v>1</v>
      </c>
      <c r="H336">
        <v>0</v>
      </c>
      <c r="I336" t="s">
        <v>15</v>
      </c>
      <c r="J336">
        <v>10</v>
      </c>
    </row>
    <row r="337" spans="1:10">
      <c r="A337">
        <v>60</v>
      </c>
      <c r="B337" t="s">
        <v>22</v>
      </c>
      <c r="C337">
        <v>3</v>
      </c>
      <c r="D337">
        <v>3</v>
      </c>
      <c r="E337">
        <v>0</v>
      </c>
      <c r="F337">
        <v>108</v>
      </c>
      <c r="G337">
        <v>0</v>
      </c>
      <c r="H337">
        <v>0</v>
      </c>
      <c r="I337" t="s">
        <v>10</v>
      </c>
      <c r="J337">
        <v>7</v>
      </c>
    </row>
    <row r="338" spans="1:10">
      <c r="A338">
        <v>45</v>
      </c>
      <c r="B338" t="s">
        <v>18</v>
      </c>
      <c r="C338">
        <v>1</v>
      </c>
      <c r="D338">
        <v>1</v>
      </c>
      <c r="E338">
        <v>1</v>
      </c>
      <c r="F338">
        <v>11</v>
      </c>
      <c r="G338">
        <v>0</v>
      </c>
      <c r="H338">
        <v>0</v>
      </c>
      <c r="I338" t="s">
        <v>16</v>
      </c>
      <c r="J338">
        <v>0</v>
      </c>
    </row>
    <row r="339" spans="1:10">
      <c r="A339">
        <v>29</v>
      </c>
      <c r="B339" t="s">
        <v>11</v>
      </c>
      <c r="C339">
        <v>2</v>
      </c>
      <c r="D339">
        <v>2</v>
      </c>
      <c r="E339">
        <v>0</v>
      </c>
      <c r="F339">
        <v>37</v>
      </c>
      <c r="G339">
        <v>0</v>
      </c>
      <c r="H339">
        <v>1</v>
      </c>
      <c r="I339" t="s">
        <v>10</v>
      </c>
      <c r="J339">
        <v>0</v>
      </c>
    </row>
    <row r="340" spans="1:10">
      <c r="A340">
        <v>48</v>
      </c>
      <c r="B340" t="s">
        <v>13</v>
      </c>
      <c r="C340">
        <v>1</v>
      </c>
      <c r="D340">
        <v>1</v>
      </c>
      <c r="E340">
        <v>0</v>
      </c>
      <c r="F340">
        <v>783</v>
      </c>
      <c r="G340">
        <v>0</v>
      </c>
      <c r="H340">
        <v>0</v>
      </c>
      <c r="I340" t="s">
        <v>12</v>
      </c>
      <c r="J340">
        <v>0</v>
      </c>
    </row>
    <row r="341" spans="1:10">
      <c r="A341">
        <v>29</v>
      </c>
      <c r="B341" t="s">
        <v>18</v>
      </c>
      <c r="C341">
        <v>2</v>
      </c>
      <c r="D341">
        <v>1</v>
      </c>
      <c r="E341">
        <v>0</v>
      </c>
      <c r="F341">
        <v>1374</v>
      </c>
      <c r="G341">
        <v>0</v>
      </c>
      <c r="H341">
        <v>0</v>
      </c>
      <c r="I341" t="s">
        <v>12</v>
      </c>
      <c r="J341">
        <v>0</v>
      </c>
    </row>
    <row r="342" spans="1:10">
      <c r="A342">
        <v>29</v>
      </c>
      <c r="B342" t="s">
        <v>13</v>
      </c>
      <c r="C342">
        <v>2</v>
      </c>
      <c r="D342">
        <v>2</v>
      </c>
      <c r="E342">
        <v>0</v>
      </c>
      <c r="F342">
        <v>2891</v>
      </c>
      <c r="G342">
        <v>1</v>
      </c>
      <c r="H342">
        <v>0</v>
      </c>
      <c r="I342" t="s">
        <v>10</v>
      </c>
      <c r="J342">
        <v>7</v>
      </c>
    </row>
    <row r="343" spans="1:10">
      <c r="A343">
        <v>58</v>
      </c>
      <c r="B343" t="s">
        <v>22</v>
      </c>
      <c r="C343">
        <v>1</v>
      </c>
      <c r="D343">
        <v>3</v>
      </c>
      <c r="E343">
        <v>0</v>
      </c>
      <c r="F343">
        <v>3237</v>
      </c>
      <c r="G343">
        <v>0</v>
      </c>
      <c r="H343">
        <v>0</v>
      </c>
      <c r="I343" t="s">
        <v>12</v>
      </c>
      <c r="J343">
        <v>3</v>
      </c>
    </row>
    <row r="344" spans="1:10">
      <c r="A344">
        <v>31</v>
      </c>
      <c r="B344" t="s">
        <v>9</v>
      </c>
      <c r="C344">
        <v>3</v>
      </c>
      <c r="D344">
        <v>2</v>
      </c>
      <c r="E344">
        <v>0</v>
      </c>
      <c r="F344">
        <v>35</v>
      </c>
      <c r="G344">
        <v>0</v>
      </c>
      <c r="H344">
        <v>0</v>
      </c>
      <c r="I344" t="s">
        <v>17</v>
      </c>
      <c r="J344">
        <v>3</v>
      </c>
    </row>
    <row r="345" spans="1:10">
      <c r="A345">
        <v>29</v>
      </c>
      <c r="B345" t="s">
        <v>19</v>
      </c>
      <c r="C345">
        <v>2</v>
      </c>
      <c r="D345">
        <v>2</v>
      </c>
      <c r="E345">
        <v>0</v>
      </c>
      <c r="F345">
        <v>5763</v>
      </c>
      <c r="G345">
        <v>0</v>
      </c>
      <c r="H345">
        <v>1</v>
      </c>
      <c r="I345" t="s">
        <v>10</v>
      </c>
      <c r="J345">
        <v>0</v>
      </c>
    </row>
    <row r="346" spans="1:10">
      <c r="A346">
        <v>29</v>
      </c>
      <c r="B346" t="s">
        <v>13</v>
      </c>
      <c r="C346">
        <v>2</v>
      </c>
      <c r="D346">
        <v>2</v>
      </c>
      <c r="E346">
        <v>0</v>
      </c>
      <c r="F346">
        <v>9</v>
      </c>
      <c r="G346">
        <v>1</v>
      </c>
      <c r="H346">
        <v>0</v>
      </c>
      <c r="I346" t="s">
        <v>10</v>
      </c>
      <c r="J346">
        <v>3</v>
      </c>
    </row>
    <row r="347" spans="1:10">
      <c r="A347">
        <v>40</v>
      </c>
      <c r="B347" t="s">
        <v>19</v>
      </c>
      <c r="C347">
        <v>3</v>
      </c>
      <c r="D347">
        <v>2</v>
      </c>
      <c r="E347">
        <v>0</v>
      </c>
      <c r="F347">
        <v>312</v>
      </c>
      <c r="G347">
        <v>0</v>
      </c>
      <c r="H347">
        <v>0</v>
      </c>
      <c r="I347" t="s">
        <v>17</v>
      </c>
      <c r="J347">
        <v>3</v>
      </c>
    </row>
    <row r="348" spans="1:10">
      <c r="A348">
        <v>30</v>
      </c>
      <c r="B348" t="s">
        <v>14</v>
      </c>
      <c r="C348">
        <v>2</v>
      </c>
      <c r="D348">
        <v>3</v>
      </c>
      <c r="E348">
        <v>0</v>
      </c>
      <c r="F348">
        <v>3300</v>
      </c>
      <c r="G348">
        <v>0</v>
      </c>
      <c r="H348">
        <v>0</v>
      </c>
      <c r="I348" t="s">
        <v>16</v>
      </c>
      <c r="J348">
        <v>3</v>
      </c>
    </row>
    <row r="349" spans="1:10">
      <c r="A349">
        <v>30</v>
      </c>
      <c r="B349" t="s">
        <v>20</v>
      </c>
      <c r="C349">
        <v>2</v>
      </c>
      <c r="D349">
        <v>3</v>
      </c>
      <c r="E349">
        <v>0</v>
      </c>
      <c r="F349">
        <v>720</v>
      </c>
      <c r="G349">
        <v>0</v>
      </c>
      <c r="H349">
        <v>0</v>
      </c>
      <c r="I349" t="s">
        <v>17</v>
      </c>
      <c r="J349">
        <v>3</v>
      </c>
    </row>
    <row r="350" spans="1:10">
      <c r="A350">
        <v>30</v>
      </c>
      <c r="B350" t="s">
        <v>19</v>
      </c>
      <c r="C350">
        <v>2</v>
      </c>
      <c r="D350">
        <v>2</v>
      </c>
      <c r="E350">
        <v>0</v>
      </c>
      <c r="F350">
        <v>477</v>
      </c>
      <c r="G350">
        <v>1</v>
      </c>
      <c r="H350">
        <v>0</v>
      </c>
      <c r="I350" t="s">
        <v>12</v>
      </c>
      <c r="J350">
        <v>3</v>
      </c>
    </row>
    <row r="351" spans="1:10">
      <c r="A351">
        <v>30</v>
      </c>
      <c r="B351" t="s">
        <v>14</v>
      </c>
      <c r="C351">
        <v>2</v>
      </c>
      <c r="D351">
        <v>3</v>
      </c>
      <c r="E351">
        <v>0</v>
      </c>
      <c r="F351">
        <v>2766</v>
      </c>
      <c r="G351">
        <v>0</v>
      </c>
      <c r="H351">
        <v>0</v>
      </c>
      <c r="I351" t="s">
        <v>17</v>
      </c>
      <c r="J351">
        <v>3</v>
      </c>
    </row>
    <row r="352" spans="1:10">
      <c r="A352">
        <v>30</v>
      </c>
      <c r="B352" t="s">
        <v>19</v>
      </c>
      <c r="C352">
        <v>2</v>
      </c>
      <c r="D352">
        <v>2</v>
      </c>
      <c r="E352">
        <v>0</v>
      </c>
      <c r="F352">
        <v>2567</v>
      </c>
      <c r="G352">
        <v>0</v>
      </c>
      <c r="H352">
        <v>0</v>
      </c>
      <c r="I352" t="s">
        <v>17</v>
      </c>
      <c r="J352">
        <v>3</v>
      </c>
    </row>
    <row r="353" spans="1:10">
      <c r="A353">
        <v>36</v>
      </c>
      <c r="B353" t="s">
        <v>20</v>
      </c>
      <c r="C353">
        <v>3</v>
      </c>
      <c r="D353">
        <v>3</v>
      </c>
      <c r="E353">
        <v>0</v>
      </c>
      <c r="F353">
        <v>203</v>
      </c>
      <c r="G353">
        <v>0</v>
      </c>
      <c r="H353">
        <v>0</v>
      </c>
      <c r="I353" t="s">
        <v>17</v>
      </c>
      <c r="J353">
        <v>7</v>
      </c>
    </row>
    <row r="354" spans="1:10">
      <c r="A354">
        <v>36</v>
      </c>
      <c r="B354" t="s">
        <v>20</v>
      </c>
      <c r="C354">
        <v>3</v>
      </c>
      <c r="D354">
        <v>3</v>
      </c>
      <c r="E354">
        <v>0</v>
      </c>
      <c r="F354">
        <v>3874</v>
      </c>
      <c r="G354">
        <v>0</v>
      </c>
      <c r="H354">
        <v>0</v>
      </c>
      <c r="I354" t="s">
        <v>15</v>
      </c>
      <c r="J354">
        <v>7</v>
      </c>
    </row>
    <row r="355" spans="1:10">
      <c r="A355">
        <v>49</v>
      </c>
      <c r="B355" t="s">
        <v>11</v>
      </c>
      <c r="C355">
        <v>3</v>
      </c>
      <c r="D355">
        <v>1</v>
      </c>
      <c r="E355">
        <v>0</v>
      </c>
      <c r="F355">
        <v>468</v>
      </c>
      <c r="G355">
        <v>0</v>
      </c>
      <c r="H355">
        <v>0</v>
      </c>
      <c r="I355" t="s">
        <v>17</v>
      </c>
      <c r="J355">
        <v>3</v>
      </c>
    </row>
    <row r="356" spans="1:10">
      <c r="A356">
        <v>30</v>
      </c>
      <c r="B356" t="s">
        <v>20</v>
      </c>
      <c r="C356">
        <v>2</v>
      </c>
      <c r="D356">
        <v>3</v>
      </c>
      <c r="E356">
        <v>0</v>
      </c>
      <c r="F356">
        <v>376</v>
      </c>
      <c r="G356">
        <v>1</v>
      </c>
      <c r="H356">
        <v>0</v>
      </c>
      <c r="I356" t="s">
        <v>16</v>
      </c>
      <c r="J356">
        <v>7</v>
      </c>
    </row>
    <row r="357" spans="1:10">
      <c r="A357">
        <v>47</v>
      </c>
      <c r="B357" t="s">
        <v>9</v>
      </c>
      <c r="C357">
        <v>3</v>
      </c>
      <c r="D357">
        <v>2</v>
      </c>
      <c r="E357">
        <v>0</v>
      </c>
      <c r="F357">
        <v>1210</v>
      </c>
      <c r="G357">
        <v>0</v>
      </c>
      <c r="H357">
        <v>0</v>
      </c>
      <c r="I357" t="s">
        <v>10</v>
      </c>
      <c r="J357">
        <v>7</v>
      </c>
    </row>
    <row r="358" spans="1:10">
      <c r="A358">
        <v>30</v>
      </c>
      <c r="B358" t="s">
        <v>11</v>
      </c>
      <c r="C358">
        <v>2</v>
      </c>
      <c r="D358">
        <v>2</v>
      </c>
      <c r="E358">
        <v>0</v>
      </c>
      <c r="F358">
        <v>495</v>
      </c>
      <c r="G358">
        <v>1</v>
      </c>
      <c r="H358">
        <v>0</v>
      </c>
      <c r="I358" t="s">
        <v>10</v>
      </c>
      <c r="J358">
        <v>3</v>
      </c>
    </row>
    <row r="359" spans="1:10">
      <c r="A359">
        <v>30</v>
      </c>
      <c r="B359" t="s">
        <v>20</v>
      </c>
      <c r="C359">
        <v>2</v>
      </c>
      <c r="D359">
        <v>3</v>
      </c>
      <c r="E359">
        <v>0</v>
      </c>
      <c r="F359">
        <v>4889</v>
      </c>
      <c r="G359">
        <v>0</v>
      </c>
      <c r="H359">
        <v>0</v>
      </c>
      <c r="I359" t="s">
        <v>16</v>
      </c>
      <c r="J359">
        <v>3</v>
      </c>
    </row>
    <row r="360" spans="1:10">
      <c r="A360">
        <v>48</v>
      </c>
      <c r="B360" t="s">
        <v>18</v>
      </c>
      <c r="C360">
        <v>1</v>
      </c>
      <c r="D360">
        <v>2</v>
      </c>
      <c r="E360">
        <v>0</v>
      </c>
      <c r="F360">
        <v>201</v>
      </c>
      <c r="G360">
        <v>0</v>
      </c>
      <c r="H360">
        <v>0</v>
      </c>
      <c r="I360" t="s">
        <v>12</v>
      </c>
      <c r="J360">
        <v>0</v>
      </c>
    </row>
    <row r="361" spans="1:10">
      <c r="A361">
        <v>43</v>
      </c>
      <c r="B361" t="s">
        <v>13</v>
      </c>
      <c r="C361">
        <v>3</v>
      </c>
      <c r="D361">
        <v>1</v>
      </c>
      <c r="E361">
        <v>0</v>
      </c>
      <c r="F361">
        <v>0</v>
      </c>
      <c r="G361">
        <v>1</v>
      </c>
      <c r="H361">
        <v>0</v>
      </c>
      <c r="I361" t="s">
        <v>17</v>
      </c>
      <c r="J361">
        <v>7</v>
      </c>
    </row>
    <row r="362" spans="1:10">
      <c r="A362">
        <v>30</v>
      </c>
      <c r="B362" t="s">
        <v>9</v>
      </c>
      <c r="C362">
        <v>2</v>
      </c>
      <c r="D362">
        <v>2</v>
      </c>
      <c r="E362">
        <v>0</v>
      </c>
      <c r="F362">
        <v>914</v>
      </c>
      <c r="G362">
        <v>1</v>
      </c>
      <c r="H362">
        <v>0</v>
      </c>
      <c r="I362" t="s">
        <v>15</v>
      </c>
      <c r="J362">
        <v>7</v>
      </c>
    </row>
    <row r="363" spans="1:10">
      <c r="A363">
        <v>30</v>
      </c>
      <c r="B363" t="s">
        <v>20</v>
      </c>
      <c r="C363">
        <v>2</v>
      </c>
      <c r="D363">
        <v>3</v>
      </c>
      <c r="E363">
        <v>0</v>
      </c>
      <c r="F363">
        <v>119</v>
      </c>
      <c r="G363">
        <v>0</v>
      </c>
      <c r="H363">
        <v>0</v>
      </c>
      <c r="I363" t="s">
        <v>12</v>
      </c>
      <c r="J363">
        <v>3</v>
      </c>
    </row>
    <row r="364" spans="1:10">
      <c r="A364">
        <v>30</v>
      </c>
      <c r="B364" t="s">
        <v>21</v>
      </c>
      <c r="C364">
        <v>2</v>
      </c>
      <c r="D364">
        <v>2</v>
      </c>
      <c r="E364">
        <v>0</v>
      </c>
      <c r="F364">
        <v>5223</v>
      </c>
      <c r="G364">
        <v>0</v>
      </c>
      <c r="H364">
        <v>0</v>
      </c>
      <c r="I364" t="s">
        <v>10</v>
      </c>
      <c r="J364">
        <v>3</v>
      </c>
    </row>
    <row r="365" spans="1:10">
      <c r="A365">
        <v>30</v>
      </c>
      <c r="B365" t="s">
        <v>19</v>
      </c>
      <c r="C365">
        <v>2</v>
      </c>
      <c r="D365">
        <v>2</v>
      </c>
      <c r="E365">
        <v>0</v>
      </c>
      <c r="F365">
        <v>728</v>
      </c>
      <c r="G365">
        <v>1</v>
      </c>
      <c r="H365">
        <v>0</v>
      </c>
      <c r="I365" t="s">
        <v>12</v>
      </c>
      <c r="J365">
        <v>7</v>
      </c>
    </row>
    <row r="366" spans="1:10">
      <c r="A366">
        <v>30</v>
      </c>
      <c r="B366" t="s">
        <v>9</v>
      </c>
      <c r="C366">
        <v>2</v>
      </c>
      <c r="D366">
        <v>2</v>
      </c>
      <c r="E366">
        <v>0</v>
      </c>
      <c r="F366">
        <v>186</v>
      </c>
      <c r="G366">
        <v>1</v>
      </c>
      <c r="H366">
        <v>0</v>
      </c>
      <c r="I366" t="s">
        <v>15</v>
      </c>
      <c r="J366">
        <v>3</v>
      </c>
    </row>
    <row r="367" spans="1:10">
      <c r="A367">
        <v>30</v>
      </c>
      <c r="B367" t="s">
        <v>14</v>
      </c>
      <c r="C367">
        <v>3</v>
      </c>
      <c r="D367">
        <v>3</v>
      </c>
      <c r="E367">
        <v>0</v>
      </c>
      <c r="F367">
        <v>324</v>
      </c>
      <c r="G367">
        <v>0</v>
      </c>
      <c r="H367">
        <v>0</v>
      </c>
      <c r="I367" t="s">
        <v>12</v>
      </c>
      <c r="J367">
        <v>7</v>
      </c>
    </row>
    <row r="368" spans="1:10">
      <c r="A368">
        <v>46</v>
      </c>
      <c r="B368" t="s">
        <v>20</v>
      </c>
      <c r="C368">
        <v>3</v>
      </c>
      <c r="D368">
        <v>3</v>
      </c>
      <c r="E368">
        <v>0</v>
      </c>
      <c r="F368">
        <v>273</v>
      </c>
      <c r="G368">
        <v>1</v>
      </c>
      <c r="H368">
        <v>0</v>
      </c>
      <c r="I368" t="s">
        <v>16</v>
      </c>
      <c r="J368">
        <v>10</v>
      </c>
    </row>
    <row r="369" spans="1:10">
      <c r="A369">
        <v>72</v>
      </c>
      <c r="B369" t="s">
        <v>22</v>
      </c>
      <c r="C369">
        <v>3</v>
      </c>
      <c r="D369">
        <v>1</v>
      </c>
      <c r="E369">
        <v>0</v>
      </c>
      <c r="F369">
        <v>3856</v>
      </c>
      <c r="G369">
        <v>0</v>
      </c>
      <c r="H369">
        <v>0</v>
      </c>
      <c r="I369" t="s">
        <v>15</v>
      </c>
      <c r="J369">
        <v>7</v>
      </c>
    </row>
    <row r="370" spans="1:10">
      <c r="A370">
        <v>30</v>
      </c>
      <c r="B370" t="s">
        <v>20</v>
      </c>
      <c r="C370">
        <v>2</v>
      </c>
      <c r="D370">
        <v>3</v>
      </c>
      <c r="E370">
        <v>0</v>
      </c>
      <c r="F370">
        <v>1191</v>
      </c>
      <c r="G370">
        <v>0</v>
      </c>
      <c r="H370">
        <v>0</v>
      </c>
      <c r="I370" t="s">
        <v>12</v>
      </c>
      <c r="J370">
        <v>3</v>
      </c>
    </row>
    <row r="371" spans="1:10">
      <c r="A371">
        <v>30</v>
      </c>
      <c r="B371" t="s">
        <v>21</v>
      </c>
      <c r="C371">
        <v>2</v>
      </c>
      <c r="D371">
        <v>3</v>
      </c>
      <c r="E371">
        <v>0</v>
      </c>
      <c r="F371">
        <v>3137</v>
      </c>
      <c r="G371">
        <v>1</v>
      </c>
      <c r="H371">
        <v>0</v>
      </c>
      <c r="I371" t="s">
        <v>15</v>
      </c>
      <c r="J371">
        <v>7</v>
      </c>
    </row>
    <row r="372" spans="1:10">
      <c r="A372">
        <v>31</v>
      </c>
      <c r="B372" t="s">
        <v>19</v>
      </c>
      <c r="C372">
        <v>3</v>
      </c>
      <c r="D372">
        <v>3</v>
      </c>
      <c r="E372">
        <v>0</v>
      </c>
      <c r="F372">
        <v>2166</v>
      </c>
      <c r="G372">
        <v>0</v>
      </c>
      <c r="H372">
        <v>0</v>
      </c>
      <c r="I372" t="s">
        <v>12</v>
      </c>
      <c r="J372">
        <v>7</v>
      </c>
    </row>
    <row r="373" spans="1:10">
      <c r="A373">
        <v>51</v>
      </c>
      <c r="B373" t="s">
        <v>18</v>
      </c>
      <c r="C373">
        <v>1</v>
      </c>
      <c r="D373">
        <v>3</v>
      </c>
      <c r="E373">
        <v>0</v>
      </c>
      <c r="F373">
        <v>0</v>
      </c>
      <c r="G373">
        <v>0</v>
      </c>
      <c r="H373">
        <v>0</v>
      </c>
      <c r="I373" t="s">
        <v>17</v>
      </c>
      <c r="J373">
        <v>3</v>
      </c>
    </row>
    <row r="374" spans="1:10">
      <c r="A374">
        <v>45</v>
      </c>
      <c r="B374" t="s">
        <v>18</v>
      </c>
      <c r="C374">
        <v>3</v>
      </c>
      <c r="D374">
        <v>1</v>
      </c>
      <c r="E374">
        <v>0</v>
      </c>
      <c r="F374">
        <v>0</v>
      </c>
      <c r="G374">
        <v>1</v>
      </c>
      <c r="H374">
        <v>0</v>
      </c>
      <c r="I374" t="s">
        <v>15</v>
      </c>
      <c r="J374">
        <v>7</v>
      </c>
    </row>
    <row r="375" spans="1:10">
      <c r="A375">
        <v>55</v>
      </c>
      <c r="B375" t="s">
        <v>13</v>
      </c>
      <c r="C375">
        <v>3</v>
      </c>
      <c r="D375">
        <v>2</v>
      </c>
      <c r="E375">
        <v>0</v>
      </c>
      <c r="F375">
        <v>3917</v>
      </c>
      <c r="G375">
        <v>1</v>
      </c>
      <c r="H375">
        <v>0</v>
      </c>
      <c r="I375" t="s">
        <v>16</v>
      </c>
      <c r="J375">
        <v>10</v>
      </c>
    </row>
    <row r="376" spans="1:10">
      <c r="A376">
        <v>46</v>
      </c>
      <c r="B376" t="s">
        <v>11</v>
      </c>
      <c r="C376">
        <v>3</v>
      </c>
      <c r="D376">
        <v>2</v>
      </c>
      <c r="E376">
        <v>0</v>
      </c>
      <c r="F376">
        <v>273</v>
      </c>
      <c r="G376">
        <v>0</v>
      </c>
      <c r="H376">
        <v>0</v>
      </c>
      <c r="I376" t="s">
        <v>12</v>
      </c>
      <c r="J376">
        <v>7</v>
      </c>
    </row>
    <row r="377" spans="1:10">
      <c r="A377">
        <v>35</v>
      </c>
      <c r="B377" t="s">
        <v>20</v>
      </c>
      <c r="C377">
        <v>3</v>
      </c>
      <c r="D377">
        <v>3</v>
      </c>
      <c r="E377">
        <v>0</v>
      </c>
      <c r="F377">
        <v>193</v>
      </c>
      <c r="G377">
        <v>1</v>
      </c>
      <c r="H377">
        <v>0</v>
      </c>
      <c r="I377" t="s">
        <v>12</v>
      </c>
      <c r="J377">
        <v>10</v>
      </c>
    </row>
    <row r="378" spans="1:10">
      <c r="A378">
        <v>30</v>
      </c>
      <c r="B378" t="s">
        <v>18</v>
      </c>
      <c r="C378">
        <v>2</v>
      </c>
      <c r="D378">
        <v>3</v>
      </c>
      <c r="E378">
        <v>0</v>
      </c>
      <c r="F378">
        <v>1159</v>
      </c>
      <c r="G378">
        <v>0</v>
      </c>
      <c r="H378">
        <v>0</v>
      </c>
      <c r="I378" t="s">
        <v>15</v>
      </c>
      <c r="J378">
        <v>3</v>
      </c>
    </row>
    <row r="379" spans="1:10">
      <c r="A379">
        <v>80</v>
      </c>
      <c r="B379" t="s">
        <v>22</v>
      </c>
      <c r="C379">
        <v>3</v>
      </c>
      <c r="D379">
        <v>1</v>
      </c>
      <c r="E379">
        <v>0</v>
      </c>
      <c r="F379">
        <v>1861</v>
      </c>
      <c r="G379">
        <v>0</v>
      </c>
      <c r="H379">
        <v>0</v>
      </c>
      <c r="I379" t="s">
        <v>16</v>
      </c>
      <c r="J379">
        <v>7</v>
      </c>
    </row>
    <row r="380" spans="1:10">
      <c r="A380">
        <v>74</v>
      </c>
      <c r="B380" t="s">
        <v>22</v>
      </c>
      <c r="C380">
        <v>3</v>
      </c>
      <c r="D380">
        <v>1</v>
      </c>
      <c r="E380">
        <v>0</v>
      </c>
      <c r="F380">
        <v>0</v>
      </c>
      <c r="G380">
        <v>0</v>
      </c>
      <c r="H380">
        <v>0</v>
      </c>
      <c r="I380" t="s">
        <v>12</v>
      </c>
      <c r="J380">
        <v>7</v>
      </c>
    </row>
    <row r="381" spans="1:10">
      <c r="A381">
        <v>33</v>
      </c>
      <c r="B381" t="s">
        <v>20</v>
      </c>
      <c r="C381">
        <v>3</v>
      </c>
      <c r="D381">
        <v>3</v>
      </c>
      <c r="E381">
        <v>0</v>
      </c>
      <c r="F381">
        <v>1064</v>
      </c>
      <c r="G381">
        <v>1</v>
      </c>
      <c r="H381">
        <v>0</v>
      </c>
      <c r="I381" t="s">
        <v>10</v>
      </c>
      <c r="J381">
        <v>10</v>
      </c>
    </row>
    <row r="382" spans="1:10">
      <c r="A382">
        <v>48</v>
      </c>
      <c r="B382" t="s">
        <v>11</v>
      </c>
      <c r="C382">
        <v>1</v>
      </c>
      <c r="D382">
        <v>2</v>
      </c>
      <c r="E382">
        <v>0</v>
      </c>
      <c r="F382">
        <v>62</v>
      </c>
      <c r="G382">
        <v>1</v>
      </c>
      <c r="H382">
        <v>0</v>
      </c>
      <c r="I382" t="s">
        <v>17</v>
      </c>
      <c r="J382">
        <v>3</v>
      </c>
    </row>
    <row r="383" spans="1:10">
      <c r="A383">
        <v>30</v>
      </c>
      <c r="B383" t="s">
        <v>20</v>
      </c>
      <c r="C383">
        <v>2</v>
      </c>
      <c r="D383">
        <v>3</v>
      </c>
      <c r="E383">
        <v>0</v>
      </c>
      <c r="F383">
        <v>536</v>
      </c>
      <c r="G383">
        <v>0</v>
      </c>
      <c r="H383">
        <v>0</v>
      </c>
      <c r="I383" t="s">
        <v>16</v>
      </c>
      <c r="J383">
        <v>3</v>
      </c>
    </row>
    <row r="384" spans="1:10">
      <c r="A384">
        <v>33</v>
      </c>
      <c r="B384" t="s">
        <v>19</v>
      </c>
      <c r="C384">
        <v>1</v>
      </c>
      <c r="D384">
        <v>2</v>
      </c>
      <c r="E384">
        <v>0</v>
      </c>
      <c r="F384">
        <v>522</v>
      </c>
      <c r="G384">
        <v>0</v>
      </c>
      <c r="H384">
        <v>1</v>
      </c>
      <c r="I384" t="s">
        <v>10</v>
      </c>
      <c r="J384">
        <v>0</v>
      </c>
    </row>
    <row r="385" spans="1:10">
      <c r="A385">
        <v>30</v>
      </c>
      <c r="B385" t="s">
        <v>14</v>
      </c>
      <c r="C385">
        <v>2</v>
      </c>
      <c r="D385">
        <v>3</v>
      </c>
      <c r="E385">
        <v>0</v>
      </c>
      <c r="F385">
        <v>228</v>
      </c>
      <c r="G385">
        <v>1</v>
      </c>
      <c r="H385">
        <v>0</v>
      </c>
      <c r="I385" t="s">
        <v>10</v>
      </c>
      <c r="J385">
        <v>7</v>
      </c>
    </row>
    <row r="386" spans="1:10">
      <c r="A386">
        <v>51</v>
      </c>
      <c r="B386" t="s">
        <v>9</v>
      </c>
      <c r="C386">
        <v>3</v>
      </c>
      <c r="D386">
        <v>2</v>
      </c>
      <c r="E386">
        <v>0</v>
      </c>
      <c r="F386">
        <v>4178</v>
      </c>
      <c r="G386">
        <v>1</v>
      </c>
      <c r="H386">
        <v>0</v>
      </c>
      <c r="I386" t="s">
        <v>10</v>
      </c>
      <c r="J386">
        <v>10</v>
      </c>
    </row>
    <row r="387" spans="1:10">
      <c r="A387">
        <v>36</v>
      </c>
      <c r="B387" t="s">
        <v>18</v>
      </c>
      <c r="C387">
        <v>3</v>
      </c>
      <c r="D387">
        <v>3</v>
      </c>
      <c r="E387">
        <v>0</v>
      </c>
      <c r="F387">
        <v>154</v>
      </c>
      <c r="G387">
        <v>0</v>
      </c>
      <c r="H387">
        <v>0</v>
      </c>
      <c r="I387" t="s">
        <v>17</v>
      </c>
      <c r="J387">
        <v>7</v>
      </c>
    </row>
    <row r="388" spans="1:10">
      <c r="A388">
        <v>37</v>
      </c>
      <c r="B388" t="s">
        <v>9</v>
      </c>
      <c r="C388">
        <v>1</v>
      </c>
      <c r="D388">
        <v>2</v>
      </c>
      <c r="E388">
        <v>0</v>
      </c>
      <c r="F388">
        <v>1533</v>
      </c>
      <c r="G388">
        <v>1</v>
      </c>
      <c r="H388">
        <v>0</v>
      </c>
      <c r="I388" t="s">
        <v>15</v>
      </c>
      <c r="J388">
        <v>3</v>
      </c>
    </row>
    <row r="389" spans="1:10">
      <c r="A389">
        <v>30</v>
      </c>
      <c r="B389" t="s">
        <v>13</v>
      </c>
      <c r="C389">
        <v>2</v>
      </c>
      <c r="D389">
        <v>2</v>
      </c>
      <c r="E389">
        <v>0</v>
      </c>
      <c r="F389">
        <v>161</v>
      </c>
      <c r="G389">
        <v>0</v>
      </c>
      <c r="H389">
        <v>1</v>
      </c>
      <c r="I389" t="s">
        <v>16</v>
      </c>
      <c r="J389">
        <v>0</v>
      </c>
    </row>
    <row r="390" spans="1:10">
      <c r="A390">
        <v>27</v>
      </c>
      <c r="B390" t="s">
        <v>11</v>
      </c>
      <c r="C390">
        <v>3</v>
      </c>
      <c r="D390">
        <v>2</v>
      </c>
      <c r="E390">
        <v>0</v>
      </c>
      <c r="F390">
        <v>221</v>
      </c>
      <c r="G390">
        <v>0</v>
      </c>
      <c r="H390">
        <v>1</v>
      </c>
      <c r="I390" t="s">
        <v>12</v>
      </c>
      <c r="J390">
        <v>0</v>
      </c>
    </row>
    <row r="391" spans="1:10">
      <c r="A391">
        <v>37</v>
      </c>
      <c r="B391" t="s">
        <v>20</v>
      </c>
      <c r="C391">
        <v>3</v>
      </c>
      <c r="D391">
        <v>3</v>
      </c>
      <c r="E391">
        <v>0</v>
      </c>
      <c r="F391">
        <v>203</v>
      </c>
      <c r="G391">
        <v>0</v>
      </c>
      <c r="H391">
        <v>0</v>
      </c>
      <c r="I391" t="s">
        <v>17</v>
      </c>
      <c r="J391">
        <v>7</v>
      </c>
    </row>
    <row r="392" spans="1:10">
      <c r="A392">
        <v>30</v>
      </c>
      <c r="B392" t="s">
        <v>11</v>
      </c>
      <c r="C392">
        <v>2</v>
      </c>
      <c r="D392">
        <v>3</v>
      </c>
      <c r="E392">
        <v>0</v>
      </c>
      <c r="F392">
        <v>1788</v>
      </c>
      <c r="G392">
        <v>0</v>
      </c>
      <c r="H392">
        <v>0</v>
      </c>
      <c r="I392" t="s">
        <v>16</v>
      </c>
      <c r="J392">
        <v>3</v>
      </c>
    </row>
    <row r="393" spans="1:10">
      <c r="A393">
        <v>30</v>
      </c>
      <c r="B393" t="s">
        <v>21</v>
      </c>
      <c r="C393">
        <v>2</v>
      </c>
      <c r="D393">
        <v>3</v>
      </c>
      <c r="E393">
        <v>0</v>
      </c>
      <c r="F393">
        <v>655</v>
      </c>
      <c r="G393">
        <v>0</v>
      </c>
      <c r="H393">
        <v>0</v>
      </c>
      <c r="I393" t="s">
        <v>17</v>
      </c>
      <c r="J393">
        <v>3</v>
      </c>
    </row>
    <row r="394" spans="1:10">
      <c r="A394">
        <v>30</v>
      </c>
      <c r="B394" t="s">
        <v>19</v>
      </c>
      <c r="C394">
        <v>2</v>
      </c>
      <c r="D394">
        <v>2</v>
      </c>
      <c r="E394">
        <v>0</v>
      </c>
      <c r="F394">
        <v>3096</v>
      </c>
      <c r="G394">
        <v>1</v>
      </c>
      <c r="H394">
        <v>0</v>
      </c>
      <c r="I394" t="s">
        <v>12</v>
      </c>
      <c r="J394">
        <v>7</v>
      </c>
    </row>
    <row r="395" spans="1:10">
      <c r="A395">
        <v>30</v>
      </c>
      <c r="B395" t="s">
        <v>20</v>
      </c>
      <c r="C395">
        <v>2</v>
      </c>
      <c r="D395">
        <v>3</v>
      </c>
      <c r="E395">
        <v>0</v>
      </c>
      <c r="F395">
        <v>2</v>
      </c>
      <c r="G395">
        <v>0</v>
      </c>
      <c r="H395">
        <v>0</v>
      </c>
      <c r="I395" t="s">
        <v>12</v>
      </c>
      <c r="J395">
        <v>3</v>
      </c>
    </row>
    <row r="396" spans="1:10">
      <c r="A396">
        <v>31</v>
      </c>
      <c r="B396" t="s">
        <v>19</v>
      </c>
      <c r="C396">
        <v>2</v>
      </c>
      <c r="D396">
        <v>2</v>
      </c>
      <c r="E396">
        <v>0</v>
      </c>
      <c r="F396">
        <v>628</v>
      </c>
      <c r="G396">
        <v>1</v>
      </c>
      <c r="H396">
        <v>0</v>
      </c>
      <c r="I396" t="s">
        <v>15</v>
      </c>
      <c r="J396">
        <v>7</v>
      </c>
    </row>
    <row r="397" spans="1:10">
      <c r="A397">
        <v>31</v>
      </c>
      <c r="B397" t="s">
        <v>9</v>
      </c>
      <c r="C397">
        <v>2</v>
      </c>
      <c r="D397">
        <v>3</v>
      </c>
      <c r="E397">
        <v>0</v>
      </c>
      <c r="F397">
        <v>4041</v>
      </c>
      <c r="G397">
        <v>0</v>
      </c>
      <c r="H397">
        <v>0</v>
      </c>
      <c r="I397" t="s">
        <v>16</v>
      </c>
      <c r="J397">
        <v>3</v>
      </c>
    </row>
    <row r="398" spans="1:10">
      <c r="A398">
        <v>31</v>
      </c>
      <c r="B398" t="s">
        <v>21</v>
      </c>
      <c r="C398">
        <v>2</v>
      </c>
      <c r="D398">
        <v>3</v>
      </c>
      <c r="E398">
        <v>0</v>
      </c>
      <c r="F398">
        <v>17924</v>
      </c>
      <c r="G398">
        <v>1</v>
      </c>
      <c r="H398">
        <v>0</v>
      </c>
      <c r="I398" t="s">
        <v>17</v>
      </c>
      <c r="J398">
        <v>10</v>
      </c>
    </row>
    <row r="399" spans="1:10">
      <c r="A399">
        <v>52</v>
      </c>
      <c r="B399" t="s">
        <v>11</v>
      </c>
      <c r="C399">
        <v>3</v>
      </c>
      <c r="D399">
        <v>2</v>
      </c>
      <c r="E399">
        <v>0</v>
      </c>
      <c r="F399">
        <v>108</v>
      </c>
      <c r="G399">
        <v>1</v>
      </c>
      <c r="H399">
        <v>0</v>
      </c>
      <c r="I399" t="s">
        <v>12</v>
      </c>
      <c r="J399">
        <v>10</v>
      </c>
    </row>
    <row r="400" spans="1:10">
      <c r="A400">
        <v>48</v>
      </c>
      <c r="B400" t="s">
        <v>20</v>
      </c>
      <c r="C400">
        <v>1</v>
      </c>
      <c r="D400">
        <v>0</v>
      </c>
      <c r="E400">
        <v>0</v>
      </c>
      <c r="F400">
        <v>549</v>
      </c>
      <c r="G400">
        <v>1</v>
      </c>
      <c r="H400">
        <v>0</v>
      </c>
      <c r="I400" t="s">
        <v>15</v>
      </c>
      <c r="J400">
        <v>3</v>
      </c>
    </row>
    <row r="401" spans="1:10">
      <c r="A401">
        <v>51</v>
      </c>
      <c r="B401" t="s">
        <v>19</v>
      </c>
      <c r="C401">
        <v>3</v>
      </c>
      <c r="D401">
        <v>3</v>
      </c>
      <c r="E401">
        <v>0</v>
      </c>
      <c r="F401">
        <v>0</v>
      </c>
      <c r="G401">
        <v>0</v>
      </c>
      <c r="H401">
        <v>0</v>
      </c>
      <c r="I401" t="s">
        <v>15</v>
      </c>
      <c r="J401">
        <v>7</v>
      </c>
    </row>
    <row r="402" spans="1:10">
      <c r="A402">
        <v>31</v>
      </c>
      <c r="B402" t="s">
        <v>18</v>
      </c>
      <c r="C402">
        <v>2</v>
      </c>
      <c r="D402">
        <v>2</v>
      </c>
      <c r="E402">
        <v>0</v>
      </c>
      <c r="F402">
        <v>582</v>
      </c>
      <c r="G402">
        <v>1</v>
      </c>
      <c r="H402">
        <v>0</v>
      </c>
      <c r="I402" t="s">
        <v>16</v>
      </c>
      <c r="J402">
        <v>7</v>
      </c>
    </row>
    <row r="403" spans="1:10">
      <c r="A403">
        <v>31</v>
      </c>
      <c r="B403" t="s">
        <v>9</v>
      </c>
      <c r="C403">
        <v>3</v>
      </c>
      <c r="D403">
        <v>2</v>
      </c>
      <c r="E403">
        <v>0</v>
      </c>
      <c r="F403">
        <v>307</v>
      </c>
      <c r="G403">
        <v>1</v>
      </c>
      <c r="H403">
        <v>0</v>
      </c>
      <c r="I403" t="s">
        <v>17</v>
      </c>
      <c r="J403">
        <v>7</v>
      </c>
    </row>
    <row r="404" spans="1:10">
      <c r="A404">
        <v>35</v>
      </c>
      <c r="B404" t="s">
        <v>13</v>
      </c>
      <c r="C404">
        <v>3</v>
      </c>
      <c r="D404">
        <v>0</v>
      </c>
      <c r="E404">
        <v>0</v>
      </c>
      <c r="F404">
        <v>1201</v>
      </c>
      <c r="G404">
        <v>0</v>
      </c>
      <c r="H404">
        <v>0</v>
      </c>
      <c r="I404" t="s">
        <v>10</v>
      </c>
      <c r="J404">
        <v>3</v>
      </c>
    </row>
    <row r="405" spans="1:10">
      <c r="A405">
        <v>53</v>
      </c>
      <c r="B405" t="s">
        <v>9</v>
      </c>
      <c r="C405">
        <v>1</v>
      </c>
      <c r="D405">
        <v>2</v>
      </c>
      <c r="E405">
        <v>0</v>
      </c>
      <c r="F405">
        <v>223</v>
      </c>
      <c r="G405">
        <v>1</v>
      </c>
      <c r="H405">
        <v>1</v>
      </c>
      <c r="I405" t="s">
        <v>17</v>
      </c>
      <c r="J405">
        <v>0</v>
      </c>
    </row>
    <row r="406" spans="1:10">
      <c r="A406">
        <v>31</v>
      </c>
      <c r="B406" t="s">
        <v>20</v>
      </c>
      <c r="C406">
        <v>2</v>
      </c>
      <c r="D406">
        <v>3</v>
      </c>
      <c r="E406">
        <v>0</v>
      </c>
      <c r="F406">
        <v>5205</v>
      </c>
      <c r="G406">
        <v>0</v>
      </c>
      <c r="H406">
        <v>0</v>
      </c>
      <c r="I406" t="s">
        <v>15</v>
      </c>
      <c r="J406">
        <v>3</v>
      </c>
    </row>
    <row r="407" spans="1:10">
      <c r="A407">
        <v>31</v>
      </c>
      <c r="B407" t="s">
        <v>9</v>
      </c>
      <c r="C407">
        <v>2</v>
      </c>
      <c r="D407">
        <v>2</v>
      </c>
      <c r="E407">
        <v>0</v>
      </c>
      <c r="F407">
        <v>3950</v>
      </c>
      <c r="G407">
        <v>1</v>
      </c>
      <c r="H407">
        <v>0</v>
      </c>
      <c r="I407" t="s">
        <v>16</v>
      </c>
      <c r="J407">
        <v>7</v>
      </c>
    </row>
    <row r="408" spans="1:10">
      <c r="A408">
        <v>60</v>
      </c>
      <c r="B408" t="s">
        <v>13</v>
      </c>
      <c r="C408">
        <v>3</v>
      </c>
      <c r="D408">
        <v>1</v>
      </c>
      <c r="E408">
        <v>0</v>
      </c>
      <c r="F408">
        <v>5</v>
      </c>
      <c r="G408">
        <v>0</v>
      </c>
      <c r="H408">
        <v>0</v>
      </c>
      <c r="I408" t="s">
        <v>17</v>
      </c>
      <c r="J408">
        <v>7</v>
      </c>
    </row>
    <row r="409" spans="1:10">
      <c r="A409">
        <v>31</v>
      </c>
      <c r="B409" t="s">
        <v>20</v>
      </c>
      <c r="C409">
        <v>2</v>
      </c>
      <c r="D409">
        <v>3</v>
      </c>
      <c r="E409">
        <v>0</v>
      </c>
      <c r="F409">
        <v>165</v>
      </c>
      <c r="G409">
        <v>0</v>
      </c>
      <c r="H409">
        <v>1</v>
      </c>
      <c r="I409" t="s">
        <v>16</v>
      </c>
      <c r="J409">
        <v>0</v>
      </c>
    </row>
    <row r="410" spans="1:10">
      <c r="A410">
        <v>38</v>
      </c>
      <c r="B410" t="s">
        <v>23</v>
      </c>
      <c r="C410">
        <v>3</v>
      </c>
      <c r="D410">
        <v>3</v>
      </c>
      <c r="E410">
        <v>0</v>
      </c>
      <c r="F410">
        <v>0</v>
      </c>
      <c r="G410">
        <v>0</v>
      </c>
      <c r="H410">
        <v>0</v>
      </c>
      <c r="I410" t="s">
        <v>10</v>
      </c>
      <c r="J410">
        <v>7</v>
      </c>
    </row>
    <row r="411" spans="1:10">
      <c r="A411">
        <v>46</v>
      </c>
      <c r="B411" t="s">
        <v>19</v>
      </c>
      <c r="C411">
        <v>3</v>
      </c>
      <c r="D411">
        <v>3</v>
      </c>
      <c r="E411">
        <v>0</v>
      </c>
      <c r="F411">
        <v>0</v>
      </c>
      <c r="G411">
        <v>0</v>
      </c>
      <c r="H411">
        <v>0</v>
      </c>
      <c r="I411" t="s">
        <v>15</v>
      </c>
      <c r="J411">
        <v>7</v>
      </c>
    </row>
    <row r="412" spans="1:10">
      <c r="A412">
        <v>31</v>
      </c>
      <c r="B412" t="s">
        <v>9</v>
      </c>
      <c r="C412">
        <v>2</v>
      </c>
      <c r="D412">
        <v>2</v>
      </c>
      <c r="E412">
        <v>0</v>
      </c>
      <c r="F412">
        <v>50</v>
      </c>
      <c r="G412">
        <v>0</v>
      </c>
      <c r="H412">
        <v>0</v>
      </c>
      <c r="I412" t="s">
        <v>16</v>
      </c>
      <c r="J412">
        <v>0</v>
      </c>
    </row>
    <row r="413" spans="1:10">
      <c r="A413">
        <v>37</v>
      </c>
      <c r="B413" t="s">
        <v>20</v>
      </c>
      <c r="C413">
        <v>3</v>
      </c>
      <c r="D413">
        <v>3</v>
      </c>
      <c r="E413">
        <v>0</v>
      </c>
      <c r="F413">
        <v>7100</v>
      </c>
      <c r="G413">
        <v>0</v>
      </c>
      <c r="H413">
        <v>0</v>
      </c>
      <c r="I413" t="s">
        <v>10</v>
      </c>
      <c r="J413">
        <v>10</v>
      </c>
    </row>
    <row r="414" spans="1:10">
      <c r="A414">
        <v>50</v>
      </c>
      <c r="B414" t="s">
        <v>9</v>
      </c>
      <c r="C414">
        <v>3</v>
      </c>
      <c r="D414">
        <v>2</v>
      </c>
      <c r="E414">
        <v>0</v>
      </c>
      <c r="F414">
        <v>4117</v>
      </c>
      <c r="G414">
        <v>0</v>
      </c>
      <c r="H414">
        <v>0</v>
      </c>
      <c r="I414" t="s">
        <v>17</v>
      </c>
      <c r="J414">
        <v>7</v>
      </c>
    </row>
    <row r="415" spans="1:10">
      <c r="A415">
        <v>31</v>
      </c>
      <c r="B415" t="s">
        <v>20</v>
      </c>
      <c r="C415">
        <v>2</v>
      </c>
      <c r="D415">
        <v>3</v>
      </c>
      <c r="E415">
        <v>0</v>
      </c>
      <c r="F415">
        <v>11821</v>
      </c>
      <c r="G415">
        <v>0</v>
      </c>
      <c r="H415">
        <v>0</v>
      </c>
      <c r="I415" t="s">
        <v>15</v>
      </c>
      <c r="J415">
        <v>7</v>
      </c>
    </row>
    <row r="416" spans="1:10">
      <c r="A416">
        <v>31</v>
      </c>
      <c r="B416" t="s">
        <v>18</v>
      </c>
      <c r="C416">
        <v>2</v>
      </c>
      <c r="D416">
        <v>3</v>
      </c>
      <c r="E416">
        <v>0</v>
      </c>
      <c r="F416">
        <v>302</v>
      </c>
      <c r="G416">
        <v>0</v>
      </c>
      <c r="H416">
        <v>0</v>
      </c>
      <c r="I416" t="s">
        <v>10</v>
      </c>
      <c r="J416">
        <v>3</v>
      </c>
    </row>
    <row r="417" spans="1:10">
      <c r="A417">
        <v>31</v>
      </c>
      <c r="B417" t="s">
        <v>19</v>
      </c>
      <c r="C417">
        <v>2</v>
      </c>
      <c r="D417">
        <v>2</v>
      </c>
      <c r="E417">
        <v>0</v>
      </c>
      <c r="F417">
        <v>373</v>
      </c>
      <c r="G417">
        <v>0</v>
      </c>
      <c r="H417">
        <v>0</v>
      </c>
      <c r="I417" t="s">
        <v>17</v>
      </c>
      <c r="J417">
        <v>3</v>
      </c>
    </row>
    <row r="418" spans="1:10">
      <c r="A418">
        <v>64</v>
      </c>
      <c r="B418" t="s">
        <v>22</v>
      </c>
      <c r="C418">
        <v>3</v>
      </c>
      <c r="D418">
        <v>2</v>
      </c>
      <c r="E418">
        <v>0</v>
      </c>
      <c r="F418">
        <v>466</v>
      </c>
      <c r="G418">
        <v>1</v>
      </c>
      <c r="H418">
        <v>0</v>
      </c>
      <c r="I418" t="s">
        <v>15</v>
      </c>
      <c r="J418">
        <v>10</v>
      </c>
    </row>
    <row r="419" spans="1:10">
      <c r="A419">
        <v>45</v>
      </c>
      <c r="B419" t="s">
        <v>20</v>
      </c>
      <c r="C419">
        <v>3</v>
      </c>
      <c r="D419">
        <v>2</v>
      </c>
      <c r="E419">
        <v>1</v>
      </c>
      <c r="F419">
        <v>237</v>
      </c>
      <c r="G419">
        <v>1</v>
      </c>
      <c r="H419">
        <v>0</v>
      </c>
      <c r="I419" t="s">
        <v>16</v>
      </c>
      <c r="J419">
        <v>3</v>
      </c>
    </row>
    <row r="420" spans="1:10">
      <c r="A420">
        <v>39</v>
      </c>
      <c r="B420" t="s">
        <v>20</v>
      </c>
      <c r="C420">
        <v>3</v>
      </c>
      <c r="D420">
        <v>3</v>
      </c>
      <c r="E420">
        <v>0</v>
      </c>
      <c r="F420">
        <v>2763</v>
      </c>
      <c r="G420">
        <v>1</v>
      </c>
      <c r="H420">
        <v>0</v>
      </c>
      <c r="I420" t="s">
        <v>10</v>
      </c>
      <c r="J420">
        <v>10</v>
      </c>
    </row>
    <row r="421" spans="1:10">
      <c r="A421">
        <v>31</v>
      </c>
      <c r="B421" t="s">
        <v>20</v>
      </c>
      <c r="C421">
        <v>2</v>
      </c>
      <c r="D421">
        <v>3</v>
      </c>
      <c r="E421">
        <v>0</v>
      </c>
      <c r="F421">
        <v>12569</v>
      </c>
      <c r="G421">
        <v>0</v>
      </c>
      <c r="H421">
        <v>0</v>
      </c>
      <c r="I421" t="s">
        <v>15</v>
      </c>
      <c r="J421">
        <v>7</v>
      </c>
    </row>
    <row r="422" spans="1:10">
      <c r="A422">
        <v>31</v>
      </c>
      <c r="B422" t="s">
        <v>20</v>
      </c>
      <c r="C422">
        <v>2</v>
      </c>
      <c r="D422">
        <v>3</v>
      </c>
      <c r="E422">
        <v>0</v>
      </c>
      <c r="F422">
        <v>1619</v>
      </c>
      <c r="G422">
        <v>0</v>
      </c>
      <c r="H422">
        <v>0</v>
      </c>
      <c r="I422" t="s">
        <v>15</v>
      </c>
      <c r="J422">
        <v>3</v>
      </c>
    </row>
    <row r="423" spans="1:10">
      <c r="A423">
        <v>31</v>
      </c>
      <c r="B423" t="s">
        <v>19</v>
      </c>
      <c r="C423">
        <v>2</v>
      </c>
      <c r="D423">
        <v>2</v>
      </c>
      <c r="E423">
        <v>0</v>
      </c>
      <c r="F423">
        <v>200</v>
      </c>
      <c r="G423">
        <v>0</v>
      </c>
      <c r="H423">
        <v>0</v>
      </c>
      <c r="I423" t="s">
        <v>10</v>
      </c>
      <c r="J423">
        <v>3</v>
      </c>
    </row>
    <row r="424" spans="1:10">
      <c r="A424">
        <v>31</v>
      </c>
      <c r="B424" t="s">
        <v>20</v>
      </c>
      <c r="C424">
        <v>2</v>
      </c>
      <c r="D424">
        <v>2</v>
      </c>
      <c r="E424">
        <v>0</v>
      </c>
      <c r="F424">
        <v>360</v>
      </c>
      <c r="G424">
        <v>1</v>
      </c>
      <c r="H424">
        <v>0</v>
      </c>
      <c r="I424" t="s">
        <v>12</v>
      </c>
      <c r="J424">
        <v>7</v>
      </c>
    </row>
    <row r="425" spans="1:10">
      <c r="A425">
        <v>34</v>
      </c>
      <c r="B425" t="s">
        <v>9</v>
      </c>
      <c r="C425">
        <v>3</v>
      </c>
      <c r="D425">
        <v>2</v>
      </c>
      <c r="E425">
        <v>0</v>
      </c>
      <c r="F425">
        <v>3185</v>
      </c>
      <c r="G425">
        <v>1</v>
      </c>
      <c r="H425">
        <v>0</v>
      </c>
      <c r="I425" t="s">
        <v>15</v>
      </c>
      <c r="J425">
        <v>10</v>
      </c>
    </row>
    <row r="426" spans="1:10">
      <c r="A426">
        <v>53</v>
      </c>
      <c r="B426" t="s">
        <v>19</v>
      </c>
      <c r="C426">
        <v>3</v>
      </c>
      <c r="D426">
        <v>2</v>
      </c>
      <c r="E426">
        <v>0</v>
      </c>
      <c r="F426">
        <v>6</v>
      </c>
      <c r="G426">
        <v>1</v>
      </c>
      <c r="H426">
        <v>0</v>
      </c>
      <c r="I426" t="s">
        <v>17</v>
      </c>
      <c r="J426">
        <v>10</v>
      </c>
    </row>
    <row r="427" spans="1:10">
      <c r="A427">
        <v>37</v>
      </c>
      <c r="B427" t="s">
        <v>20</v>
      </c>
      <c r="C427">
        <v>3</v>
      </c>
      <c r="D427">
        <v>3</v>
      </c>
      <c r="E427">
        <v>0</v>
      </c>
      <c r="F427">
        <v>5355</v>
      </c>
      <c r="G427">
        <v>0</v>
      </c>
      <c r="H427">
        <v>0</v>
      </c>
      <c r="I427" t="s">
        <v>15</v>
      </c>
      <c r="J427">
        <v>7</v>
      </c>
    </row>
    <row r="428" spans="1:10">
      <c r="A428">
        <v>38</v>
      </c>
      <c r="B428" t="s">
        <v>13</v>
      </c>
      <c r="C428">
        <v>3</v>
      </c>
      <c r="D428">
        <v>1</v>
      </c>
      <c r="E428">
        <v>0</v>
      </c>
      <c r="F428">
        <v>1401</v>
      </c>
      <c r="G428">
        <v>0</v>
      </c>
      <c r="H428">
        <v>0</v>
      </c>
      <c r="I428" t="s">
        <v>12</v>
      </c>
      <c r="J428">
        <v>3</v>
      </c>
    </row>
    <row r="429" spans="1:10">
      <c r="A429">
        <v>37</v>
      </c>
      <c r="B429" t="s">
        <v>20</v>
      </c>
      <c r="C429">
        <v>1</v>
      </c>
      <c r="D429">
        <v>3</v>
      </c>
      <c r="E429">
        <v>0</v>
      </c>
      <c r="F429">
        <v>1775</v>
      </c>
      <c r="G429">
        <v>0</v>
      </c>
      <c r="H429">
        <v>0</v>
      </c>
      <c r="I429" t="s">
        <v>15</v>
      </c>
      <c r="J429">
        <v>0</v>
      </c>
    </row>
    <row r="430" spans="1:10">
      <c r="A430">
        <v>72</v>
      </c>
      <c r="B430" t="s">
        <v>22</v>
      </c>
      <c r="C430">
        <v>3</v>
      </c>
      <c r="D430">
        <v>1</v>
      </c>
      <c r="E430">
        <v>0</v>
      </c>
      <c r="F430">
        <v>1388</v>
      </c>
      <c r="G430">
        <v>0</v>
      </c>
      <c r="H430">
        <v>0</v>
      </c>
      <c r="I430" t="s">
        <v>15</v>
      </c>
      <c r="J430">
        <v>7</v>
      </c>
    </row>
    <row r="431" spans="1:10">
      <c r="A431">
        <v>34</v>
      </c>
      <c r="B431" t="s">
        <v>20</v>
      </c>
      <c r="C431">
        <v>3</v>
      </c>
      <c r="D431">
        <v>3</v>
      </c>
      <c r="E431">
        <v>0</v>
      </c>
      <c r="F431">
        <v>557</v>
      </c>
      <c r="G431">
        <v>1</v>
      </c>
      <c r="H431">
        <v>0</v>
      </c>
      <c r="I431" t="s">
        <v>10</v>
      </c>
      <c r="J431">
        <v>10</v>
      </c>
    </row>
    <row r="432" spans="1:10">
      <c r="A432">
        <v>49</v>
      </c>
      <c r="B432" t="s">
        <v>9</v>
      </c>
      <c r="C432">
        <v>1</v>
      </c>
      <c r="D432">
        <v>2</v>
      </c>
      <c r="E432">
        <v>0</v>
      </c>
      <c r="F432">
        <v>168</v>
      </c>
      <c r="G432">
        <v>1</v>
      </c>
      <c r="H432">
        <v>1</v>
      </c>
      <c r="I432" t="s">
        <v>10</v>
      </c>
      <c r="J432">
        <v>0</v>
      </c>
    </row>
    <row r="433" spans="1:10">
      <c r="A433">
        <v>31</v>
      </c>
      <c r="B433" t="s">
        <v>19</v>
      </c>
      <c r="C433">
        <v>2</v>
      </c>
      <c r="D433">
        <v>3</v>
      </c>
      <c r="E433">
        <v>0</v>
      </c>
      <c r="F433">
        <v>2744</v>
      </c>
      <c r="G433">
        <v>1</v>
      </c>
      <c r="H433">
        <v>0</v>
      </c>
      <c r="I433" t="s">
        <v>10</v>
      </c>
      <c r="J433">
        <v>7</v>
      </c>
    </row>
    <row r="434" spans="1:10">
      <c r="A434">
        <v>73</v>
      </c>
      <c r="B434" t="s">
        <v>22</v>
      </c>
      <c r="C434">
        <v>3</v>
      </c>
      <c r="D434">
        <v>2</v>
      </c>
      <c r="E434">
        <v>0</v>
      </c>
      <c r="F434">
        <v>2850</v>
      </c>
      <c r="G434">
        <v>0</v>
      </c>
      <c r="H434">
        <v>0</v>
      </c>
      <c r="I434" t="s">
        <v>16</v>
      </c>
      <c r="J434">
        <v>10</v>
      </c>
    </row>
    <row r="435" spans="1:10">
      <c r="A435">
        <v>31</v>
      </c>
      <c r="B435" t="s">
        <v>14</v>
      </c>
      <c r="C435">
        <v>2</v>
      </c>
      <c r="D435">
        <v>3</v>
      </c>
      <c r="E435">
        <v>0</v>
      </c>
      <c r="F435">
        <v>4951</v>
      </c>
      <c r="G435">
        <v>0</v>
      </c>
      <c r="H435">
        <v>0</v>
      </c>
      <c r="I435" t="s">
        <v>10</v>
      </c>
      <c r="J435">
        <v>3</v>
      </c>
    </row>
    <row r="436" spans="1:10">
      <c r="A436">
        <v>67</v>
      </c>
      <c r="B436" t="s">
        <v>20</v>
      </c>
      <c r="C436">
        <v>3</v>
      </c>
      <c r="D436">
        <v>2</v>
      </c>
      <c r="E436">
        <v>0</v>
      </c>
      <c r="F436">
        <v>1287</v>
      </c>
      <c r="G436">
        <v>0</v>
      </c>
      <c r="H436">
        <v>0</v>
      </c>
      <c r="I436" t="s">
        <v>10</v>
      </c>
      <c r="J436">
        <v>7</v>
      </c>
    </row>
    <row r="437" spans="1:10">
      <c r="A437">
        <v>32</v>
      </c>
      <c r="B437" t="s">
        <v>11</v>
      </c>
      <c r="C437">
        <v>2</v>
      </c>
      <c r="D437">
        <v>2</v>
      </c>
      <c r="E437">
        <v>0</v>
      </c>
      <c r="F437">
        <v>5806</v>
      </c>
      <c r="G437">
        <v>1</v>
      </c>
      <c r="H437">
        <v>0</v>
      </c>
      <c r="I437" t="s">
        <v>17</v>
      </c>
      <c r="J437">
        <v>7</v>
      </c>
    </row>
    <row r="438" spans="1:10">
      <c r="A438">
        <v>51</v>
      </c>
      <c r="B438" t="s">
        <v>23</v>
      </c>
      <c r="C438">
        <v>3</v>
      </c>
      <c r="D438">
        <v>2</v>
      </c>
      <c r="E438">
        <v>0</v>
      </c>
      <c r="F438">
        <v>0</v>
      </c>
      <c r="G438">
        <v>0</v>
      </c>
      <c r="H438">
        <v>0</v>
      </c>
      <c r="I438" t="s">
        <v>16</v>
      </c>
      <c r="J438">
        <v>7</v>
      </c>
    </row>
    <row r="439" spans="1:10">
      <c r="A439">
        <v>45</v>
      </c>
      <c r="B439" t="s">
        <v>23</v>
      </c>
      <c r="C439">
        <v>3</v>
      </c>
      <c r="D439">
        <v>2</v>
      </c>
      <c r="E439">
        <v>0</v>
      </c>
      <c r="F439">
        <v>242</v>
      </c>
      <c r="G439">
        <v>0</v>
      </c>
      <c r="H439">
        <v>1</v>
      </c>
      <c r="I439" t="s">
        <v>12</v>
      </c>
      <c r="J439">
        <v>3</v>
      </c>
    </row>
    <row r="440" spans="1:10">
      <c r="A440">
        <v>72</v>
      </c>
      <c r="B440" t="s">
        <v>22</v>
      </c>
      <c r="C440">
        <v>3</v>
      </c>
      <c r="D440">
        <v>1</v>
      </c>
      <c r="E440">
        <v>0</v>
      </c>
      <c r="F440">
        <v>2304</v>
      </c>
      <c r="G440">
        <v>0</v>
      </c>
      <c r="H440">
        <v>0</v>
      </c>
      <c r="I440" t="s">
        <v>15</v>
      </c>
      <c r="J440">
        <v>7</v>
      </c>
    </row>
    <row r="441" spans="1:10">
      <c r="A441">
        <v>75</v>
      </c>
      <c r="B441" t="s">
        <v>21</v>
      </c>
      <c r="C441">
        <v>3</v>
      </c>
      <c r="D441">
        <v>0</v>
      </c>
      <c r="E441">
        <v>0</v>
      </c>
      <c r="F441">
        <v>4984</v>
      </c>
      <c r="G441">
        <v>0</v>
      </c>
      <c r="H441">
        <v>0</v>
      </c>
      <c r="I441" t="s">
        <v>17</v>
      </c>
      <c r="J441">
        <v>7</v>
      </c>
    </row>
    <row r="442" spans="1:10">
      <c r="A442">
        <v>44</v>
      </c>
      <c r="B442" t="s">
        <v>19</v>
      </c>
      <c r="C442">
        <v>3</v>
      </c>
      <c r="D442">
        <v>3</v>
      </c>
      <c r="E442">
        <v>0</v>
      </c>
      <c r="F442">
        <v>1818</v>
      </c>
      <c r="G442">
        <v>1</v>
      </c>
      <c r="H442">
        <v>1</v>
      </c>
      <c r="I442" t="s">
        <v>10</v>
      </c>
      <c r="J442">
        <v>7</v>
      </c>
    </row>
    <row r="443" spans="1:10">
      <c r="A443">
        <v>35</v>
      </c>
      <c r="B443" t="s">
        <v>13</v>
      </c>
      <c r="C443">
        <v>3</v>
      </c>
      <c r="D443">
        <v>2</v>
      </c>
      <c r="E443">
        <v>0</v>
      </c>
      <c r="F443">
        <v>149</v>
      </c>
      <c r="G443">
        <v>1</v>
      </c>
      <c r="H443">
        <v>0</v>
      </c>
      <c r="I443" t="s">
        <v>15</v>
      </c>
      <c r="J443">
        <v>7</v>
      </c>
    </row>
    <row r="444" spans="1:10">
      <c r="A444">
        <v>40</v>
      </c>
      <c r="B444" t="s">
        <v>23</v>
      </c>
      <c r="C444">
        <v>3</v>
      </c>
      <c r="D444">
        <v>3</v>
      </c>
      <c r="E444">
        <v>0</v>
      </c>
      <c r="F444">
        <v>3585</v>
      </c>
      <c r="G444">
        <v>0</v>
      </c>
      <c r="H444">
        <v>0</v>
      </c>
      <c r="I444" t="s">
        <v>15</v>
      </c>
      <c r="J444">
        <v>7</v>
      </c>
    </row>
    <row r="445" spans="1:10">
      <c r="A445">
        <v>39</v>
      </c>
      <c r="B445" t="s">
        <v>19</v>
      </c>
      <c r="C445">
        <v>3</v>
      </c>
      <c r="D445">
        <v>2</v>
      </c>
      <c r="E445">
        <v>0</v>
      </c>
      <c r="F445">
        <v>1</v>
      </c>
      <c r="G445">
        <v>1</v>
      </c>
      <c r="H445">
        <v>0</v>
      </c>
      <c r="I445" t="s">
        <v>10</v>
      </c>
      <c r="J445">
        <v>7</v>
      </c>
    </row>
    <row r="446" spans="1:10">
      <c r="A446">
        <v>35</v>
      </c>
      <c r="B446" t="s">
        <v>13</v>
      </c>
      <c r="C446">
        <v>3</v>
      </c>
      <c r="D446">
        <v>1</v>
      </c>
      <c r="E446">
        <v>0</v>
      </c>
      <c r="F446">
        <v>414</v>
      </c>
      <c r="G446">
        <v>0</v>
      </c>
      <c r="H446">
        <v>0</v>
      </c>
      <c r="I446" t="s">
        <v>12</v>
      </c>
      <c r="J446">
        <v>3</v>
      </c>
    </row>
    <row r="447" spans="1:10">
      <c r="A447">
        <v>50</v>
      </c>
      <c r="B447" t="s">
        <v>18</v>
      </c>
      <c r="C447">
        <v>3</v>
      </c>
      <c r="D447">
        <v>1</v>
      </c>
      <c r="E447">
        <v>0</v>
      </c>
      <c r="F447">
        <v>705</v>
      </c>
      <c r="G447">
        <v>0</v>
      </c>
      <c r="H447">
        <v>0</v>
      </c>
      <c r="I447" t="s">
        <v>17</v>
      </c>
      <c r="J447">
        <v>3</v>
      </c>
    </row>
    <row r="448" spans="1:10">
      <c r="A448">
        <v>38</v>
      </c>
      <c r="B448" t="s">
        <v>20</v>
      </c>
      <c r="C448">
        <v>3</v>
      </c>
      <c r="D448">
        <v>3</v>
      </c>
      <c r="E448">
        <v>0</v>
      </c>
      <c r="F448">
        <v>1722</v>
      </c>
      <c r="G448">
        <v>1</v>
      </c>
      <c r="H448">
        <v>0</v>
      </c>
      <c r="I448" t="s">
        <v>17</v>
      </c>
      <c r="J448">
        <v>10</v>
      </c>
    </row>
    <row r="449" spans="1:10">
      <c r="A449">
        <v>32</v>
      </c>
      <c r="B449" t="s">
        <v>19</v>
      </c>
      <c r="C449">
        <v>2</v>
      </c>
      <c r="D449">
        <v>2</v>
      </c>
      <c r="E449">
        <v>0</v>
      </c>
      <c r="F449">
        <v>1279</v>
      </c>
      <c r="G449">
        <v>1</v>
      </c>
      <c r="H449">
        <v>0</v>
      </c>
      <c r="I449" t="s">
        <v>16</v>
      </c>
      <c r="J449">
        <v>7</v>
      </c>
    </row>
    <row r="450" spans="1:10">
      <c r="A450">
        <v>42</v>
      </c>
      <c r="B450" t="s">
        <v>20</v>
      </c>
      <c r="C450">
        <v>3</v>
      </c>
      <c r="D450">
        <v>3</v>
      </c>
      <c r="E450">
        <v>0</v>
      </c>
      <c r="F450">
        <v>199</v>
      </c>
      <c r="G450">
        <v>1</v>
      </c>
      <c r="H450">
        <v>0</v>
      </c>
      <c r="I450" t="s">
        <v>17</v>
      </c>
      <c r="J450">
        <v>10</v>
      </c>
    </row>
    <row r="451" spans="1:10">
      <c r="A451">
        <v>32</v>
      </c>
      <c r="B451" t="s">
        <v>19</v>
      </c>
      <c r="C451">
        <v>2</v>
      </c>
      <c r="D451">
        <v>3</v>
      </c>
      <c r="E451">
        <v>0</v>
      </c>
      <c r="F451">
        <v>932</v>
      </c>
      <c r="G451">
        <v>1</v>
      </c>
      <c r="H451">
        <v>0</v>
      </c>
      <c r="I451" t="s">
        <v>10</v>
      </c>
      <c r="J451">
        <v>7</v>
      </c>
    </row>
    <row r="452" spans="1:10">
      <c r="A452">
        <v>53</v>
      </c>
      <c r="B452" t="s">
        <v>18</v>
      </c>
      <c r="C452">
        <v>3</v>
      </c>
      <c r="D452">
        <v>2</v>
      </c>
      <c r="E452">
        <v>0</v>
      </c>
      <c r="F452">
        <v>94</v>
      </c>
      <c r="G452">
        <v>0</v>
      </c>
      <c r="H452">
        <v>0</v>
      </c>
      <c r="I452" t="s">
        <v>16</v>
      </c>
      <c r="J452">
        <v>7</v>
      </c>
    </row>
    <row r="453" spans="1:10">
      <c r="A453">
        <v>32</v>
      </c>
      <c r="B453" t="s">
        <v>13</v>
      </c>
      <c r="C453">
        <v>2</v>
      </c>
      <c r="D453">
        <v>1</v>
      </c>
      <c r="E453">
        <v>0</v>
      </c>
      <c r="F453">
        <v>780</v>
      </c>
      <c r="G453">
        <v>1</v>
      </c>
      <c r="H453">
        <v>0</v>
      </c>
      <c r="I453" t="s">
        <v>16</v>
      </c>
      <c r="J453">
        <v>3</v>
      </c>
    </row>
    <row r="454" spans="1:10">
      <c r="A454">
        <v>50</v>
      </c>
      <c r="B454" t="s">
        <v>19</v>
      </c>
      <c r="C454">
        <v>1</v>
      </c>
      <c r="D454">
        <v>0</v>
      </c>
      <c r="E454">
        <v>0</v>
      </c>
      <c r="F454">
        <v>2794</v>
      </c>
      <c r="G454">
        <v>0</v>
      </c>
      <c r="H454">
        <v>0</v>
      </c>
      <c r="I454" t="s">
        <v>15</v>
      </c>
      <c r="J454">
        <v>0</v>
      </c>
    </row>
    <row r="455" spans="1:10">
      <c r="A455">
        <v>41</v>
      </c>
      <c r="B455" t="s">
        <v>9</v>
      </c>
      <c r="C455">
        <v>3</v>
      </c>
      <c r="D455">
        <v>2</v>
      </c>
      <c r="E455">
        <v>0</v>
      </c>
      <c r="F455">
        <v>120</v>
      </c>
      <c r="G455">
        <v>0</v>
      </c>
      <c r="H455">
        <v>1</v>
      </c>
      <c r="I455" t="s">
        <v>16</v>
      </c>
      <c r="J455">
        <v>3</v>
      </c>
    </row>
    <row r="456" spans="1:10">
      <c r="A456">
        <v>48</v>
      </c>
      <c r="B456" t="s">
        <v>13</v>
      </c>
      <c r="C456">
        <v>3</v>
      </c>
      <c r="D456">
        <v>2</v>
      </c>
      <c r="E456">
        <v>0</v>
      </c>
      <c r="F456">
        <v>1730</v>
      </c>
      <c r="G456">
        <v>1</v>
      </c>
      <c r="H456">
        <v>0</v>
      </c>
      <c r="I456" t="s">
        <v>12</v>
      </c>
      <c r="J456">
        <v>10</v>
      </c>
    </row>
    <row r="457" spans="1:10">
      <c r="A457">
        <v>48</v>
      </c>
      <c r="B457" t="s">
        <v>20</v>
      </c>
      <c r="C457">
        <v>1</v>
      </c>
      <c r="D457">
        <v>3</v>
      </c>
      <c r="E457">
        <v>0</v>
      </c>
      <c r="F457">
        <v>700</v>
      </c>
      <c r="G457">
        <v>1</v>
      </c>
      <c r="H457">
        <v>0</v>
      </c>
      <c r="I457" t="s">
        <v>17</v>
      </c>
      <c r="J457">
        <v>7</v>
      </c>
    </row>
    <row r="458" spans="1:10">
      <c r="A458">
        <v>57</v>
      </c>
      <c r="B458" t="s">
        <v>20</v>
      </c>
      <c r="C458">
        <v>3</v>
      </c>
      <c r="D458">
        <v>1</v>
      </c>
      <c r="E458">
        <v>0</v>
      </c>
      <c r="F458">
        <v>2538</v>
      </c>
      <c r="G458">
        <v>0</v>
      </c>
      <c r="H458">
        <v>1</v>
      </c>
      <c r="I458" t="s">
        <v>12</v>
      </c>
      <c r="J458">
        <v>3</v>
      </c>
    </row>
    <row r="459" spans="1:10">
      <c r="A459">
        <v>77</v>
      </c>
      <c r="B459" t="s">
        <v>22</v>
      </c>
      <c r="C459">
        <v>3</v>
      </c>
      <c r="D459">
        <v>3</v>
      </c>
      <c r="E459">
        <v>0</v>
      </c>
      <c r="F459">
        <v>7802</v>
      </c>
      <c r="G459">
        <v>0</v>
      </c>
      <c r="H459">
        <v>0</v>
      </c>
      <c r="I459" t="s">
        <v>15</v>
      </c>
      <c r="J459">
        <v>10</v>
      </c>
    </row>
    <row r="460" spans="1:10">
      <c r="A460">
        <v>32</v>
      </c>
      <c r="B460" t="s">
        <v>19</v>
      </c>
      <c r="C460">
        <v>2</v>
      </c>
      <c r="D460">
        <v>3</v>
      </c>
      <c r="E460">
        <v>0</v>
      </c>
      <c r="F460">
        <v>1625</v>
      </c>
      <c r="G460">
        <v>0</v>
      </c>
      <c r="H460">
        <v>0</v>
      </c>
      <c r="I460" t="s">
        <v>16</v>
      </c>
      <c r="J460">
        <v>3</v>
      </c>
    </row>
    <row r="461" spans="1:10">
      <c r="A461">
        <v>32</v>
      </c>
      <c r="B461" t="s">
        <v>19</v>
      </c>
      <c r="C461">
        <v>2</v>
      </c>
      <c r="D461">
        <v>2</v>
      </c>
      <c r="E461">
        <v>0</v>
      </c>
      <c r="F461">
        <v>116</v>
      </c>
      <c r="G461">
        <v>1</v>
      </c>
      <c r="H461">
        <v>0</v>
      </c>
      <c r="I461" t="s">
        <v>10</v>
      </c>
      <c r="J461">
        <v>7</v>
      </c>
    </row>
    <row r="462" spans="1:10">
      <c r="A462">
        <v>37</v>
      </c>
      <c r="B462" t="s">
        <v>20</v>
      </c>
      <c r="C462">
        <v>3</v>
      </c>
      <c r="D462">
        <v>3</v>
      </c>
      <c r="E462">
        <v>0</v>
      </c>
      <c r="F462">
        <v>11265</v>
      </c>
      <c r="G462">
        <v>0</v>
      </c>
      <c r="H462">
        <v>0</v>
      </c>
      <c r="I462" t="s">
        <v>17</v>
      </c>
      <c r="J462">
        <v>10</v>
      </c>
    </row>
    <row r="463" spans="1:10">
      <c r="A463">
        <v>61</v>
      </c>
      <c r="B463" t="s">
        <v>21</v>
      </c>
      <c r="C463">
        <v>1</v>
      </c>
      <c r="D463">
        <v>3</v>
      </c>
      <c r="E463">
        <v>0</v>
      </c>
      <c r="F463">
        <v>6610</v>
      </c>
      <c r="G463">
        <v>0</v>
      </c>
      <c r="H463">
        <v>0</v>
      </c>
      <c r="I463" t="s">
        <v>12</v>
      </c>
      <c r="J463">
        <v>7</v>
      </c>
    </row>
    <row r="464" spans="1:10">
      <c r="A464">
        <v>32</v>
      </c>
      <c r="B464" t="s">
        <v>13</v>
      </c>
      <c r="C464">
        <v>2</v>
      </c>
      <c r="D464">
        <v>2</v>
      </c>
      <c r="E464">
        <v>0</v>
      </c>
      <c r="F464">
        <v>217</v>
      </c>
      <c r="G464">
        <v>1</v>
      </c>
      <c r="H464">
        <v>0</v>
      </c>
      <c r="I464" t="s">
        <v>16</v>
      </c>
      <c r="J464">
        <v>7</v>
      </c>
    </row>
    <row r="465" spans="1:10">
      <c r="A465">
        <v>32</v>
      </c>
      <c r="B465" t="s">
        <v>19</v>
      </c>
      <c r="C465">
        <v>2</v>
      </c>
      <c r="D465">
        <v>3</v>
      </c>
      <c r="E465">
        <v>0</v>
      </c>
      <c r="F465">
        <v>654</v>
      </c>
      <c r="G465">
        <v>1</v>
      </c>
      <c r="H465">
        <v>0</v>
      </c>
      <c r="I465" t="s">
        <v>16</v>
      </c>
      <c r="J465">
        <v>7</v>
      </c>
    </row>
    <row r="466" spans="1:10">
      <c r="A466">
        <v>70</v>
      </c>
      <c r="B466" t="s">
        <v>22</v>
      </c>
      <c r="C466">
        <v>3</v>
      </c>
      <c r="D466">
        <v>1</v>
      </c>
      <c r="E466">
        <v>0</v>
      </c>
      <c r="F466">
        <v>2795</v>
      </c>
      <c r="G466">
        <v>0</v>
      </c>
      <c r="H466">
        <v>0</v>
      </c>
      <c r="I466" t="s">
        <v>10</v>
      </c>
      <c r="J466">
        <v>7</v>
      </c>
    </row>
    <row r="467" spans="1:10">
      <c r="A467">
        <v>66</v>
      </c>
      <c r="B467" t="s">
        <v>22</v>
      </c>
      <c r="C467">
        <v>3</v>
      </c>
      <c r="D467">
        <v>1</v>
      </c>
      <c r="E467">
        <v>0</v>
      </c>
      <c r="F467">
        <v>206</v>
      </c>
      <c r="G467">
        <v>0</v>
      </c>
      <c r="H467">
        <v>0</v>
      </c>
      <c r="I467" t="s">
        <v>15</v>
      </c>
      <c r="J467">
        <v>7</v>
      </c>
    </row>
    <row r="468" spans="1:10">
      <c r="A468">
        <v>32</v>
      </c>
      <c r="B468" t="s">
        <v>14</v>
      </c>
      <c r="C468">
        <v>2</v>
      </c>
      <c r="D468">
        <v>3</v>
      </c>
      <c r="E468">
        <v>0</v>
      </c>
      <c r="F468">
        <v>64</v>
      </c>
      <c r="G468">
        <v>0</v>
      </c>
      <c r="H468">
        <v>0</v>
      </c>
      <c r="I468" t="s">
        <v>17</v>
      </c>
      <c r="J468">
        <v>3</v>
      </c>
    </row>
    <row r="469" spans="1:10">
      <c r="A469">
        <v>50</v>
      </c>
      <c r="B469" t="s">
        <v>18</v>
      </c>
      <c r="C469">
        <v>1</v>
      </c>
      <c r="D469">
        <v>0</v>
      </c>
      <c r="E469">
        <v>0</v>
      </c>
      <c r="F469">
        <v>1088</v>
      </c>
      <c r="G469">
        <v>0</v>
      </c>
      <c r="H469">
        <v>0</v>
      </c>
      <c r="I469" t="s">
        <v>12</v>
      </c>
      <c r="J469">
        <v>0</v>
      </c>
    </row>
    <row r="470" spans="1:10">
      <c r="A470">
        <v>32</v>
      </c>
      <c r="B470" t="s">
        <v>20</v>
      </c>
      <c r="C470">
        <v>2</v>
      </c>
      <c r="D470">
        <v>3</v>
      </c>
      <c r="E470">
        <v>0</v>
      </c>
      <c r="F470">
        <v>2069</v>
      </c>
      <c r="G470">
        <v>0</v>
      </c>
      <c r="H470">
        <v>0</v>
      </c>
      <c r="I470" t="s">
        <v>16</v>
      </c>
      <c r="J470">
        <v>3</v>
      </c>
    </row>
    <row r="471" spans="1:10">
      <c r="A471">
        <v>63</v>
      </c>
      <c r="B471" t="s">
        <v>20</v>
      </c>
      <c r="C471">
        <v>3</v>
      </c>
      <c r="D471">
        <v>0</v>
      </c>
      <c r="E471">
        <v>0</v>
      </c>
      <c r="F471">
        <v>2352</v>
      </c>
      <c r="G471">
        <v>0</v>
      </c>
      <c r="H471">
        <v>0</v>
      </c>
      <c r="I471" t="s">
        <v>16</v>
      </c>
      <c r="J471">
        <v>7</v>
      </c>
    </row>
    <row r="472" spans="1:10">
      <c r="A472">
        <v>68</v>
      </c>
      <c r="B472" t="s">
        <v>22</v>
      </c>
      <c r="C472">
        <v>3</v>
      </c>
      <c r="D472">
        <v>2</v>
      </c>
      <c r="E472">
        <v>0</v>
      </c>
      <c r="F472">
        <v>445</v>
      </c>
      <c r="G472">
        <v>0</v>
      </c>
      <c r="H472">
        <v>0</v>
      </c>
      <c r="I472" t="s">
        <v>17</v>
      </c>
      <c r="J472">
        <v>7</v>
      </c>
    </row>
    <row r="473" spans="1:10">
      <c r="A473">
        <v>32</v>
      </c>
      <c r="B473" t="s">
        <v>21</v>
      </c>
      <c r="C473">
        <v>2</v>
      </c>
      <c r="D473">
        <v>3</v>
      </c>
      <c r="E473">
        <v>0</v>
      </c>
      <c r="F473">
        <v>386</v>
      </c>
      <c r="G473">
        <v>1</v>
      </c>
      <c r="H473">
        <v>0</v>
      </c>
      <c r="I473" t="s">
        <v>15</v>
      </c>
      <c r="J473">
        <v>7</v>
      </c>
    </row>
    <row r="474" spans="1:10">
      <c r="A474">
        <v>54</v>
      </c>
      <c r="B474" t="s">
        <v>9</v>
      </c>
      <c r="C474">
        <v>3</v>
      </c>
      <c r="D474">
        <v>0</v>
      </c>
      <c r="E474">
        <v>0</v>
      </c>
      <c r="F474">
        <v>140</v>
      </c>
      <c r="G474">
        <v>0</v>
      </c>
      <c r="H474">
        <v>0</v>
      </c>
      <c r="I474" t="s">
        <v>16</v>
      </c>
      <c r="J474">
        <v>3</v>
      </c>
    </row>
    <row r="475" spans="1:10">
      <c r="A475">
        <v>38</v>
      </c>
      <c r="B475" t="s">
        <v>9</v>
      </c>
      <c r="C475">
        <v>3</v>
      </c>
      <c r="D475">
        <v>2</v>
      </c>
      <c r="E475">
        <v>0</v>
      </c>
      <c r="F475">
        <v>11303</v>
      </c>
      <c r="G475">
        <v>0</v>
      </c>
      <c r="H475">
        <v>0</v>
      </c>
      <c r="I475" t="s">
        <v>12</v>
      </c>
      <c r="J475">
        <v>10</v>
      </c>
    </row>
    <row r="476" spans="1:10">
      <c r="A476">
        <v>43</v>
      </c>
      <c r="B476" t="s">
        <v>18</v>
      </c>
      <c r="C476">
        <v>3</v>
      </c>
      <c r="D476">
        <v>1</v>
      </c>
      <c r="E476">
        <v>0</v>
      </c>
      <c r="F476">
        <v>9</v>
      </c>
      <c r="G476">
        <v>1</v>
      </c>
      <c r="H476">
        <v>1</v>
      </c>
      <c r="I476" t="s">
        <v>15</v>
      </c>
      <c r="J476">
        <v>3</v>
      </c>
    </row>
    <row r="477" spans="1:10">
      <c r="A477">
        <v>32</v>
      </c>
      <c r="B477" t="s">
        <v>21</v>
      </c>
      <c r="C477">
        <v>2</v>
      </c>
      <c r="D477">
        <v>3</v>
      </c>
      <c r="E477">
        <v>0</v>
      </c>
      <c r="F477">
        <v>1249</v>
      </c>
      <c r="G477">
        <v>1</v>
      </c>
      <c r="H477">
        <v>0</v>
      </c>
      <c r="I477" t="s">
        <v>10</v>
      </c>
      <c r="J477">
        <v>7</v>
      </c>
    </row>
    <row r="478" spans="1:10">
      <c r="A478">
        <v>46</v>
      </c>
      <c r="B478" t="s">
        <v>20</v>
      </c>
      <c r="C478">
        <v>3</v>
      </c>
      <c r="D478">
        <v>2</v>
      </c>
      <c r="E478">
        <v>0</v>
      </c>
      <c r="F478">
        <v>5127</v>
      </c>
      <c r="G478">
        <v>0</v>
      </c>
      <c r="H478">
        <v>0</v>
      </c>
      <c r="I478" t="s">
        <v>16</v>
      </c>
      <c r="J478">
        <v>7</v>
      </c>
    </row>
    <row r="479" spans="1:10">
      <c r="A479">
        <v>53</v>
      </c>
      <c r="B479" t="s">
        <v>19</v>
      </c>
      <c r="C479">
        <v>3</v>
      </c>
      <c r="D479">
        <v>2</v>
      </c>
      <c r="E479">
        <v>0</v>
      </c>
      <c r="F479">
        <v>195</v>
      </c>
      <c r="G479">
        <v>1</v>
      </c>
      <c r="H479">
        <v>0</v>
      </c>
      <c r="I479" t="s">
        <v>17</v>
      </c>
      <c r="J479">
        <v>10</v>
      </c>
    </row>
    <row r="480" spans="1:10">
      <c r="A480">
        <v>39</v>
      </c>
      <c r="B480" t="s">
        <v>19</v>
      </c>
      <c r="C480">
        <v>3</v>
      </c>
      <c r="D480">
        <v>2</v>
      </c>
      <c r="E480">
        <v>0</v>
      </c>
      <c r="F480">
        <v>2983</v>
      </c>
      <c r="G480">
        <v>0</v>
      </c>
      <c r="H480">
        <v>0</v>
      </c>
      <c r="I480" t="s">
        <v>15</v>
      </c>
      <c r="J480">
        <v>7</v>
      </c>
    </row>
    <row r="481" spans="1:10">
      <c r="A481">
        <v>34</v>
      </c>
      <c r="B481" t="s">
        <v>20</v>
      </c>
      <c r="C481">
        <v>3</v>
      </c>
      <c r="D481">
        <v>3</v>
      </c>
      <c r="E481">
        <v>0</v>
      </c>
      <c r="F481">
        <v>3050</v>
      </c>
      <c r="G481">
        <v>1</v>
      </c>
      <c r="H481">
        <v>0</v>
      </c>
      <c r="I481" t="s">
        <v>17</v>
      </c>
      <c r="J481">
        <v>10</v>
      </c>
    </row>
    <row r="482" spans="1:10">
      <c r="A482">
        <v>52</v>
      </c>
      <c r="B482" t="s">
        <v>19</v>
      </c>
      <c r="C482">
        <v>3</v>
      </c>
      <c r="D482">
        <v>3</v>
      </c>
      <c r="E482">
        <v>0</v>
      </c>
      <c r="F482">
        <v>0</v>
      </c>
      <c r="G482">
        <v>0</v>
      </c>
      <c r="H482">
        <v>0</v>
      </c>
      <c r="I482" t="s">
        <v>15</v>
      </c>
      <c r="J482">
        <v>7</v>
      </c>
    </row>
    <row r="483" spans="1:10">
      <c r="A483">
        <v>51</v>
      </c>
      <c r="B483" t="s">
        <v>19</v>
      </c>
      <c r="C483">
        <v>3</v>
      </c>
      <c r="D483">
        <v>2</v>
      </c>
      <c r="E483">
        <v>0</v>
      </c>
      <c r="F483">
        <v>117</v>
      </c>
      <c r="G483">
        <v>0</v>
      </c>
      <c r="H483">
        <v>0</v>
      </c>
      <c r="I483" t="s">
        <v>10</v>
      </c>
      <c r="J483">
        <v>7</v>
      </c>
    </row>
    <row r="484" spans="1:10">
      <c r="A484">
        <v>38</v>
      </c>
      <c r="B484" t="s">
        <v>20</v>
      </c>
      <c r="C484">
        <v>3</v>
      </c>
      <c r="D484">
        <v>3</v>
      </c>
      <c r="E484">
        <v>0</v>
      </c>
      <c r="F484">
        <v>1199</v>
      </c>
      <c r="G484">
        <v>0</v>
      </c>
      <c r="H484">
        <v>0</v>
      </c>
      <c r="I484" t="s">
        <v>17</v>
      </c>
      <c r="J484">
        <v>7</v>
      </c>
    </row>
    <row r="485" spans="1:10">
      <c r="A485">
        <v>32</v>
      </c>
      <c r="B485" t="s">
        <v>13</v>
      </c>
      <c r="C485">
        <v>2</v>
      </c>
      <c r="D485">
        <v>2</v>
      </c>
      <c r="E485">
        <v>0</v>
      </c>
      <c r="F485">
        <v>760</v>
      </c>
      <c r="G485">
        <v>1</v>
      </c>
      <c r="H485">
        <v>0</v>
      </c>
      <c r="I485" t="s">
        <v>17</v>
      </c>
      <c r="J485">
        <v>7</v>
      </c>
    </row>
    <row r="486" spans="1:10">
      <c r="A486">
        <v>51</v>
      </c>
      <c r="B486" t="s">
        <v>19</v>
      </c>
      <c r="C486">
        <v>1</v>
      </c>
      <c r="D486">
        <v>2</v>
      </c>
      <c r="E486">
        <v>0</v>
      </c>
      <c r="F486">
        <v>0</v>
      </c>
      <c r="G486">
        <v>1</v>
      </c>
      <c r="H486">
        <v>0</v>
      </c>
      <c r="I486" t="s">
        <v>12</v>
      </c>
      <c r="J486">
        <v>3</v>
      </c>
    </row>
    <row r="487" spans="1:10">
      <c r="A487">
        <v>44</v>
      </c>
      <c r="B487" t="s">
        <v>19</v>
      </c>
      <c r="C487">
        <v>3</v>
      </c>
      <c r="D487">
        <v>3</v>
      </c>
      <c r="E487">
        <v>0</v>
      </c>
      <c r="F487">
        <v>1933</v>
      </c>
      <c r="G487">
        <v>0</v>
      </c>
      <c r="H487">
        <v>0</v>
      </c>
      <c r="I487" t="s">
        <v>12</v>
      </c>
      <c r="J487">
        <v>7</v>
      </c>
    </row>
    <row r="488" spans="1:10">
      <c r="A488">
        <v>39</v>
      </c>
      <c r="B488" t="s">
        <v>20</v>
      </c>
      <c r="C488">
        <v>3</v>
      </c>
      <c r="D488">
        <v>3</v>
      </c>
      <c r="E488">
        <v>0</v>
      </c>
      <c r="F488">
        <v>2939</v>
      </c>
      <c r="G488">
        <v>0</v>
      </c>
      <c r="H488">
        <v>0</v>
      </c>
      <c r="I488" t="s">
        <v>17</v>
      </c>
      <c r="J488">
        <v>7</v>
      </c>
    </row>
    <row r="489" spans="1:10">
      <c r="A489">
        <v>32</v>
      </c>
      <c r="B489" t="s">
        <v>20</v>
      </c>
      <c r="C489">
        <v>2</v>
      </c>
      <c r="D489">
        <v>3</v>
      </c>
      <c r="E489">
        <v>0</v>
      </c>
      <c r="F489">
        <v>520</v>
      </c>
      <c r="G489">
        <v>0</v>
      </c>
      <c r="H489">
        <v>0</v>
      </c>
      <c r="I489" t="s">
        <v>17</v>
      </c>
      <c r="J489">
        <v>3</v>
      </c>
    </row>
    <row r="490" spans="1:10">
      <c r="A490">
        <v>24</v>
      </c>
      <c r="B490" t="s">
        <v>19</v>
      </c>
      <c r="C490">
        <v>3</v>
      </c>
      <c r="D490">
        <v>2</v>
      </c>
      <c r="E490">
        <v>0</v>
      </c>
      <c r="F490">
        <v>556</v>
      </c>
      <c r="G490">
        <v>1</v>
      </c>
      <c r="H490">
        <v>0</v>
      </c>
      <c r="I490" t="s">
        <v>15</v>
      </c>
      <c r="J490">
        <v>7</v>
      </c>
    </row>
    <row r="491" spans="1:10">
      <c r="A491">
        <v>32</v>
      </c>
      <c r="B491" t="s">
        <v>20</v>
      </c>
      <c r="C491">
        <v>2</v>
      </c>
      <c r="D491">
        <v>3</v>
      </c>
      <c r="E491">
        <v>0</v>
      </c>
      <c r="F491">
        <v>2465</v>
      </c>
      <c r="G491">
        <v>0</v>
      </c>
      <c r="H491">
        <v>0</v>
      </c>
      <c r="I491" t="s">
        <v>10</v>
      </c>
      <c r="J491">
        <v>3</v>
      </c>
    </row>
    <row r="492" spans="1:10">
      <c r="A492">
        <v>51</v>
      </c>
      <c r="B492" t="s">
        <v>21</v>
      </c>
      <c r="C492">
        <v>3</v>
      </c>
      <c r="D492">
        <v>0</v>
      </c>
      <c r="E492">
        <v>0</v>
      </c>
      <c r="F492">
        <v>2094</v>
      </c>
      <c r="G492">
        <v>0</v>
      </c>
      <c r="H492">
        <v>0</v>
      </c>
      <c r="I492" t="s">
        <v>16</v>
      </c>
      <c r="J492">
        <v>3</v>
      </c>
    </row>
    <row r="493" spans="1:10">
      <c r="A493">
        <v>25</v>
      </c>
      <c r="B493" t="s">
        <v>11</v>
      </c>
      <c r="C493">
        <v>3</v>
      </c>
      <c r="D493">
        <v>2</v>
      </c>
      <c r="E493">
        <v>0</v>
      </c>
      <c r="F493">
        <v>0</v>
      </c>
      <c r="G493">
        <v>1</v>
      </c>
      <c r="H493">
        <v>0</v>
      </c>
      <c r="I493" t="s">
        <v>16</v>
      </c>
      <c r="J493">
        <v>7</v>
      </c>
    </row>
    <row r="494" spans="1:10">
      <c r="A494">
        <v>32</v>
      </c>
      <c r="B494" t="s">
        <v>20</v>
      </c>
      <c r="C494">
        <v>2</v>
      </c>
      <c r="D494">
        <v>3</v>
      </c>
      <c r="E494">
        <v>0</v>
      </c>
      <c r="F494">
        <v>7290</v>
      </c>
      <c r="G494">
        <v>1</v>
      </c>
      <c r="H494">
        <v>0</v>
      </c>
      <c r="I494" t="s">
        <v>10</v>
      </c>
      <c r="J494">
        <v>10</v>
      </c>
    </row>
    <row r="495" spans="1:10">
      <c r="A495">
        <v>35</v>
      </c>
      <c r="B495" t="s">
        <v>20</v>
      </c>
      <c r="C495">
        <v>3</v>
      </c>
      <c r="D495">
        <v>0</v>
      </c>
      <c r="E495">
        <v>0</v>
      </c>
      <c r="F495">
        <v>1128</v>
      </c>
      <c r="G495">
        <v>1</v>
      </c>
      <c r="H495">
        <v>0</v>
      </c>
      <c r="I495" t="s">
        <v>16</v>
      </c>
      <c r="J495">
        <v>7</v>
      </c>
    </row>
    <row r="496" spans="1:10">
      <c r="A496">
        <v>33</v>
      </c>
      <c r="B496" t="s">
        <v>13</v>
      </c>
      <c r="C496">
        <v>3</v>
      </c>
      <c r="D496">
        <v>2</v>
      </c>
      <c r="E496">
        <v>0</v>
      </c>
      <c r="F496">
        <v>0</v>
      </c>
      <c r="G496">
        <v>0</v>
      </c>
      <c r="H496">
        <v>0</v>
      </c>
      <c r="I496" t="s">
        <v>16</v>
      </c>
      <c r="J496">
        <v>3</v>
      </c>
    </row>
    <row r="497" spans="1:10">
      <c r="A497">
        <v>32</v>
      </c>
      <c r="B497" t="s">
        <v>14</v>
      </c>
      <c r="C497">
        <v>2</v>
      </c>
      <c r="D497">
        <v>3</v>
      </c>
      <c r="E497">
        <v>0</v>
      </c>
      <c r="F497">
        <v>922</v>
      </c>
      <c r="G497">
        <v>0</v>
      </c>
      <c r="H497">
        <v>0</v>
      </c>
      <c r="I497" t="s">
        <v>16</v>
      </c>
      <c r="J497">
        <v>3</v>
      </c>
    </row>
    <row r="498" spans="1:10">
      <c r="A498">
        <v>42</v>
      </c>
      <c r="B498" t="s">
        <v>19</v>
      </c>
      <c r="C498">
        <v>3</v>
      </c>
      <c r="D498">
        <v>2</v>
      </c>
      <c r="E498">
        <v>0</v>
      </c>
      <c r="F498">
        <v>994</v>
      </c>
      <c r="G498">
        <v>1</v>
      </c>
      <c r="H498">
        <v>0</v>
      </c>
      <c r="I498" t="s">
        <v>15</v>
      </c>
      <c r="J498">
        <v>10</v>
      </c>
    </row>
    <row r="499" spans="1:10">
      <c r="A499">
        <v>49</v>
      </c>
      <c r="B499" t="s">
        <v>23</v>
      </c>
      <c r="C499">
        <v>3</v>
      </c>
      <c r="D499">
        <v>1</v>
      </c>
      <c r="E499">
        <v>0</v>
      </c>
      <c r="F499">
        <v>6188</v>
      </c>
      <c r="G499">
        <v>0</v>
      </c>
      <c r="H499">
        <v>0</v>
      </c>
      <c r="I499" t="s">
        <v>15</v>
      </c>
      <c r="J499">
        <v>7</v>
      </c>
    </row>
    <row r="500" spans="1:10">
      <c r="A500">
        <v>54</v>
      </c>
      <c r="B500" t="s">
        <v>20</v>
      </c>
      <c r="C500">
        <v>1</v>
      </c>
      <c r="D500">
        <v>3</v>
      </c>
      <c r="E500">
        <v>0</v>
      </c>
      <c r="F500">
        <v>496</v>
      </c>
      <c r="G500">
        <v>0</v>
      </c>
      <c r="H500">
        <v>0</v>
      </c>
      <c r="I500" t="s">
        <v>12</v>
      </c>
      <c r="J500">
        <v>3</v>
      </c>
    </row>
    <row r="501" spans="1:10">
      <c r="A501">
        <v>65</v>
      </c>
      <c r="B501" t="s">
        <v>22</v>
      </c>
      <c r="C501">
        <v>3</v>
      </c>
      <c r="D501">
        <v>2</v>
      </c>
      <c r="E501">
        <v>0</v>
      </c>
      <c r="F501">
        <v>2</v>
      </c>
      <c r="G501">
        <v>0</v>
      </c>
      <c r="H501">
        <v>0</v>
      </c>
      <c r="I501" t="s">
        <v>17</v>
      </c>
      <c r="J501">
        <v>7</v>
      </c>
    </row>
    <row r="502" spans="1:10">
      <c r="A502">
        <v>32</v>
      </c>
      <c r="B502" t="s">
        <v>19</v>
      </c>
      <c r="C502">
        <v>2</v>
      </c>
      <c r="D502">
        <v>3</v>
      </c>
      <c r="E502">
        <v>0</v>
      </c>
      <c r="F502">
        <v>4071</v>
      </c>
      <c r="G502">
        <v>0</v>
      </c>
      <c r="H502">
        <v>0</v>
      </c>
      <c r="I502" t="s">
        <v>12</v>
      </c>
      <c r="J502">
        <v>3</v>
      </c>
    </row>
    <row r="503" spans="1:10">
      <c r="A503">
        <v>32</v>
      </c>
      <c r="B503" t="s">
        <v>13</v>
      </c>
      <c r="C503">
        <v>2</v>
      </c>
      <c r="D503">
        <v>2</v>
      </c>
      <c r="E503">
        <v>0</v>
      </c>
      <c r="F503">
        <v>1940</v>
      </c>
      <c r="G503">
        <v>1</v>
      </c>
      <c r="H503">
        <v>1</v>
      </c>
      <c r="I503" t="s">
        <v>16</v>
      </c>
      <c r="J503">
        <v>3</v>
      </c>
    </row>
    <row r="504" spans="1:10">
      <c r="A504">
        <v>33</v>
      </c>
      <c r="B504" t="s">
        <v>20</v>
      </c>
      <c r="C504">
        <v>2</v>
      </c>
      <c r="D504">
        <v>3</v>
      </c>
      <c r="E504">
        <v>0</v>
      </c>
      <c r="F504">
        <v>1120</v>
      </c>
      <c r="G504">
        <v>0</v>
      </c>
      <c r="H504">
        <v>0</v>
      </c>
      <c r="I504" t="s">
        <v>10</v>
      </c>
      <c r="J504">
        <v>3</v>
      </c>
    </row>
    <row r="505" spans="1:10">
      <c r="A505">
        <v>27</v>
      </c>
      <c r="B505" t="s">
        <v>23</v>
      </c>
      <c r="C505">
        <v>3</v>
      </c>
      <c r="D505">
        <v>3</v>
      </c>
      <c r="E505">
        <v>0</v>
      </c>
      <c r="F505">
        <v>139</v>
      </c>
      <c r="G505">
        <v>0</v>
      </c>
      <c r="H505">
        <v>0</v>
      </c>
      <c r="I505" t="s">
        <v>16</v>
      </c>
      <c r="J505">
        <v>3</v>
      </c>
    </row>
    <row r="506" spans="1:10">
      <c r="A506">
        <v>55</v>
      </c>
      <c r="B506" t="s">
        <v>22</v>
      </c>
      <c r="C506">
        <v>3</v>
      </c>
      <c r="D506">
        <v>2</v>
      </c>
      <c r="E506">
        <v>0</v>
      </c>
      <c r="F506">
        <v>1279</v>
      </c>
      <c r="G506">
        <v>1</v>
      </c>
      <c r="H506">
        <v>0</v>
      </c>
      <c r="I506" t="s">
        <v>10</v>
      </c>
      <c r="J506">
        <v>10</v>
      </c>
    </row>
    <row r="507" spans="1:10">
      <c r="A507">
        <v>33</v>
      </c>
      <c r="B507" t="s">
        <v>23</v>
      </c>
      <c r="C507">
        <v>2</v>
      </c>
      <c r="D507">
        <v>3</v>
      </c>
      <c r="E507">
        <v>0</v>
      </c>
      <c r="F507">
        <v>300</v>
      </c>
      <c r="G507">
        <v>1</v>
      </c>
      <c r="H507">
        <v>1</v>
      </c>
      <c r="I507" t="s">
        <v>10</v>
      </c>
      <c r="J507">
        <v>3</v>
      </c>
    </row>
    <row r="508" spans="1:10">
      <c r="A508">
        <v>72</v>
      </c>
      <c r="B508" t="s">
        <v>21</v>
      </c>
      <c r="C508">
        <v>3</v>
      </c>
      <c r="D508">
        <v>3</v>
      </c>
      <c r="E508">
        <v>0</v>
      </c>
      <c r="F508">
        <v>132</v>
      </c>
      <c r="G508">
        <v>0</v>
      </c>
      <c r="H508">
        <v>0</v>
      </c>
      <c r="I508" t="s">
        <v>10</v>
      </c>
      <c r="J508">
        <v>10</v>
      </c>
    </row>
    <row r="509" spans="1:10">
      <c r="A509">
        <v>33</v>
      </c>
      <c r="B509" t="s">
        <v>20</v>
      </c>
      <c r="C509">
        <v>2</v>
      </c>
      <c r="D509">
        <v>3</v>
      </c>
      <c r="E509">
        <v>0</v>
      </c>
      <c r="F509">
        <v>3770</v>
      </c>
      <c r="G509">
        <v>0</v>
      </c>
      <c r="H509">
        <v>0</v>
      </c>
      <c r="I509" t="s">
        <v>15</v>
      </c>
      <c r="J509">
        <v>3</v>
      </c>
    </row>
    <row r="510" spans="1:10">
      <c r="A510">
        <v>28</v>
      </c>
      <c r="B510" t="s">
        <v>9</v>
      </c>
      <c r="C510">
        <v>1</v>
      </c>
      <c r="D510">
        <v>2</v>
      </c>
      <c r="E510">
        <v>0</v>
      </c>
      <c r="F510">
        <v>785</v>
      </c>
      <c r="G510">
        <v>1</v>
      </c>
      <c r="H510">
        <v>0</v>
      </c>
      <c r="I510" t="s">
        <v>12</v>
      </c>
      <c r="J510">
        <v>3</v>
      </c>
    </row>
    <row r="511" spans="1:10">
      <c r="A511">
        <v>39</v>
      </c>
      <c r="B511" t="s">
        <v>20</v>
      </c>
      <c r="C511">
        <v>3</v>
      </c>
      <c r="D511">
        <v>3</v>
      </c>
      <c r="E511">
        <v>0</v>
      </c>
      <c r="F511">
        <v>562</v>
      </c>
      <c r="G511">
        <v>0</v>
      </c>
      <c r="H511">
        <v>0</v>
      </c>
      <c r="I511" t="s">
        <v>17</v>
      </c>
      <c r="J511">
        <v>7</v>
      </c>
    </row>
    <row r="512" spans="1:10">
      <c r="A512">
        <v>60</v>
      </c>
      <c r="B512" t="s">
        <v>22</v>
      </c>
      <c r="C512">
        <v>1</v>
      </c>
      <c r="D512">
        <v>2</v>
      </c>
      <c r="E512">
        <v>0</v>
      </c>
      <c r="F512">
        <v>1091</v>
      </c>
      <c r="G512">
        <v>0</v>
      </c>
      <c r="H512">
        <v>0</v>
      </c>
      <c r="I512" t="s">
        <v>12</v>
      </c>
      <c r="J512">
        <v>3</v>
      </c>
    </row>
    <row r="513" spans="1:10">
      <c r="A513">
        <v>26</v>
      </c>
      <c r="B513" t="s">
        <v>21</v>
      </c>
      <c r="C513">
        <v>3</v>
      </c>
      <c r="D513">
        <v>2</v>
      </c>
      <c r="E513">
        <v>0</v>
      </c>
      <c r="F513">
        <v>492</v>
      </c>
      <c r="G513">
        <v>1</v>
      </c>
      <c r="H513">
        <v>1</v>
      </c>
      <c r="I513" t="s">
        <v>15</v>
      </c>
      <c r="J513">
        <v>3</v>
      </c>
    </row>
    <row r="514" spans="1:10">
      <c r="A514">
        <v>33</v>
      </c>
      <c r="B514" t="s">
        <v>19</v>
      </c>
      <c r="C514">
        <v>3</v>
      </c>
      <c r="D514">
        <v>2</v>
      </c>
      <c r="E514">
        <v>0</v>
      </c>
      <c r="F514">
        <v>3243</v>
      </c>
      <c r="G514">
        <v>0</v>
      </c>
      <c r="H514">
        <v>0</v>
      </c>
      <c r="I514" t="s">
        <v>16</v>
      </c>
      <c r="J514">
        <v>7</v>
      </c>
    </row>
    <row r="515" spans="1:10">
      <c r="A515">
        <v>33</v>
      </c>
      <c r="B515" t="s">
        <v>14</v>
      </c>
      <c r="C515">
        <v>2</v>
      </c>
      <c r="D515">
        <v>0</v>
      </c>
      <c r="E515">
        <v>0</v>
      </c>
      <c r="F515">
        <v>2321</v>
      </c>
      <c r="G515">
        <v>0</v>
      </c>
      <c r="H515">
        <v>0</v>
      </c>
      <c r="I515" t="s">
        <v>10</v>
      </c>
      <c r="J515">
        <v>0</v>
      </c>
    </row>
    <row r="516" spans="1:10">
      <c r="A516">
        <v>30</v>
      </c>
      <c r="B516" t="s">
        <v>20</v>
      </c>
      <c r="C516">
        <v>3</v>
      </c>
      <c r="D516">
        <v>3</v>
      </c>
      <c r="E516">
        <v>0</v>
      </c>
      <c r="F516">
        <v>1942</v>
      </c>
      <c r="G516">
        <v>1</v>
      </c>
      <c r="H516">
        <v>1</v>
      </c>
      <c r="I516" t="s">
        <v>10</v>
      </c>
      <c r="J516">
        <v>7</v>
      </c>
    </row>
    <row r="517" spans="1:10">
      <c r="A517">
        <v>33</v>
      </c>
      <c r="B517" t="s">
        <v>13</v>
      </c>
      <c r="C517">
        <v>2</v>
      </c>
      <c r="D517">
        <v>1</v>
      </c>
      <c r="E517">
        <v>0</v>
      </c>
      <c r="F517">
        <v>863</v>
      </c>
      <c r="G517">
        <v>1</v>
      </c>
      <c r="H517">
        <v>0</v>
      </c>
      <c r="I517" t="s">
        <v>10</v>
      </c>
      <c r="J517">
        <v>3</v>
      </c>
    </row>
    <row r="518" spans="1:10">
      <c r="A518">
        <v>52</v>
      </c>
      <c r="B518" t="s">
        <v>22</v>
      </c>
      <c r="C518">
        <v>1</v>
      </c>
      <c r="D518">
        <v>1</v>
      </c>
      <c r="E518">
        <v>0</v>
      </c>
      <c r="F518">
        <v>353</v>
      </c>
      <c r="G518">
        <v>0</v>
      </c>
      <c r="H518">
        <v>0</v>
      </c>
      <c r="I518" t="s">
        <v>10</v>
      </c>
      <c r="J518">
        <v>0</v>
      </c>
    </row>
    <row r="519" spans="1:10">
      <c r="A519">
        <v>33</v>
      </c>
      <c r="B519" t="s">
        <v>20</v>
      </c>
      <c r="C519">
        <v>2</v>
      </c>
      <c r="D519">
        <v>3</v>
      </c>
      <c r="E519">
        <v>0</v>
      </c>
      <c r="F519">
        <v>1781</v>
      </c>
      <c r="G519">
        <v>0</v>
      </c>
      <c r="H519">
        <v>0</v>
      </c>
      <c r="I519" t="s">
        <v>12</v>
      </c>
      <c r="J519">
        <v>3</v>
      </c>
    </row>
    <row r="520" spans="1:10">
      <c r="A520">
        <v>65</v>
      </c>
      <c r="B520" t="s">
        <v>22</v>
      </c>
      <c r="C520">
        <v>3</v>
      </c>
      <c r="D520">
        <v>2</v>
      </c>
      <c r="E520">
        <v>0</v>
      </c>
      <c r="F520">
        <v>23421</v>
      </c>
      <c r="G520">
        <v>0</v>
      </c>
      <c r="H520">
        <v>0</v>
      </c>
      <c r="I520" t="s">
        <v>15</v>
      </c>
      <c r="J520">
        <v>10</v>
      </c>
    </row>
    <row r="521" spans="1:10">
      <c r="A521">
        <v>48</v>
      </c>
      <c r="B521" t="s">
        <v>23</v>
      </c>
      <c r="C521">
        <v>3</v>
      </c>
      <c r="D521">
        <v>2</v>
      </c>
      <c r="E521">
        <v>0</v>
      </c>
      <c r="F521">
        <v>0</v>
      </c>
      <c r="G521">
        <v>0</v>
      </c>
      <c r="H521">
        <v>1</v>
      </c>
      <c r="I521" t="s">
        <v>15</v>
      </c>
      <c r="J521">
        <v>3</v>
      </c>
    </row>
    <row r="522" spans="1:10">
      <c r="A522">
        <v>33</v>
      </c>
      <c r="B522" t="s">
        <v>19</v>
      </c>
      <c r="C522">
        <v>2</v>
      </c>
      <c r="D522">
        <v>3</v>
      </c>
      <c r="E522">
        <v>0</v>
      </c>
      <c r="F522">
        <v>1636</v>
      </c>
      <c r="G522">
        <v>1</v>
      </c>
      <c r="H522">
        <v>0</v>
      </c>
      <c r="I522" t="s">
        <v>12</v>
      </c>
      <c r="J522">
        <v>7</v>
      </c>
    </row>
    <row r="523" spans="1:10">
      <c r="A523">
        <v>33</v>
      </c>
      <c r="B523" t="s">
        <v>9</v>
      </c>
      <c r="C523">
        <v>2</v>
      </c>
      <c r="D523">
        <v>3</v>
      </c>
      <c r="E523">
        <v>0</v>
      </c>
      <c r="F523">
        <v>235</v>
      </c>
      <c r="G523">
        <v>1</v>
      </c>
      <c r="H523">
        <v>0</v>
      </c>
      <c r="I523" t="s">
        <v>12</v>
      </c>
      <c r="J523">
        <v>7</v>
      </c>
    </row>
    <row r="524" spans="1:10">
      <c r="A524">
        <v>35</v>
      </c>
      <c r="B524" t="s">
        <v>23</v>
      </c>
      <c r="C524">
        <v>3</v>
      </c>
      <c r="D524">
        <v>2</v>
      </c>
      <c r="E524">
        <v>0</v>
      </c>
      <c r="F524">
        <v>2971</v>
      </c>
      <c r="G524">
        <v>0</v>
      </c>
      <c r="H524">
        <v>0</v>
      </c>
      <c r="I524" t="s">
        <v>12</v>
      </c>
      <c r="J524">
        <v>7</v>
      </c>
    </row>
    <row r="525" spans="1:10">
      <c r="A525">
        <v>82</v>
      </c>
      <c r="B525" t="s">
        <v>22</v>
      </c>
      <c r="C525">
        <v>3</v>
      </c>
      <c r="D525">
        <v>1</v>
      </c>
      <c r="E525">
        <v>0</v>
      </c>
      <c r="F525">
        <v>8603</v>
      </c>
      <c r="G525">
        <v>0</v>
      </c>
      <c r="H525">
        <v>0</v>
      </c>
      <c r="I525" t="s">
        <v>15</v>
      </c>
      <c r="J525">
        <v>10</v>
      </c>
    </row>
    <row r="526" spans="1:10">
      <c r="A526">
        <v>60</v>
      </c>
      <c r="B526" t="s">
        <v>13</v>
      </c>
      <c r="C526">
        <v>3</v>
      </c>
      <c r="D526">
        <v>1</v>
      </c>
      <c r="E526">
        <v>0</v>
      </c>
      <c r="F526">
        <v>631</v>
      </c>
      <c r="G526">
        <v>0</v>
      </c>
      <c r="H526">
        <v>0</v>
      </c>
      <c r="I526" t="s">
        <v>16</v>
      </c>
      <c r="J526">
        <v>7</v>
      </c>
    </row>
    <row r="527" spans="1:10">
      <c r="A527">
        <v>44</v>
      </c>
      <c r="B527" t="s">
        <v>9</v>
      </c>
      <c r="C527">
        <v>3</v>
      </c>
      <c r="D527">
        <v>2</v>
      </c>
      <c r="E527">
        <v>0</v>
      </c>
      <c r="F527">
        <v>1248</v>
      </c>
      <c r="G527">
        <v>1</v>
      </c>
      <c r="H527">
        <v>1</v>
      </c>
      <c r="I527" t="s">
        <v>15</v>
      </c>
      <c r="J527">
        <v>7</v>
      </c>
    </row>
    <row r="528" spans="1:10">
      <c r="A528">
        <v>33</v>
      </c>
      <c r="B528" t="s">
        <v>20</v>
      </c>
      <c r="C528">
        <v>2</v>
      </c>
      <c r="D528">
        <v>3</v>
      </c>
      <c r="E528">
        <v>0</v>
      </c>
      <c r="F528">
        <v>7084</v>
      </c>
      <c r="G528">
        <v>0</v>
      </c>
      <c r="H528">
        <v>0</v>
      </c>
      <c r="I528" t="s">
        <v>12</v>
      </c>
      <c r="J528">
        <v>7</v>
      </c>
    </row>
    <row r="529" spans="1:10">
      <c r="A529">
        <v>33</v>
      </c>
      <c r="B529" t="s">
        <v>19</v>
      </c>
      <c r="C529">
        <v>2</v>
      </c>
      <c r="D529">
        <v>3</v>
      </c>
      <c r="E529">
        <v>0</v>
      </c>
      <c r="F529">
        <v>149</v>
      </c>
      <c r="G529">
        <v>1</v>
      </c>
      <c r="H529">
        <v>0</v>
      </c>
      <c r="I529" t="s">
        <v>17</v>
      </c>
      <c r="J529">
        <v>7</v>
      </c>
    </row>
    <row r="530" spans="1:10">
      <c r="A530">
        <v>53</v>
      </c>
      <c r="B530" t="s">
        <v>19</v>
      </c>
      <c r="C530">
        <v>1</v>
      </c>
      <c r="D530">
        <v>0</v>
      </c>
      <c r="E530">
        <v>0</v>
      </c>
      <c r="F530">
        <v>629</v>
      </c>
      <c r="G530">
        <v>1</v>
      </c>
      <c r="H530">
        <v>0</v>
      </c>
      <c r="I530" t="s">
        <v>15</v>
      </c>
      <c r="J530">
        <v>3</v>
      </c>
    </row>
    <row r="531" spans="1:10">
      <c r="A531">
        <v>33</v>
      </c>
      <c r="B531" t="s">
        <v>20</v>
      </c>
      <c r="C531">
        <v>2</v>
      </c>
      <c r="D531">
        <v>3</v>
      </c>
      <c r="E531">
        <v>0</v>
      </c>
      <c r="F531">
        <v>816</v>
      </c>
      <c r="G531">
        <v>1</v>
      </c>
      <c r="H531">
        <v>0</v>
      </c>
      <c r="I531" t="s">
        <v>17</v>
      </c>
      <c r="J531">
        <v>7</v>
      </c>
    </row>
    <row r="532" spans="1:10">
      <c r="A532">
        <v>37</v>
      </c>
      <c r="B532" t="s">
        <v>21</v>
      </c>
      <c r="C532">
        <v>1</v>
      </c>
      <c r="D532">
        <v>3</v>
      </c>
      <c r="E532">
        <v>0</v>
      </c>
      <c r="F532">
        <v>60</v>
      </c>
      <c r="G532">
        <v>0</v>
      </c>
      <c r="H532">
        <v>1</v>
      </c>
      <c r="I532" t="s">
        <v>15</v>
      </c>
      <c r="J532">
        <v>0</v>
      </c>
    </row>
    <row r="533" spans="1:10">
      <c r="A533">
        <v>40</v>
      </c>
      <c r="B533" t="s">
        <v>20</v>
      </c>
      <c r="C533">
        <v>3</v>
      </c>
      <c r="D533">
        <v>3</v>
      </c>
      <c r="E533">
        <v>0</v>
      </c>
      <c r="F533">
        <v>552</v>
      </c>
      <c r="G533">
        <v>0</v>
      </c>
      <c r="H533">
        <v>0</v>
      </c>
      <c r="I533" t="s">
        <v>17</v>
      </c>
      <c r="J533">
        <v>7</v>
      </c>
    </row>
    <row r="534" spans="1:10">
      <c r="A534">
        <v>65</v>
      </c>
      <c r="B534" t="s">
        <v>23</v>
      </c>
      <c r="C534">
        <v>3</v>
      </c>
      <c r="D534">
        <v>3</v>
      </c>
      <c r="E534">
        <v>0</v>
      </c>
      <c r="F534">
        <v>2331</v>
      </c>
      <c r="G534">
        <v>0</v>
      </c>
      <c r="H534">
        <v>0</v>
      </c>
      <c r="I534" t="s">
        <v>16</v>
      </c>
      <c r="J534">
        <v>10</v>
      </c>
    </row>
    <row r="535" spans="1:10">
      <c r="A535">
        <v>33</v>
      </c>
      <c r="B535" t="s">
        <v>20</v>
      </c>
      <c r="C535">
        <v>2</v>
      </c>
      <c r="D535">
        <v>3</v>
      </c>
      <c r="E535">
        <v>0</v>
      </c>
      <c r="F535">
        <v>1962</v>
      </c>
      <c r="G535">
        <v>0</v>
      </c>
      <c r="H535">
        <v>0</v>
      </c>
      <c r="I535" t="s">
        <v>15</v>
      </c>
      <c r="J535">
        <v>3</v>
      </c>
    </row>
    <row r="536" spans="1:10">
      <c r="A536">
        <v>77</v>
      </c>
      <c r="B536" t="s">
        <v>22</v>
      </c>
      <c r="C536">
        <v>3</v>
      </c>
      <c r="D536">
        <v>3</v>
      </c>
      <c r="E536">
        <v>0</v>
      </c>
      <c r="F536">
        <v>7802</v>
      </c>
      <c r="G536">
        <v>0</v>
      </c>
      <c r="H536">
        <v>0</v>
      </c>
      <c r="I536" t="s">
        <v>12</v>
      </c>
      <c r="J536">
        <v>10</v>
      </c>
    </row>
    <row r="537" spans="1:10">
      <c r="A537">
        <v>30</v>
      </c>
      <c r="B537" t="s">
        <v>19</v>
      </c>
      <c r="C537">
        <v>3</v>
      </c>
      <c r="D537">
        <v>2</v>
      </c>
      <c r="E537">
        <v>0</v>
      </c>
      <c r="F537">
        <v>2326</v>
      </c>
      <c r="G537">
        <v>0</v>
      </c>
      <c r="H537">
        <v>0</v>
      </c>
      <c r="I537" t="s">
        <v>15</v>
      </c>
      <c r="J537">
        <v>3</v>
      </c>
    </row>
    <row r="538" spans="1:10">
      <c r="A538">
        <v>33</v>
      </c>
      <c r="B538" t="s">
        <v>9</v>
      </c>
      <c r="C538">
        <v>2</v>
      </c>
      <c r="D538">
        <v>3</v>
      </c>
      <c r="E538">
        <v>0</v>
      </c>
      <c r="F538">
        <v>272</v>
      </c>
      <c r="G538">
        <v>1</v>
      </c>
      <c r="H538">
        <v>0</v>
      </c>
      <c r="I538" t="s">
        <v>15</v>
      </c>
      <c r="J538">
        <v>7</v>
      </c>
    </row>
    <row r="539" spans="1:10">
      <c r="A539">
        <v>33</v>
      </c>
      <c r="B539" t="s">
        <v>13</v>
      </c>
      <c r="C539">
        <v>2</v>
      </c>
      <c r="D539">
        <v>2</v>
      </c>
      <c r="E539">
        <v>0</v>
      </c>
      <c r="F539">
        <v>498</v>
      </c>
      <c r="G539">
        <v>0</v>
      </c>
      <c r="H539">
        <v>0</v>
      </c>
      <c r="I539" t="s">
        <v>16</v>
      </c>
      <c r="J539">
        <v>3</v>
      </c>
    </row>
    <row r="540" spans="1:10">
      <c r="A540">
        <v>45</v>
      </c>
      <c r="B540" t="s">
        <v>20</v>
      </c>
      <c r="C540">
        <v>1</v>
      </c>
      <c r="D540">
        <v>2</v>
      </c>
      <c r="E540">
        <v>0</v>
      </c>
      <c r="F540">
        <v>644</v>
      </c>
      <c r="G540">
        <v>1</v>
      </c>
      <c r="H540">
        <v>0</v>
      </c>
      <c r="I540" t="s">
        <v>15</v>
      </c>
      <c r="J540">
        <v>3</v>
      </c>
    </row>
    <row r="541" spans="1:10">
      <c r="A541">
        <v>46</v>
      </c>
      <c r="B541" t="s">
        <v>20</v>
      </c>
      <c r="C541">
        <v>3</v>
      </c>
      <c r="D541">
        <v>0</v>
      </c>
      <c r="E541">
        <v>0</v>
      </c>
      <c r="F541">
        <v>802</v>
      </c>
      <c r="G541">
        <v>1</v>
      </c>
      <c r="H541">
        <v>0</v>
      </c>
      <c r="I541" t="s">
        <v>16</v>
      </c>
      <c r="J541">
        <v>7</v>
      </c>
    </row>
    <row r="542" spans="1:10">
      <c r="A542">
        <v>57</v>
      </c>
      <c r="B542" t="s">
        <v>9</v>
      </c>
      <c r="C542">
        <v>3</v>
      </c>
      <c r="D542">
        <v>2</v>
      </c>
      <c r="E542">
        <v>0</v>
      </c>
      <c r="F542">
        <v>808</v>
      </c>
      <c r="G542">
        <v>0</v>
      </c>
      <c r="H542">
        <v>0</v>
      </c>
      <c r="I542" t="s">
        <v>15</v>
      </c>
      <c r="J542">
        <v>7</v>
      </c>
    </row>
    <row r="543" spans="1:10">
      <c r="A543">
        <v>42</v>
      </c>
      <c r="B543" t="s">
        <v>20</v>
      </c>
      <c r="C543">
        <v>3</v>
      </c>
      <c r="D543">
        <v>3</v>
      </c>
      <c r="E543">
        <v>0</v>
      </c>
      <c r="F543">
        <v>3713</v>
      </c>
      <c r="G543">
        <v>0</v>
      </c>
      <c r="H543">
        <v>0</v>
      </c>
      <c r="I543" t="s">
        <v>15</v>
      </c>
      <c r="J543">
        <v>7</v>
      </c>
    </row>
    <row r="544" spans="1:10">
      <c r="A544">
        <v>85</v>
      </c>
      <c r="B544" t="s">
        <v>22</v>
      </c>
      <c r="C544">
        <v>3</v>
      </c>
      <c r="D544">
        <v>1</v>
      </c>
      <c r="E544">
        <v>0</v>
      </c>
      <c r="F544">
        <v>98</v>
      </c>
      <c r="G544">
        <v>0</v>
      </c>
      <c r="H544">
        <v>0</v>
      </c>
      <c r="I544" t="s">
        <v>15</v>
      </c>
      <c r="J544">
        <v>7</v>
      </c>
    </row>
    <row r="545" spans="1:10">
      <c r="A545">
        <v>33</v>
      </c>
      <c r="B545" t="s">
        <v>20</v>
      </c>
      <c r="C545">
        <v>2</v>
      </c>
      <c r="D545">
        <v>3</v>
      </c>
      <c r="E545">
        <v>0</v>
      </c>
      <c r="F545">
        <v>0</v>
      </c>
      <c r="G545">
        <v>0</v>
      </c>
      <c r="H545">
        <v>0</v>
      </c>
      <c r="I545" t="s">
        <v>17</v>
      </c>
      <c r="J545">
        <v>3</v>
      </c>
    </row>
    <row r="546" spans="1:10">
      <c r="A546">
        <v>34</v>
      </c>
      <c r="B546" t="s">
        <v>19</v>
      </c>
      <c r="C546">
        <v>2</v>
      </c>
      <c r="D546">
        <v>2</v>
      </c>
      <c r="E546">
        <v>0</v>
      </c>
      <c r="F546">
        <v>76</v>
      </c>
      <c r="G546">
        <v>0</v>
      </c>
      <c r="H546">
        <v>0</v>
      </c>
      <c r="I546" t="s">
        <v>15</v>
      </c>
      <c r="J546">
        <v>3</v>
      </c>
    </row>
    <row r="547" spans="1:10">
      <c r="A547">
        <v>34</v>
      </c>
      <c r="B547" t="s">
        <v>19</v>
      </c>
      <c r="C547">
        <v>2</v>
      </c>
      <c r="D547">
        <v>2</v>
      </c>
      <c r="E547">
        <v>0</v>
      </c>
      <c r="F547">
        <v>2729</v>
      </c>
      <c r="G547">
        <v>1</v>
      </c>
      <c r="H547">
        <v>0</v>
      </c>
      <c r="I547" t="s">
        <v>15</v>
      </c>
      <c r="J547">
        <v>7</v>
      </c>
    </row>
    <row r="548" spans="1:10">
      <c r="A548">
        <v>30</v>
      </c>
      <c r="B548" t="s">
        <v>9</v>
      </c>
      <c r="C548">
        <v>3</v>
      </c>
      <c r="D548">
        <v>2</v>
      </c>
      <c r="E548">
        <v>0</v>
      </c>
      <c r="F548">
        <v>1265</v>
      </c>
      <c r="G548">
        <v>1</v>
      </c>
      <c r="H548">
        <v>1</v>
      </c>
      <c r="I548" t="s">
        <v>17</v>
      </c>
      <c r="J548">
        <v>3</v>
      </c>
    </row>
    <row r="549" spans="1:10">
      <c r="A549">
        <v>34</v>
      </c>
      <c r="B549" t="s">
        <v>13</v>
      </c>
      <c r="C549">
        <v>3</v>
      </c>
      <c r="D549">
        <v>2</v>
      </c>
      <c r="E549">
        <v>0</v>
      </c>
      <c r="F549">
        <v>320</v>
      </c>
      <c r="G549">
        <v>1</v>
      </c>
      <c r="H549">
        <v>0</v>
      </c>
      <c r="I549" t="s">
        <v>10</v>
      </c>
      <c r="J549">
        <v>7</v>
      </c>
    </row>
    <row r="550" spans="1:10">
      <c r="A550">
        <v>40</v>
      </c>
      <c r="B550" t="s">
        <v>20</v>
      </c>
      <c r="C550">
        <v>1</v>
      </c>
      <c r="D550">
        <v>3</v>
      </c>
      <c r="E550">
        <v>0</v>
      </c>
      <c r="F550">
        <v>37</v>
      </c>
      <c r="G550">
        <v>1</v>
      </c>
      <c r="H550">
        <v>0</v>
      </c>
      <c r="I550" t="s">
        <v>10</v>
      </c>
      <c r="J550">
        <v>3</v>
      </c>
    </row>
    <row r="551" spans="1:10">
      <c r="A551">
        <v>34</v>
      </c>
      <c r="B551" t="s">
        <v>9</v>
      </c>
      <c r="C551">
        <v>2</v>
      </c>
      <c r="D551">
        <v>2</v>
      </c>
      <c r="E551">
        <v>0</v>
      </c>
      <c r="F551">
        <v>846</v>
      </c>
      <c r="G551">
        <v>1</v>
      </c>
      <c r="H551">
        <v>0</v>
      </c>
      <c r="I551" t="s">
        <v>15</v>
      </c>
      <c r="J551">
        <v>7</v>
      </c>
    </row>
    <row r="552" spans="1:10">
      <c r="A552">
        <v>49</v>
      </c>
      <c r="B552" t="s">
        <v>19</v>
      </c>
      <c r="C552">
        <v>3</v>
      </c>
      <c r="D552">
        <v>2</v>
      </c>
      <c r="E552">
        <v>0</v>
      </c>
      <c r="F552">
        <v>1684</v>
      </c>
      <c r="G552">
        <v>0</v>
      </c>
      <c r="H552">
        <v>1</v>
      </c>
      <c r="I552" t="s">
        <v>12</v>
      </c>
      <c r="J552">
        <v>3</v>
      </c>
    </row>
    <row r="553" spans="1:10">
      <c r="A553">
        <v>52</v>
      </c>
      <c r="B553" t="s">
        <v>20</v>
      </c>
      <c r="C553">
        <v>3</v>
      </c>
      <c r="D553">
        <v>2</v>
      </c>
      <c r="E553">
        <v>0</v>
      </c>
      <c r="F553">
        <v>335</v>
      </c>
      <c r="G553">
        <v>0</v>
      </c>
      <c r="H553">
        <v>0</v>
      </c>
      <c r="I553" t="s">
        <v>10</v>
      </c>
      <c r="J553">
        <v>7</v>
      </c>
    </row>
    <row r="554" spans="1:10">
      <c r="A554">
        <v>34</v>
      </c>
      <c r="B554" t="s">
        <v>20</v>
      </c>
      <c r="C554">
        <v>2</v>
      </c>
      <c r="D554">
        <v>3</v>
      </c>
      <c r="E554">
        <v>0</v>
      </c>
      <c r="F554">
        <v>2633</v>
      </c>
      <c r="G554">
        <v>1</v>
      </c>
      <c r="H554">
        <v>0</v>
      </c>
      <c r="I554" t="s">
        <v>16</v>
      </c>
      <c r="J554">
        <v>7</v>
      </c>
    </row>
    <row r="555" spans="1:10">
      <c r="A555">
        <v>35</v>
      </c>
      <c r="B555" t="s">
        <v>21</v>
      </c>
      <c r="C555">
        <v>1</v>
      </c>
      <c r="D555">
        <v>2</v>
      </c>
      <c r="E555">
        <v>0</v>
      </c>
      <c r="F555">
        <v>3443</v>
      </c>
      <c r="G555">
        <v>0</v>
      </c>
      <c r="H555">
        <v>0</v>
      </c>
      <c r="I555" t="s">
        <v>16</v>
      </c>
      <c r="J555">
        <v>0</v>
      </c>
    </row>
    <row r="556" spans="1:10">
      <c r="A556">
        <v>41</v>
      </c>
      <c r="B556" t="s">
        <v>9</v>
      </c>
      <c r="C556">
        <v>3</v>
      </c>
      <c r="D556">
        <v>2</v>
      </c>
      <c r="E556">
        <v>0</v>
      </c>
      <c r="F556">
        <v>3138</v>
      </c>
      <c r="G556">
        <v>0</v>
      </c>
      <c r="H556">
        <v>0</v>
      </c>
      <c r="I556" t="s">
        <v>15</v>
      </c>
      <c r="J556">
        <v>7</v>
      </c>
    </row>
    <row r="557" spans="1:10">
      <c r="A557">
        <v>40</v>
      </c>
      <c r="B557" t="s">
        <v>19</v>
      </c>
      <c r="C557">
        <v>1</v>
      </c>
      <c r="D557">
        <v>2</v>
      </c>
      <c r="E557">
        <v>0</v>
      </c>
      <c r="F557">
        <v>275</v>
      </c>
      <c r="G557">
        <v>0</v>
      </c>
      <c r="H557">
        <v>0</v>
      </c>
      <c r="I557" t="s">
        <v>10</v>
      </c>
      <c r="J557">
        <v>0</v>
      </c>
    </row>
    <row r="558" spans="1:10">
      <c r="A558">
        <v>60</v>
      </c>
      <c r="B558" t="s">
        <v>22</v>
      </c>
      <c r="C558">
        <v>3</v>
      </c>
      <c r="D558">
        <v>2</v>
      </c>
      <c r="E558">
        <v>0</v>
      </c>
      <c r="F558">
        <v>0</v>
      </c>
      <c r="G558">
        <v>0</v>
      </c>
      <c r="H558">
        <v>0</v>
      </c>
      <c r="I558" t="s">
        <v>15</v>
      </c>
      <c r="J558">
        <v>7</v>
      </c>
    </row>
    <row r="559" spans="1:10">
      <c r="A559">
        <v>53</v>
      </c>
      <c r="B559" t="s">
        <v>13</v>
      </c>
      <c r="C559">
        <v>3</v>
      </c>
      <c r="D559">
        <v>2</v>
      </c>
      <c r="E559">
        <v>0</v>
      </c>
      <c r="F559">
        <v>0</v>
      </c>
      <c r="G559">
        <v>1</v>
      </c>
      <c r="H559">
        <v>0</v>
      </c>
      <c r="I559" t="s">
        <v>15</v>
      </c>
      <c r="J559">
        <v>10</v>
      </c>
    </row>
    <row r="560" spans="1:10">
      <c r="A560">
        <v>50</v>
      </c>
      <c r="B560" t="s">
        <v>9</v>
      </c>
      <c r="C560">
        <v>3</v>
      </c>
      <c r="D560">
        <v>2</v>
      </c>
      <c r="E560">
        <v>0</v>
      </c>
      <c r="F560">
        <v>1575</v>
      </c>
      <c r="G560">
        <v>0</v>
      </c>
      <c r="H560">
        <v>0</v>
      </c>
      <c r="I560" t="s">
        <v>15</v>
      </c>
      <c r="J560">
        <v>7</v>
      </c>
    </row>
    <row r="561" spans="1:10">
      <c r="A561">
        <v>48</v>
      </c>
      <c r="B561" t="s">
        <v>20</v>
      </c>
      <c r="C561">
        <v>3</v>
      </c>
      <c r="D561">
        <v>2</v>
      </c>
      <c r="E561">
        <v>0</v>
      </c>
      <c r="F561">
        <v>2892</v>
      </c>
      <c r="G561">
        <v>0</v>
      </c>
      <c r="H561">
        <v>0</v>
      </c>
      <c r="I561" t="s">
        <v>16</v>
      </c>
      <c r="J561">
        <v>7</v>
      </c>
    </row>
    <row r="562" spans="1:10">
      <c r="A562">
        <v>34</v>
      </c>
      <c r="B562" t="s">
        <v>20</v>
      </c>
      <c r="C562">
        <v>2</v>
      </c>
      <c r="D562">
        <v>0</v>
      </c>
      <c r="E562">
        <v>0</v>
      </c>
      <c r="F562">
        <v>6013</v>
      </c>
      <c r="G562">
        <v>1</v>
      </c>
      <c r="H562">
        <v>0</v>
      </c>
      <c r="I562" t="s">
        <v>10</v>
      </c>
      <c r="J562">
        <v>7</v>
      </c>
    </row>
    <row r="563" spans="1:10">
      <c r="A563">
        <v>31</v>
      </c>
      <c r="B563" t="s">
        <v>13</v>
      </c>
      <c r="C563">
        <v>3</v>
      </c>
      <c r="D563">
        <v>2</v>
      </c>
      <c r="E563">
        <v>0</v>
      </c>
      <c r="F563">
        <v>43</v>
      </c>
      <c r="G563">
        <v>1</v>
      </c>
      <c r="H563">
        <v>0</v>
      </c>
      <c r="I563" t="s">
        <v>16</v>
      </c>
      <c r="J563">
        <v>7</v>
      </c>
    </row>
    <row r="564" spans="1:10">
      <c r="A564">
        <v>37</v>
      </c>
      <c r="B564" t="s">
        <v>13</v>
      </c>
      <c r="C564">
        <v>3</v>
      </c>
      <c r="D564">
        <v>1</v>
      </c>
      <c r="E564">
        <v>0</v>
      </c>
      <c r="F564">
        <v>3154</v>
      </c>
      <c r="G564">
        <v>1</v>
      </c>
      <c r="H564">
        <v>0</v>
      </c>
      <c r="I564" t="s">
        <v>17</v>
      </c>
      <c r="J564">
        <v>7</v>
      </c>
    </row>
    <row r="565" spans="1:10">
      <c r="A565">
        <v>34</v>
      </c>
      <c r="B565" t="s">
        <v>13</v>
      </c>
      <c r="C565">
        <v>2</v>
      </c>
      <c r="D565">
        <v>2</v>
      </c>
      <c r="E565">
        <v>0</v>
      </c>
      <c r="F565">
        <v>855</v>
      </c>
      <c r="G565">
        <v>1</v>
      </c>
      <c r="H565">
        <v>0</v>
      </c>
      <c r="I565" t="s">
        <v>15</v>
      </c>
      <c r="J565">
        <v>7</v>
      </c>
    </row>
    <row r="566" spans="1:10">
      <c r="A566">
        <v>34</v>
      </c>
      <c r="B566" t="s">
        <v>11</v>
      </c>
      <c r="C566">
        <v>2</v>
      </c>
      <c r="D566">
        <v>2</v>
      </c>
      <c r="E566">
        <v>0</v>
      </c>
      <c r="F566">
        <v>267</v>
      </c>
      <c r="G566">
        <v>0</v>
      </c>
      <c r="H566">
        <v>0</v>
      </c>
      <c r="I566" t="s">
        <v>10</v>
      </c>
      <c r="J566">
        <v>3</v>
      </c>
    </row>
    <row r="567" spans="1:10">
      <c r="A567">
        <v>76</v>
      </c>
      <c r="B567" t="s">
        <v>21</v>
      </c>
      <c r="C567">
        <v>3</v>
      </c>
      <c r="D567">
        <v>0</v>
      </c>
      <c r="E567">
        <v>0</v>
      </c>
      <c r="F567">
        <v>4984</v>
      </c>
      <c r="G567">
        <v>0</v>
      </c>
      <c r="H567">
        <v>0</v>
      </c>
      <c r="I567" t="s">
        <v>15</v>
      </c>
      <c r="J567">
        <v>7</v>
      </c>
    </row>
    <row r="568" spans="1:10">
      <c r="A568">
        <v>34</v>
      </c>
      <c r="B568" t="s">
        <v>9</v>
      </c>
      <c r="C568">
        <v>2</v>
      </c>
      <c r="D568">
        <v>2</v>
      </c>
      <c r="E568">
        <v>0</v>
      </c>
      <c r="F568">
        <v>1504</v>
      </c>
      <c r="G568">
        <v>1</v>
      </c>
      <c r="H568">
        <v>0</v>
      </c>
      <c r="I568" t="s">
        <v>12</v>
      </c>
      <c r="J568">
        <v>7</v>
      </c>
    </row>
    <row r="569" spans="1:10">
      <c r="A569">
        <v>59</v>
      </c>
      <c r="B569" t="s">
        <v>22</v>
      </c>
      <c r="C569">
        <v>3</v>
      </c>
      <c r="D569">
        <v>1</v>
      </c>
      <c r="E569">
        <v>0</v>
      </c>
      <c r="F569">
        <v>363</v>
      </c>
      <c r="G569">
        <v>0</v>
      </c>
      <c r="H569">
        <v>0</v>
      </c>
      <c r="I569" t="s">
        <v>12</v>
      </c>
      <c r="J569">
        <v>7</v>
      </c>
    </row>
    <row r="570" spans="1:10">
      <c r="A570">
        <v>42</v>
      </c>
      <c r="B570" t="s">
        <v>13</v>
      </c>
      <c r="C570">
        <v>3</v>
      </c>
      <c r="D570">
        <v>2</v>
      </c>
      <c r="E570">
        <v>0</v>
      </c>
      <c r="F570">
        <v>414</v>
      </c>
      <c r="G570">
        <v>1</v>
      </c>
      <c r="H570">
        <v>0</v>
      </c>
      <c r="I570" t="s">
        <v>17</v>
      </c>
      <c r="J570">
        <v>10</v>
      </c>
    </row>
    <row r="571" spans="1:10">
      <c r="A571">
        <v>42</v>
      </c>
      <c r="B571" t="s">
        <v>20</v>
      </c>
      <c r="C571">
        <v>3</v>
      </c>
      <c r="D571">
        <v>3</v>
      </c>
      <c r="E571">
        <v>0</v>
      </c>
      <c r="F571">
        <v>441</v>
      </c>
      <c r="G571">
        <v>0</v>
      </c>
      <c r="H571">
        <v>0</v>
      </c>
      <c r="I571" t="s">
        <v>12</v>
      </c>
      <c r="J571">
        <v>7</v>
      </c>
    </row>
    <row r="572" spans="1:10">
      <c r="A572">
        <v>73</v>
      </c>
      <c r="B572" t="s">
        <v>22</v>
      </c>
      <c r="C572">
        <v>3</v>
      </c>
      <c r="D572">
        <v>1</v>
      </c>
      <c r="E572">
        <v>0</v>
      </c>
      <c r="F572">
        <v>279</v>
      </c>
      <c r="G572">
        <v>0</v>
      </c>
      <c r="H572">
        <v>0</v>
      </c>
      <c r="I572" t="s">
        <v>15</v>
      </c>
      <c r="J572">
        <v>7</v>
      </c>
    </row>
    <row r="573" spans="1:10">
      <c r="A573">
        <v>52</v>
      </c>
      <c r="B573" t="s">
        <v>11</v>
      </c>
      <c r="C573">
        <v>3</v>
      </c>
      <c r="D573">
        <v>2</v>
      </c>
      <c r="E573">
        <v>0</v>
      </c>
      <c r="F573">
        <v>657</v>
      </c>
      <c r="G573">
        <v>0</v>
      </c>
      <c r="H573">
        <v>0</v>
      </c>
      <c r="I573" t="s">
        <v>15</v>
      </c>
      <c r="J573">
        <v>7</v>
      </c>
    </row>
    <row r="574" spans="1:10">
      <c r="A574">
        <v>32</v>
      </c>
      <c r="B574" t="s">
        <v>21</v>
      </c>
      <c r="C574">
        <v>3</v>
      </c>
      <c r="D574">
        <v>3</v>
      </c>
      <c r="E574">
        <v>0</v>
      </c>
      <c r="F574">
        <v>102</v>
      </c>
      <c r="G574">
        <v>0</v>
      </c>
      <c r="H574">
        <v>0</v>
      </c>
      <c r="I574" t="s">
        <v>15</v>
      </c>
      <c r="J574">
        <v>7</v>
      </c>
    </row>
    <row r="575" spans="1:10">
      <c r="A575">
        <v>33</v>
      </c>
      <c r="B575" t="s">
        <v>9</v>
      </c>
      <c r="C575">
        <v>1</v>
      </c>
      <c r="D575">
        <v>3</v>
      </c>
      <c r="E575">
        <v>0</v>
      </c>
      <c r="F575">
        <v>891</v>
      </c>
      <c r="G575">
        <v>0</v>
      </c>
      <c r="H575">
        <v>0</v>
      </c>
      <c r="I575" t="s">
        <v>17</v>
      </c>
      <c r="J575">
        <v>0</v>
      </c>
    </row>
    <row r="576" spans="1:10">
      <c r="A576">
        <v>60</v>
      </c>
      <c r="B576" t="s">
        <v>23</v>
      </c>
      <c r="C576">
        <v>1</v>
      </c>
      <c r="D576">
        <v>2</v>
      </c>
      <c r="E576">
        <v>0</v>
      </c>
      <c r="F576">
        <v>80</v>
      </c>
      <c r="G576">
        <v>1</v>
      </c>
      <c r="H576">
        <v>0</v>
      </c>
      <c r="I576" t="s">
        <v>16</v>
      </c>
      <c r="J576">
        <v>3</v>
      </c>
    </row>
    <row r="577" spans="1:10">
      <c r="A577">
        <v>65</v>
      </c>
      <c r="B577" t="s">
        <v>22</v>
      </c>
      <c r="C577">
        <v>3</v>
      </c>
      <c r="D577">
        <v>3</v>
      </c>
      <c r="E577">
        <v>0</v>
      </c>
      <c r="F577">
        <v>1973</v>
      </c>
      <c r="G577">
        <v>0</v>
      </c>
      <c r="H577">
        <v>0</v>
      </c>
      <c r="I577" t="s">
        <v>12</v>
      </c>
      <c r="J577">
        <v>10</v>
      </c>
    </row>
    <row r="578" spans="1:10">
      <c r="A578">
        <v>34</v>
      </c>
      <c r="B578" t="s">
        <v>20</v>
      </c>
      <c r="C578">
        <v>2</v>
      </c>
      <c r="D578">
        <v>3</v>
      </c>
      <c r="E578">
        <v>0</v>
      </c>
      <c r="F578">
        <v>2159</v>
      </c>
      <c r="G578">
        <v>0</v>
      </c>
      <c r="H578">
        <v>0</v>
      </c>
      <c r="I578" t="s">
        <v>10</v>
      </c>
      <c r="J578">
        <v>3</v>
      </c>
    </row>
    <row r="579" spans="1:10">
      <c r="A579">
        <v>55</v>
      </c>
      <c r="B579" t="s">
        <v>13</v>
      </c>
      <c r="C579">
        <v>1</v>
      </c>
      <c r="D579">
        <v>0</v>
      </c>
      <c r="E579">
        <v>0</v>
      </c>
      <c r="F579">
        <v>103</v>
      </c>
      <c r="G579">
        <v>1</v>
      </c>
      <c r="H579">
        <v>0</v>
      </c>
      <c r="I579" t="s">
        <v>12</v>
      </c>
      <c r="J579">
        <v>3</v>
      </c>
    </row>
    <row r="580" spans="1:10">
      <c r="A580">
        <v>50</v>
      </c>
      <c r="B580" t="s">
        <v>11</v>
      </c>
      <c r="C580">
        <v>3</v>
      </c>
      <c r="D580">
        <v>2</v>
      </c>
      <c r="E580">
        <v>0</v>
      </c>
      <c r="F580">
        <v>2376</v>
      </c>
      <c r="G580">
        <v>1</v>
      </c>
      <c r="H580">
        <v>0</v>
      </c>
      <c r="I580" t="s">
        <v>15</v>
      </c>
      <c r="J580">
        <v>10</v>
      </c>
    </row>
    <row r="581" spans="1:10">
      <c r="A581">
        <v>34</v>
      </c>
      <c r="B581" t="s">
        <v>18</v>
      </c>
      <c r="C581">
        <v>2</v>
      </c>
      <c r="D581">
        <v>3</v>
      </c>
      <c r="E581">
        <v>0</v>
      </c>
      <c r="F581">
        <v>1974</v>
      </c>
      <c r="G581">
        <v>0</v>
      </c>
      <c r="H581">
        <v>0</v>
      </c>
      <c r="I581" t="s">
        <v>10</v>
      </c>
      <c r="J581">
        <v>3</v>
      </c>
    </row>
    <row r="582" spans="1:10">
      <c r="A582">
        <v>60</v>
      </c>
      <c r="B582" t="s">
        <v>22</v>
      </c>
      <c r="C582">
        <v>3</v>
      </c>
      <c r="D582">
        <v>1</v>
      </c>
      <c r="E582">
        <v>0</v>
      </c>
      <c r="F582">
        <v>414</v>
      </c>
      <c r="G582">
        <v>0</v>
      </c>
      <c r="H582">
        <v>0</v>
      </c>
      <c r="I582" t="s">
        <v>15</v>
      </c>
      <c r="J582">
        <v>7</v>
      </c>
    </row>
    <row r="583" spans="1:10">
      <c r="A583">
        <v>34</v>
      </c>
      <c r="B583" t="s">
        <v>13</v>
      </c>
      <c r="C583">
        <v>2</v>
      </c>
      <c r="D583">
        <v>2</v>
      </c>
      <c r="E583">
        <v>0</v>
      </c>
      <c r="F583">
        <v>186</v>
      </c>
      <c r="G583">
        <v>0</v>
      </c>
      <c r="H583">
        <v>0</v>
      </c>
      <c r="I583" t="s">
        <v>16</v>
      </c>
      <c r="J583">
        <v>3</v>
      </c>
    </row>
    <row r="584" spans="1:10">
      <c r="A584">
        <v>37</v>
      </c>
      <c r="B584" t="s">
        <v>11</v>
      </c>
      <c r="C584">
        <v>3</v>
      </c>
      <c r="D584">
        <v>2</v>
      </c>
      <c r="E584">
        <v>0</v>
      </c>
      <c r="F584">
        <v>1</v>
      </c>
      <c r="G584">
        <v>0</v>
      </c>
      <c r="H584">
        <v>0</v>
      </c>
      <c r="I584" t="s">
        <v>17</v>
      </c>
      <c r="J584">
        <v>3</v>
      </c>
    </row>
    <row r="585" spans="1:10">
      <c r="A585">
        <v>37</v>
      </c>
      <c r="B585" t="s">
        <v>13</v>
      </c>
      <c r="C585">
        <v>3</v>
      </c>
      <c r="D585">
        <v>2</v>
      </c>
      <c r="E585">
        <v>0</v>
      </c>
      <c r="F585">
        <v>10721</v>
      </c>
      <c r="G585">
        <v>1</v>
      </c>
      <c r="H585">
        <v>0</v>
      </c>
      <c r="I585" t="s">
        <v>12</v>
      </c>
      <c r="J585">
        <v>10</v>
      </c>
    </row>
    <row r="586" spans="1:10">
      <c r="A586">
        <v>70</v>
      </c>
      <c r="B586" t="s">
        <v>22</v>
      </c>
      <c r="C586">
        <v>3</v>
      </c>
      <c r="D586">
        <v>1</v>
      </c>
      <c r="E586">
        <v>0</v>
      </c>
      <c r="F586">
        <v>6538</v>
      </c>
      <c r="G586">
        <v>0</v>
      </c>
      <c r="H586">
        <v>0</v>
      </c>
      <c r="I586" t="s">
        <v>10</v>
      </c>
      <c r="J586">
        <v>10</v>
      </c>
    </row>
    <row r="587" spans="1:10">
      <c r="A587">
        <v>34</v>
      </c>
      <c r="B587" t="s">
        <v>13</v>
      </c>
      <c r="C587">
        <v>3</v>
      </c>
      <c r="D587">
        <v>2</v>
      </c>
      <c r="E587">
        <v>0</v>
      </c>
      <c r="F587">
        <v>1089</v>
      </c>
      <c r="G587">
        <v>1</v>
      </c>
      <c r="H587">
        <v>0</v>
      </c>
      <c r="I587" t="s">
        <v>12</v>
      </c>
      <c r="J587">
        <v>7</v>
      </c>
    </row>
    <row r="588" spans="1:10">
      <c r="A588">
        <v>57</v>
      </c>
      <c r="B588" t="s">
        <v>22</v>
      </c>
      <c r="C588">
        <v>3</v>
      </c>
      <c r="D588">
        <v>2</v>
      </c>
      <c r="E588">
        <v>0</v>
      </c>
      <c r="F588">
        <v>519</v>
      </c>
      <c r="G588">
        <v>1</v>
      </c>
      <c r="H588">
        <v>0</v>
      </c>
      <c r="I588" t="s">
        <v>12</v>
      </c>
      <c r="J588">
        <v>10</v>
      </c>
    </row>
    <row r="589" spans="1:10">
      <c r="A589">
        <v>34</v>
      </c>
      <c r="B589" t="s">
        <v>19</v>
      </c>
      <c r="C589">
        <v>2</v>
      </c>
      <c r="D589">
        <v>3</v>
      </c>
      <c r="E589">
        <v>0</v>
      </c>
      <c r="F589">
        <v>1039</v>
      </c>
      <c r="G589">
        <v>0</v>
      </c>
      <c r="H589">
        <v>0</v>
      </c>
      <c r="I589" t="s">
        <v>15</v>
      </c>
      <c r="J589">
        <v>3</v>
      </c>
    </row>
    <row r="590" spans="1:10">
      <c r="A590">
        <v>43</v>
      </c>
      <c r="B590" t="s">
        <v>20</v>
      </c>
      <c r="C590">
        <v>3</v>
      </c>
      <c r="D590">
        <v>3</v>
      </c>
      <c r="E590">
        <v>0</v>
      </c>
      <c r="F590">
        <v>0</v>
      </c>
      <c r="G590">
        <v>0</v>
      </c>
      <c r="H590">
        <v>0</v>
      </c>
      <c r="I590" t="s">
        <v>10</v>
      </c>
      <c r="J590">
        <v>7</v>
      </c>
    </row>
    <row r="591" spans="1:10">
      <c r="A591">
        <v>34</v>
      </c>
      <c r="B591" t="s">
        <v>19</v>
      </c>
      <c r="C591">
        <v>2</v>
      </c>
      <c r="D591">
        <v>2</v>
      </c>
      <c r="E591">
        <v>0</v>
      </c>
      <c r="F591">
        <v>1279</v>
      </c>
      <c r="G591">
        <v>1</v>
      </c>
      <c r="H591">
        <v>0</v>
      </c>
      <c r="I591" t="s">
        <v>17</v>
      </c>
      <c r="J591">
        <v>7</v>
      </c>
    </row>
    <row r="592" spans="1:10">
      <c r="A592">
        <v>31</v>
      </c>
      <c r="B592" t="s">
        <v>11</v>
      </c>
      <c r="C592">
        <v>3</v>
      </c>
      <c r="D592">
        <v>2</v>
      </c>
      <c r="E592">
        <v>0</v>
      </c>
      <c r="F592">
        <v>593</v>
      </c>
      <c r="G592">
        <v>1</v>
      </c>
      <c r="H592">
        <v>0</v>
      </c>
      <c r="I592" t="s">
        <v>16</v>
      </c>
      <c r="J592">
        <v>7</v>
      </c>
    </row>
    <row r="593" spans="1:10">
      <c r="A593">
        <v>35</v>
      </c>
      <c r="B593" t="s">
        <v>20</v>
      </c>
      <c r="C593">
        <v>2</v>
      </c>
      <c r="D593">
        <v>3</v>
      </c>
      <c r="E593">
        <v>0</v>
      </c>
      <c r="F593">
        <v>4348</v>
      </c>
      <c r="G593">
        <v>1</v>
      </c>
      <c r="H593">
        <v>0</v>
      </c>
      <c r="I593" t="s">
        <v>17</v>
      </c>
      <c r="J593">
        <v>7</v>
      </c>
    </row>
    <row r="594" spans="1:10">
      <c r="A594">
        <v>63</v>
      </c>
      <c r="B594" t="s">
        <v>13</v>
      </c>
      <c r="C594">
        <v>3</v>
      </c>
      <c r="D594">
        <v>2</v>
      </c>
      <c r="E594">
        <v>0</v>
      </c>
      <c r="F594">
        <v>180</v>
      </c>
      <c r="G594">
        <v>0</v>
      </c>
      <c r="H594">
        <v>0</v>
      </c>
      <c r="I594" t="s">
        <v>12</v>
      </c>
      <c r="J594">
        <v>7</v>
      </c>
    </row>
    <row r="595" spans="1:10">
      <c r="A595">
        <v>44</v>
      </c>
      <c r="B595" t="s">
        <v>23</v>
      </c>
      <c r="C595">
        <v>1</v>
      </c>
      <c r="D595">
        <v>2</v>
      </c>
      <c r="E595">
        <v>0</v>
      </c>
      <c r="F595">
        <v>1</v>
      </c>
      <c r="G595">
        <v>0</v>
      </c>
      <c r="H595">
        <v>0</v>
      </c>
      <c r="I595" t="s">
        <v>10</v>
      </c>
      <c r="J595">
        <v>0</v>
      </c>
    </row>
    <row r="596" spans="1:10">
      <c r="A596">
        <v>51</v>
      </c>
      <c r="B596" t="s">
        <v>13</v>
      </c>
      <c r="C596">
        <v>3</v>
      </c>
      <c r="D596">
        <v>0</v>
      </c>
      <c r="E596">
        <v>0</v>
      </c>
      <c r="F596">
        <v>1432</v>
      </c>
      <c r="G596">
        <v>0</v>
      </c>
      <c r="H596">
        <v>0</v>
      </c>
      <c r="I596" t="s">
        <v>10</v>
      </c>
      <c r="J596">
        <v>3</v>
      </c>
    </row>
    <row r="597" spans="1:10">
      <c r="A597">
        <v>43</v>
      </c>
      <c r="B597" t="s">
        <v>20</v>
      </c>
      <c r="C597">
        <v>3</v>
      </c>
      <c r="D597">
        <v>3</v>
      </c>
      <c r="E597">
        <v>0</v>
      </c>
      <c r="F597">
        <v>79</v>
      </c>
      <c r="G597">
        <v>0</v>
      </c>
      <c r="H597">
        <v>0</v>
      </c>
      <c r="I597" t="s">
        <v>12</v>
      </c>
      <c r="J597">
        <v>7</v>
      </c>
    </row>
    <row r="598" spans="1:10">
      <c r="A598">
        <v>46</v>
      </c>
      <c r="B598" t="s">
        <v>9</v>
      </c>
      <c r="C598">
        <v>3</v>
      </c>
      <c r="D598">
        <v>2</v>
      </c>
      <c r="E598">
        <v>0</v>
      </c>
      <c r="F598">
        <v>22</v>
      </c>
      <c r="G598">
        <v>0</v>
      </c>
      <c r="H598">
        <v>0</v>
      </c>
      <c r="I598" t="s">
        <v>12</v>
      </c>
      <c r="J598">
        <v>7</v>
      </c>
    </row>
    <row r="599" spans="1:10">
      <c r="A599">
        <v>35</v>
      </c>
      <c r="B599" t="s">
        <v>19</v>
      </c>
      <c r="C599">
        <v>2</v>
      </c>
      <c r="D599">
        <v>3</v>
      </c>
      <c r="E599">
        <v>0</v>
      </c>
      <c r="F599">
        <v>2658</v>
      </c>
      <c r="G599">
        <v>1</v>
      </c>
      <c r="H599">
        <v>0</v>
      </c>
      <c r="I599" t="s">
        <v>17</v>
      </c>
      <c r="J599">
        <v>7</v>
      </c>
    </row>
    <row r="600" spans="1:10">
      <c r="A600">
        <v>41</v>
      </c>
      <c r="B600" t="s">
        <v>19</v>
      </c>
      <c r="C600">
        <v>3</v>
      </c>
      <c r="D600">
        <v>2</v>
      </c>
      <c r="E600">
        <v>0</v>
      </c>
      <c r="F600">
        <v>102</v>
      </c>
      <c r="G600">
        <v>1</v>
      </c>
      <c r="H600">
        <v>1</v>
      </c>
      <c r="I600" t="s">
        <v>10</v>
      </c>
      <c r="J600">
        <v>7</v>
      </c>
    </row>
    <row r="601" spans="1:10">
      <c r="A601">
        <v>35</v>
      </c>
      <c r="B601" t="s">
        <v>20</v>
      </c>
      <c r="C601">
        <v>2</v>
      </c>
      <c r="D601">
        <v>3</v>
      </c>
      <c r="E601">
        <v>0</v>
      </c>
      <c r="F601">
        <v>565</v>
      </c>
      <c r="G601">
        <v>1</v>
      </c>
      <c r="H601">
        <v>0</v>
      </c>
      <c r="I601" t="s">
        <v>10</v>
      </c>
      <c r="J601">
        <v>7</v>
      </c>
    </row>
    <row r="602" spans="1:10">
      <c r="A602">
        <v>42</v>
      </c>
      <c r="B602" t="s">
        <v>13</v>
      </c>
      <c r="C602">
        <v>3</v>
      </c>
      <c r="D602">
        <v>2</v>
      </c>
      <c r="E602">
        <v>0</v>
      </c>
      <c r="F602">
        <v>490</v>
      </c>
      <c r="G602">
        <v>1</v>
      </c>
      <c r="H602">
        <v>0</v>
      </c>
      <c r="I602" t="s">
        <v>15</v>
      </c>
      <c r="J602">
        <v>10</v>
      </c>
    </row>
    <row r="603" spans="1:10">
      <c r="A603">
        <v>35</v>
      </c>
      <c r="B603" t="s">
        <v>20</v>
      </c>
      <c r="C603">
        <v>2</v>
      </c>
      <c r="D603">
        <v>3</v>
      </c>
      <c r="E603">
        <v>0</v>
      </c>
      <c r="F603">
        <v>681</v>
      </c>
      <c r="G603">
        <v>0</v>
      </c>
      <c r="H603">
        <v>0</v>
      </c>
      <c r="I603" t="s">
        <v>16</v>
      </c>
      <c r="J603">
        <v>3</v>
      </c>
    </row>
    <row r="604" spans="1:10">
      <c r="A604">
        <v>35</v>
      </c>
      <c r="B604" t="s">
        <v>20</v>
      </c>
      <c r="C604">
        <v>2</v>
      </c>
      <c r="D604">
        <v>3</v>
      </c>
      <c r="E604">
        <v>0</v>
      </c>
      <c r="F604">
        <v>2707</v>
      </c>
      <c r="G604">
        <v>0</v>
      </c>
      <c r="H604">
        <v>0</v>
      </c>
      <c r="I604" t="s">
        <v>17</v>
      </c>
      <c r="J604">
        <v>3</v>
      </c>
    </row>
    <row r="605" spans="1:10">
      <c r="A605">
        <v>42</v>
      </c>
      <c r="B605" t="s">
        <v>13</v>
      </c>
      <c r="C605">
        <v>3</v>
      </c>
      <c r="D605">
        <v>1</v>
      </c>
      <c r="E605">
        <v>0</v>
      </c>
      <c r="F605">
        <v>2103</v>
      </c>
      <c r="G605">
        <v>1</v>
      </c>
      <c r="H605">
        <v>0</v>
      </c>
      <c r="I605" t="s">
        <v>12</v>
      </c>
      <c r="J605">
        <v>7</v>
      </c>
    </row>
    <row r="606" spans="1:10">
      <c r="A606">
        <v>35</v>
      </c>
      <c r="B606" t="s">
        <v>20</v>
      </c>
      <c r="C606">
        <v>2</v>
      </c>
      <c r="D606">
        <v>3</v>
      </c>
      <c r="E606">
        <v>0</v>
      </c>
      <c r="F606">
        <v>1228</v>
      </c>
      <c r="G606">
        <v>0</v>
      </c>
      <c r="H606">
        <v>0</v>
      </c>
      <c r="I606" t="s">
        <v>12</v>
      </c>
      <c r="J606">
        <v>3</v>
      </c>
    </row>
    <row r="607" spans="1:10">
      <c r="A607">
        <v>35</v>
      </c>
      <c r="B607" t="s">
        <v>11</v>
      </c>
      <c r="C607">
        <v>2</v>
      </c>
      <c r="D607">
        <v>1</v>
      </c>
      <c r="E607">
        <v>0</v>
      </c>
      <c r="F607">
        <v>167</v>
      </c>
      <c r="G607">
        <v>0</v>
      </c>
      <c r="H607">
        <v>1</v>
      </c>
      <c r="I607" t="s">
        <v>15</v>
      </c>
      <c r="J607">
        <v>0</v>
      </c>
    </row>
    <row r="608" spans="1:10">
      <c r="A608">
        <v>35</v>
      </c>
      <c r="B608" t="s">
        <v>13</v>
      </c>
      <c r="C608">
        <v>2</v>
      </c>
      <c r="D608">
        <v>2</v>
      </c>
      <c r="E608">
        <v>0</v>
      </c>
      <c r="F608">
        <v>855</v>
      </c>
      <c r="G608">
        <v>1</v>
      </c>
      <c r="H608">
        <v>0</v>
      </c>
      <c r="I608" t="s">
        <v>10</v>
      </c>
      <c r="J608">
        <v>7</v>
      </c>
    </row>
    <row r="609" spans="1:10">
      <c r="A609">
        <v>40</v>
      </c>
      <c r="B609" t="s">
        <v>11</v>
      </c>
      <c r="C609">
        <v>3</v>
      </c>
      <c r="D609">
        <v>2</v>
      </c>
      <c r="E609">
        <v>0</v>
      </c>
      <c r="F609">
        <v>473</v>
      </c>
      <c r="G609">
        <v>1</v>
      </c>
      <c r="H609">
        <v>0</v>
      </c>
      <c r="I609" t="s">
        <v>17</v>
      </c>
      <c r="J609">
        <v>7</v>
      </c>
    </row>
    <row r="610" spans="1:10">
      <c r="A610">
        <v>35</v>
      </c>
      <c r="B610" t="s">
        <v>18</v>
      </c>
      <c r="C610">
        <v>2</v>
      </c>
      <c r="D610">
        <v>2</v>
      </c>
      <c r="E610">
        <v>0</v>
      </c>
      <c r="F610">
        <v>2116</v>
      </c>
      <c r="G610">
        <v>1</v>
      </c>
      <c r="H610">
        <v>0</v>
      </c>
      <c r="I610" t="s">
        <v>15</v>
      </c>
      <c r="J610">
        <v>7</v>
      </c>
    </row>
    <row r="611" spans="1:10">
      <c r="A611">
        <v>34</v>
      </c>
      <c r="B611" t="s">
        <v>21</v>
      </c>
      <c r="C611">
        <v>3</v>
      </c>
      <c r="D611">
        <v>1</v>
      </c>
      <c r="E611">
        <v>0</v>
      </c>
      <c r="F611">
        <v>7468</v>
      </c>
      <c r="G611">
        <v>1</v>
      </c>
      <c r="H611">
        <v>1</v>
      </c>
      <c r="I611" t="s">
        <v>16</v>
      </c>
      <c r="J611">
        <v>7</v>
      </c>
    </row>
    <row r="612" spans="1:10">
      <c r="A612">
        <v>76</v>
      </c>
      <c r="B612" t="s">
        <v>22</v>
      </c>
      <c r="C612">
        <v>3</v>
      </c>
      <c r="D612">
        <v>1</v>
      </c>
      <c r="E612">
        <v>0</v>
      </c>
      <c r="F612">
        <v>1492</v>
      </c>
      <c r="G612">
        <v>0</v>
      </c>
      <c r="H612">
        <v>0</v>
      </c>
      <c r="I612" t="s">
        <v>17</v>
      </c>
      <c r="J612">
        <v>7</v>
      </c>
    </row>
    <row r="613" spans="1:10">
      <c r="A613">
        <v>44</v>
      </c>
      <c r="B613" t="s">
        <v>13</v>
      </c>
      <c r="C613">
        <v>3</v>
      </c>
      <c r="D613">
        <v>2</v>
      </c>
      <c r="E613">
        <v>0</v>
      </c>
      <c r="F613">
        <v>879</v>
      </c>
      <c r="G613">
        <v>1</v>
      </c>
      <c r="H613">
        <v>0</v>
      </c>
      <c r="I613" t="s">
        <v>15</v>
      </c>
      <c r="J613">
        <v>10</v>
      </c>
    </row>
    <row r="614" spans="1:10">
      <c r="A614">
        <v>29</v>
      </c>
      <c r="B614" t="s">
        <v>13</v>
      </c>
      <c r="C614">
        <v>3</v>
      </c>
      <c r="D614">
        <v>2</v>
      </c>
      <c r="E614">
        <v>0</v>
      </c>
      <c r="F614">
        <v>940</v>
      </c>
      <c r="G614">
        <v>1</v>
      </c>
      <c r="H614">
        <v>1</v>
      </c>
      <c r="I614" t="s">
        <v>16</v>
      </c>
      <c r="J614">
        <v>3</v>
      </c>
    </row>
    <row r="615" spans="1:10">
      <c r="A615">
        <v>35</v>
      </c>
      <c r="B615" t="s">
        <v>19</v>
      </c>
      <c r="C615">
        <v>2</v>
      </c>
      <c r="D615">
        <v>2</v>
      </c>
      <c r="E615">
        <v>0</v>
      </c>
      <c r="F615">
        <v>300</v>
      </c>
      <c r="G615">
        <v>1</v>
      </c>
      <c r="H615">
        <v>0</v>
      </c>
      <c r="I615" t="s">
        <v>12</v>
      </c>
      <c r="J615">
        <v>7</v>
      </c>
    </row>
    <row r="616" spans="1:10">
      <c r="A616">
        <v>43</v>
      </c>
      <c r="B616" t="s">
        <v>21</v>
      </c>
      <c r="C616">
        <v>3</v>
      </c>
      <c r="D616">
        <v>3</v>
      </c>
      <c r="E616">
        <v>0</v>
      </c>
      <c r="F616">
        <v>3157</v>
      </c>
      <c r="G616">
        <v>0</v>
      </c>
      <c r="H616">
        <v>0</v>
      </c>
      <c r="I616" t="s">
        <v>17</v>
      </c>
      <c r="J616">
        <v>7</v>
      </c>
    </row>
    <row r="617" spans="1:10">
      <c r="A617">
        <v>34</v>
      </c>
      <c r="B617" t="s">
        <v>20</v>
      </c>
      <c r="C617">
        <v>3</v>
      </c>
      <c r="D617">
        <v>3</v>
      </c>
      <c r="E617">
        <v>0</v>
      </c>
      <c r="F617">
        <v>580</v>
      </c>
      <c r="G617">
        <v>1</v>
      </c>
      <c r="H617">
        <v>0</v>
      </c>
      <c r="I617" t="s">
        <v>12</v>
      </c>
      <c r="J617">
        <v>10</v>
      </c>
    </row>
    <row r="618" spans="1:10">
      <c r="A618">
        <v>71</v>
      </c>
      <c r="B618" t="s">
        <v>22</v>
      </c>
      <c r="C618">
        <v>3</v>
      </c>
      <c r="D618">
        <v>2</v>
      </c>
      <c r="E618">
        <v>0</v>
      </c>
      <c r="F618">
        <v>2064</v>
      </c>
      <c r="G618">
        <v>0</v>
      </c>
      <c r="H618">
        <v>0</v>
      </c>
      <c r="I618" t="s">
        <v>17</v>
      </c>
      <c r="J618">
        <v>7</v>
      </c>
    </row>
    <row r="619" spans="1:10">
      <c r="A619">
        <v>35</v>
      </c>
      <c r="B619" t="s">
        <v>19</v>
      </c>
      <c r="C619">
        <v>2</v>
      </c>
      <c r="D619">
        <v>3</v>
      </c>
      <c r="E619">
        <v>0</v>
      </c>
      <c r="F619">
        <v>33</v>
      </c>
      <c r="G619">
        <v>0</v>
      </c>
      <c r="H619">
        <v>0</v>
      </c>
      <c r="I619" t="s">
        <v>17</v>
      </c>
      <c r="J619">
        <v>3</v>
      </c>
    </row>
    <row r="620" spans="1:10">
      <c r="A620">
        <v>35</v>
      </c>
      <c r="B620" t="s">
        <v>20</v>
      </c>
      <c r="C620">
        <v>3</v>
      </c>
      <c r="D620">
        <v>2</v>
      </c>
      <c r="E620">
        <v>0</v>
      </c>
      <c r="F620">
        <v>53</v>
      </c>
      <c r="G620">
        <v>1</v>
      </c>
      <c r="H620">
        <v>0</v>
      </c>
      <c r="I620" t="s">
        <v>12</v>
      </c>
      <c r="J620">
        <v>7</v>
      </c>
    </row>
    <row r="621" spans="1:10">
      <c r="A621">
        <v>46</v>
      </c>
      <c r="B621" t="s">
        <v>13</v>
      </c>
      <c r="C621">
        <v>3</v>
      </c>
      <c r="D621">
        <v>2</v>
      </c>
      <c r="E621">
        <v>0</v>
      </c>
      <c r="F621">
        <v>1144</v>
      </c>
      <c r="G621">
        <v>1</v>
      </c>
      <c r="H621">
        <v>0</v>
      </c>
      <c r="I621" t="s">
        <v>15</v>
      </c>
      <c r="J621">
        <v>10</v>
      </c>
    </row>
    <row r="622" spans="1:10">
      <c r="A622">
        <v>35</v>
      </c>
      <c r="B622" t="s">
        <v>19</v>
      </c>
      <c r="C622">
        <v>2</v>
      </c>
      <c r="D622">
        <v>2</v>
      </c>
      <c r="E622">
        <v>0</v>
      </c>
      <c r="F622">
        <v>183</v>
      </c>
      <c r="G622">
        <v>0</v>
      </c>
      <c r="H622">
        <v>0</v>
      </c>
      <c r="I622" t="s">
        <v>15</v>
      </c>
      <c r="J622">
        <v>3</v>
      </c>
    </row>
    <row r="623" spans="1:10">
      <c r="A623">
        <v>47</v>
      </c>
      <c r="B623" t="s">
        <v>13</v>
      </c>
      <c r="C623">
        <v>3</v>
      </c>
      <c r="D623">
        <v>2</v>
      </c>
      <c r="E623">
        <v>0</v>
      </c>
      <c r="F623">
        <v>116</v>
      </c>
      <c r="G623">
        <v>1</v>
      </c>
      <c r="H623">
        <v>0</v>
      </c>
      <c r="I623" t="s">
        <v>15</v>
      </c>
      <c r="J623">
        <v>10</v>
      </c>
    </row>
    <row r="624" spans="1:10">
      <c r="A624">
        <v>35</v>
      </c>
      <c r="B624" t="s">
        <v>19</v>
      </c>
      <c r="C624">
        <v>2</v>
      </c>
      <c r="D624">
        <v>3</v>
      </c>
      <c r="E624">
        <v>0</v>
      </c>
      <c r="F624">
        <v>670</v>
      </c>
      <c r="G624">
        <v>0</v>
      </c>
      <c r="H624">
        <v>0</v>
      </c>
      <c r="I624" t="s">
        <v>16</v>
      </c>
      <c r="J624">
        <v>3</v>
      </c>
    </row>
    <row r="625" spans="1:10">
      <c r="A625">
        <v>41</v>
      </c>
      <c r="B625" t="s">
        <v>18</v>
      </c>
      <c r="C625">
        <v>3</v>
      </c>
      <c r="D625">
        <v>3</v>
      </c>
      <c r="E625">
        <v>0</v>
      </c>
      <c r="F625">
        <v>0</v>
      </c>
      <c r="G625">
        <v>0</v>
      </c>
      <c r="H625">
        <v>0</v>
      </c>
      <c r="I625" t="s">
        <v>10</v>
      </c>
      <c r="J625">
        <v>7</v>
      </c>
    </row>
    <row r="626" spans="1:10">
      <c r="A626">
        <v>36</v>
      </c>
      <c r="B626" t="s">
        <v>13</v>
      </c>
      <c r="C626">
        <v>2</v>
      </c>
      <c r="D626">
        <v>2</v>
      </c>
      <c r="E626">
        <v>0</v>
      </c>
      <c r="F626">
        <v>366</v>
      </c>
      <c r="G626">
        <v>1</v>
      </c>
      <c r="H626">
        <v>1</v>
      </c>
      <c r="I626" t="s">
        <v>15</v>
      </c>
      <c r="J626">
        <v>3</v>
      </c>
    </row>
    <row r="627" spans="1:10">
      <c r="A627">
        <v>34</v>
      </c>
      <c r="B627" t="s">
        <v>13</v>
      </c>
      <c r="C627">
        <v>3</v>
      </c>
      <c r="D627">
        <v>1</v>
      </c>
      <c r="E627">
        <v>0</v>
      </c>
      <c r="F627">
        <v>455</v>
      </c>
      <c r="G627">
        <v>1</v>
      </c>
      <c r="H627">
        <v>0</v>
      </c>
      <c r="I627" t="s">
        <v>16</v>
      </c>
      <c r="J627">
        <v>7</v>
      </c>
    </row>
    <row r="628" spans="1:10">
      <c r="A628">
        <v>65</v>
      </c>
      <c r="B628" t="s">
        <v>22</v>
      </c>
      <c r="C628">
        <v>3</v>
      </c>
      <c r="D628">
        <v>1</v>
      </c>
      <c r="E628">
        <v>0</v>
      </c>
      <c r="F628">
        <v>1004</v>
      </c>
      <c r="G628">
        <v>0</v>
      </c>
      <c r="H628">
        <v>0</v>
      </c>
      <c r="I628" t="s">
        <v>10</v>
      </c>
      <c r="J628">
        <v>7</v>
      </c>
    </row>
    <row r="629" spans="1:10">
      <c r="A629">
        <v>51</v>
      </c>
      <c r="B629" t="s">
        <v>20</v>
      </c>
      <c r="C629">
        <v>3</v>
      </c>
      <c r="D629">
        <v>3</v>
      </c>
      <c r="E629">
        <v>0</v>
      </c>
      <c r="F629">
        <v>3463</v>
      </c>
      <c r="G629">
        <v>0</v>
      </c>
      <c r="H629">
        <v>1</v>
      </c>
      <c r="I629" t="s">
        <v>15</v>
      </c>
      <c r="J629">
        <v>7</v>
      </c>
    </row>
    <row r="630" spans="1:10">
      <c r="A630">
        <v>32</v>
      </c>
      <c r="B630" t="s">
        <v>19</v>
      </c>
      <c r="C630">
        <v>3</v>
      </c>
      <c r="D630">
        <v>3</v>
      </c>
      <c r="E630">
        <v>0</v>
      </c>
      <c r="F630">
        <v>636</v>
      </c>
      <c r="G630">
        <v>1</v>
      </c>
      <c r="H630">
        <v>0</v>
      </c>
      <c r="I630" t="s">
        <v>12</v>
      </c>
      <c r="J630">
        <v>10</v>
      </c>
    </row>
    <row r="631" spans="1:10">
      <c r="A631">
        <v>24</v>
      </c>
      <c r="B631" t="s">
        <v>13</v>
      </c>
      <c r="C631">
        <v>3</v>
      </c>
      <c r="D631">
        <v>2</v>
      </c>
      <c r="E631">
        <v>0</v>
      </c>
      <c r="F631">
        <v>1222</v>
      </c>
      <c r="G631">
        <v>1</v>
      </c>
      <c r="H631">
        <v>0</v>
      </c>
      <c r="I631" t="s">
        <v>16</v>
      </c>
      <c r="J631">
        <v>7</v>
      </c>
    </row>
    <row r="632" spans="1:10">
      <c r="A632">
        <v>36</v>
      </c>
      <c r="B632" t="s">
        <v>11</v>
      </c>
      <c r="C632">
        <v>2</v>
      </c>
      <c r="D632">
        <v>2</v>
      </c>
      <c r="E632">
        <v>0</v>
      </c>
      <c r="F632">
        <v>0</v>
      </c>
      <c r="G632">
        <v>1</v>
      </c>
      <c r="H632">
        <v>0</v>
      </c>
      <c r="I632" t="s">
        <v>16</v>
      </c>
      <c r="J632">
        <v>7</v>
      </c>
    </row>
    <row r="633" spans="1:10">
      <c r="A633">
        <v>36</v>
      </c>
      <c r="B633" t="s">
        <v>20</v>
      </c>
      <c r="C633">
        <v>2</v>
      </c>
      <c r="D633">
        <v>3</v>
      </c>
      <c r="E633">
        <v>0</v>
      </c>
      <c r="F633">
        <v>4</v>
      </c>
      <c r="G633">
        <v>1</v>
      </c>
      <c r="H633">
        <v>0</v>
      </c>
      <c r="I633" t="s">
        <v>10</v>
      </c>
      <c r="J633">
        <v>7</v>
      </c>
    </row>
    <row r="634" spans="1:10">
      <c r="A634">
        <v>36</v>
      </c>
      <c r="B634" t="s">
        <v>20</v>
      </c>
      <c r="C634">
        <v>2</v>
      </c>
      <c r="D634">
        <v>3</v>
      </c>
      <c r="E634">
        <v>0</v>
      </c>
      <c r="F634">
        <v>2032</v>
      </c>
      <c r="G634">
        <v>0</v>
      </c>
      <c r="H634">
        <v>1</v>
      </c>
      <c r="I634" t="s">
        <v>10</v>
      </c>
      <c r="J634">
        <v>0</v>
      </c>
    </row>
    <row r="635" spans="1:10">
      <c r="A635">
        <v>42</v>
      </c>
      <c r="B635" t="s">
        <v>19</v>
      </c>
      <c r="C635">
        <v>3</v>
      </c>
      <c r="D635">
        <v>0</v>
      </c>
      <c r="E635">
        <v>0</v>
      </c>
      <c r="F635">
        <v>1559</v>
      </c>
      <c r="G635">
        <v>0</v>
      </c>
      <c r="H635">
        <v>0</v>
      </c>
      <c r="I635" t="s">
        <v>16</v>
      </c>
      <c r="J635">
        <v>3</v>
      </c>
    </row>
    <row r="636" spans="1:10">
      <c r="A636">
        <v>71</v>
      </c>
      <c r="B636" t="s">
        <v>22</v>
      </c>
      <c r="C636">
        <v>3</v>
      </c>
      <c r="D636">
        <v>3</v>
      </c>
      <c r="E636">
        <v>0</v>
      </c>
      <c r="F636">
        <v>653</v>
      </c>
      <c r="G636">
        <v>0</v>
      </c>
      <c r="H636">
        <v>0</v>
      </c>
      <c r="I636" t="s">
        <v>10</v>
      </c>
      <c r="J636">
        <v>10</v>
      </c>
    </row>
    <row r="637" spans="1:10">
      <c r="A637">
        <v>64</v>
      </c>
      <c r="B637" t="s">
        <v>21</v>
      </c>
      <c r="C637">
        <v>3</v>
      </c>
      <c r="D637">
        <v>3</v>
      </c>
      <c r="E637">
        <v>0</v>
      </c>
      <c r="F637">
        <v>661</v>
      </c>
      <c r="G637">
        <v>0</v>
      </c>
      <c r="H637">
        <v>0</v>
      </c>
      <c r="I637" t="s">
        <v>16</v>
      </c>
      <c r="J637">
        <v>7</v>
      </c>
    </row>
    <row r="638" spans="1:10">
      <c r="A638">
        <v>29</v>
      </c>
      <c r="B638" t="s">
        <v>19</v>
      </c>
      <c r="C638">
        <v>3</v>
      </c>
      <c r="D638">
        <v>2</v>
      </c>
      <c r="E638">
        <v>0</v>
      </c>
      <c r="F638">
        <v>1180</v>
      </c>
      <c r="G638">
        <v>1</v>
      </c>
      <c r="H638">
        <v>0</v>
      </c>
      <c r="I638" t="s">
        <v>16</v>
      </c>
      <c r="J638">
        <v>7</v>
      </c>
    </row>
    <row r="639" spans="1:10">
      <c r="A639">
        <v>36</v>
      </c>
      <c r="B639" t="s">
        <v>19</v>
      </c>
      <c r="C639">
        <v>2</v>
      </c>
      <c r="D639">
        <v>2</v>
      </c>
      <c r="E639">
        <v>0</v>
      </c>
      <c r="F639">
        <v>27</v>
      </c>
      <c r="G639">
        <v>1</v>
      </c>
      <c r="H639">
        <v>0</v>
      </c>
      <c r="I639" t="s">
        <v>10</v>
      </c>
      <c r="J639">
        <v>7</v>
      </c>
    </row>
    <row r="640" spans="1:10">
      <c r="A640">
        <v>36</v>
      </c>
      <c r="B640" t="s">
        <v>19</v>
      </c>
      <c r="C640">
        <v>2</v>
      </c>
      <c r="D640">
        <v>2</v>
      </c>
      <c r="E640">
        <v>1</v>
      </c>
      <c r="F640">
        <v>12</v>
      </c>
      <c r="G640">
        <v>0</v>
      </c>
      <c r="H640">
        <v>0</v>
      </c>
      <c r="I640" t="s">
        <v>10</v>
      </c>
      <c r="J640">
        <v>0</v>
      </c>
    </row>
    <row r="641" spans="1:10">
      <c r="A641">
        <v>36</v>
      </c>
      <c r="B641" t="s">
        <v>20</v>
      </c>
      <c r="C641">
        <v>2</v>
      </c>
      <c r="D641">
        <v>3</v>
      </c>
      <c r="E641">
        <v>0</v>
      </c>
      <c r="F641">
        <v>579</v>
      </c>
      <c r="G641">
        <v>0</v>
      </c>
      <c r="H641">
        <v>0</v>
      </c>
      <c r="I641" t="s">
        <v>12</v>
      </c>
      <c r="J641">
        <v>3</v>
      </c>
    </row>
    <row r="642" spans="1:10">
      <c r="A642">
        <v>77</v>
      </c>
      <c r="B642" t="s">
        <v>22</v>
      </c>
      <c r="C642">
        <v>3</v>
      </c>
      <c r="D642">
        <v>1</v>
      </c>
      <c r="E642">
        <v>0</v>
      </c>
      <c r="F642">
        <v>2223</v>
      </c>
      <c r="G642">
        <v>0</v>
      </c>
      <c r="H642">
        <v>0</v>
      </c>
      <c r="I642" t="s">
        <v>12</v>
      </c>
      <c r="J642">
        <v>7</v>
      </c>
    </row>
    <row r="643" spans="1:10">
      <c r="A643">
        <v>40</v>
      </c>
      <c r="B643" t="s">
        <v>19</v>
      </c>
      <c r="C643">
        <v>3</v>
      </c>
      <c r="D643">
        <v>2</v>
      </c>
      <c r="E643">
        <v>0</v>
      </c>
      <c r="F643">
        <v>372</v>
      </c>
      <c r="G643">
        <v>1</v>
      </c>
      <c r="H643">
        <v>0</v>
      </c>
      <c r="I643" t="s">
        <v>17</v>
      </c>
      <c r="J643">
        <v>7</v>
      </c>
    </row>
    <row r="644" spans="1:10">
      <c r="A644">
        <v>30</v>
      </c>
      <c r="B644" t="s">
        <v>11</v>
      </c>
      <c r="C644">
        <v>3</v>
      </c>
      <c r="D644">
        <v>2</v>
      </c>
      <c r="E644">
        <v>0</v>
      </c>
      <c r="F644">
        <v>271</v>
      </c>
      <c r="G644">
        <v>1</v>
      </c>
      <c r="H644">
        <v>0</v>
      </c>
      <c r="I644" t="s">
        <v>16</v>
      </c>
      <c r="J644">
        <v>7</v>
      </c>
    </row>
    <row r="645" spans="1:10">
      <c r="A645">
        <v>75</v>
      </c>
      <c r="B645" t="s">
        <v>22</v>
      </c>
      <c r="C645">
        <v>3</v>
      </c>
      <c r="D645">
        <v>1</v>
      </c>
      <c r="E645">
        <v>0</v>
      </c>
      <c r="F645">
        <v>358</v>
      </c>
      <c r="G645">
        <v>0</v>
      </c>
      <c r="H645">
        <v>0</v>
      </c>
      <c r="I645" t="s">
        <v>15</v>
      </c>
      <c r="J645">
        <v>7</v>
      </c>
    </row>
    <row r="646" spans="1:10">
      <c r="A646">
        <v>57</v>
      </c>
      <c r="B646" t="s">
        <v>22</v>
      </c>
      <c r="C646">
        <v>1</v>
      </c>
      <c r="D646">
        <v>1</v>
      </c>
      <c r="E646">
        <v>0</v>
      </c>
      <c r="F646">
        <v>63</v>
      </c>
      <c r="G646">
        <v>1</v>
      </c>
      <c r="H646">
        <v>1</v>
      </c>
      <c r="I646" t="s">
        <v>16</v>
      </c>
      <c r="J646">
        <v>0</v>
      </c>
    </row>
    <row r="647" spans="1:10">
      <c r="A647">
        <v>44</v>
      </c>
      <c r="B647" t="s">
        <v>20</v>
      </c>
      <c r="C647">
        <v>3</v>
      </c>
      <c r="D647">
        <v>3</v>
      </c>
      <c r="E647">
        <v>0</v>
      </c>
      <c r="F647">
        <v>792</v>
      </c>
      <c r="G647">
        <v>0</v>
      </c>
      <c r="H647">
        <v>0</v>
      </c>
      <c r="I647" t="s">
        <v>16</v>
      </c>
      <c r="J647">
        <v>7</v>
      </c>
    </row>
    <row r="648" spans="1:10">
      <c r="A648">
        <v>36</v>
      </c>
      <c r="B648" t="s">
        <v>21</v>
      </c>
      <c r="C648">
        <v>2</v>
      </c>
      <c r="D648">
        <v>3</v>
      </c>
      <c r="E648">
        <v>0</v>
      </c>
      <c r="F648">
        <v>353</v>
      </c>
      <c r="G648">
        <v>0</v>
      </c>
      <c r="H648">
        <v>0</v>
      </c>
      <c r="I648" t="s">
        <v>10</v>
      </c>
      <c r="J648">
        <v>3</v>
      </c>
    </row>
    <row r="649" spans="1:10">
      <c r="A649">
        <v>79</v>
      </c>
      <c r="B649" t="s">
        <v>22</v>
      </c>
      <c r="C649">
        <v>3</v>
      </c>
      <c r="D649">
        <v>2</v>
      </c>
      <c r="E649">
        <v>0</v>
      </c>
      <c r="F649">
        <v>668</v>
      </c>
      <c r="G649">
        <v>0</v>
      </c>
      <c r="H649">
        <v>0</v>
      </c>
      <c r="I649" t="s">
        <v>12</v>
      </c>
      <c r="J649">
        <v>10</v>
      </c>
    </row>
    <row r="650" spans="1:10">
      <c r="A650">
        <v>43</v>
      </c>
      <c r="B650" t="s">
        <v>19</v>
      </c>
      <c r="C650">
        <v>3</v>
      </c>
      <c r="D650">
        <v>2</v>
      </c>
      <c r="E650">
        <v>0</v>
      </c>
      <c r="F650">
        <v>136</v>
      </c>
      <c r="G650">
        <v>0</v>
      </c>
      <c r="H650">
        <v>0</v>
      </c>
      <c r="I650" t="s">
        <v>17</v>
      </c>
      <c r="J650">
        <v>7</v>
      </c>
    </row>
    <row r="651" spans="1:10">
      <c r="A651">
        <v>36</v>
      </c>
      <c r="B651" t="s">
        <v>19</v>
      </c>
      <c r="C651">
        <v>2</v>
      </c>
      <c r="D651">
        <v>2</v>
      </c>
      <c r="E651">
        <v>0</v>
      </c>
      <c r="F651">
        <v>265</v>
      </c>
      <c r="G651">
        <v>1</v>
      </c>
      <c r="H651">
        <v>1</v>
      </c>
      <c r="I651" t="s">
        <v>15</v>
      </c>
      <c r="J651">
        <v>3</v>
      </c>
    </row>
    <row r="652" spans="1:10">
      <c r="A652">
        <v>38</v>
      </c>
      <c r="B652" t="s">
        <v>9</v>
      </c>
      <c r="C652">
        <v>1</v>
      </c>
      <c r="D652">
        <v>2</v>
      </c>
      <c r="E652">
        <v>0</v>
      </c>
      <c r="F652">
        <v>3834</v>
      </c>
      <c r="G652">
        <v>1</v>
      </c>
      <c r="H652">
        <v>0</v>
      </c>
      <c r="I652" t="s">
        <v>17</v>
      </c>
      <c r="J652">
        <v>3</v>
      </c>
    </row>
    <row r="653" spans="1:10">
      <c r="A653">
        <v>36</v>
      </c>
      <c r="B653" t="s">
        <v>19</v>
      </c>
      <c r="C653">
        <v>2</v>
      </c>
      <c r="D653">
        <v>2</v>
      </c>
      <c r="E653">
        <v>0</v>
      </c>
      <c r="F653">
        <v>664</v>
      </c>
      <c r="G653">
        <v>0</v>
      </c>
      <c r="H653">
        <v>0</v>
      </c>
      <c r="I653" t="s">
        <v>15</v>
      </c>
      <c r="J653">
        <v>3</v>
      </c>
    </row>
    <row r="654" spans="1:10">
      <c r="A654">
        <v>36</v>
      </c>
      <c r="B654" t="s">
        <v>11</v>
      </c>
      <c r="C654">
        <v>2</v>
      </c>
      <c r="D654">
        <v>1</v>
      </c>
      <c r="E654">
        <v>0</v>
      </c>
      <c r="F654">
        <v>38</v>
      </c>
      <c r="G654">
        <v>0</v>
      </c>
      <c r="H654">
        <v>0</v>
      </c>
      <c r="I654" t="s">
        <v>16</v>
      </c>
      <c r="J654">
        <v>0</v>
      </c>
    </row>
    <row r="655" spans="1:10">
      <c r="A655">
        <v>48</v>
      </c>
      <c r="B655" t="s">
        <v>18</v>
      </c>
      <c r="C655">
        <v>3</v>
      </c>
      <c r="D655">
        <v>1</v>
      </c>
      <c r="E655">
        <v>0</v>
      </c>
      <c r="F655">
        <v>608</v>
      </c>
      <c r="G655">
        <v>0</v>
      </c>
      <c r="H655">
        <v>0</v>
      </c>
      <c r="I655" t="s">
        <v>12</v>
      </c>
      <c r="J655">
        <v>3</v>
      </c>
    </row>
    <row r="656" spans="1:10">
      <c r="A656">
        <v>36</v>
      </c>
      <c r="B656" t="s">
        <v>19</v>
      </c>
      <c r="C656">
        <v>2</v>
      </c>
      <c r="D656">
        <v>2</v>
      </c>
      <c r="E656">
        <v>0</v>
      </c>
      <c r="F656">
        <v>1228</v>
      </c>
      <c r="G656">
        <v>1</v>
      </c>
      <c r="H656">
        <v>0</v>
      </c>
      <c r="I656" t="s">
        <v>17</v>
      </c>
      <c r="J656">
        <v>7</v>
      </c>
    </row>
    <row r="657" spans="1:10">
      <c r="A657">
        <v>36</v>
      </c>
      <c r="B657" t="s">
        <v>9</v>
      </c>
      <c r="C657">
        <v>2</v>
      </c>
      <c r="D657">
        <v>2</v>
      </c>
      <c r="E657">
        <v>0</v>
      </c>
      <c r="F657">
        <v>810</v>
      </c>
      <c r="G657">
        <v>1</v>
      </c>
      <c r="H657">
        <v>0</v>
      </c>
      <c r="I657" t="s">
        <v>12</v>
      </c>
      <c r="J657">
        <v>7</v>
      </c>
    </row>
    <row r="658" spans="1:10">
      <c r="A658">
        <v>63</v>
      </c>
      <c r="B658" t="s">
        <v>23</v>
      </c>
      <c r="C658">
        <v>3</v>
      </c>
      <c r="D658">
        <v>2</v>
      </c>
      <c r="E658">
        <v>0</v>
      </c>
      <c r="F658">
        <v>3904</v>
      </c>
      <c r="G658">
        <v>0</v>
      </c>
      <c r="H658">
        <v>0</v>
      </c>
      <c r="I658" t="s">
        <v>16</v>
      </c>
      <c r="J658">
        <v>10</v>
      </c>
    </row>
    <row r="659" spans="1:10">
      <c r="A659">
        <v>36</v>
      </c>
      <c r="B659" t="s">
        <v>19</v>
      </c>
      <c r="C659">
        <v>2</v>
      </c>
      <c r="D659">
        <v>2</v>
      </c>
      <c r="E659">
        <v>0</v>
      </c>
      <c r="F659">
        <v>12264</v>
      </c>
      <c r="G659">
        <v>0</v>
      </c>
      <c r="H659">
        <v>0</v>
      </c>
      <c r="I659" t="s">
        <v>17</v>
      </c>
      <c r="J659">
        <v>7</v>
      </c>
    </row>
    <row r="660" spans="1:10">
      <c r="A660">
        <v>32</v>
      </c>
      <c r="B660" t="s">
        <v>11</v>
      </c>
      <c r="C660">
        <v>3</v>
      </c>
      <c r="D660">
        <v>2</v>
      </c>
      <c r="E660">
        <v>0</v>
      </c>
      <c r="F660">
        <v>207</v>
      </c>
      <c r="G660">
        <v>1</v>
      </c>
      <c r="H660">
        <v>0</v>
      </c>
      <c r="I660" t="s">
        <v>17</v>
      </c>
      <c r="J660">
        <v>7</v>
      </c>
    </row>
    <row r="661" spans="1:10">
      <c r="A661">
        <v>33</v>
      </c>
      <c r="B661" t="s">
        <v>14</v>
      </c>
      <c r="C661">
        <v>3</v>
      </c>
      <c r="D661">
        <v>2</v>
      </c>
      <c r="E661">
        <v>0</v>
      </c>
      <c r="F661">
        <v>1536</v>
      </c>
      <c r="G661">
        <v>0</v>
      </c>
      <c r="H661">
        <v>0</v>
      </c>
      <c r="I661" t="s">
        <v>16</v>
      </c>
      <c r="J661">
        <v>3</v>
      </c>
    </row>
    <row r="662" spans="1:10">
      <c r="A662">
        <v>44</v>
      </c>
      <c r="B662" t="s">
        <v>20</v>
      </c>
      <c r="C662">
        <v>3</v>
      </c>
      <c r="D662">
        <v>3</v>
      </c>
      <c r="E662">
        <v>0</v>
      </c>
      <c r="F662">
        <v>1954</v>
      </c>
      <c r="G662">
        <v>0</v>
      </c>
      <c r="H662">
        <v>0</v>
      </c>
      <c r="I662" t="s">
        <v>17</v>
      </c>
      <c r="J662">
        <v>7</v>
      </c>
    </row>
    <row r="663" spans="1:10">
      <c r="A663">
        <v>36</v>
      </c>
      <c r="B663" t="s">
        <v>13</v>
      </c>
      <c r="C663">
        <v>2</v>
      </c>
      <c r="D663">
        <v>2</v>
      </c>
      <c r="E663">
        <v>0</v>
      </c>
      <c r="F663">
        <v>219</v>
      </c>
      <c r="G663">
        <v>1</v>
      </c>
      <c r="H663">
        <v>1</v>
      </c>
      <c r="I663" t="s">
        <v>17</v>
      </c>
      <c r="J663">
        <v>3</v>
      </c>
    </row>
    <row r="664" spans="1:10">
      <c r="A664">
        <v>53</v>
      </c>
      <c r="B664" t="s">
        <v>13</v>
      </c>
      <c r="C664">
        <v>3</v>
      </c>
      <c r="D664">
        <v>1</v>
      </c>
      <c r="E664">
        <v>0</v>
      </c>
      <c r="F664">
        <v>4641</v>
      </c>
      <c r="G664">
        <v>0</v>
      </c>
      <c r="H664">
        <v>0</v>
      </c>
      <c r="I664" t="s">
        <v>12</v>
      </c>
      <c r="J664">
        <v>7</v>
      </c>
    </row>
    <row r="665" spans="1:10">
      <c r="A665">
        <v>44</v>
      </c>
      <c r="B665" t="s">
        <v>11</v>
      </c>
      <c r="C665">
        <v>3</v>
      </c>
      <c r="D665">
        <v>2</v>
      </c>
      <c r="E665">
        <v>0</v>
      </c>
      <c r="F665">
        <v>1450</v>
      </c>
      <c r="G665">
        <v>1</v>
      </c>
      <c r="H665">
        <v>0</v>
      </c>
      <c r="I665" t="s">
        <v>16</v>
      </c>
      <c r="J665">
        <v>10</v>
      </c>
    </row>
    <row r="666" spans="1:10">
      <c r="A666">
        <v>37</v>
      </c>
      <c r="B666" t="s">
        <v>19</v>
      </c>
      <c r="C666">
        <v>2</v>
      </c>
      <c r="D666">
        <v>2</v>
      </c>
      <c r="E666">
        <v>0</v>
      </c>
      <c r="F666">
        <v>228</v>
      </c>
      <c r="G666">
        <v>1</v>
      </c>
      <c r="H666">
        <v>0</v>
      </c>
      <c r="I666" t="s">
        <v>16</v>
      </c>
      <c r="J666">
        <v>7</v>
      </c>
    </row>
    <row r="667" spans="1:10">
      <c r="A667">
        <v>33</v>
      </c>
      <c r="B667" t="s">
        <v>19</v>
      </c>
      <c r="C667">
        <v>3</v>
      </c>
      <c r="D667">
        <v>2</v>
      </c>
      <c r="E667">
        <v>0</v>
      </c>
      <c r="F667">
        <v>303</v>
      </c>
      <c r="G667">
        <v>1</v>
      </c>
      <c r="H667">
        <v>0</v>
      </c>
      <c r="I667" t="s">
        <v>10</v>
      </c>
      <c r="J667">
        <v>7</v>
      </c>
    </row>
    <row r="668" spans="1:10">
      <c r="A668">
        <v>28</v>
      </c>
      <c r="B668" t="s">
        <v>18</v>
      </c>
      <c r="C668">
        <v>3</v>
      </c>
      <c r="D668">
        <v>2</v>
      </c>
      <c r="E668">
        <v>0</v>
      </c>
      <c r="F668">
        <v>863</v>
      </c>
      <c r="G668">
        <v>1</v>
      </c>
      <c r="H668">
        <v>1</v>
      </c>
      <c r="I668" t="s">
        <v>17</v>
      </c>
      <c r="J668">
        <v>3</v>
      </c>
    </row>
    <row r="669" spans="1:10">
      <c r="A669">
        <v>73</v>
      </c>
      <c r="B669" t="s">
        <v>22</v>
      </c>
      <c r="C669">
        <v>3</v>
      </c>
      <c r="D669">
        <v>1</v>
      </c>
      <c r="E669">
        <v>0</v>
      </c>
      <c r="F669">
        <v>542</v>
      </c>
      <c r="G669">
        <v>0</v>
      </c>
      <c r="H669">
        <v>0</v>
      </c>
      <c r="I669" t="s">
        <v>10</v>
      </c>
      <c r="J669">
        <v>7</v>
      </c>
    </row>
    <row r="670" spans="1:10">
      <c r="A670">
        <v>37</v>
      </c>
      <c r="B670" t="s">
        <v>18</v>
      </c>
      <c r="C670">
        <v>2</v>
      </c>
      <c r="D670">
        <v>2</v>
      </c>
      <c r="E670">
        <v>0</v>
      </c>
      <c r="F670">
        <v>387</v>
      </c>
      <c r="G670">
        <v>1</v>
      </c>
      <c r="H670">
        <v>0</v>
      </c>
      <c r="I670" t="s">
        <v>15</v>
      </c>
      <c r="J670">
        <v>7</v>
      </c>
    </row>
    <row r="671" spans="1:10">
      <c r="A671">
        <v>33</v>
      </c>
      <c r="B671" t="s">
        <v>20</v>
      </c>
      <c r="C671">
        <v>3</v>
      </c>
      <c r="D671">
        <v>3</v>
      </c>
      <c r="E671">
        <v>0</v>
      </c>
      <c r="F671">
        <v>1195</v>
      </c>
      <c r="G671">
        <v>1</v>
      </c>
      <c r="H671">
        <v>0</v>
      </c>
      <c r="I671" t="s">
        <v>10</v>
      </c>
      <c r="J671">
        <v>10</v>
      </c>
    </row>
    <row r="672" spans="1:10">
      <c r="A672">
        <v>37</v>
      </c>
      <c r="B672" t="s">
        <v>18</v>
      </c>
      <c r="C672">
        <v>2</v>
      </c>
      <c r="D672">
        <v>2</v>
      </c>
      <c r="E672">
        <v>0</v>
      </c>
      <c r="F672">
        <v>7274</v>
      </c>
      <c r="G672">
        <v>0</v>
      </c>
      <c r="H672">
        <v>0</v>
      </c>
      <c r="I672" t="s">
        <v>16</v>
      </c>
      <c r="J672">
        <v>7</v>
      </c>
    </row>
    <row r="673" spans="1:10">
      <c r="A673">
        <v>69</v>
      </c>
      <c r="B673" t="s">
        <v>22</v>
      </c>
      <c r="C673">
        <v>3</v>
      </c>
      <c r="D673">
        <v>1</v>
      </c>
      <c r="E673">
        <v>0</v>
      </c>
      <c r="F673">
        <v>2346</v>
      </c>
      <c r="G673">
        <v>0</v>
      </c>
      <c r="H673">
        <v>0</v>
      </c>
      <c r="I673" t="s">
        <v>12</v>
      </c>
      <c r="J673">
        <v>7</v>
      </c>
    </row>
    <row r="674" spans="1:10">
      <c r="A674">
        <v>41</v>
      </c>
      <c r="B674" t="s">
        <v>23</v>
      </c>
      <c r="C674">
        <v>3</v>
      </c>
      <c r="D674">
        <v>2</v>
      </c>
      <c r="E674">
        <v>0</v>
      </c>
      <c r="F674">
        <v>187</v>
      </c>
      <c r="G674">
        <v>0</v>
      </c>
      <c r="H674">
        <v>1</v>
      </c>
      <c r="I674" t="s">
        <v>16</v>
      </c>
      <c r="J674">
        <v>3</v>
      </c>
    </row>
    <row r="675" spans="1:10">
      <c r="A675">
        <v>42</v>
      </c>
      <c r="B675" t="s">
        <v>19</v>
      </c>
      <c r="C675">
        <v>3</v>
      </c>
      <c r="D675">
        <v>3</v>
      </c>
      <c r="E675">
        <v>0</v>
      </c>
      <c r="F675">
        <v>757</v>
      </c>
      <c r="G675">
        <v>0</v>
      </c>
      <c r="H675">
        <v>0</v>
      </c>
      <c r="I675" t="s">
        <v>12</v>
      </c>
      <c r="J675">
        <v>7</v>
      </c>
    </row>
    <row r="676" spans="1:10">
      <c r="A676">
        <v>57</v>
      </c>
      <c r="B676" t="s">
        <v>13</v>
      </c>
      <c r="C676">
        <v>1</v>
      </c>
      <c r="D676">
        <v>1</v>
      </c>
      <c r="E676">
        <v>0</v>
      </c>
      <c r="F676">
        <v>5041</v>
      </c>
      <c r="G676">
        <v>1</v>
      </c>
      <c r="H676">
        <v>0</v>
      </c>
      <c r="I676" t="s">
        <v>12</v>
      </c>
      <c r="J676">
        <v>7</v>
      </c>
    </row>
    <row r="677" spans="1:10">
      <c r="A677">
        <v>31</v>
      </c>
      <c r="B677" t="s">
        <v>19</v>
      </c>
      <c r="C677">
        <v>3</v>
      </c>
      <c r="D677">
        <v>3</v>
      </c>
      <c r="E677">
        <v>0</v>
      </c>
      <c r="F677">
        <v>636</v>
      </c>
      <c r="G677">
        <v>1</v>
      </c>
      <c r="H677">
        <v>0</v>
      </c>
      <c r="I677" t="s">
        <v>17</v>
      </c>
      <c r="J677">
        <v>10</v>
      </c>
    </row>
    <row r="678" spans="1:10">
      <c r="A678">
        <v>37</v>
      </c>
      <c r="B678" t="s">
        <v>19</v>
      </c>
      <c r="C678">
        <v>2</v>
      </c>
      <c r="D678">
        <v>3</v>
      </c>
      <c r="E678">
        <v>0</v>
      </c>
      <c r="F678">
        <v>703</v>
      </c>
      <c r="G678">
        <v>1</v>
      </c>
      <c r="H678">
        <v>0</v>
      </c>
      <c r="I678" t="s">
        <v>15</v>
      </c>
      <c r="J678">
        <v>7</v>
      </c>
    </row>
    <row r="679" spans="1:10">
      <c r="A679">
        <v>33</v>
      </c>
      <c r="B679" t="s">
        <v>11</v>
      </c>
      <c r="C679">
        <v>3</v>
      </c>
      <c r="D679">
        <v>2</v>
      </c>
      <c r="E679">
        <v>0</v>
      </c>
      <c r="F679">
        <v>1082</v>
      </c>
      <c r="G679">
        <v>1</v>
      </c>
      <c r="H679">
        <v>1</v>
      </c>
      <c r="I679" t="s">
        <v>10</v>
      </c>
      <c r="J679">
        <v>3</v>
      </c>
    </row>
    <row r="680" spans="1:10">
      <c r="A680">
        <v>35</v>
      </c>
      <c r="B680" t="s">
        <v>19</v>
      </c>
      <c r="C680">
        <v>3</v>
      </c>
      <c r="D680">
        <v>3</v>
      </c>
      <c r="E680">
        <v>0</v>
      </c>
      <c r="F680">
        <v>944</v>
      </c>
      <c r="G680">
        <v>0</v>
      </c>
      <c r="H680">
        <v>0</v>
      </c>
      <c r="I680" t="s">
        <v>15</v>
      </c>
      <c r="J680">
        <v>7</v>
      </c>
    </row>
    <row r="681" spans="1:10">
      <c r="A681">
        <v>37</v>
      </c>
      <c r="B681" t="s">
        <v>20</v>
      </c>
      <c r="C681">
        <v>2</v>
      </c>
      <c r="D681">
        <v>3</v>
      </c>
      <c r="E681">
        <v>0</v>
      </c>
      <c r="F681">
        <v>2734</v>
      </c>
      <c r="G681">
        <v>1</v>
      </c>
      <c r="H681">
        <v>0</v>
      </c>
      <c r="I681" t="s">
        <v>16</v>
      </c>
      <c r="J681">
        <v>7</v>
      </c>
    </row>
    <row r="682" spans="1:10">
      <c r="A682">
        <v>39</v>
      </c>
      <c r="B682" t="s">
        <v>13</v>
      </c>
      <c r="C682">
        <v>3</v>
      </c>
      <c r="D682">
        <v>1</v>
      </c>
      <c r="E682">
        <v>0</v>
      </c>
      <c r="F682">
        <v>766</v>
      </c>
      <c r="G682">
        <v>1</v>
      </c>
      <c r="H682">
        <v>0</v>
      </c>
      <c r="I682" t="s">
        <v>15</v>
      </c>
      <c r="J682">
        <v>7</v>
      </c>
    </row>
    <row r="683" spans="1:10">
      <c r="A683">
        <v>48</v>
      </c>
      <c r="B683" t="s">
        <v>20</v>
      </c>
      <c r="C683">
        <v>3</v>
      </c>
      <c r="D683">
        <v>3</v>
      </c>
      <c r="E683">
        <v>0</v>
      </c>
      <c r="F683">
        <v>263</v>
      </c>
      <c r="G683">
        <v>1</v>
      </c>
      <c r="H683">
        <v>0</v>
      </c>
      <c r="I683" t="s">
        <v>15</v>
      </c>
      <c r="J683">
        <v>10</v>
      </c>
    </row>
    <row r="684" spans="1:10">
      <c r="A684">
        <v>35</v>
      </c>
      <c r="B684" t="s">
        <v>19</v>
      </c>
      <c r="C684">
        <v>3</v>
      </c>
      <c r="D684">
        <v>2</v>
      </c>
      <c r="E684">
        <v>0</v>
      </c>
      <c r="F684">
        <v>2201</v>
      </c>
      <c r="G684">
        <v>0</v>
      </c>
      <c r="H684">
        <v>0</v>
      </c>
      <c r="I684" t="s">
        <v>16</v>
      </c>
      <c r="J684">
        <v>7</v>
      </c>
    </row>
    <row r="685" spans="1:10">
      <c r="A685">
        <v>30</v>
      </c>
      <c r="B685" t="s">
        <v>18</v>
      </c>
      <c r="C685">
        <v>3</v>
      </c>
      <c r="D685">
        <v>2</v>
      </c>
      <c r="E685">
        <v>0</v>
      </c>
      <c r="F685">
        <v>142</v>
      </c>
      <c r="G685">
        <v>1</v>
      </c>
      <c r="H685">
        <v>0</v>
      </c>
      <c r="I685" t="s">
        <v>16</v>
      </c>
      <c r="J685">
        <v>7</v>
      </c>
    </row>
    <row r="686" spans="1:10">
      <c r="A686">
        <v>75</v>
      </c>
      <c r="B686" t="s">
        <v>22</v>
      </c>
      <c r="C686">
        <v>3</v>
      </c>
      <c r="D686">
        <v>2</v>
      </c>
      <c r="E686">
        <v>0</v>
      </c>
      <c r="F686">
        <v>291</v>
      </c>
      <c r="G686">
        <v>0</v>
      </c>
      <c r="H686">
        <v>0</v>
      </c>
      <c r="I686" t="s">
        <v>10</v>
      </c>
      <c r="J686">
        <v>7</v>
      </c>
    </row>
    <row r="687" spans="1:10">
      <c r="A687">
        <v>37</v>
      </c>
      <c r="B687" t="s">
        <v>19</v>
      </c>
      <c r="C687">
        <v>2</v>
      </c>
      <c r="D687">
        <v>2</v>
      </c>
      <c r="E687">
        <v>0</v>
      </c>
      <c r="F687">
        <v>1435</v>
      </c>
      <c r="G687">
        <v>0</v>
      </c>
      <c r="H687">
        <v>0</v>
      </c>
      <c r="I687" t="s">
        <v>16</v>
      </c>
      <c r="J687">
        <v>3</v>
      </c>
    </row>
    <row r="688" spans="1:10">
      <c r="A688">
        <v>40</v>
      </c>
      <c r="B688" t="s">
        <v>13</v>
      </c>
      <c r="C688">
        <v>3</v>
      </c>
      <c r="D688">
        <v>1</v>
      </c>
      <c r="E688">
        <v>0</v>
      </c>
      <c r="F688">
        <v>34</v>
      </c>
      <c r="G688">
        <v>1</v>
      </c>
      <c r="H688">
        <v>0</v>
      </c>
      <c r="I688" t="s">
        <v>12</v>
      </c>
      <c r="J688">
        <v>7</v>
      </c>
    </row>
    <row r="689" spans="1:10">
      <c r="A689">
        <v>37</v>
      </c>
      <c r="B689" t="s">
        <v>9</v>
      </c>
      <c r="C689">
        <v>2</v>
      </c>
      <c r="D689">
        <v>1</v>
      </c>
      <c r="E689">
        <v>0</v>
      </c>
      <c r="F689">
        <v>912</v>
      </c>
      <c r="G689">
        <v>1</v>
      </c>
      <c r="H689">
        <v>0</v>
      </c>
      <c r="I689" t="s">
        <v>15</v>
      </c>
      <c r="J689">
        <v>3</v>
      </c>
    </row>
    <row r="690" spans="1:10">
      <c r="A690">
        <v>38</v>
      </c>
      <c r="B690" t="s">
        <v>20</v>
      </c>
      <c r="C690">
        <v>3</v>
      </c>
      <c r="D690">
        <v>0</v>
      </c>
      <c r="E690">
        <v>0</v>
      </c>
      <c r="F690">
        <v>3576</v>
      </c>
      <c r="G690">
        <v>0</v>
      </c>
      <c r="H690">
        <v>0</v>
      </c>
      <c r="I690" t="s">
        <v>16</v>
      </c>
      <c r="J690">
        <v>3</v>
      </c>
    </row>
    <row r="691" spans="1:10">
      <c r="A691">
        <v>47</v>
      </c>
      <c r="B691" t="s">
        <v>11</v>
      </c>
      <c r="C691">
        <v>1</v>
      </c>
      <c r="D691">
        <v>3</v>
      </c>
      <c r="E691">
        <v>0</v>
      </c>
      <c r="F691">
        <v>1639</v>
      </c>
      <c r="G691">
        <v>0</v>
      </c>
      <c r="H691">
        <v>0</v>
      </c>
      <c r="I691" t="s">
        <v>15</v>
      </c>
      <c r="J691">
        <v>3</v>
      </c>
    </row>
    <row r="692" spans="1:10">
      <c r="A692">
        <v>45</v>
      </c>
      <c r="B692" t="s">
        <v>13</v>
      </c>
      <c r="C692">
        <v>3</v>
      </c>
      <c r="D692">
        <v>2</v>
      </c>
      <c r="E692">
        <v>0</v>
      </c>
      <c r="F692">
        <v>96</v>
      </c>
      <c r="G692">
        <v>1</v>
      </c>
      <c r="H692">
        <v>0</v>
      </c>
      <c r="I692" t="s">
        <v>10</v>
      </c>
      <c r="J692">
        <v>10</v>
      </c>
    </row>
    <row r="693" spans="1:10">
      <c r="A693">
        <v>37</v>
      </c>
      <c r="B693" t="s">
        <v>11</v>
      </c>
      <c r="C693">
        <v>2</v>
      </c>
      <c r="D693">
        <v>2</v>
      </c>
      <c r="E693">
        <v>0</v>
      </c>
      <c r="F693">
        <v>1045</v>
      </c>
      <c r="G693">
        <v>0</v>
      </c>
      <c r="H693">
        <v>0</v>
      </c>
      <c r="I693" t="s">
        <v>17</v>
      </c>
      <c r="J693">
        <v>3</v>
      </c>
    </row>
    <row r="694" spans="1:10">
      <c r="A694">
        <v>37</v>
      </c>
      <c r="B694" t="s">
        <v>9</v>
      </c>
      <c r="C694">
        <v>2</v>
      </c>
      <c r="D694">
        <v>2</v>
      </c>
      <c r="E694">
        <v>0</v>
      </c>
      <c r="F694">
        <v>4803</v>
      </c>
      <c r="G694">
        <v>0</v>
      </c>
      <c r="H694">
        <v>0</v>
      </c>
      <c r="I694" t="s">
        <v>10</v>
      </c>
      <c r="J694">
        <v>3</v>
      </c>
    </row>
    <row r="695" spans="1:10">
      <c r="A695">
        <v>37</v>
      </c>
      <c r="B695" t="s">
        <v>9</v>
      </c>
      <c r="C695">
        <v>2</v>
      </c>
      <c r="D695">
        <v>2</v>
      </c>
      <c r="E695">
        <v>0</v>
      </c>
      <c r="F695">
        <v>810</v>
      </c>
      <c r="G695">
        <v>1</v>
      </c>
      <c r="H695">
        <v>0</v>
      </c>
      <c r="I695" t="s">
        <v>16</v>
      </c>
      <c r="J695">
        <v>7</v>
      </c>
    </row>
    <row r="696" spans="1:10">
      <c r="A696">
        <v>42</v>
      </c>
      <c r="B696" t="s">
        <v>11</v>
      </c>
      <c r="C696">
        <v>3</v>
      </c>
      <c r="D696">
        <v>2</v>
      </c>
      <c r="E696">
        <v>0</v>
      </c>
      <c r="F696">
        <v>154</v>
      </c>
      <c r="G696">
        <v>1</v>
      </c>
      <c r="H696">
        <v>0</v>
      </c>
      <c r="I696" t="s">
        <v>16</v>
      </c>
      <c r="J696">
        <v>10</v>
      </c>
    </row>
    <row r="697" spans="1:10">
      <c r="A697">
        <v>37</v>
      </c>
      <c r="B697" t="s">
        <v>21</v>
      </c>
      <c r="C697">
        <v>2</v>
      </c>
      <c r="D697">
        <v>3</v>
      </c>
      <c r="E697">
        <v>0</v>
      </c>
      <c r="F697">
        <v>1188</v>
      </c>
      <c r="G697">
        <v>0</v>
      </c>
      <c r="H697">
        <v>0</v>
      </c>
      <c r="I697" t="s">
        <v>10</v>
      </c>
      <c r="J697">
        <v>3</v>
      </c>
    </row>
    <row r="698" spans="1:10">
      <c r="A698">
        <v>73</v>
      </c>
      <c r="B698" t="s">
        <v>22</v>
      </c>
      <c r="C698">
        <v>3</v>
      </c>
      <c r="D698">
        <v>1</v>
      </c>
      <c r="E698">
        <v>0</v>
      </c>
      <c r="F698">
        <v>253</v>
      </c>
      <c r="G698">
        <v>0</v>
      </c>
      <c r="H698">
        <v>0</v>
      </c>
      <c r="I698" t="s">
        <v>16</v>
      </c>
      <c r="J698">
        <v>7</v>
      </c>
    </row>
    <row r="699" spans="1:10">
      <c r="A699">
        <v>35</v>
      </c>
      <c r="B699" t="s">
        <v>11</v>
      </c>
      <c r="C699">
        <v>3</v>
      </c>
      <c r="D699">
        <v>2</v>
      </c>
      <c r="E699">
        <v>0</v>
      </c>
      <c r="F699">
        <v>341</v>
      </c>
      <c r="G699">
        <v>1</v>
      </c>
      <c r="H699">
        <v>0</v>
      </c>
      <c r="I699" t="s">
        <v>15</v>
      </c>
      <c r="J699">
        <v>7</v>
      </c>
    </row>
    <row r="700" spans="1:10">
      <c r="A700">
        <v>36</v>
      </c>
      <c r="B700" t="s">
        <v>20</v>
      </c>
      <c r="C700">
        <v>3</v>
      </c>
      <c r="D700">
        <v>2</v>
      </c>
      <c r="E700">
        <v>0</v>
      </c>
      <c r="F700">
        <v>1989</v>
      </c>
      <c r="G700">
        <v>0</v>
      </c>
      <c r="H700">
        <v>0</v>
      </c>
      <c r="I700" t="s">
        <v>15</v>
      </c>
      <c r="J700">
        <v>7</v>
      </c>
    </row>
    <row r="701" spans="1:10">
      <c r="A701">
        <v>33</v>
      </c>
      <c r="B701" t="s">
        <v>9</v>
      </c>
      <c r="C701">
        <v>3</v>
      </c>
      <c r="D701">
        <v>2</v>
      </c>
      <c r="E701">
        <v>0</v>
      </c>
      <c r="F701">
        <v>920</v>
      </c>
      <c r="G701">
        <v>0</v>
      </c>
      <c r="H701">
        <v>0</v>
      </c>
      <c r="I701" t="s">
        <v>17</v>
      </c>
      <c r="J701">
        <v>3</v>
      </c>
    </row>
    <row r="702" spans="1:10">
      <c r="A702">
        <v>38</v>
      </c>
      <c r="B702" t="s">
        <v>13</v>
      </c>
      <c r="C702">
        <v>2</v>
      </c>
      <c r="D702">
        <v>2</v>
      </c>
      <c r="E702">
        <v>0</v>
      </c>
      <c r="F702">
        <v>2580</v>
      </c>
      <c r="G702">
        <v>1</v>
      </c>
      <c r="H702">
        <v>0</v>
      </c>
      <c r="I702" t="s">
        <v>12</v>
      </c>
      <c r="J702">
        <v>7</v>
      </c>
    </row>
    <row r="703" spans="1:10">
      <c r="A703">
        <v>38</v>
      </c>
      <c r="B703" t="s">
        <v>19</v>
      </c>
      <c r="C703">
        <v>1</v>
      </c>
      <c r="D703">
        <v>2</v>
      </c>
      <c r="E703">
        <v>0</v>
      </c>
      <c r="F703">
        <v>631</v>
      </c>
      <c r="G703">
        <v>1</v>
      </c>
      <c r="H703">
        <v>0</v>
      </c>
      <c r="I703" t="s">
        <v>16</v>
      </c>
      <c r="J703">
        <v>3</v>
      </c>
    </row>
    <row r="704" spans="1:10">
      <c r="A704">
        <v>38</v>
      </c>
      <c r="B704" t="s">
        <v>13</v>
      </c>
      <c r="C704">
        <v>2</v>
      </c>
      <c r="D704">
        <v>3</v>
      </c>
      <c r="E704">
        <v>0</v>
      </c>
      <c r="F704">
        <v>2885</v>
      </c>
      <c r="G704">
        <v>1</v>
      </c>
      <c r="H704">
        <v>0</v>
      </c>
      <c r="I704" t="s">
        <v>15</v>
      </c>
      <c r="J704">
        <v>7</v>
      </c>
    </row>
    <row r="705" spans="1:10">
      <c r="A705">
        <v>52</v>
      </c>
      <c r="B705" t="s">
        <v>11</v>
      </c>
      <c r="C705">
        <v>3</v>
      </c>
      <c r="D705">
        <v>2</v>
      </c>
      <c r="E705">
        <v>0</v>
      </c>
      <c r="F705">
        <v>992</v>
      </c>
      <c r="G705">
        <v>1</v>
      </c>
      <c r="H705">
        <v>0</v>
      </c>
      <c r="I705" t="s">
        <v>16</v>
      </c>
      <c r="J705">
        <v>10</v>
      </c>
    </row>
    <row r="706" spans="1:10">
      <c r="A706">
        <v>29</v>
      </c>
      <c r="B706" t="s">
        <v>11</v>
      </c>
      <c r="C706">
        <v>3</v>
      </c>
      <c r="D706">
        <v>2</v>
      </c>
      <c r="E706">
        <v>0</v>
      </c>
      <c r="F706">
        <v>57</v>
      </c>
      <c r="G706">
        <v>1</v>
      </c>
      <c r="H706">
        <v>0</v>
      </c>
      <c r="I706" t="s">
        <v>17</v>
      </c>
      <c r="J706">
        <v>7</v>
      </c>
    </row>
    <row r="707" spans="1:10">
      <c r="A707">
        <v>39</v>
      </c>
      <c r="B707" t="s">
        <v>19</v>
      </c>
      <c r="C707">
        <v>3</v>
      </c>
      <c r="D707">
        <v>2</v>
      </c>
      <c r="E707">
        <v>0</v>
      </c>
      <c r="F707">
        <v>251</v>
      </c>
      <c r="G707">
        <v>1</v>
      </c>
      <c r="H707">
        <v>0</v>
      </c>
      <c r="I707" t="s">
        <v>17</v>
      </c>
      <c r="J707">
        <v>7</v>
      </c>
    </row>
    <row r="708" spans="1:10">
      <c r="A708">
        <v>38</v>
      </c>
      <c r="B708" t="s">
        <v>19</v>
      </c>
      <c r="C708">
        <v>2</v>
      </c>
      <c r="D708">
        <v>3</v>
      </c>
      <c r="E708">
        <v>0</v>
      </c>
      <c r="F708">
        <v>508</v>
      </c>
      <c r="G708">
        <v>1</v>
      </c>
      <c r="H708">
        <v>1</v>
      </c>
      <c r="I708" t="s">
        <v>10</v>
      </c>
      <c r="J708">
        <v>3</v>
      </c>
    </row>
    <row r="709" spans="1:10">
      <c r="A709">
        <v>38</v>
      </c>
      <c r="B709" t="s">
        <v>19</v>
      </c>
      <c r="C709">
        <v>2</v>
      </c>
      <c r="D709">
        <v>2</v>
      </c>
      <c r="E709">
        <v>0</v>
      </c>
      <c r="F709">
        <v>3278</v>
      </c>
      <c r="G709">
        <v>0</v>
      </c>
      <c r="H709">
        <v>0</v>
      </c>
      <c r="I709" t="s">
        <v>10</v>
      </c>
      <c r="J709">
        <v>3</v>
      </c>
    </row>
    <row r="710" spans="1:10">
      <c r="A710">
        <v>46</v>
      </c>
      <c r="B710" t="s">
        <v>20</v>
      </c>
      <c r="C710">
        <v>3</v>
      </c>
      <c r="D710">
        <v>3</v>
      </c>
      <c r="E710">
        <v>0</v>
      </c>
      <c r="F710">
        <v>699</v>
      </c>
      <c r="G710">
        <v>0</v>
      </c>
      <c r="H710">
        <v>0</v>
      </c>
      <c r="I710" t="s">
        <v>15</v>
      </c>
      <c r="J710">
        <v>7</v>
      </c>
    </row>
    <row r="711" spans="1:10">
      <c r="A711">
        <v>58</v>
      </c>
      <c r="B711" t="s">
        <v>18</v>
      </c>
      <c r="C711">
        <v>3</v>
      </c>
      <c r="D711">
        <v>2</v>
      </c>
      <c r="E711">
        <v>0</v>
      </c>
      <c r="F711">
        <v>687</v>
      </c>
      <c r="G711">
        <v>1</v>
      </c>
      <c r="H711">
        <v>0</v>
      </c>
      <c r="I711" t="s">
        <v>10</v>
      </c>
      <c r="J711">
        <v>10</v>
      </c>
    </row>
    <row r="712" spans="1:10">
      <c r="A712">
        <v>29</v>
      </c>
      <c r="B712" t="s">
        <v>9</v>
      </c>
      <c r="C712">
        <v>3</v>
      </c>
      <c r="D712">
        <v>2</v>
      </c>
      <c r="E712">
        <v>0</v>
      </c>
      <c r="F712">
        <v>494</v>
      </c>
      <c r="G712">
        <v>1</v>
      </c>
      <c r="H712">
        <v>0</v>
      </c>
      <c r="I712" t="s">
        <v>17</v>
      </c>
      <c r="J712">
        <v>7</v>
      </c>
    </row>
    <row r="713" spans="1:10">
      <c r="A713">
        <v>37</v>
      </c>
      <c r="B713" t="s">
        <v>13</v>
      </c>
      <c r="C713">
        <v>3</v>
      </c>
      <c r="D713">
        <v>2</v>
      </c>
      <c r="E713">
        <v>0</v>
      </c>
      <c r="F713">
        <v>342</v>
      </c>
      <c r="G713">
        <v>1</v>
      </c>
      <c r="H713">
        <v>0</v>
      </c>
      <c r="I713" t="s">
        <v>16</v>
      </c>
      <c r="J713">
        <v>7</v>
      </c>
    </row>
    <row r="714" spans="1:10">
      <c r="A714">
        <v>31</v>
      </c>
      <c r="B714" t="s">
        <v>13</v>
      </c>
      <c r="C714">
        <v>3</v>
      </c>
      <c r="D714">
        <v>1</v>
      </c>
      <c r="E714">
        <v>0</v>
      </c>
      <c r="F714">
        <v>55</v>
      </c>
      <c r="G714">
        <v>1</v>
      </c>
      <c r="H714">
        <v>1</v>
      </c>
      <c r="I714" t="s">
        <v>15</v>
      </c>
      <c r="J714">
        <v>3</v>
      </c>
    </row>
    <row r="715" spans="1:10">
      <c r="A715">
        <v>38</v>
      </c>
      <c r="B715" t="s">
        <v>20</v>
      </c>
      <c r="C715">
        <v>2</v>
      </c>
      <c r="D715">
        <v>3</v>
      </c>
      <c r="E715">
        <v>0</v>
      </c>
      <c r="F715">
        <v>91</v>
      </c>
      <c r="G715">
        <v>1</v>
      </c>
      <c r="H715">
        <v>0</v>
      </c>
      <c r="I715" t="s">
        <v>16</v>
      </c>
      <c r="J715">
        <v>7</v>
      </c>
    </row>
    <row r="716" spans="1:10">
      <c r="A716">
        <v>34</v>
      </c>
      <c r="B716" t="s">
        <v>13</v>
      </c>
      <c r="C716">
        <v>3</v>
      </c>
      <c r="D716">
        <v>2</v>
      </c>
      <c r="E716">
        <v>0</v>
      </c>
      <c r="F716">
        <v>262</v>
      </c>
      <c r="G716">
        <v>0</v>
      </c>
      <c r="H716">
        <v>0</v>
      </c>
      <c r="I716" t="s">
        <v>12</v>
      </c>
      <c r="J716">
        <v>3</v>
      </c>
    </row>
    <row r="717" spans="1:10">
      <c r="A717">
        <v>38</v>
      </c>
      <c r="B717" t="s">
        <v>19</v>
      </c>
      <c r="C717">
        <v>2</v>
      </c>
      <c r="D717">
        <v>2</v>
      </c>
      <c r="E717">
        <v>0</v>
      </c>
      <c r="F717">
        <v>1655</v>
      </c>
      <c r="G717">
        <v>0</v>
      </c>
      <c r="H717">
        <v>0</v>
      </c>
      <c r="I717" t="s">
        <v>16</v>
      </c>
      <c r="J717">
        <v>3</v>
      </c>
    </row>
    <row r="718" spans="1:10">
      <c r="A718">
        <v>38</v>
      </c>
      <c r="B718" t="s">
        <v>19</v>
      </c>
      <c r="C718">
        <v>2</v>
      </c>
      <c r="D718">
        <v>2</v>
      </c>
      <c r="E718">
        <v>0</v>
      </c>
      <c r="F718">
        <v>1711</v>
      </c>
      <c r="G718">
        <v>0</v>
      </c>
      <c r="H718">
        <v>0</v>
      </c>
      <c r="I718" t="s">
        <v>17</v>
      </c>
      <c r="J718">
        <v>3</v>
      </c>
    </row>
    <row r="719" spans="1:10">
      <c r="A719">
        <v>38</v>
      </c>
      <c r="B719" t="s">
        <v>20</v>
      </c>
      <c r="C719">
        <v>2</v>
      </c>
      <c r="D719">
        <v>2</v>
      </c>
      <c r="E719">
        <v>0</v>
      </c>
      <c r="F719">
        <v>399</v>
      </c>
      <c r="G719">
        <v>1</v>
      </c>
      <c r="H719">
        <v>0</v>
      </c>
      <c r="I719" t="s">
        <v>10</v>
      </c>
      <c r="J719">
        <v>7</v>
      </c>
    </row>
    <row r="720" spans="1:10">
      <c r="A720">
        <v>38</v>
      </c>
      <c r="B720" t="s">
        <v>13</v>
      </c>
      <c r="C720">
        <v>2</v>
      </c>
      <c r="D720">
        <v>1</v>
      </c>
      <c r="E720">
        <v>0</v>
      </c>
      <c r="F720">
        <v>947</v>
      </c>
      <c r="G720">
        <v>1</v>
      </c>
      <c r="H720">
        <v>0</v>
      </c>
      <c r="I720" t="s">
        <v>16</v>
      </c>
      <c r="J720">
        <v>3</v>
      </c>
    </row>
    <row r="721" spans="1:10">
      <c r="A721">
        <v>37</v>
      </c>
      <c r="B721" t="s">
        <v>20</v>
      </c>
      <c r="C721">
        <v>3</v>
      </c>
      <c r="D721">
        <v>3</v>
      </c>
      <c r="E721">
        <v>0</v>
      </c>
      <c r="F721">
        <v>636</v>
      </c>
      <c r="G721">
        <v>0</v>
      </c>
      <c r="H721">
        <v>1</v>
      </c>
      <c r="I721" t="s">
        <v>16</v>
      </c>
      <c r="J721">
        <v>3</v>
      </c>
    </row>
    <row r="722" spans="1:10">
      <c r="A722">
        <v>54</v>
      </c>
      <c r="B722" t="s">
        <v>20</v>
      </c>
      <c r="C722">
        <v>3</v>
      </c>
      <c r="D722">
        <v>2</v>
      </c>
      <c r="E722">
        <v>0</v>
      </c>
      <c r="F722">
        <v>1660</v>
      </c>
      <c r="G722">
        <v>0</v>
      </c>
      <c r="H722">
        <v>0</v>
      </c>
      <c r="I722" t="s">
        <v>10</v>
      </c>
      <c r="J722">
        <v>7</v>
      </c>
    </row>
    <row r="723" spans="1:10">
      <c r="A723">
        <v>38</v>
      </c>
      <c r="B723" t="s">
        <v>13</v>
      </c>
      <c r="C723">
        <v>2</v>
      </c>
      <c r="D723">
        <v>1</v>
      </c>
      <c r="E723">
        <v>0</v>
      </c>
      <c r="F723">
        <v>0</v>
      </c>
      <c r="G723">
        <v>1</v>
      </c>
      <c r="H723">
        <v>0</v>
      </c>
      <c r="I723" t="s">
        <v>16</v>
      </c>
      <c r="J723">
        <v>3</v>
      </c>
    </row>
    <row r="724" spans="1:10">
      <c r="A724">
        <v>27</v>
      </c>
      <c r="B724" t="s">
        <v>19</v>
      </c>
      <c r="C724">
        <v>1</v>
      </c>
      <c r="D724">
        <v>2</v>
      </c>
      <c r="E724">
        <v>0</v>
      </c>
      <c r="F724">
        <v>21</v>
      </c>
      <c r="G724">
        <v>1</v>
      </c>
      <c r="H724">
        <v>0</v>
      </c>
      <c r="I724" t="s">
        <v>17</v>
      </c>
      <c r="J724">
        <v>3</v>
      </c>
    </row>
    <row r="725" spans="1:10">
      <c r="A725">
        <v>43</v>
      </c>
      <c r="B725" t="s">
        <v>20</v>
      </c>
      <c r="C725">
        <v>3</v>
      </c>
      <c r="D725">
        <v>3</v>
      </c>
      <c r="E725">
        <v>0</v>
      </c>
      <c r="F725">
        <v>1059</v>
      </c>
      <c r="G725">
        <v>0</v>
      </c>
      <c r="H725">
        <v>1</v>
      </c>
      <c r="I725" t="s">
        <v>15</v>
      </c>
      <c r="J725">
        <v>3</v>
      </c>
    </row>
    <row r="726" spans="1:10">
      <c r="A726">
        <v>39</v>
      </c>
      <c r="B726" t="s">
        <v>13</v>
      </c>
      <c r="C726">
        <v>3</v>
      </c>
      <c r="D726">
        <v>2</v>
      </c>
      <c r="E726">
        <v>0</v>
      </c>
      <c r="F726">
        <v>276</v>
      </c>
      <c r="G726">
        <v>0</v>
      </c>
      <c r="H726">
        <v>0</v>
      </c>
      <c r="I726" t="s">
        <v>10</v>
      </c>
      <c r="J726">
        <v>3</v>
      </c>
    </row>
    <row r="727" spans="1:10">
      <c r="A727">
        <v>41</v>
      </c>
      <c r="B727" t="s">
        <v>21</v>
      </c>
      <c r="C727">
        <v>3</v>
      </c>
      <c r="D727">
        <v>2</v>
      </c>
      <c r="E727">
        <v>0</v>
      </c>
      <c r="F727">
        <v>20</v>
      </c>
      <c r="G727">
        <v>0</v>
      </c>
      <c r="H727">
        <v>0</v>
      </c>
      <c r="I727" t="s">
        <v>15</v>
      </c>
      <c r="J727">
        <v>3</v>
      </c>
    </row>
    <row r="728" spans="1:10">
      <c r="A728">
        <v>42</v>
      </c>
      <c r="B728" t="s">
        <v>13</v>
      </c>
      <c r="C728">
        <v>3</v>
      </c>
      <c r="D728">
        <v>2</v>
      </c>
      <c r="E728">
        <v>0</v>
      </c>
      <c r="F728">
        <v>165</v>
      </c>
      <c r="G728">
        <v>1</v>
      </c>
      <c r="H728">
        <v>0</v>
      </c>
      <c r="I728" t="s">
        <v>10</v>
      </c>
      <c r="J728">
        <v>10</v>
      </c>
    </row>
    <row r="729" spans="1:10">
      <c r="A729">
        <v>38</v>
      </c>
      <c r="B729" t="s">
        <v>20</v>
      </c>
      <c r="C729">
        <v>2</v>
      </c>
      <c r="D729">
        <v>3</v>
      </c>
      <c r="E729">
        <v>0</v>
      </c>
      <c r="F729">
        <v>3141</v>
      </c>
      <c r="G729">
        <v>0</v>
      </c>
      <c r="H729">
        <v>0</v>
      </c>
      <c r="I729" t="s">
        <v>16</v>
      </c>
      <c r="J729">
        <v>3</v>
      </c>
    </row>
    <row r="730" spans="1:10">
      <c r="A730">
        <v>38</v>
      </c>
      <c r="B730" t="s">
        <v>19</v>
      </c>
      <c r="C730">
        <v>3</v>
      </c>
      <c r="D730">
        <v>2</v>
      </c>
      <c r="E730">
        <v>0</v>
      </c>
      <c r="F730">
        <v>205</v>
      </c>
      <c r="G730">
        <v>0</v>
      </c>
      <c r="H730">
        <v>0</v>
      </c>
      <c r="I730" t="s">
        <v>10</v>
      </c>
      <c r="J730">
        <v>3</v>
      </c>
    </row>
    <row r="731" spans="1:10">
      <c r="A731">
        <v>38</v>
      </c>
      <c r="B731" t="s">
        <v>13</v>
      </c>
      <c r="C731">
        <v>2</v>
      </c>
      <c r="D731">
        <v>2</v>
      </c>
      <c r="E731">
        <v>0</v>
      </c>
      <c r="F731">
        <v>13156</v>
      </c>
      <c r="G731">
        <v>1</v>
      </c>
      <c r="H731">
        <v>0</v>
      </c>
      <c r="I731" t="s">
        <v>16</v>
      </c>
      <c r="J731">
        <v>10</v>
      </c>
    </row>
    <row r="732" spans="1:10">
      <c r="A732">
        <v>35</v>
      </c>
      <c r="B732" t="s">
        <v>13</v>
      </c>
      <c r="C732">
        <v>3</v>
      </c>
      <c r="D732">
        <v>2</v>
      </c>
      <c r="E732">
        <v>0</v>
      </c>
      <c r="F732">
        <v>262</v>
      </c>
      <c r="G732">
        <v>0</v>
      </c>
      <c r="H732">
        <v>0</v>
      </c>
      <c r="I732" t="s">
        <v>16</v>
      </c>
      <c r="J732">
        <v>3</v>
      </c>
    </row>
    <row r="733" spans="1:10">
      <c r="A733">
        <v>46</v>
      </c>
      <c r="B733" t="s">
        <v>20</v>
      </c>
      <c r="C733">
        <v>3</v>
      </c>
      <c r="D733">
        <v>3</v>
      </c>
      <c r="E733">
        <v>0</v>
      </c>
      <c r="F733">
        <v>7331</v>
      </c>
      <c r="G733">
        <v>0</v>
      </c>
      <c r="H733">
        <v>0</v>
      </c>
      <c r="I733" t="s">
        <v>15</v>
      </c>
      <c r="J733">
        <v>10</v>
      </c>
    </row>
    <row r="734" spans="1:10">
      <c r="A734">
        <v>39</v>
      </c>
      <c r="B734" t="s">
        <v>19</v>
      </c>
      <c r="C734">
        <v>2</v>
      </c>
      <c r="D734">
        <v>2</v>
      </c>
      <c r="E734">
        <v>0</v>
      </c>
      <c r="F734">
        <v>1355</v>
      </c>
      <c r="G734">
        <v>1</v>
      </c>
      <c r="H734">
        <v>0</v>
      </c>
      <c r="I734" t="s">
        <v>12</v>
      </c>
      <c r="J734">
        <v>7</v>
      </c>
    </row>
    <row r="735" spans="1:10">
      <c r="A735">
        <v>33</v>
      </c>
      <c r="B735" t="s">
        <v>13</v>
      </c>
      <c r="C735">
        <v>3</v>
      </c>
      <c r="D735">
        <v>2</v>
      </c>
      <c r="E735">
        <v>0</v>
      </c>
      <c r="F735">
        <v>0</v>
      </c>
      <c r="G735">
        <v>1</v>
      </c>
      <c r="H735">
        <v>0</v>
      </c>
      <c r="I735" t="s">
        <v>17</v>
      </c>
      <c r="J735">
        <v>7</v>
      </c>
    </row>
    <row r="736" spans="1:10">
      <c r="A736">
        <v>39</v>
      </c>
      <c r="B736" t="s">
        <v>21</v>
      </c>
      <c r="C736">
        <v>2</v>
      </c>
      <c r="D736">
        <v>3</v>
      </c>
      <c r="E736">
        <v>0</v>
      </c>
      <c r="F736">
        <v>426</v>
      </c>
      <c r="G736">
        <v>0</v>
      </c>
      <c r="H736">
        <v>0</v>
      </c>
      <c r="I736" t="s">
        <v>12</v>
      </c>
      <c r="J736">
        <v>3</v>
      </c>
    </row>
    <row r="737" spans="1:10">
      <c r="A737">
        <v>37</v>
      </c>
      <c r="B737" t="s">
        <v>11</v>
      </c>
      <c r="C737">
        <v>3</v>
      </c>
      <c r="D737">
        <v>2</v>
      </c>
      <c r="E737">
        <v>0</v>
      </c>
      <c r="F737">
        <v>0</v>
      </c>
      <c r="G737">
        <v>1</v>
      </c>
      <c r="H737">
        <v>0</v>
      </c>
      <c r="I737" t="s">
        <v>17</v>
      </c>
      <c r="J737">
        <v>7</v>
      </c>
    </row>
    <row r="738" spans="1:10">
      <c r="A738">
        <v>77</v>
      </c>
      <c r="B738" t="s">
        <v>22</v>
      </c>
      <c r="C738">
        <v>3</v>
      </c>
      <c r="D738">
        <v>2</v>
      </c>
      <c r="E738">
        <v>0</v>
      </c>
      <c r="F738">
        <v>820</v>
      </c>
      <c r="G738">
        <v>0</v>
      </c>
      <c r="H738">
        <v>0</v>
      </c>
      <c r="I738" t="s">
        <v>10</v>
      </c>
      <c r="J738">
        <v>10</v>
      </c>
    </row>
    <row r="739" spans="1:10">
      <c r="A739">
        <v>37</v>
      </c>
      <c r="B739" t="s">
        <v>20</v>
      </c>
      <c r="C739">
        <v>1</v>
      </c>
      <c r="D739">
        <v>3</v>
      </c>
      <c r="E739">
        <v>0</v>
      </c>
      <c r="F739">
        <v>488</v>
      </c>
      <c r="G739">
        <v>1</v>
      </c>
      <c r="H739">
        <v>0</v>
      </c>
      <c r="I739" t="s">
        <v>16</v>
      </c>
      <c r="J739">
        <v>3</v>
      </c>
    </row>
    <row r="740" spans="1:10">
      <c r="A740">
        <v>39</v>
      </c>
      <c r="B740" t="s">
        <v>13</v>
      </c>
      <c r="C740">
        <v>2</v>
      </c>
      <c r="D740">
        <v>2</v>
      </c>
      <c r="E740">
        <v>0</v>
      </c>
      <c r="F740">
        <v>0</v>
      </c>
      <c r="G740">
        <v>0</v>
      </c>
      <c r="H740">
        <v>0</v>
      </c>
      <c r="I740" t="s">
        <v>17</v>
      </c>
      <c r="J740">
        <v>3</v>
      </c>
    </row>
    <row r="741" spans="1:10">
      <c r="A741">
        <v>47</v>
      </c>
      <c r="B741" t="s">
        <v>20</v>
      </c>
      <c r="C741">
        <v>3</v>
      </c>
      <c r="D741">
        <v>3</v>
      </c>
      <c r="E741">
        <v>0</v>
      </c>
      <c r="F741">
        <v>1147</v>
      </c>
      <c r="G741">
        <v>0</v>
      </c>
      <c r="H741">
        <v>0</v>
      </c>
      <c r="I741" t="s">
        <v>17</v>
      </c>
      <c r="J741">
        <v>7</v>
      </c>
    </row>
    <row r="742" spans="1:10">
      <c r="A742">
        <v>59</v>
      </c>
      <c r="B742" t="s">
        <v>9</v>
      </c>
      <c r="C742">
        <v>3</v>
      </c>
      <c r="D742">
        <v>2</v>
      </c>
      <c r="E742">
        <v>0</v>
      </c>
      <c r="F742">
        <v>1365</v>
      </c>
      <c r="G742">
        <v>0</v>
      </c>
      <c r="H742">
        <v>0</v>
      </c>
      <c r="I742" t="s">
        <v>12</v>
      </c>
      <c r="J742">
        <v>7</v>
      </c>
    </row>
    <row r="743" spans="1:10">
      <c r="A743">
        <v>39</v>
      </c>
      <c r="B743" t="s">
        <v>20</v>
      </c>
      <c r="C743">
        <v>2</v>
      </c>
      <c r="D743">
        <v>3</v>
      </c>
      <c r="E743">
        <v>0</v>
      </c>
      <c r="F743">
        <v>0</v>
      </c>
      <c r="G743">
        <v>1</v>
      </c>
      <c r="H743">
        <v>0</v>
      </c>
      <c r="I743" t="s">
        <v>16</v>
      </c>
      <c r="J743">
        <v>7</v>
      </c>
    </row>
    <row r="744" spans="1:10">
      <c r="A744">
        <v>62</v>
      </c>
      <c r="B744" t="s">
        <v>19</v>
      </c>
      <c r="C744">
        <v>3</v>
      </c>
      <c r="D744">
        <v>2</v>
      </c>
      <c r="E744">
        <v>0</v>
      </c>
      <c r="F744">
        <v>973</v>
      </c>
      <c r="G744">
        <v>0</v>
      </c>
      <c r="H744">
        <v>0</v>
      </c>
      <c r="I744" t="s">
        <v>12</v>
      </c>
      <c r="J744">
        <v>7</v>
      </c>
    </row>
    <row r="745" spans="1:10">
      <c r="A745">
        <v>45</v>
      </c>
      <c r="B745" t="s">
        <v>9</v>
      </c>
      <c r="C745">
        <v>3</v>
      </c>
      <c r="D745">
        <v>2</v>
      </c>
      <c r="E745">
        <v>0</v>
      </c>
      <c r="F745">
        <v>67</v>
      </c>
      <c r="G745">
        <v>0</v>
      </c>
      <c r="H745">
        <v>0</v>
      </c>
      <c r="I745" t="s">
        <v>12</v>
      </c>
      <c r="J745">
        <v>7</v>
      </c>
    </row>
    <row r="746" spans="1:10">
      <c r="A746">
        <v>39</v>
      </c>
      <c r="B746" t="s">
        <v>20</v>
      </c>
      <c r="C746">
        <v>2</v>
      </c>
      <c r="D746">
        <v>3</v>
      </c>
      <c r="E746">
        <v>0</v>
      </c>
      <c r="F746">
        <v>763</v>
      </c>
      <c r="G746">
        <v>0</v>
      </c>
      <c r="H746">
        <v>0</v>
      </c>
      <c r="I746" t="s">
        <v>15</v>
      </c>
      <c r="J746">
        <v>3</v>
      </c>
    </row>
    <row r="747" spans="1:10">
      <c r="A747">
        <v>39</v>
      </c>
      <c r="B747" t="s">
        <v>13</v>
      </c>
      <c r="C747">
        <v>2</v>
      </c>
      <c r="D747">
        <v>3</v>
      </c>
      <c r="E747">
        <v>0</v>
      </c>
      <c r="F747">
        <v>48</v>
      </c>
      <c r="G747">
        <v>0</v>
      </c>
      <c r="H747">
        <v>0</v>
      </c>
      <c r="I747" t="s">
        <v>10</v>
      </c>
      <c r="J747">
        <v>3</v>
      </c>
    </row>
    <row r="748" spans="1:10">
      <c r="A748">
        <v>36</v>
      </c>
      <c r="B748" t="s">
        <v>20</v>
      </c>
      <c r="C748">
        <v>3</v>
      </c>
      <c r="D748">
        <v>1</v>
      </c>
      <c r="E748">
        <v>0</v>
      </c>
      <c r="F748">
        <v>1506</v>
      </c>
      <c r="G748">
        <v>0</v>
      </c>
      <c r="H748">
        <v>0</v>
      </c>
      <c r="I748" t="s">
        <v>17</v>
      </c>
      <c r="J748">
        <v>3</v>
      </c>
    </row>
    <row r="749" spans="1:10">
      <c r="A749">
        <v>64</v>
      </c>
      <c r="B749" t="s">
        <v>22</v>
      </c>
      <c r="C749">
        <v>1</v>
      </c>
      <c r="D749">
        <v>1</v>
      </c>
      <c r="E749">
        <v>0</v>
      </c>
      <c r="F749">
        <v>109</v>
      </c>
      <c r="G749">
        <v>0</v>
      </c>
      <c r="H749">
        <v>0</v>
      </c>
      <c r="I749" t="s">
        <v>10</v>
      </c>
      <c r="J749">
        <v>0</v>
      </c>
    </row>
    <row r="750" spans="1:10">
      <c r="A750">
        <v>47</v>
      </c>
      <c r="B750" t="s">
        <v>20</v>
      </c>
      <c r="C750">
        <v>3</v>
      </c>
      <c r="D750">
        <v>3</v>
      </c>
      <c r="E750">
        <v>0</v>
      </c>
      <c r="F750">
        <v>3663</v>
      </c>
      <c r="G750">
        <v>0</v>
      </c>
      <c r="H750">
        <v>0</v>
      </c>
      <c r="I750" t="s">
        <v>15</v>
      </c>
      <c r="J750">
        <v>7</v>
      </c>
    </row>
    <row r="751" spans="1:10">
      <c r="A751">
        <v>39</v>
      </c>
      <c r="B751" t="s">
        <v>19</v>
      </c>
      <c r="C751">
        <v>2</v>
      </c>
      <c r="D751">
        <v>2</v>
      </c>
      <c r="E751">
        <v>0</v>
      </c>
      <c r="F751">
        <v>1435</v>
      </c>
      <c r="G751">
        <v>0</v>
      </c>
      <c r="H751">
        <v>0</v>
      </c>
      <c r="I751" t="s">
        <v>16</v>
      </c>
      <c r="J751">
        <v>3</v>
      </c>
    </row>
    <row r="752" spans="1:10">
      <c r="A752">
        <v>44</v>
      </c>
      <c r="B752" t="s">
        <v>20</v>
      </c>
      <c r="C752">
        <v>3</v>
      </c>
      <c r="D752">
        <v>0</v>
      </c>
      <c r="E752">
        <v>0</v>
      </c>
      <c r="F752">
        <v>21</v>
      </c>
      <c r="G752">
        <v>0</v>
      </c>
      <c r="H752">
        <v>0</v>
      </c>
      <c r="I752" t="s">
        <v>16</v>
      </c>
      <c r="J752">
        <v>3</v>
      </c>
    </row>
    <row r="753" spans="1:10">
      <c r="A753">
        <v>47</v>
      </c>
      <c r="B753" t="s">
        <v>11</v>
      </c>
      <c r="C753">
        <v>3</v>
      </c>
      <c r="D753">
        <v>2</v>
      </c>
      <c r="E753">
        <v>0</v>
      </c>
      <c r="F753">
        <v>2597</v>
      </c>
      <c r="G753">
        <v>1</v>
      </c>
      <c r="H753">
        <v>0</v>
      </c>
      <c r="I753" t="s">
        <v>12</v>
      </c>
      <c r="J753">
        <v>10</v>
      </c>
    </row>
    <row r="754" spans="1:10">
      <c r="A754">
        <v>31</v>
      </c>
      <c r="B754" t="s">
        <v>9</v>
      </c>
      <c r="C754">
        <v>3</v>
      </c>
      <c r="D754">
        <v>2</v>
      </c>
      <c r="E754">
        <v>0</v>
      </c>
      <c r="F754">
        <v>23</v>
      </c>
      <c r="G754">
        <v>0</v>
      </c>
      <c r="H754">
        <v>0</v>
      </c>
      <c r="I754" t="s">
        <v>10</v>
      </c>
      <c r="J754">
        <v>3</v>
      </c>
    </row>
    <row r="755" spans="1:10">
      <c r="A755">
        <v>36</v>
      </c>
      <c r="B755" t="s">
        <v>18</v>
      </c>
      <c r="C755">
        <v>1</v>
      </c>
      <c r="D755">
        <v>2</v>
      </c>
      <c r="E755">
        <v>0</v>
      </c>
      <c r="F755">
        <v>8267</v>
      </c>
      <c r="G755">
        <v>0</v>
      </c>
      <c r="H755">
        <v>0</v>
      </c>
      <c r="I755" t="s">
        <v>17</v>
      </c>
      <c r="J755">
        <v>3</v>
      </c>
    </row>
    <row r="756" spans="1:10">
      <c r="A756">
        <v>54</v>
      </c>
      <c r="B756" t="s">
        <v>20</v>
      </c>
      <c r="C756">
        <v>1</v>
      </c>
      <c r="D756">
        <v>3</v>
      </c>
      <c r="E756">
        <v>0</v>
      </c>
      <c r="F756">
        <v>5475</v>
      </c>
      <c r="G756">
        <v>0</v>
      </c>
      <c r="H756">
        <v>0</v>
      </c>
      <c r="I756" t="s">
        <v>12</v>
      </c>
      <c r="J756">
        <v>3</v>
      </c>
    </row>
    <row r="757" spans="1:10">
      <c r="A757">
        <v>32</v>
      </c>
      <c r="B757" t="s">
        <v>20</v>
      </c>
      <c r="C757">
        <v>3</v>
      </c>
      <c r="D757">
        <v>3</v>
      </c>
      <c r="E757">
        <v>0</v>
      </c>
      <c r="F757">
        <v>128</v>
      </c>
      <c r="G757">
        <v>1</v>
      </c>
      <c r="H757">
        <v>0</v>
      </c>
      <c r="I757" t="s">
        <v>15</v>
      </c>
      <c r="J757">
        <v>10</v>
      </c>
    </row>
    <row r="758" spans="1:10">
      <c r="A758">
        <v>56</v>
      </c>
      <c r="B758" t="s">
        <v>22</v>
      </c>
      <c r="C758">
        <v>3</v>
      </c>
      <c r="D758">
        <v>1</v>
      </c>
      <c r="E758">
        <v>0</v>
      </c>
      <c r="F758">
        <v>9367</v>
      </c>
      <c r="G758">
        <v>0</v>
      </c>
      <c r="H758">
        <v>0</v>
      </c>
      <c r="I758" t="s">
        <v>17</v>
      </c>
      <c r="J758">
        <v>10</v>
      </c>
    </row>
    <row r="759" spans="1:10">
      <c r="A759">
        <v>34</v>
      </c>
      <c r="B759" t="s">
        <v>19</v>
      </c>
      <c r="C759">
        <v>3</v>
      </c>
      <c r="D759">
        <v>2</v>
      </c>
      <c r="E759">
        <v>0</v>
      </c>
      <c r="F759">
        <v>1026</v>
      </c>
      <c r="G759">
        <v>0</v>
      </c>
      <c r="H759">
        <v>0</v>
      </c>
      <c r="I759" t="s">
        <v>16</v>
      </c>
      <c r="J759">
        <v>3</v>
      </c>
    </row>
    <row r="760" spans="1:10">
      <c r="A760">
        <v>39</v>
      </c>
      <c r="B760" t="s">
        <v>18</v>
      </c>
      <c r="C760">
        <v>2</v>
      </c>
      <c r="D760">
        <v>2</v>
      </c>
      <c r="E760">
        <v>0</v>
      </c>
      <c r="F760">
        <v>2645</v>
      </c>
      <c r="G760">
        <v>1</v>
      </c>
      <c r="H760">
        <v>0</v>
      </c>
      <c r="I760" t="s">
        <v>10</v>
      </c>
      <c r="J760">
        <v>7</v>
      </c>
    </row>
    <row r="761" spans="1:10">
      <c r="A761">
        <v>40</v>
      </c>
      <c r="B761" t="s">
        <v>13</v>
      </c>
      <c r="C761">
        <v>3</v>
      </c>
      <c r="D761">
        <v>2</v>
      </c>
      <c r="E761">
        <v>0</v>
      </c>
      <c r="F761">
        <v>1028</v>
      </c>
      <c r="G761">
        <v>1</v>
      </c>
      <c r="H761">
        <v>1</v>
      </c>
      <c r="I761" t="s">
        <v>12</v>
      </c>
      <c r="J761">
        <v>7</v>
      </c>
    </row>
    <row r="762" spans="1:10">
      <c r="A762">
        <v>39</v>
      </c>
      <c r="B762" t="s">
        <v>19</v>
      </c>
      <c r="C762">
        <v>2</v>
      </c>
      <c r="D762">
        <v>2</v>
      </c>
      <c r="E762">
        <v>0</v>
      </c>
      <c r="F762">
        <v>1685</v>
      </c>
      <c r="G762">
        <v>1</v>
      </c>
      <c r="H762">
        <v>0</v>
      </c>
      <c r="I762" t="s">
        <v>16</v>
      </c>
      <c r="J762">
        <v>7</v>
      </c>
    </row>
    <row r="763" spans="1:10">
      <c r="A763">
        <v>33</v>
      </c>
      <c r="B763" t="s">
        <v>9</v>
      </c>
      <c r="C763">
        <v>3</v>
      </c>
      <c r="D763">
        <v>3</v>
      </c>
      <c r="E763">
        <v>0</v>
      </c>
      <c r="F763">
        <v>640</v>
      </c>
      <c r="G763">
        <v>0</v>
      </c>
      <c r="H763">
        <v>0</v>
      </c>
      <c r="I763" t="s">
        <v>16</v>
      </c>
      <c r="J763">
        <v>7</v>
      </c>
    </row>
    <row r="764" spans="1:10">
      <c r="A764">
        <v>88</v>
      </c>
      <c r="B764" t="s">
        <v>22</v>
      </c>
      <c r="C764">
        <v>3</v>
      </c>
      <c r="D764">
        <v>1</v>
      </c>
      <c r="E764">
        <v>0</v>
      </c>
      <c r="F764">
        <v>648</v>
      </c>
      <c r="G764">
        <v>0</v>
      </c>
      <c r="H764">
        <v>0</v>
      </c>
      <c r="I764" t="s">
        <v>17</v>
      </c>
      <c r="J764">
        <v>7</v>
      </c>
    </row>
    <row r="765" spans="1:10">
      <c r="A765">
        <v>56</v>
      </c>
      <c r="B765" t="s">
        <v>20</v>
      </c>
      <c r="C765">
        <v>1</v>
      </c>
      <c r="D765">
        <v>3</v>
      </c>
      <c r="E765">
        <v>0</v>
      </c>
      <c r="F765">
        <v>2037</v>
      </c>
      <c r="G765">
        <v>0</v>
      </c>
      <c r="H765">
        <v>0</v>
      </c>
      <c r="I765" t="s">
        <v>16</v>
      </c>
      <c r="J765">
        <v>3</v>
      </c>
    </row>
    <row r="766" spans="1:10">
      <c r="A766">
        <v>49</v>
      </c>
      <c r="B766" t="s">
        <v>11</v>
      </c>
      <c r="C766">
        <v>3</v>
      </c>
      <c r="D766">
        <v>2</v>
      </c>
      <c r="E766">
        <v>0</v>
      </c>
      <c r="F766">
        <v>653</v>
      </c>
      <c r="G766">
        <v>0</v>
      </c>
      <c r="H766">
        <v>0</v>
      </c>
      <c r="I766" t="s">
        <v>16</v>
      </c>
      <c r="J766">
        <v>7</v>
      </c>
    </row>
    <row r="767" spans="1:10">
      <c r="A767">
        <v>39</v>
      </c>
      <c r="B767" t="s">
        <v>20</v>
      </c>
      <c r="C767">
        <v>2</v>
      </c>
      <c r="D767">
        <v>3</v>
      </c>
      <c r="E767">
        <v>0</v>
      </c>
      <c r="F767">
        <v>0</v>
      </c>
      <c r="G767">
        <v>1</v>
      </c>
      <c r="H767">
        <v>0</v>
      </c>
      <c r="I767" t="s">
        <v>12</v>
      </c>
      <c r="J767">
        <v>7</v>
      </c>
    </row>
    <row r="768" spans="1:10">
      <c r="A768">
        <v>39</v>
      </c>
      <c r="B768" t="s">
        <v>11</v>
      </c>
      <c r="C768">
        <v>2</v>
      </c>
      <c r="D768">
        <v>3</v>
      </c>
      <c r="E768">
        <v>0</v>
      </c>
      <c r="F768">
        <v>410</v>
      </c>
      <c r="G768">
        <v>0</v>
      </c>
      <c r="H768">
        <v>0</v>
      </c>
      <c r="I768" t="s">
        <v>15</v>
      </c>
      <c r="J768">
        <v>3</v>
      </c>
    </row>
    <row r="769" spans="1:10">
      <c r="A769">
        <v>58</v>
      </c>
      <c r="B769" t="s">
        <v>20</v>
      </c>
      <c r="C769">
        <v>3</v>
      </c>
      <c r="D769">
        <v>3</v>
      </c>
      <c r="E769">
        <v>0</v>
      </c>
      <c r="F769">
        <v>3768</v>
      </c>
      <c r="G769">
        <v>1</v>
      </c>
      <c r="H769">
        <v>0</v>
      </c>
      <c r="I769" t="s">
        <v>17</v>
      </c>
      <c r="J769">
        <v>10</v>
      </c>
    </row>
    <row r="770" spans="1:10">
      <c r="A770">
        <v>49</v>
      </c>
      <c r="B770" t="s">
        <v>20</v>
      </c>
      <c r="C770">
        <v>3</v>
      </c>
      <c r="D770">
        <v>3</v>
      </c>
      <c r="E770">
        <v>0</v>
      </c>
      <c r="F770">
        <v>1093</v>
      </c>
      <c r="G770">
        <v>1</v>
      </c>
      <c r="H770">
        <v>1</v>
      </c>
      <c r="I770" t="s">
        <v>17</v>
      </c>
      <c r="J770">
        <v>7</v>
      </c>
    </row>
    <row r="771" spans="1:10">
      <c r="A771">
        <v>40</v>
      </c>
      <c r="B771" t="s">
        <v>18</v>
      </c>
      <c r="C771">
        <v>1</v>
      </c>
      <c r="D771">
        <v>2</v>
      </c>
      <c r="E771">
        <v>0</v>
      </c>
      <c r="F771">
        <v>991</v>
      </c>
      <c r="G771">
        <v>1</v>
      </c>
      <c r="H771">
        <v>0</v>
      </c>
      <c r="I771" t="s">
        <v>17</v>
      </c>
      <c r="J771">
        <v>3</v>
      </c>
    </row>
    <row r="772" spans="1:10">
      <c r="A772">
        <v>34</v>
      </c>
      <c r="B772" t="s">
        <v>19</v>
      </c>
      <c r="C772">
        <v>1</v>
      </c>
      <c r="D772">
        <v>2</v>
      </c>
      <c r="E772">
        <v>0</v>
      </c>
      <c r="F772">
        <v>259</v>
      </c>
      <c r="G772">
        <v>0</v>
      </c>
      <c r="H772">
        <v>0</v>
      </c>
      <c r="I772" t="s">
        <v>15</v>
      </c>
      <c r="J772">
        <v>0</v>
      </c>
    </row>
    <row r="773" spans="1:10">
      <c r="A773">
        <v>40</v>
      </c>
      <c r="B773" t="s">
        <v>9</v>
      </c>
      <c r="C773">
        <v>2</v>
      </c>
      <c r="D773">
        <v>3</v>
      </c>
      <c r="E773">
        <v>0</v>
      </c>
      <c r="F773">
        <v>1248</v>
      </c>
      <c r="G773">
        <v>0</v>
      </c>
      <c r="H773">
        <v>0</v>
      </c>
      <c r="I773" t="s">
        <v>12</v>
      </c>
      <c r="J773">
        <v>3</v>
      </c>
    </row>
    <row r="774" spans="1:10">
      <c r="A774">
        <v>42</v>
      </c>
      <c r="B774" t="s">
        <v>13</v>
      </c>
      <c r="C774">
        <v>3</v>
      </c>
      <c r="D774">
        <v>2</v>
      </c>
      <c r="E774">
        <v>0</v>
      </c>
      <c r="F774">
        <v>273</v>
      </c>
      <c r="G774">
        <v>0</v>
      </c>
      <c r="H774">
        <v>0</v>
      </c>
      <c r="I774" t="s">
        <v>16</v>
      </c>
      <c r="J774">
        <v>7</v>
      </c>
    </row>
    <row r="775" spans="1:10">
      <c r="A775">
        <v>61</v>
      </c>
      <c r="B775" t="s">
        <v>22</v>
      </c>
      <c r="C775">
        <v>1</v>
      </c>
      <c r="D775">
        <v>2</v>
      </c>
      <c r="E775">
        <v>0</v>
      </c>
      <c r="F775">
        <v>4243</v>
      </c>
      <c r="G775">
        <v>0</v>
      </c>
      <c r="H775">
        <v>0</v>
      </c>
      <c r="I775" t="s">
        <v>15</v>
      </c>
      <c r="J775">
        <v>3</v>
      </c>
    </row>
    <row r="776" spans="1:10">
      <c r="A776">
        <v>47</v>
      </c>
      <c r="B776" t="s">
        <v>20</v>
      </c>
      <c r="C776">
        <v>3</v>
      </c>
      <c r="D776">
        <v>3</v>
      </c>
      <c r="E776">
        <v>0</v>
      </c>
      <c r="F776">
        <v>0</v>
      </c>
      <c r="G776">
        <v>0</v>
      </c>
      <c r="H776">
        <v>0</v>
      </c>
      <c r="I776" t="s">
        <v>12</v>
      </c>
      <c r="J776">
        <v>7</v>
      </c>
    </row>
    <row r="777" spans="1:10">
      <c r="A777">
        <v>40</v>
      </c>
      <c r="B777" t="s">
        <v>19</v>
      </c>
      <c r="C777">
        <v>2</v>
      </c>
      <c r="D777">
        <v>0</v>
      </c>
      <c r="E777">
        <v>0</v>
      </c>
      <c r="F777">
        <v>3652</v>
      </c>
      <c r="G777">
        <v>1</v>
      </c>
      <c r="H777">
        <v>0</v>
      </c>
      <c r="I777" t="s">
        <v>17</v>
      </c>
      <c r="J777">
        <v>7</v>
      </c>
    </row>
    <row r="778" spans="1:10">
      <c r="A778">
        <v>40</v>
      </c>
      <c r="B778" t="s">
        <v>13</v>
      </c>
      <c r="C778">
        <v>3</v>
      </c>
      <c r="D778">
        <v>2</v>
      </c>
      <c r="E778">
        <v>0</v>
      </c>
      <c r="F778">
        <v>1451</v>
      </c>
      <c r="G778">
        <v>0</v>
      </c>
      <c r="H778">
        <v>0</v>
      </c>
      <c r="I778" t="s">
        <v>12</v>
      </c>
      <c r="J778">
        <v>7</v>
      </c>
    </row>
    <row r="779" spans="1:10">
      <c r="A779">
        <v>34</v>
      </c>
      <c r="B779" t="s">
        <v>20</v>
      </c>
      <c r="C779">
        <v>3</v>
      </c>
      <c r="D779">
        <v>3</v>
      </c>
      <c r="E779">
        <v>0</v>
      </c>
      <c r="F779">
        <v>105</v>
      </c>
      <c r="G779">
        <v>1</v>
      </c>
      <c r="H779">
        <v>0</v>
      </c>
      <c r="I779" t="s">
        <v>12</v>
      </c>
      <c r="J779">
        <v>10</v>
      </c>
    </row>
    <row r="780" spans="1:10">
      <c r="A780">
        <v>40</v>
      </c>
      <c r="B780" t="s">
        <v>9</v>
      </c>
      <c r="C780">
        <v>2</v>
      </c>
      <c r="D780">
        <v>2</v>
      </c>
      <c r="E780">
        <v>0</v>
      </c>
      <c r="F780">
        <v>2040</v>
      </c>
      <c r="G780">
        <v>1</v>
      </c>
      <c r="H780">
        <v>0</v>
      </c>
      <c r="I780" t="s">
        <v>12</v>
      </c>
      <c r="J780">
        <v>7</v>
      </c>
    </row>
    <row r="781" spans="1:10">
      <c r="A781">
        <v>92</v>
      </c>
      <c r="B781" t="s">
        <v>22</v>
      </c>
      <c r="C781">
        <v>3</v>
      </c>
      <c r="D781">
        <v>0</v>
      </c>
      <c r="E781">
        <v>0</v>
      </c>
      <c r="F781">
        <v>775</v>
      </c>
      <c r="G781">
        <v>0</v>
      </c>
      <c r="H781">
        <v>0</v>
      </c>
      <c r="I781" t="s">
        <v>15</v>
      </c>
      <c r="J781">
        <v>7</v>
      </c>
    </row>
    <row r="782" spans="1:10">
      <c r="A782">
        <v>40</v>
      </c>
      <c r="B782" t="s">
        <v>18</v>
      </c>
      <c r="C782">
        <v>2</v>
      </c>
      <c r="D782">
        <v>3</v>
      </c>
      <c r="E782">
        <v>0</v>
      </c>
      <c r="F782">
        <v>7968</v>
      </c>
      <c r="G782">
        <v>0</v>
      </c>
      <c r="H782">
        <v>0</v>
      </c>
      <c r="I782" t="s">
        <v>16</v>
      </c>
      <c r="J782">
        <v>7</v>
      </c>
    </row>
    <row r="783" spans="1:10">
      <c r="A783">
        <v>52</v>
      </c>
      <c r="B783" t="s">
        <v>20</v>
      </c>
      <c r="C783">
        <v>3</v>
      </c>
      <c r="D783">
        <v>0</v>
      </c>
      <c r="E783">
        <v>0</v>
      </c>
      <c r="F783">
        <v>1708</v>
      </c>
      <c r="G783">
        <v>0</v>
      </c>
      <c r="H783">
        <v>0</v>
      </c>
      <c r="I783" t="s">
        <v>12</v>
      </c>
      <c r="J783">
        <v>3</v>
      </c>
    </row>
    <row r="784" spans="1:10">
      <c r="A784">
        <v>40</v>
      </c>
      <c r="B784" t="s">
        <v>20</v>
      </c>
      <c r="C784">
        <v>2</v>
      </c>
      <c r="D784">
        <v>3</v>
      </c>
      <c r="E784">
        <v>0</v>
      </c>
      <c r="F784">
        <v>0</v>
      </c>
      <c r="G784">
        <v>0</v>
      </c>
      <c r="H784">
        <v>0</v>
      </c>
      <c r="I784" t="s">
        <v>17</v>
      </c>
      <c r="J784">
        <v>3</v>
      </c>
    </row>
    <row r="785" spans="1:10">
      <c r="A785">
        <v>40</v>
      </c>
      <c r="B785" t="s">
        <v>9</v>
      </c>
      <c r="C785">
        <v>2</v>
      </c>
      <c r="D785">
        <v>2</v>
      </c>
      <c r="E785">
        <v>0</v>
      </c>
      <c r="F785">
        <v>985</v>
      </c>
      <c r="G785">
        <v>1</v>
      </c>
      <c r="H785">
        <v>0</v>
      </c>
      <c r="I785" t="s">
        <v>17</v>
      </c>
      <c r="J785">
        <v>7</v>
      </c>
    </row>
    <row r="786" spans="1:10">
      <c r="A786">
        <v>40</v>
      </c>
      <c r="B786" t="s">
        <v>18</v>
      </c>
      <c r="C786">
        <v>2</v>
      </c>
      <c r="D786">
        <v>3</v>
      </c>
      <c r="E786">
        <v>0</v>
      </c>
      <c r="F786">
        <v>72</v>
      </c>
      <c r="G786">
        <v>0</v>
      </c>
      <c r="H786">
        <v>0</v>
      </c>
      <c r="I786" t="s">
        <v>17</v>
      </c>
      <c r="J786">
        <v>3</v>
      </c>
    </row>
    <row r="787" spans="1:10">
      <c r="A787">
        <v>40</v>
      </c>
      <c r="B787" t="s">
        <v>9</v>
      </c>
      <c r="C787">
        <v>2</v>
      </c>
      <c r="D787">
        <v>3</v>
      </c>
      <c r="E787">
        <v>0</v>
      </c>
      <c r="F787">
        <v>1005</v>
      </c>
      <c r="G787">
        <v>1</v>
      </c>
      <c r="H787">
        <v>0</v>
      </c>
      <c r="I787" t="s">
        <v>10</v>
      </c>
      <c r="J787">
        <v>7</v>
      </c>
    </row>
    <row r="788" spans="1:10">
      <c r="A788">
        <v>31</v>
      </c>
      <c r="B788" t="s">
        <v>18</v>
      </c>
      <c r="C788">
        <v>3</v>
      </c>
      <c r="D788">
        <v>3</v>
      </c>
      <c r="E788">
        <v>0</v>
      </c>
      <c r="F788">
        <v>330</v>
      </c>
      <c r="G788">
        <v>0</v>
      </c>
      <c r="H788">
        <v>0</v>
      </c>
      <c r="I788" t="s">
        <v>17</v>
      </c>
      <c r="J788">
        <v>7</v>
      </c>
    </row>
    <row r="789" spans="1:10">
      <c r="A789">
        <v>40</v>
      </c>
      <c r="B789" t="s">
        <v>19</v>
      </c>
      <c r="C789">
        <v>2</v>
      </c>
      <c r="D789">
        <v>3</v>
      </c>
      <c r="E789">
        <v>0</v>
      </c>
      <c r="F789">
        <v>693</v>
      </c>
      <c r="G789">
        <v>0</v>
      </c>
      <c r="H789">
        <v>0</v>
      </c>
      <c r="I789" t="s">
        <v>10</v>
      </c>
      <c r="J789">
        <v>3</v>
      </c>
    </row>
    <row r="790" spans="1:10">
      <c r="A790">
        <v>47</v>
      </c>
      <c r="B790" t="s">
        <v>11</v>
      </c>
      <c r="C790">
        <v>3</v>
      </c>
      <c r="D790">
        <v>2</v>
      </c>
      <c r="E790">
        <v>0</v>
      </c>
      <c r="F790">
        <v>367</v>
      </c>
      <c r="G790">
        <v>1</v>
      </c>
      <c r="H790">
        <v>0</v>
      </c>
      <c r="I790" t="s">
        <v>10</v>
      </c>
      <c r="J790">
        <v>10</v>
      </c>
    </row>
    <row r="791" spans="1:10">
      <c r="A791">
        <v>76</v>
      </c>
      <c r="B791" t="s">
        <v>22</v>
      </c>
      <c r="C791">
        <v>3</v>
      </c>
      <c r="D791">
        <v>1</v>
      </c>
      <c r="E791">
        <v>0</v>
      </c>
      <c r="F791">
        <v>3324</v>
      </c>
      <c r="G791">
        <v>0</v>
      </c>
      <c r="H791">
        <v>0</v>
      </c>
      <c r="I791" t="s">
        <v>17</v>
      </c>
      <c r="J791">
        <v>7</v>
      </c>
    </row>
    <row r="792" spans="1:10">
      <c r="A792">
        <v>45</v>
      </c>
      <c r="B792" t="s">
        <v>9</v>
      </c>
      <c r="C792">
        <v>3</v>
      </c>
      <c r="D792">
        <v>2</v>
      </c>
      <c r="E792">
        <v>0</v>
      </c>
      <c r="F792">
        <v>1206</v>
      </c>
      <c r="G792">
        <v>0</v>
      </c>
      <c r="H792">
        <v>0</v>
      </c>
      <c r="I792" t="s">
        <v>16</v>
      </c>
      <c r="J792">
        <v>7</v>
      </c>
    </row>
    <row r="793" spans="1:10">
      <c r="A793">
        <v>41</v>
      </c>
      <c r="B793" t="s">
        <v>19</v>
      </c>
      <c r="C793">
        <v>2</v>
      </c>
      <c r="D793">
        <v>3</v>
      </c>
      <c r="E793">
        <v>0</v>
      </c>
      <c r="F793">
        <v>145</v>
      </c>
      <c r="G793">
        <v>0</v>
      </c>
      <c r="H793">
        <v>0</v>
      </c>
      <c r="I793" t="s">
        <v>10</v>
      </c>
      <c r="J793">
        <v>3</v>
      </c>
    </row>
    <row r="794" spans="1:10">
      <c r="A794">
        <v>41</v>
      </c>
      <c r="B794" t="s">
        <v>23</v>
      </c>
      <c r="C794">
        <v>2</v>
      </c>
      <c r="D794">
        <v>2</v>
      </c>
      <c r="E794">
        <v>0</v>
      </c>
      <c r="F794">
        <v>663</v>
      </c>
      <c r="G794">
        <v>0</v>
      </c>
      <c r="H794">
        <v>0</v>
      </c>
      <c r="I794" t="s">
        <v>17</v>
      </c>
      <c r="J794">
        <v>3</v>
      </c>
    </row>
    <row r="795" spans="1:10">
      <c r="A795">
        <v>36</v>
      </c>
      <c r="B795" t="s">
        <v>19</v>
      </c>
      <c r="C795">
        <v>3</v>
      </c>
      <c r="D795">
        <v>2</v>
      </c>
      <c r="E795">
        <v>0</v>
      </c>
      <c r="F795">
        <v>3579</v>
      </c>
      <c r="G795">
        <v>0</v>
      </c>
      <c r="H795">
        <v>0</v>
      </c>
      <c r="I795" t="s">
        <v>15</v>
      </c>
      <c r="J795">
        <v>7</v>
      </c>
    </row>
    <row r="796" spans="1:10">
      <c r="A796">
        <v>60</v>
      </c>
      <c r="B796" t="s">
        <v>22</v>
      </c>
      <c r="C796">
        <v>3</v>
      </c>
      <c r="D796">
        <v>2</v>
      </c>
      <c r="E796">
        <v>0</v>
      </c>
      <c r="F796">
        <v>404</v>
      </c>
      <c r="G796">
        <v>0</v>
      </c>
      <c r="H796">
        <v>0</v>
      </c>
      <c r="I796" t="s">
        <v>12</v>
      </c>
      <c r="J796">
        <v>7</v>
      </c>
    </row>
    <row r="797" spans="1:10">
      <c r="A797">
        <v>48</v>
      </c>
      <c r="B797" t="s">
        <v>13</v>
      </c>
      <c r="C797">
        <v>3</v>
      </c>
      <c r="D797">
        <v>1</v>
      </c>
      <c r="E797">
        <v>0</v>
      </c>
      <c r="F797">
        <v>214</v>
      </c>
      <c r="G797">
        <v>1</v>
      </c>
      <c r="H797">
        <v>1</v>
      </c>
      <c r="I797" t="s">
        <v>16</v>
      </c>
      <c r="J797">
        <v>3</v>
      </c>
    </row>
    <row r="798" spans="1:10">
      <c r="A798">
        <v>40</v>
      </c>
      <c r="B798" t="s">
        <v>9</v>
      </c>
      <c r="C798">
        <v>3</v>
      </c>
      <c r="D798">
        <v>2</v>
      </c>
      <c r="E798">
        <v>0</v>
      </c>
      <c r="F798">
        <v>260</v>
      </c>
      <c r="G798">
        <v>1</v>
      </c>
      <c r="H798">
        <v>0</v>
      </c>
      <c r="I798" t="s">
        <v>17</v>
      </c>
      <c r="J798">
        <v>7</v>
      </c>
    </row>
    <row r="799" spans="1:10">
      <c r="A799">
        <v>45</v>
      </c>
      <c r="B799" t="s">
        <v>22</v>
      </c>
      <c r="C799">
        <v>1</v>
      </c>
      <c r="D799">
        <v>2</v>
      </c>
      <c r="E799">
        <v>0</v>
      </c>
      <c r="F799">
        <v>1735</v>
      </c>
      <c r="G799">
        <v>0</v>
      </c>
      <c r="H799">
        <v>1</v>
      </c>
      <c r="I799" t="s">
        <v>10</v>
      </c>
      <c r="J799">
        <v>0</v>
      </c>
    </row>
    <row r="800" spans="1:10">
      <c r="A800">
        <v>44</v>
      </c>
      <c r="B800" t="s">
        <v>13</v>
      </c>
      <c r="C800">
        <v>3</v>
      </c>
      <c r="D800">
        <v>2</v>
      </c>
      <c r="E800">
        <v>0</v>
      </c>
      <c r="F800">
        <v>776</v>
      </c>
      <c r="G800">
        <v>1</v>
      </c>
      <c r="H800">
        <v>0</v>
      </c>
      <c r="I800" t="s">
        <v>10</v>
      </c>
      <c r="J800">
        <v>10</v>
      </c>
    </row>
    <row r="801" spans="1:10">
      <c r="A801">
        <v>41</v>
      </c>
      <c r="B801" t="s">
        <v>11</v>
      </c>
      <c r="C801">
        <v>3</v>
      </c>
      <c r="D801">
        <v>2</v>
      </c>
      <c r="E801">
        <v>0</v>
      </c>
      <c r="F801">
        <v>1319</v>
      </c>
      <c r="G801">
        <v>1</v>
      </c>
      <c r="H801">
        <v>0</v>
      </c>
      <c r="I801" t="s">
        <v>10</v>
      </c>
      <c r="J801">
        <v>10</v>
      </c>
    </row>
    <row r="802" spans="1:10">
      <c r="A802">
        <v>65</v>
      </c>
      <c r="B802" t="s">
        <v>22</v>
      </c>
      <c r="C802">
        <v>1</v>
      </c>
      <c r="D802">
        <v>2</v>
      </c>
      <c r="E802">
        <v>0</v>
      </c>
      <c r="F802">
        <v>828</v>
      </c>
      <c r="G802">
        <v>0</v>
      </c>
      <c r="H802">
        <v>0</v>
      </c>
      <c r="I802" t="s">
        <v>16</v>
      </c>
      <c r="J802">
        <v>3</v>
      </c>
    </row>
    <row r="803" spans="1:10">
      <c r="A803">
        <v>29</v>
      </c>
      <c r="B803" t="s">
        <v>20</v>
      </c>
      <c r="C803">
        <v>3</v>
      </c>
      <c r="D803">
        <v>3</v>
      </c>
      <c r="E803">
        <v>0</v>
      </c>
      <c r="F803">
        <v>7832</v>
      </c>
      <c r="G803">
        <v>1</v>
      </c>
      <c r="H803">
        <v>0</v>
      </c>
      <c r="I803" t="s">
        <v>15</v>
      </c>
      <c r="J803">
        <v>10</v>
      </c>
    </row>
    <row r="804" spans="1:10">
      <c r="A804">
        <v>45</v>
      </c>
      <c r="B804" t="s">
        <v>20</v>
      </c>
      <c r="C804">
        <v>3</v>
      </c>
      <c r="D804">
        <v>2</v>
      </c>
      <c r="E804">
        <v>0</v>
      </c>
      <c r="F804">
        <v>446</v>
      </c>
      <c r="G804">
        <v>0</v>
      </c>
      <c r="H804">
        <v>0</v>
      </c>
      <c r="I804" t="s">
        <v>17</v>
      </c>
      <c r="J804">
        <v>7</v>
      </c>
    </row>
    <row r="805" spans="1:10">
      <c r="A805">
        <v>49</v>
      </c>
      <c r="B805" t="s">
        <v>20</v>
      </c>
      <c r="C805">
        <v>3</v>
      </c>
      <c r="D805">
        <v>3</v>
      </c>
      <c r="E805">
        <v>0</v>
      </c>
      <c r="F805">
        <v>7007</v>
      </c>
      <c r="G805">
        <v>0</v>
      </c>
      <c r="H805">
        <v>0</v>
      </c>
      <c r="I805" t="s">
        <v>17</v>
      </c>
      <c r="J805">
        <v>10</v>
      </c>
    </row>
    <row r="806" spans="1:10">
      <c r="A806">
        <v>79</v>
      </c>
      <c r="B806" t="s">
        <v>22</v>
      </c>
      <c r="C806">
        <v>3</v>
      </c>
      <c r="D806">
        <v>2</v>
      </c>
      <c r="E806">
        <v>0</v>
      </c>
      <c r="F806">
        <v>8304</v>
      </c>
      <c r="G806">
        <v>0</v>
      </c>
      <c r="H806">
        <v>0</v>
      </c>
      <c r="I806" t="s">
        <v>10</v>
      </c>
      <c r="J806">
        <v>10</v>
      </c>
    </row>
    <row r="807" spans="1:10">
      <c r="A807">
        <v>41</v>
      </c>
      <c r="B807" t="s">
        <v>13</v>
      </c>
      <c r="C807">
        <v>2</v>
      </c>
      <c r="D807">
        <v>2</v>
      </c>
      <c r="E807">
        <v>1</v>
      </c>
      <c r="F807">
        <v>1085</v>
      </c>
      <c r="G807">
        <v>1</v>
      </c>
      <c r="H807">
        <v>1</v>
      </c>
      <c r="I807" t="s">
        <v>10</v>
      </c>
      <c r="J807">
        <v>0</v>
      </c>
    </row>
    <row r="808" spans="1:10">
      <c r="A808">
        <v>53</v>
      </c>
      <c r="B808" t="s">
        <v>21</v>
      </c>
      <c r="C808">
        <v>3</v>
      </c>
      <c r="D808">
        <v>3</v>
      </c>
      <c r="E808">
        <v>0</v>
      </c>
      <c r="F808">
        <v>290</v>
      </c>
      <c r="G808">
        <v>0</v>
      </c>
      <c r="H808">
        <v>1</v>
      </c>
      <c r="I808" t="s">
        <v>17</v>
      </c>
      <c r="J808">
        <v>3</v>
      </c>
    </row>
    <row r="809" spans="1:10">
      <c r="A809">
        <v>28</v>
      </c>
      <c r="B809" t="s">
        <v>9</v>
      </c>
      <c r="C809">
        <v>1</v>
      </c>
      <c r="D809">
        <v>2</v>
      </c>
      <c r="E809">
        <v>0</v>
      </c>
      <c r="F809">
        <v>451</v>
      </c>
      <c r="G809">
        <v>1</v>
      </c>
      <c r="H809">
        <v>0</v>
      </c>
      <c r="I809" t="s">
        <v>15</v>
      </c>
      <c r="J809">
        <v>3</v>
      </c>
    </row>
    <row r="810" spans="1:10">
      <c r="A810">
        <v>51</v>
      </c>
      <c r="B810" t="s">
        <v>20</v>
      </c>
      <c r="C810">
        <v>3</v>
      </c>
      <c r="D810">
        <v>3</v>
      </c>
      <c r="E810">
        <v>0</v>
      </c>
      <c r="F810">
        <v>0</v>
      </c>
      <c r="G810">
        <v>0</v>
      </c>
      <c r="H810">
        <v>0</v>
      </c>
      <c r="I810" t="s">
        <v>15</v>
      </c>
      <c r="J810">
        <v>7</v>
      </c>
    </row>
    <row r="811" spans="1:10">
      <c r="A811">
        <v>52</v>
      </c>
      <c r="B811" t="s">
        <v>20</v>
      </c>
      <c r="C811">
        <v>3</v>
      </c>
      <c r="D811">
        <v>3</v>
      </c>
      <c r="E811">
        <v>0</v>
      </c>
      <c r="F811">
        <v>659</v>
      </c>
      <c r="G811">
        <v>0</v>
      </c>
      <c r="H811">
        <v>0</v>
      </c>
      <c r="I811" t="s">
        <v>12</v>
      </c>
      <c r="J811">
        <v>7</v>
      </c>
    </row>
    <row r="812" spans="1:10">
      <c r="A812">
        <v>38</v>
      </c>
      <c r="B812" t="s">
        <v>19</v>
      </c>
      <c r="C812">
        <v>1</v>
      </c>
      <c r="D812">
        <v>2</v>
      </c>
      <c r="E812">
        <v>0</v>
      </c>
      <c r="F812">
        <v>902</v>
      </c>
      <c r="G812">
        <v>1</v>
      </c>
      <c r="H812">
        <v>0</v>
      </c>
      <c r="I812" t="s">
        <v>16</v>
      </c>
      <c r="J812">
        <v>3</v>
      </c>
    </row>
    <row r="813" spans="1:10">
      <c r="A813">
        <v>68</v>
      </c>
      <c r="B813" t="s">
        <v>22</v>
      </c>
      <c r="C813">
        <v>1</v>
      </c>
      <c r="D813">
        <v>1</v>
      </c>
      <c r="E813">
        <v>0</v>
      </c>
      <c r="F813">
        <v>2027</v>
      </c>
      <c r="G813">
        <v>0</v>
      </c>
      <c r="H813">
        <v>0</v>
      </c>
      <c r="I813" t="s">
        <v>17</v>
      </c>
      <c r="J813">
        <v>3</v>
      </c>
    </row>
    <row r="814" spans="1:10">
      <c r="A814">
        <v>37</v>
      </c>
      <c r="B814" t="s">
        <v>19</v>
      </c>
      <c r="C814">
        <v>3</v>
      </c>
      <c r="D814">
        <v>2</v>
      </c>
      <c r="E814">
        <v>0</v>
      </c>
      <c r="F814">
        <v>261</v>
      </c>
      <c r="G814">
        <v>0</v>
      </c>
      <c r="H814">
        <v>0</v>
      </c>
      <c r="I814" t="s">
        <v>17</v>
      </c>
      <c r="J814">
        <v>3</v>
      </c>
    </row>
    <row r="815" spans="1:10">
      <c r="A815">
        <v>41</v>
      </c>
      <c r="B815" t="s">
        <v>18</v>
      </c>
      <c r="C815">
        <v>2</v>
      </c>
      <c r="D815">
        <v>1</v>
      </c>
      <c r="E815">
        <v>0</v>
      </c>
      <c r="F815">
        <v>216</v>
      </c>
      <c r="G815">
        <v>0</v>
      </c>
      <c r="H815">
        <v>0</v>
      </c>
      <c r="I815" t="s">
        <v>17</v>
      </c>
      <c r="J815">
        <v>0</v>
      </c>
    </row>
    <row r="816" spans="1:10">
      <c r="A816">
        <v>64</v>
      </c>
      <c r="B816" t="s">
        <v>22</v>
      </c>
      <c r="C816">
        <v>3</v>
      </c>
      <c r="D816">
        <v>2</v>
      </c>
      <c r="E816">
        <v>0</v>
      </c>
      <c r="F816">
        <v>1574</v>
      </c>
      <c r="G816">
        <v>0</v>
      </c>
      <c r="H816">
        <v>0</v>
      </c>
      <c r="I816" t="s">
        <v>12</v>
      </c>
      <c r="J816">
        <v>7</v>
      </c>
    </row>
    <row r="817" spans="1:10">
      <c r="A817">
        <v>41</v>
      </c>
      <c r="B817" t="s">
        <v>9</v>
      </c>
      <c r="C817">
        <v>1</v>
      </c>
      <c r="D817">
        <v>2</v>
      </c>
      <c r="E817">
        <v>0</v>
      </c>
      <c r="F817">
        <v>6046</v>
      </c>
      <c r="G817">
        <v>1</v>
      </c>
      <c r="H817">
        <v>1</v>
      </c>
      <c r="I817" t="s">
        <v>12</v>
      </c>
      <c r="J817">
        <v>3</v>
      </c>
    </row>
    <row r="818" spans="1:10">
      <c r="A818">
        <v>41</v>
      </c>
      <c r="B818" t="s">
        <v>20</v>
      </c>
      <c r="C818">
        <v>2</v>
      </c>
      <c r="D818">
        <v>3</v>
      </c>
      <c r="E818">
        <v>0</v>
      </c>
      <c r="F818">
        <v>1982</v>
      </c>
      <c r="G818">
        <v>0</v>
      </c>
      <c r="H818">
        <v>0</v>
      </c>
      <c r="I818" t="s">
        <v>16</v>
      </c>
      <c r="J818">
        <v>3</v>
      </c>
    </row>
    <row r="819" spans="1:10">
      <c r="A819">
        <v>52</v>
      </c>
      <c r="B819" t="s">
        <v>20</v>
      </c>
      <c r="C819">
        <v>3</v>
      </c>
      <c r="D819">
        <v>3</v>
      </c>
      <c r="E819">
        <v>0</v>
      </c>
      <c r="F819">
        <v>3634</v>
      </c>
      <c r="G819">
        <v>0</v>
      </c>
      <c r="H819">
        <v>0</v>
      </c>
      <c r="I819" t="s">
        <v>15</v>
      </c>
      <c r="J819">
        <v>7</v>
      </c>
    </row>
    <row r="820" spans="1:10">
      <c r="A820">
        <v>52</v>
      </c>
      <c r="B820" t="s">
        <v>20</v>
      </c>
      <c r="C820">
        <v>3</v>
      </c>
      <c r="D820">
        <v>3</v>
      </c>
      <c r="E820">
        <v>0</v>
      </c>
      <c r="F820">
        <v>575</v>
      </c>
      <c r="G820">
        <v>0</v>
      </c>
      <c r="H820">
        <v>0</v>
      </c>
      <c r="I820" t="s">
        <v>16</v>
      </c>
      <c r="J820">
        <v>7</v>
      </c>
    </row>
    <row r="821" spans="1:10">
      <c r="A821">
        <v>52</v>
      </c>
      <c r="B821" t="s">
        <v>20</v>
      </c>
      <c r="C821">
        <v>3</v>
      </c>
      <c r="D821">
        <v>3</v>
      </c>
      <c r="E821">
        <v>0</v>
      </c>
      <c r="F821">
        <v>388</v>
      </c>
      <c r="G821">
        <v>0</v>
      </c>
      <c r="H821">
        <v>0</v>
      </c>
      <c r="I821" t="s">
        <v>16</v>
      </c>
      <c r="J821">
        <v>7</v>
      </c>
    </row>
    <row r="822" spans="1:10">
      <c r="A822">
        <v>41</v>
      </c>
      <c r="B822" t="s">
        <v>9</v>
      </c>
      <c r="C822">
        <v>2</v>
      </c>
      <c r="D822">
        <v>2</v>
      </c>
      <c r="E822">
        <v>0</v>
      </c>
      <c r="F822">
        <v>0</v>
      </c>
      <c r="G822">
        <v>0</v>
      </c>
      <c r="H822">
        <v>0</v>
      </c>
      <c r="I822" t="s">
        <v>10</v>
      </c>
      <c r="J822">
        <v>3</v>
      </c>
    </row>
    <row r="823" spans="1:10">
      <c r="A823">
        <v>47</v>
      </c>
      <c r="B823" t="s">
        <v>23</v>
      </c>
      <c r="C823">
        <v>3</v>
      </c>
      <c r="D823">
        <v>2</v>
      </c>
      <c r="E823">
        <v>0</v>
      </c>
      <c r="F823">
        <v>318</v>
      </c>
      <c r="G823">
        <v>0</v>
      </c>
      <c r="H823">
        <v>0</v>
      </c>
      <c r="I823" t="s">
        <v>15</v>
      </c>
      <c r="J823">
        <v>7</v>
      </c>
    </row>
    <row r="824" spans="1:10">
      <c r="A824">
        <v>41</v>
      </c>
      <c r="B824" t="s">
        <v>9</v>
      </c>
      <c r="C824">
        <v>2</v>
      </c>
      <c r="D824">
        <v>2</v>
      </c>
      <c r="E824">
        <v>0</v>
      </c>
      <c r="F824">
        <v>985</v>
      </c>
      <c r="G824">
        <v>1</v>
      </c>
      <c r="H824">
        <v>0</v>
      </c>
      <c r="I824" t="s">
        <v>15</v>
      </c>
      <c r="J824">
        <v>7</v>
      </c>
    </row>
    <row r="825" spans="1:10">
      <c r="A825">
        <v>74</v>
      </c>
      <c r="B825" t="s">
        <v>22</v>
      </c>
      <c r="C825">
        <v>1</v>
      </c>
      <c r="D825">
        <v>1</v>
      </c>
      <c r="E825">
        <v>0</v>
      </c>
      <c r="F825">
        <v>29080</v>
      </c>
      <c r="G825">
        <v>0</v>
      </c>
      <c r="H825">
        <v>0</v>
      </c>
      <c r="I825" t="s">
        <v>10</v>
      </c>
      <c r="J825">
        <v>10</v>
      </c>
    </row>
    <row r="826" spans="1:10">
      <c r="A826">
        <v>53</v>
      </c>
      <c r="B826" t="s">
        <v>20</v>
      </c>
      <c r="C826">
        <v>3</v>
      </c>
      <c r="D826">
        <v>3</v>
      </c>
      <c r="E826">
        <v>0</v>
      </c>
      <c r="F826">
        <v>2578</v>
      </c>
      <c r="G826">
        <v>0</v>
      </c>
      <c r="H826">
        <v>0</v>
      </c>
      <c r="I826" t="s">
        <v>12</v>
      </c>
      <c r="J826">
        <v>7</v>
      </c>
    </row>
    <row r="827" spans="1:10">
      <c r="A827">
        <v>42</v>
      </c>
      <c r="B827" t="s">
        <v>19</v>
      </c>
      <c r="C827">
        <v>2</v>
      </c>
      <c r="D827">
        <v>2</v>
      </c>
      <c r="E827">
        <v>0</v>
      </c>
      <c r="F827">
        <v>0</v>
      </c>
      <c r="G827">
        <v>1</v>
      </c>
      <c r="H827">
        <v>0</v>
      </c>
      <c r="I827" t="s">
        <v>16</v>
      </c>
      <c r="J827">
        <v>7</v>
      </c>
    </row>
    <row r="828" spans="1:10">
      <c r="A828">
        <v>55</v>
      </c>
      <c r="B828" t="s">
        <v>20</v>
      </c>
      <c r="C828">
        <v>3</v>
      </c>
      <c r="D828">
        <v>3</v>
      </c>
      <c r="E828">
        <v>0</v>
      </c>
      <c r="F828">
        <v>7803</v>
      </c>
      <c r="G828">
        <v>0</v>
      </c>
      <c r="H828">
        <v>0</v>
      </c>
      <c r="I828" t="s">
        <v>12</v>
      </c>
      <c r="J828">
        <v>10</v>
      </c>
    </row>
    <row r="829" spans="1:10">
      <c r="A829">
        <v>31</v>
      </c>
      <c r="B829" t="s">
        <v>9</v>
      </c>
      <c r="C829">
        <v>3</v>
      </c>
      <c r="D829">
        <v>2</v>
      </c>
      <c r="E829">
        <v>0</v>
      </c>
      <c r="F829">
        <v>89</v>
      </c>
      <c r="G829">
        <v>0</v>
      </c>
      <c r="H829">
        <v>0</v>
      </c>
      <c r="I829" t="s">
        <v>15</v>
      </c>
      <c r="J829">
        <v>3</v>
      </c>
    </row>
    <row r="830" spans="1:10">
      <c r="A830">
        <v>55</v>
      </c>
      <c r="B830" t="s">
        <v>20</v>
      </c>
      <c r="C830">
        <v>3</v>
      </c>
      <c r="D830">
        <v>3</v>
      </c>
      <c r="E830">
        <v>0</v>
      </c>
      <c r="F830">
        <v>1433</v>
      </c>
      <c r="G830">
        <v>0</v>
      </c>
      <c r="H830">
        <v>0</v>
      </c>
      <c r="I830" t="s">
        <v>15</v>
      </c>
      <c r="J830">
        <v>7</v>
      </c>
    </row>
    <row r="831" spans="1:10">
      <c r="A831">
        <v>56</v>
      </c>
      <c r="B831" t="s">
        <v>20</v>
      </c>
      <c r="C831">
        <v>3</v>
      </c>
      <c r="D831">
        <v>3</v>
      </c>
      <c r="E831">
        <v>0</v>
      </c>
      <c r="F831">
        <v>94</v>
      </c>
      <c r="G831">
        <v>0</v>
      </c>
      <c r="H831">
        <v>0</v>
      </c>
      <c r="I831" t="s">
        <v>12</v>
      </c>
      <c r="J831">
        <v>7</v>
      </c>
    </row>
    <row r="832" spans="1:10">
      <c r="A832">
        <v>31</v>
      </c>
      <c r="B832" t="s">
        <v>13</v>
      </c>
      <c r="C832">
        <v>3</v>
      </c>
      <c r="D832">
        <v>2</v>
      </c>
      <c r="E832">
        <v>0</v>
      </c>
      <c r="F832">
        <v>4471</v>
      </c>
      <c r="G832">
        <v>1</v>
      </c>
      <c r="H832">
        <v>0</v>
      </c>
      <c r="I832" t="s">
        <v>16</v>
      </c>
      <c r="J832">
        <v>10</v>
      </c>
    </row>
    <row r="833" spans="1:10">
      <c r="A833">
        <v>43</v>
      </c>
      <c r="B833" t="s">
        <v>20</v>
      </c>
      <c r="C833">
        <v>2</v>
      </c>
      <c r="D833">
        <v>3</v>
      </c>
      <c r="E833">
        <v>0</v>
      </c>
      <c r="F833">
        <v>2081</v>
      </c>
      <c r="G833">
        <v>0</v>
      </c>
      <c r="H833">
        <v>0</v>
      </c>
      <c r="I833" t="s">
        <v>12</v>
      </c>
      <c r="J833">
        <v>3</v>
      </c>
    </row>
    <row r="834" spans="1:10">
      <c r="A834">
        <v>60</v>
      </c>
      <c r="B834" t="s">
        <v>22</v>
      </c>
      <c r="C834">
        <v>1</v>
      </c>
      <c r="D834">
        <v>3</v>
      </c>
      <c r="E834">
        <v>0</v>
      </c>
      <c r="F834">
        <v>979</v>
      </c>
      <c r="G834">
        <v>1</v>
      </c>
      <c r="H834">
        <v>0</v>
      </c>
      <c r="I834" t="s">
        <v>10</v>
      </c>
      <c r="J834">
        <v>7</v>
      </c>
    </row>
    <row r="835" spans="1:10">
      <c r="A835">
        <v>31</v>
      </c>
      <c r="B835" t="s">
        <v>13</v>
      </c>
      <c r="C835">
        <v>3</v>
      </c>
      <c r="D835">
        <v>2</v>
      </c>
      <c r="E835">
        <v>0</v>
      </c>
      <c r="F835">
        <v>255</v>
      </c>
      <c r="G835">
        <v>1</v>
      </c>
      <c r="H835">
        <v>1</v>
      </c>
      <c r="I835" t="s">
        <v>10</v>
      </c>
      <c r="J835">
        <v>3</v>
      </c>
    </row>
    <row r="836" spans="1:10">
      <c r="A836">
        <v>58</v>
      </c>
      <c r="B836" t="s">
        <v>13</v>
      </c>
      <c r="C836">
        <v>3</v>
      </c>
      <c r="D836">
        <v>1</v>
      </c>
      <c r="E836">
        <v>0</v>
      </c>
      <c r="F836">
        <v>3109</v>
      </c>
      <c r="G836">
        <v>0</v>
      </c>
      <c r="H836">
        <v>0</v>
      </c>
      <c r="I836" t="s">
        <v>12</v>
      </c>
      <c r="J836">
        <v>7</v>
      </c>
    </row>
    <row r="837" spans="1:10">
      <c r="A837">
        <v>43</v>
      </c>
      <c r="B837" t="s">
        <v>9</v>
      </c>
      <c r="C837">
        <v>2</v>
      </c>
      <c r="D837">
        <v>2</v>
      </c>
      <c r="E837">
        <v>0</v>
      </c>
      <c r="F837">
        <v>1707</v>
      </c>
      <c r="G837">
        <v>1</v>
      </c>
      <c r="H837">
        <v>0</v>
      </c>
      <c r="I837" t="s">
        <v>16</v>
      </c>
      <c r="J837">
        <v>7</v>
      </c>
    </row>
    <row r="838" spans="1:10">
      <c r="A838">
        <v>56</v>
      </c>
      <c r="B838" t="s">
        <v>20</v>
      </c>
      <c r="C838">
        <v>3</v>
      </c>
      <c r="D838">
        <v>3</v>
      </c>
      <c r="E838">
        <v>0</v>
      </c>
      <c r="F838">
        <v>616</v>
      </c>
      <c r="G838">
        <v>0</v>
      </c>
      <c r="H838">
        <v>0</v>
      </c>
      <c r="I838" t="s">
        <v>12</v>
      </c>
      <c r="J838">
        <v>7</v>
      </c>
    </row>
    <row r="839" spans="1:10">
      <c r="A839">
        <v>54</v>
      </c>
      <c r="B839" t="s">
        <v>19</v>
      </c>
      <c r="C839">
        <v>3</v>
      </c>
      <c r="D839">
        <v>2</v>
      </c>
      <c r="E839">
        <v>0</v>
      </c>
      <c r="F839">
        <v>827</v>
      </c>
      <c r="G839">
        <v>0</v>
      </c>
      <c r="H839">
        <v>1</v>
      </c>
      <c r="I839" t="s">
        <v>12</v>
      </c>
      <c r="J839">
        <v>3</v>
      </c>
    </row>
    <row r="840" spans="1:10">
      <c r="A840">
        <v>58</v>
      </c>
      <c r="B840" t="s">
        <v>20</v>
      </c>
      <c r="C840">
        <v>3</v>
      </c>
      <c r="D840">
        <v>3</v>
      </c>
      <c r="E840">
        <v>0</v>
      </c>
      <c r="F840">
        <v>473</v>
      </c>
      <c r="G840">
        <v>0</v>
      </c>
      <c r="H840">
        <v>0</v>
      </c>
      <c r="I840" t="s">
        <v>17</v>
      </c>
      <c r="J840">
        <v>7</v>
      </c>
    </row>
    <row r="841" spans="1:10">
      <c r="A841">
        <v>43</v>
      </c>
      <c r="B841" t="s">
        <v>9</v>
      </c>
      <c r="C841">
        <v>2</v>
      </c>
      <c r="D841">
        <v>2</v>
      </c>
      <c r="E841">
        <v>0</v>
      </c>
      <c r="F841">
        <v>733</v>
      </c>
      <c r="G841">
        <v>1</v>
      </c>
      <c r="H841">
        <v>0</v>
      </c>
      <c r="I841" t="s">
        <v>17</v>
      </c>
      <c r="J841">
        <v>7</v>
      </c>
    </row>
    <row r="842" spans="1:10">
      <c r="A842">
        <v>44</v>
      </c>
      <c r="B842" t="s">
        <v>13</v>
      </c>
      <c r="C842">
        <v>2</v>
      </c>
      <c r="D842">
        <v>2</v>
      </c>
      <c r="E842">
        <v>0</v>
      </c>
      <c r="F842">
        <v>712</v>
      </c>
      <c r="G842">
        <v>1</v>
      </c>
      <c r="H842">
        <v>1</v>
      </c>
      <c r="I842" t="s">
        <v>15</v>
      </c>
      <c r="J842">
        <v>3</v>
      </c>
    </row>
    <row r="843" spans="1:10">
      <c r="A843">
        <v>44</v>
      </c>
      <c r="B843" t="s">
        <v>13</v>
      </c>
      <c r="C843">
        <v>2</v>
      </c>
      <c r="D843">
        <v>1</v>
      </c>
      <c r="E843">
        <v>0</v>
      </c>
      <c r="F843">
        <v>36</v>
      </c>
      <c r="G843">
        <v>1</v>
      </c>
      <c r="H843">
        <v>0</v>
      </c>
      <c r="I843" t="s">
        <v>12</v>
      </c>
      <c r="J843">
        <v>7</v>
      </c>
    </row>
    <row r="844" spans="1:10">
      <c r="A844">
        <v>44</v>
      </c>
      <c r="B844" t="s">
        <v>20</v>
      </c>
      <c r="C844">
        <v>2</v>
      </c>
      <c r="D844">
        <v>3</v>
      </c>
      <c r="E844">
        <v>0</v>
      </c>
      <c r="F844">
        <v>5063</v>
      </c>
      <c r="G844">
        <v>0</v>
      </c>
      <c r="H844">
        <v>0</v>
      </c>
      <c r="I844" t="s">
        <v>12</v>
      </c>
      <c r="J844">
        <v>7</v>
      </c>
    </row>
    <row r="845" spans="1:10">
      <c r="A845">
        <v>65</v>
      </c>
      <c r="B845" t="s">
        <v>23</v>
      </c>
      <c r="C845">
        <v>3</v>
      </c>
      <c r="D845">
        <v>3</v>
      </c>
      <c r="E845">
        <v>0</v>
      </c>
      <c r="F845">
        <v>2331</v>
      </c>
      <c r="G845">
        <v>0</v>
      </c>
      <c r="H845">
        <v>0</v>
      </c>
      <c r="I845" t="s">
        <v>17</v>
      </c>
      <c r="J845">
        <v>10</v>
      </c>
    </row>
    <row r="846" spans="1:10">
      <c r="A846">
        <v>74</v>
      </c>
      <c r="B846" t="s">
        <v>22</v>
      </c>
      <c r="C846">
        <v>3</v>
      </c>
      <c r="D846">
        <v>1</v>
      </c>
      <c r="E846">
        <v>0</v>
      </c>
      <c r="F846">
        <v>1765</v>
      </c>
      <c r="G846">
        <v>0</v>
      </c>
      <c r="H846">
        <v>0</v>
      </c>
      <c r="I846" t="s">
        <v>16</v>
      </c>
      <c r="J846">
        <v>7</v>
      </c>
    </row>
    <row r="847" spans="1:10">
      <c r="A847">
        <v>62</v>
      </c>
      <c r="B847" t="s">
        <v>13</v>
      </c>
      <c r="C847">
        <v>3</v>
      </c>
      <c r="D847">
        <v>2</v>
      </c>
      <c r="E847">
        <v>0</v>
      </c>
      <c r="F847">
        <v>272</v>
      </c>
      <c r="G847">
        <v>0</v>
      </c>
      <c r="H847">
        <v>0</v>
      </c>
      <c r="I847" t="s">
        <v>12</v>
      </c>
      <c r="J847">
        <v>7</v>
      </c>
    </row>
    <row r="848" spans="1:10">
      <c r="A848">
        <v>56</v>
      </c>
      <c r="B848" t="s">
        <v>9</v>
      </c>
      <c r="C848">
        <v>3</v>
      </c>
      <c r="D848">
        <v>2</v>
      </c>
      <c r="E848">
        <v>0</v>
      </c>
      <c r="F848">
        <v>510</v>
      </c>
      <c r="G848">
        <v>1</v>
      </c>
      <c r="H848">
        <v>0</v>
      </c>
      <c r="I848" t="s">
        <v>17</v>
      </c>
      <c r="J848">
        <v>10</v>
      </c>
    </row>
    <row r="849" spans="1:10">
      <c r="A849">
        <v>38</v>
      </c>
      <c r="B849" t="s">
        <v>9</v>
      </c>
      <c r="C849">
        <v>3</v>
      </c>
      <c r="D849">
        <v>2</v>
      </c>
      <c r="E849">
        <v>0</v>
      </c>
      <c r="F849">
        <v>47</v>
      </c>
      <c r="G849">
        <v>1</v>
      </c>
      <c r="H849">
        <v>0</v>
      </c>
      <c r="I849" t="s">
        <v>17</v>
      </c>
      <c r="J849">
        <v>7</v>
      </c>
    </row>
    <row r="850" spans="1:10">
      <c r="A850">
        <v>42</v>
      </c>
      <c r="B850" t="s">
        <v>13</v>
      </c>
      <c r="C850">
        <v>3</v>
      </c>
      <c r="D850">
        <v>1</v>
      </c>
      <c r="E850">
        <v>0</v>
      </c>
      <c r="F850">
        <v>480</v>
      </c>
      <c r="G850">
        <v>1</v>
      </c>
      <c r="H850">
        <v>0</v>
      </c>
      <c r="I850" t="s">
        <v>17</v>
      </c>
      <c r="J850">
        <v>7</v>
      </c>
    </row>
    <row r="851" spans="1:10">
      <c r="A851">
        <v>44</v>
      </c>
      <c r="B851" t="s">
        <v>23</v>
      </c>
      <c r="C851">
        <v>2</v>
      </c>
      <c r="D851">
        <v>0</v>
      </c>
      <c r="E851">
        <v>0</v>
      </c>
      <c r="F851">
        <v>323</v>
      </c>
      <c r="G851">
        <v>0</v>
      </c>
      <c r="H851">
        <v>0</v>
      </c>
      <c r="I851" t="s">
        <v>15</v>
      </c>
      <c r="J851">
        <v>0</v>
      </c>
    </row>
    <row r="852" spans="1:10">
      <c r="A852">
        <v>45</v>
      </c>
      <c r="B852" t="s">
        <v>11</v>
      </c>
      <c r="C852">
        <v>2</v>
      </c>
      <c r="D852">
        <v>2</v>
      </c>
      <c r="E852">
        <v>0</v>
      </c>
      <c r="F852">
        <v>482</v>
      </c>
      <c r="G852">
        <v>1</v>
      </c>
      <c r="H852">
        <v>1</v>
      </c>
      <c r="I852" t="s">
        <v>10</v>
      </c>
      <c r="J852">
        <v>3</v>
      </c>
    </row>
    <row r="853" spans="1:10">
      <c r="A853">
        <v>36</v>
      </c>
      <c r="B853" t="s">
        <v>13</v>
      </c>
      <c r="C853">
        <v>3</v>
      </c>
      <c r="D853">
        <v>1</v>
      </c>
      <c r="E853">
        <v>0</v>
      </c>
      <c r="F853">
        <v>448</v>
      </c>
      <c r="G853">
        <v>1</v>
      </c>
      <c r="H853">
        <v>0</v>
      </c>
      <c r="I853" t="s">
        <v>15</v>
      </c>
      <c r="J853">
        <v>7</v>
      </c>
    </row>
    <row r="854" spans="1:10">
      <c r="A854">
        <v>45</v>
      </c>
      <c r="B854" t="s">
        <v>21</v>
      </c>
      <c r="C854">
        <v>2</v>
      </c>
      <c r="D854">
        <v>1</v>
      </c>
      <c r="E854">
        <v>0</v>
      </c>
      <c r="F854">
        <v>112</v>
      </c>
      <c r="G854">
        <v>0</v>
      </c>
      <c r="H854">
        <v>0</v>
      </c>
      <c r="I854" t="s">
        <v>17</v>
      </c>
      <c r="J854">
        <v>3</v>
      </c>
    </row>
    <row r="855" spans="1:10">
      <c r="A855">
        <v>46</v>
      </c>
      <c r="B855" t="s">
        <v>20</v>
      </c>
      <c r="C855">
        <v>2</v>
      </c>
      <c r="D855">
        <v>3</v>
      </c>
      <c r="E855">
        <v>0</v>
      </c>
      <c r="F855">
        <v>2904</v>
      </c>
      <c r="G855">
        <v>1</v>
      </c>
      <c r="H855">
        <v>0</v>
      </c>
      <c r="I855" t="s">
        <v>17</v>
      </c>
      <c r="J855">
        <v>7</v>
      </c>
    </row>
    <row r="856" spans="1:10">
      <c r="A856">
        <v>58</v>
      </c>
      <c r="B856" t="s">
        <v>18</v>
      </c>
      <c r="C856">
        <v>3</v>
      </c>
      <c r="D856">
        <v>2</v>
      </c>
      <c r="E856">
        <v>0</v>
      </c>
      <c r="F856">
        <v>1625</v>
      </c>
      <c r="G856">
        <v>0</v>
      </c>
      <c r="H856">
        <v>0</v>
      </c>
      <c r="I856" t="s">
        <v>17</v>
      </c>
      <c r="J856">
        <v>7</v>
      </c>
    </row>
    <row r="857" spans="1:10">
      <c r="A857">
        <v>56</v>
      </c>
      <c r="B857" t="s">
        <v>11</v>
      </c>
      <c r="C857">
        <v>3</v>
      </c>
      <c r="D857">
        <v>2</v>
      </c>
      <c r="E857">
        <v>0</v>
      </c>
      <c r="F857">
        <v>9</v>
      </c>
      <c r="G857">
        <v>0</v>
      </c>
      <c r="H857">
        <v>1</v>
      </c>
      <c r="I857" t="s">
        <v>15</v>
      </c>
      <c r="J857">
        <v>3</v>
      </c>
    </row>
    <row r="858" spans="1:10">
      <c r="A858">
        <v>42</v>
      </c>
      <c r="B858" t="s">
        <v>19</v>
      </c>
      <c r="C858">
        <v>3</v>
      </c>
      <c r="D858">
        <v>2</v>
      </c>
      <c r="E858">
        <v>0</v>
      </c>
      <c r="F858">
        <v>3082</v>
      </c>
      <c r="G858">
        <v>0</v>
      </c>
      <c r="H858">
        <v>0</v>
      </c>
      <c r="I858" t="s">
        <v>17</v>
      </c>
      <c r="J858">
        <v>7</v>
      </c>
    </row>
    <row r="859" spans="1:10">
      <c r="A859">
        <v>46</v>
      </c>
      <c r="B859" t="s">
        <v>19</v>
      </c>
      <c r="C859">
        <v>2</v>
      </c>
      <c r="D859">
        <v>2</v>
      </c>
      <c r="E859">
        <v>0</v>
      </c>
      <c r="F859">
        <v>874</v>
      </c>
      <c r="G859">
        <v>0</v>
      </c>
      <c r="H859">
        <v>0</v>
      </c>
      <c r="I859" t="s">
        <v>10</v>
      </c>
      <c r="J859">
        <v>3</v>
      </c>
    </row>
    <row r="860" spans="1:10">
      <c r="A860">
        <v>46</v>
      </c>
      <c r="B860" t="s">
        <v>9</v>
      </c>
      <c r="C860">
        <v>2</v>
      </c>
      <c r="D860">
        <v>2</v>
      </c>
      <c r="E860">
        <v>0</v>
      </c>
      <c r="F860">
        <v>1544</v>
      </c>
      <c r="G860">
        <v>1</v>
      </c>
      <c r="H860">
        <v>0</v>
      </c>
      <c r="I860" t="s">
        <v>12</v>
      </c>
      <c r="J860">
        <v>7</v>
      </c>
    </row>
    <row r="861" spans="1:10">
      <c r="A861">
        <v>76</v>
      </c>
      <c r="B861" t="s">
        <v>22</v>
      </c>
      <c r="C861">
        <v>1</v>
      </c>
      <c r="D861">
        <v>1</v>
      </c>
      <c r="E861">
        <v>0</v>
      </c>
      <c r="F861">
        <v>802</v>
      </c>
      <c r="G861">
        <v>0</v>
      </c>
      <c r="H861">
        <v>0</v>
      </c>
      <c r="I861" t="s">
        <v>17</v>
      </c>
      <c r="J861">
        <v>3</v>
      </c>
    </row>
    <row r="862" spans="1:10">
      <c r="A862">
        <v>49</v>
      </c>
      <c r="B862" t="s">
        <v>13</v>
      </c>
      <c r="C862">
        <v>1</v>
      </c>
      <c r="D862">
        <v>2</v>
      </c>
      <c r="E862">
        <v>1</v>
      </c>
      <c r="F862">
        <v>259</v>
      </c>
      <c r="G862">
        <v>0</v>
      </c>
      <c r="H862">
        <v>0</v>
      </c>
      <c r="I862" t="s">
        <v>16</v>
      </c>
      <c r="J862">
        <v>0</v>
      </c>
    </row>
    <row r="863" spans="1:10">
      <c r="A863">
        <v>34</v>
      </c>
      <c r="B863" t="s">
        <v>9</v>
      </c>
      <c r="C863">
        <v>1</v>
      </c>
      <c r="D863">
        <v>2</v>
      </c>
      <c r="E863">
        <v>0</v>
      </c>
      <c r="F863">
        <v>627</v>
      </c>
      <c r="G863">
        <v>1</v>
      </c>
      <c r="H863">
        <v>0</v>
      </c>
      <c r="I863" t="s">
        <v>16</v>
      </c>
      <c r="J863">
        <v>3</v>
      </c>
    </row>
    <row r="864" spans="1:10">
      <c r="A864">
        <v>67</v>
      </c>
      <c r="B864" t="s">
        <v>22</v>
      </c>
      <c r="C864">
        <v>3</v>
      </c>
      <c r="D864">
        <v>1</v>
      </c>
      <c r="E864">
        <v>0</v>
      </c>
      <c r="F864">
        <v>1430</v>
      </c>
      <c r="G864">
        <v>0</v>
      </c>
      <c r="H864">
        <v>0</v>
      </c>
      <c r="I864" t="s">
        <v>15</v>
      </c>
      <c r="J864">
        <v>7</v>
      </c>
    </row>
    <row r="865" spans="1:10">
      <c r="A865">
        <v>49</v>
      </c>
      <c r="B865" t="s">
        <v>11</v>
      </c>
      <c r="C865">
        <v>3</v>
      </c>
      <c r="D865">
        <v>2</v>
      </c>
      <c r="E865">
        <v>0</v>
      </c>
      <c r="F865">
        <v>1114</v>
      </c>
      <c r="G865">
        <v>0</v>
      </c>
      <c r="H865">
        <v>0</v>
      </c>
      <c r="I865" t="s">
        <v>15</v>
      </c>
      <c r="J865">
        <v>7</v>
      </c>
    </row>
    <row r="866" spans="1:10">
      <c r="A866">
        <v>46</v>
      </c>
      <c r="B866" t="s">
        <v>9</v>
      </c>
      <c r="C866">
        <v>2</v>
      </c>
      <c r="D866">
        <v>3</v>
      </c>
      <c r="E866">
        <v>0</v>
      </c>
      <c r="F866">
        <v>2889</v>
      </c>
      <c r="G866">
        <v>1</v>
      </c>
      <c r="H866">
        <v>0</v>
      </c>
      <c r="I866" t="s">
        <v>17</v>
      </c>
      <c r="J866">
        <v>7</v>
      </c>
    </row>
    <row r="867" spans="1:10">
      <c r="A867">
        <v>47</v>
      </c>
      <c r="B867" t="s">
        <v>19</v>
      </c>
      <c r="C867">
        <v>1</v>
      </c>
      <c r="D867">
        <v>2</v>
      </c>
      <c r="E867">
        <v>0</v>
      </c>
      <c r="F867">
        <v>5735</v>
      </c>
      <c r="G867">
        <v>0</v>
      </c>
      <c r="H867">
        <v>0</v>
      </c>
      <c r="I867" t="s">
        <v>17</v>
      </c>
      <c r="J867">
        <v>3</v>
      </c>
    </row>
    <row r="868" spans="1:10">
      <c r="A868">
        <v>46</v>
      </c>
      <c r="B868" t="s">
        <v>9</v>
      </c>
      <c r="C868">
        <v>2</v>
      </c>
      <c r="D868">
        <v>2</v>
      </c>
      <c r="E868">
        <v>0</v>
      </c>
      <c r="F868">
        <v>1693</v>
      </c>
      <c r="G868">
        <v>1</v>
      </c>
      <c r="H868">
        <v>0</v>
      </c>
      <c r="I868" t="s">
        <v>10</v>
      </c>
      <c r="J868">
        <v>7</v>
      </c>
    </row>
    <row r="869" spans="1:10">
      <c r="A869">
        <v>47</v>
      </c>
      <c r="B869" t="s">
        <v>20</v>
      </c>
      <c r="C869">
        <v>2</v>
      </c>
      <c r="D869">
        <v>3</v>
      </c>
      <c r="E869">
        <v>0</v>
      </c>
      <c r="F869">
        <v>86</v>
      </c>
      <c r="G869">
        <v>0</v>
      </c>
      <c r="H869">
        <v>0</v>
      </c>
      <c r="I869" t="s">
        <v>12</v>
      </c>
      <c r="J869">
        <v>3</v>
      </c>
    </row>
    <row r="870" spans="1:10">
      <c r="A870">
        <v>41</v>
      </c>
      <c r="B870" t="s">
        <v>11</v>
      </c>
      <c r="C870">
        <v>3</v>
      </c>
      <c r="D870">
        <v>2</v>
      </c>
      <c r="E870">
        <v>0</v>
      </c>
      <c r="F870">
        <v>3992</v>
      </c>
      <c r="G870">
        <v>1</v>
      </c>
      <c r="H870">
        <v>0</v>
      </c>
      <c r="I870" t="s">
        <v>12</v>
      </c>
      <c r="J870">
        <v>10</v>
      </c>
    </row>
    <row r="871" spans="1:10">
      <c r="A871">
        <v>84</v>
      </c>
      <c r="B871" t="s">
        <v>22</v>
      </c>
      <c r="C871">
        <v>1</v>
      </c>
      <c r="D871">
        <v>1</v>
      </c>
      <c r="E871">
        <v>0</v>
      </c>
      <c r="F871">
        <v>639</v>
      </c>
      <c r="G871">
        <v>0</v>
      </c>
      <c r="H871">
        <v>0</v>
      </c>
      <c r="I871" t="s">
        <v>12</v>
      </c>
      <c r="J871">
        <v>3</v>
      </c>
    </row>
    <row r="872" spans="1:10">
      <c r="A872">
        <v>50</v>
      </c>
      <c r="B872" t="s">
        <v>19</v>
      </c>
      <c r="C872">
        <v>1</v>
      </c>
      <c r="D872">
        <v>2</v>
      </c>
      <c r="E872">
        <v>0</v>
      </c>
      <c r="F872">
        <v>0</v>
      </c>
      <c r="G872">
        <v>0</v>
      </c>
      <c r="H872">
        <v>0</v>
      </c>
      <c r="I872" t="s">
        <v>17</v>
      </c>
      <c r="J872">
        <v>0</v>
      </c>
    </row>
    <row r="873" spans="1:10">
      <c r="A873">
        <v>61</v>
      </c>
      <c r="B873" t="s">
        <v>22</v>
      </c>
      <c r="C873">
        <v>3</v>
      </c>
      <c r="D873">
        <v>1</v>
      </c>
      <c r="E873">
        <v>0</v>
      </c>
      <c r="F873">
        <v>0</v>
      </c>
      <c r="G873">
        <v>1</v>
      </c>
      <c r="H873">
        <v>1</v>
      </c>
      <c r="I873" t="s">
        <v>17</v>
      </c>
      <c r="J873">
        <v>7</v>
      </c>
    </row>
    <row r="874" spans="1:10">
      <c r="A874">
        <v>43</v>
      </c>
      <c r="B874" t="s">
        <v>20</v>
      </c>
      <c r="C874">
        <v>3</v>
      </c>
      <c r="D874">
        <v>3</v>
      </c>
      <c r="E874">
        <v>0</v>
      </c>
      <c r="F874">
        <v>0</v>
      </c>
      <c r="G874">
        <v>1</v>
      </c>
      <c r="H874">
        <v>0</v>
      </c>
      <c r="I874" t="s">
        <v>12</v>
      </c>
      <c r="J874">
        <v>10</v>
      </c>
    </row>
    <row r="875" spans="1:10">
      <c r="A875">
        <v>31</v>
      </c>
      <c r="B875" t="s">
        <v>20</v>
      </c>
      <c r="C875">
        <v>3</v>
      </c>
      <c r="D875">
        <v>3</v>
      </c>
      <c r="E875">
        <v>0</v>
      </c>
      <c r="F875">
        <v>2603</v>
      </c>
      <c r="G875">
        <v>1</v>
      </c>
      <c r="H875">
        <v>0</v>
      </c>
      <c r="I875" t="s">
        <v>12</v>
      </c>
      <c r="J875">
        <v>10</v>
      </c>
    </row>
    <row r="876" spans="1:10">
      <c r="A876">
        <v>46</v>
      </c>
      <c r="B876" t="s">
        <v>13</v>
      </c>
      <c r="C876">
        <v>3</v>
      </c>
      <c r="D876">
        <v>1</v>
      </c>
      <c r="E876">
        <v>0</v>
      </c>
      <c r="F876">
        <v>143</v>
      </c>
      <c r="G876">
        <v>1</v>
      </c>
      <c r="H876">
        <v>0</v>
      </c>
      <c r="I876" t="s">
        <v>17</v>
      </c>
      <c r="J876">
        <v>7</v>
      </c>
    </row>
    <row r="877" spans="1:10">
      <c r="A877">
        <v>60</v>
      </c>
      <c r="B877" t="s">
        <v>22</v>
      </c>
      <c r="C877">
        <v>3</v>
      </c>
      <c r="D877">
        <v>2</v>
      </c>
      <c r="E877">
        <v>0</v>
      </c>
      <c r="F877">
        <v>8332</v>
      </c>
      <c r="G877">
        <v>0</v>
      </c>
      <c r="H877">
        <v>0</v>
      </c>
      <c r="I877" t="s">
        <v>16</v>
      </c>
      <c r="J877">
        <v>10</v>
      </c>
    </row>
    <row r="878" spans="1:10">
      <c r="A878">
        <v>47</v>
      </c>
      <c r="B878" t="s">
        <v>20</v>
      </c>
      <c r="C878">
        <v>2</v>
      </c>
      <c r="D878">
        <v>3</v>
      </c>
      <c r="E878">
        <v>0</v>
      </c>
      <c r="F878">
        <v>255</v>
      </c>
      <c r="G878">
        <v>0</v>
      </c>
      <c r="H878">
        <v>1</v>
      </c>
      <c r="I878" t="s">
        <v>12</v>
      </c>
      <c r="J878">
        <v>0</v>
      </c>
    </row>
    <row r="879" spans="1:10">
      <c r="A879">
        <v>47</v>
      </c>
      <c r="B879" t="s">
        <v>9</v>
      </c>
      <c r="C879">
        <v>2</v>
      </c>
      <c r="D879">
        <v>2</v>
      </c>
      <c r="E879">
        <v>0</v>
      </c>
      <c r="F879">
        <v>3696</v>
      </c>
      <c r="G879">
        <v>0</v>
      </c>
      <c r="H879">
        <v>0</v>
      </c>
      <c r="I879" t="s">
        <v>12</v>
      </c>
      <c r="J879">
        <v>3</v>
      </c>
    </row>
    <row r="880" spans="1:10">
      <c r="A880">
        <v>63</v>
      </c>
      <c r="B880" t="s">
        <v>19</v>
      </c>
      <c r="C880">
        <v>3</v>
      </c>
      <c r="D880">
        <v>2</v>
      </c>
      <c r="E880">
        <v>0</v>
      </c>
      <c r="F880">
        <v>896</v>
      </c>
      <c r="G880">
        <v>1</v>
      </c>
      <c r="H880">
        <v>0</v>
      </c>
      <c r="I880" t="s">
        <v>12</v>
      </c>
      <c r="J880">
        <v>10</v>
      </c>
    </row>
    <row r="881" spans="1:10">
      <c r="A881">
        <v>41</v>
      </c>
      <c r="B881" t="s">
        <v>13</v>
      </c>
      <c r="C881">
        <v>3</v>
      </c>
      <c r="D881">
        <v>2</v>
      </c>
      <c r="E881">
        <v>0</v>
      </c>
      <c r="F881">
        <v>1020</v>
      </c>
      <c r="G881">
        <v>1</v>
      </c>
      <c r="H881">
        <v>0</v>
      </c>
      <c r="I881" t="s">
        <v>17</v>
      </c>
      <c r="J881">
        <v>10</v>
      </c>
    </row>
    <row r="882" spans="1:10">
      <c r="A882">
        <v>65</v>
      </c>
      <c r="B882" t="s">
        <v>22</v>
      </c>
      <c r="C882">
        <v>3</v>
      </c>
      <c r="D882">
        <v>2</v>
      </c>
      <c r="E882">
        <v>0</v>
      </c>
      <c r="F882">
        <v>2326</v>
      </c>
      <c r="G882">
        <v>0</v>
      </c>
      <c r="H882">
        <v>1</v>
      </c>
      <c r="I882" t="s">
        <v>17</v>
      </c>
      <c r="J882">
        <v>3</v>
      </c>
    </row>
    <row r="883" spans="1:10">
      <c r="A883">
        <v>45</v>
      </c>
      <c r="B883" t="s">
        <v>19</v>
      </c>
      <c r="C883">
        <v>3</v>
      </c>
      <c r="D883">
        <v>2</v>
      </c>
      <c r="E883">
        <v>0</v>
      </c>
      <c r="F883">
        <v>1831</v>
      </c>
      <c r="G883">
        <v>0</v>
      </c>
      <c r="H883">
        <v>0</v>
      </c>
      <c r="I883" t="s">
        <v>16</v>
      </c>
      <c r="J883">
        <v>7</v>
      </c>
    </row>
    <row r="884" spans="1:10">
      <c r="A884">
        <v>33</v>
      </c>
      <c r="B884" t="s">
        <v>20</v>
      </c>
      <c r="C884">
        <v>3</v>
      </c>
      <c r="D884">
        <v>3</v>
      </c>
      <c r="E884">
        <v>0</v>
      </c>
      <c r="F884">
        <v>728</v>
      </c>
      <c r="G884">
        <v>1</v>
      </c>
      <c r="H884">
        <v>0</v>
      </c>
      <c r="I884" t="s">
        <v>15</v>
      </c>
      <c r="J884">
        <v>10</v>
      </c>
    </row>
    <row r="885" spans="1:10">
      <c r="A885">
        <v>52</v>
      </c>
      <c r="B885" t="s">
        <v>23</v>
      </c>
      <c r="C885">
        <v>1</v>
      </c>
      <c r="D885">
        <v>2</v>
      </c>
      <c r="E885">
        <v>0</v>
      </c>
      <c r="F885">
        <v>105</v>
      </c>
      <c r="G885">
        <v>0</v>
      </c>
      <c r="H885">
        <v>1</v>
      </c>
      <c r="I885" t="s">
        <v>15</v>
      </c>
      <c r="J885">
        <v>0</v>
      </c>
    </row>
    <row r="886" spans="1:10">
      <c r="A886">
        <v>47</v>
      </c>
      <c r="B886" t="s">
        <v>20</v>
      </c>
      <c r="C886">
        <v>2</v>
      </c>
      <c r="D886">
        <v>3</v>
      </c>
      <c r="E886">
        <v>0</v>
      </c>
      <c r="F886">
        <v>86</v>
      </c>
      <c r="G886">
        <v>0</v>
      </c>
      <c r="H886">
        <v>0</v>
      </c>
      <c r="I886" t="s">
        <v>10</v>
      </c>
      <c r="J886">
        <v>3</v>
      </c>
    </row>
    <row r="887" spans="1:10">
      <c r="A887">
        <v>44</v>
      </c>
      <c r="B887" t="s">
        <v>20</v>
      </c>
      <c r="C887">
        <v>3</v>
      </c>
      <c r="D887">
        <v>3</v>
      </c>
      <c r="E887">
        <v>0</v>
      </c>
      <c r="F887">
        <v>1850</v>
      </c>
      <c r="G887">
        <v>1</v>
      </c>
      <c r="H887">
        <v>0</v>
      </c>
      <c r="I887" t="s">
        <v>12</v>
      </c>
      <c r="J887">
        <v>10</v>
      </c>
    </row>
    <row r="888" spans="1:10">
      <c r="A888">
        <v>48</v>
      </c>
      <c r="B888" t="s">
        <v>19</v>
      </c>
      <c r="C888">
        <v>3</v>
      </c>
      <c r="D888">
        <v>2</v>
      </c>
      <c r="E888">
        <v>0</v>
      </c>
      <c r="F888">
        <v>1526</v>
      </c>
      <c r="G888">
        <v>0</v>
      </c>
      <c r="H888">
        <v>0</v>
      </c>
      <c r="I888" t="s">
        <v>15</v>
      </c>
      <c r="J888">
        <v>7</v>
      </c>
    </row>
    <row r="889" spans="1:10">
      <c r="A889">
        <v>41</v>
      </c>
      <c r="B889" t="s">
        <v>20</v>
      </c>
      <c r="C889">
        <v>3</v>
      </c>
      <c r="D889">
        <v>2</v>
      </c>
      <c r="E889">
        <v>0</v>
      </c>
      <c r="F889">
        <v>3096</v>
      </c>
      <c r="G889">
        <v>1</v>
      </c>
      <c r="H889">
        <v>0</v>
      </c>
      <c r="I889" t="s">
        <v>15</v>
      </c>
      <c r="J889">
        <v>10</v>
      </c>
    </row>
    <row r="890" spans="1:10">
      <c r="A890">
        <v>48</v>
      </c>
      <c r="B890" t="s">
        <v>9</v>
      </c>
      <c r="C890">
        <v>2</v>
      </c>
      <c r="D890">
        <v>2</v>
      </c>
      <c r="E890">
        <v>0</v>
      </c>
      <c r="F890">
        <v>479</v>
      </c>
      <c r="G890">
        <v>1</v>
      </c>
      <c r="H890">
        <v>1</v>
      </c>
      <c r="I890" t="s">
        <v>10</v>
      </c>
      <c r="J890">
        <v>3</v>
      </c>
    </row>
    <row r="891" spans="1:10">
      <c r="A891">
        <v>59</v>
      </c>
      <c r="B891" t="s">
        <v>9</v>
      </c>
      <c r="C891">
        <v>3</v>
      </c>
      <c r="D891">
        <v>2</v>
      </c>
      <c r="E891">
        <v>0</v>
      </c>
      <c r="F891">
        <v>2145</v>
      </c>
      <c r="G891">
        <v>0</v>
      </c>
      <c r="H891">
        <v>0</v>
      </c>
      <c r="I891" t="s">
        <v>15</v>
      </c>
      <c r="J891">
        <v>7</v>
      </c>
    </row>
    <row r="892" spans="1:10">
      <c r="A892">
        <v>48</v>
      </c>
      <c r="B892" t="s">
        <v>20</v>
      </c>
      <c r="C892">
        <v>2</v>
      </c>
      <c r="D892">
        <v>3</v>
      </c>
      <c r="E892">
        <v>0</v>
      </c>
      <c r="F892">
        <v>86</v>
      </c>
      <c r="G892">
        <v>0</v>
      </c>
      <c r="H892">
        <v>0</v>
      </c>
      <c r="I892" t="s">
        <v>15</v>
      </c>
      <c r="J892">
        <v>3</v>
      </c>
    </row>
    <row r="893" spans="1:10">
      <c r="A893">
        <v>58</v>
      </c>
      <c r="B893" t="s">
        <v>20</v>
      </c>
      <c r="C893">
        <v>3</v>
      </c>
      <c r="D893">
        <v>3</v>
      </c>
      <c r="E893">
        <v>0</v>
      </c>
      <c r="F893">
        <v>0</v>
      </c>
      <c r="G893">
        <v>0</v>
      </c>
      <c r="H893">
        <v>0</v>
      </c>
      <c r="I893" t="s">
        <v>17</v>
      </c>
      <c r="J893">
        <v>7</v>
      </c>
    </row>
    <row r="894" spans="1:10">
      <c r="A894">
        <v>49</v>
      </c>
      <c r="B894" t="s">
        <v>20</v>
      </c>
      <c r="C894">
        <v>2</v>
      </c>
      <c r="D894">
        <v>3</v>
      </c>
      <c r="E894">
        <v>0</v>
      </c>
      <c r="F894">
        <v>7443</v>
      </c>
      <c r="G894">
        <v>0</v>
      </c>
      <c r="H894">
        <v>0</v>
      </c>
      <c r="I894" t="s">
        <v>10</v>
      </c>
      <c r="J894">
        <v>7</v>
      </c>
    </row>
    <row r="895" spans="1:10">
      <c r="A895">
        <v>42</v>
      </c>
      <c r="B895" t="s">
        <v>11</v>
      </c>
      <c r="C895">
        <v>3</v>
      </c>
      <c r="D895">
        <v>2</v>
      </c>
      <c r="E895">
        <v>0</v>
      </c>
      <c r="F895">
        <v>1376</v>
      </c>
      <c r="G895">
        <v>1</v>
      </c>
      <c r="H895">
        <v>0</v>
      </c>
      <c r="I895" t="s">
        <v>10</v>
      </c>
      <c r="J895">
        <v>10</v>
      </c>
    </row>
    <row r="896" spans="1:10">
      <c r="A896">
        <v>51</v>
      </c>
      <c r="B896" t="s">
        <v>21</v>
      </c>
      <c r="C896">
        <v>2</v>
      </c>
      <c r="D896">
        <v>2</v>
      </c>
      <c r="E896">
        <v>0</v>
      </c>
      <c r="F896">
        <v>0</v>
      </c>
      <c r="G896">
        <v>0</v>
      </c>
      <c r="H896">
        <v>0</v>
      </c>
      <c r="I896" t="s">
        <v>16</v>
      </c>
      <c r="J896">
        <v>3</v>
      </c>
    </row>
    <row r="897" spans="1:10">
      <c r="A897">
        <v>51</v>
      </c>
      <c r="B897" t="s">
        <v>11</v>
      </c>
      <c r="C897">
        <v>2</v>
      </c>
      <c r="D897">
        <v>2</v>
      </c>
      <c r="E897">
        <v>0</v>
      </c>
      <c r="F897">
        <v>513</v>
      </c>
      <c r="G897">
        <v>1</v>
      </c>
      <c r="H897">
        <v>0</v>
      </c>
      <c r="I897" t="s">
        <v>17</v>
      </c>
      <c r="J897">
        <v>7</v>
      </c>
    </row>
    <row r="898" spans="1:10">
      <c r="A898">
        <v>41</v>
      </c>
      <c r="B898" t="s">
        <v>20</v>
      </c>
      <c r="C898">
        <v>1</v>
      </c>
      <c r="D898">
        <v>3</v>
      </c>
      <c r="E898">
        <v>0</v>
      </c>
      <c r="F898">
        <v>647</v>
      </c>
      <c r="G898">
        <v>1</v>
      </c>
      <c r="H898">
        <v>0</v>
      </c>
      <c r="I898" t="s">
        <v>15</v>
      </c>
      <c r="J898">
        <v>3</v>
      </c>
    </row>
    <row r="899" spans="1:10">
      <c r="A899">
        <v>52</v>
      </c>
      <c r="B899" t="s">
        <v>23</v>
      </c>
      <c r="C899">
        <v>2</v>
      </c>
      <c r="D899">
        <v>3</v>
      </c>
      <c r="E899">
        <v>0</v>
      </c>
      <c r="F899">
        <v>3469</v>
      </c>
      <c r="G899">
        <v>1</v>
      </c>
      <c r="H899">
        <v>0</v>
      </c>
      <c r="I899" t="s">
        <v>12</v>
      </c>
      <c r="J899">
        <v>10</v>
      </c>
    </row>
    <row r="900" spans="1:10">
      <c r="A900">
        <v>61</v>
      </c>
      <c r="B900" t="s">
        <v>20</v>
      </c>
      <c r="C900">
        <v>3</v>
      </c>
      <c r="D900">
        <v>0</v>
      </c>
      <c r="E900">
        <v>0</v>
      </c>
      <c r="F900">
        <v>264</v>
      </c>
      <c r="G900">
        <v>0</v>
      </c>
      <c r="H900">
        <v>0</v>
      </c>
      <c r="I900" t="s">
        <v>15</v>
      </c>
      <c r="J900">
        <v>3</v>
      </c>
    </row>
    <row r="901" spans="1:10">
      <c r="A901">
        <v>58</v>
      </c>
      <c r="B901" t="s">
        <v>22</v>
      </c>
      <c r="C901">
        <v>3</v>
      </c>
      <c r="D901">
        <v>3</v>
      </c>
      <c r="E901">
        <v>0</v>
      </c>
      <c r="F901">
        <v>4048</v>
      </c>
      <c r="G901">
        <v>0</v>
      </c>
      <c r="H901">
        <v>1</v>
      </c>
      <c r="I901" t="s">
        <v>10</v>
      </c>
      <c r="J901">
        <v>7</v>
      </c>
    </row>
    <row r="902" spans="1:10">
      <c r="A902">
        <v>49</v>
      </c>
      <c r="B902" t="s">
        <v>20</v>
      </c>
      <c r="C902">
        <v>3</v>
      </c>
      <c r="D902">
        <v>1</v>
      </c>
      <c r="E902">
        <v>0</v>
      </c>
      <c r="F902">
        <v>3371</v>
      </c>
      <c r="G902">
        <v>0</v>
      </c>
      <c r="H902">
        <v>0</v>
      </c>
      <c r="I902" t="s">
        <v>17</v>
      </c>
      <c r="J902">
        <v>7</v>
      </c>
    </row>
    <row r="903" spans="1:10">
      <c r="A903">
        <v>44</v>
      </c>
      <c r="B903" t="s">
        <v>23</v>
      </c>
      <c r="C903">
        <v>3</v>
      </c>
      <c r="D903">
        <v>2</v>
      </c>
      <c r="E903">
        <v>0</v>
      </c>
      <c r="F903">
        <v>320</v>
      </c>
      <c r="G903">
        <v>1</v>
      </c>
      <c r="H903">
        <v>1</v>
      </c>
      <c r="I903" t="s">
        <v>17</v>
      </c>
      <c r="J903">
        <v>7</v>
      </c>
    </row>
    <row r="904" spans="1:10">
      <c r="A904">
        <v>53</v>
      </c>
      <c r="B904" t="s">
        <v>19</v>
      </c>
      <c r="C904">
        <v>2</v>
      </c>
      <c r="D904">
        <v>3</v>
      </c>
      <c r="E904">
        <v>0</v>
      </c>
      <c r="F904">
        <v>185</v>
      </c>
      <c r="G904">
        <v>1</v>
      </c>
      <c r="H904">
        <v>0</v>
      </c>
      <c r="I904" t="s">
        <v>16</v>
      </c>
      <c r="J904">
        <v>7</v>
      </c>
    </row>
    <row r="905" spans="1:10">
      <c r="A905">
        <v>59</v>
      </c>
      <c r="B905" t="s">
        <v>20</v>
      </c>
      <c r="C905">
        <v>3</v>
      </c>
      <c r="D905">
        <v>3</v>
      </c>
      <c r="E905">
        <v>0</v>
      </c>
      <c r="F905">
        <v>5397</v>
      </c>
      <c r="G905">
        <v>0</v>
      </c>
      <c r="H905">
        <v>0</v>
      </c>
      <c r="I905" t="s">
        <v>12</v>
      </c>
      <c r="J905">
        <v>10</v>
      </c>
    </row>
    <row r="906" spans="1:10">
      <c r="A906">
        <v>44</v>
      </c>
      <c r="B906" t="s">
        <v>20</v>
      </c>
      <c r="C906">
        <v>3</v>
      </c>
      <c r="D906">
        <v>1</v>
      </c>
      <c r="E906">
        <v>0</v>
      </c>
      <c r="F906">
        <v>558</v>
      </c>
      <c r="G906">
        <v>0</v>
      </c>
      <c r="H906">
        <v>0</v>
      </c>
      <c r="I906" t="s">
        <v>12</v>
      </c>
      <c r="J906">
        <v>3</v>
      </c>
    </row>
    <row r="907" spans="1:10">
      <c r="A907">
        <v>36</v>
      </c>
      <c r="B907" t="s">
        <v>13</v>
      </c>
      <c r="C907">
        <v>3</v>
      </c>
      <c r="D907">
        <v>0</v>
      </c>
      <c r="E907">
        <v>0</v>
      </c>
      <c r="F907">
        <v>722</v>
      </c>
      <c r="G907">
        <v>1</v>
      </c>
      <c r="H907">
        <v>0</v>
      </c>
      <c r="I907" t="s">
        <v>16</v>
      </c>
      <c r="J907">
        <v>7</v>
      </c>
    </row>
    <row r="908" spans="1:10">
      <c r="A908">
        <v>53</v>
      </c>
      <c r="B908" t="s">
        <v>19</v>
      </c>
      <c r="C908">
        <v>2</v>
      </c>
      <c r="D908">
        <v>2</v>
      </c>
      <c r="E908">
        <v>0</v>
      </c>
      <c r="F908">
        <v>925</v>
      </c>
      <c r="G908">
        <v>0</v>
      </c>
      <c r="H908">
        <v>0</v>
      </c>
      <c r="I908" t="s">
        <v>17</v>
      </c>
      <c r="J908">
        <v>3</v>
      </c>
    </row>
    <row r="909" spans="1:10">
      <c r="A909">
        <v>54</v>
      </c>
      <c r="B909" t="s">
        <v>9</v>
      </c>
      <c r="C909">
        <v>3</v>
      </c>
      <c r="D909">
        <v>3</v>
      </c>
      <c r="E909">
        <v>0</v>
      </c>
      <c r="F909">
        <v>59</v>
      </c>
      <c r="G909">
        <v>1</v>
      </c>
      <c r="H909">
        <v>0</v>
      </c>
      <c r="I909" t="s">
        <v>16</v>
      </c>
      <c r="J909">
        <v>10</v>
      </c>
    </row>
    <row r="910" spans="1:10">
      <c r="A910">
        <v>53</v>
      </c>
      <c r="B910" t="s">
        <v>20</v>
      </c>
      <c r="C910">
        <v>2</v>
      </c>
      <c r="D910">
        <v>3</v>
      </c>
      <c r="E910">
        <v>0</v>
      </c>
      <c r="F910">
        <v>1074</v>
      </c>
      <c r="G910">
        <v>1</v>
      </c>
      <c r="H910">
        <v>0</v>
      </c>
      <c r="I910" t="s">
        <v>15</v>
      </c>
      <c r="J910">
        <v>7</v>
      </c>
    </row>
    <row r="911" spans="1:10">
      <c r="A911">
        <v>53</v>
      </c>
      <c r="B911" t="s">
        <v>9</v>
      </c>
      <c r="C911">
        <v>2</v>
      </c>
      <c r="D911">
        <v>2</v>
      </c>
      <c r="E911">
        <v>0</v>
      </c>
      <c r="F911">
        <v>2398</v>
      </c>
      <c r="G911">
        <v>1</v>
      </c>
      <c r="H911">
        <v>0</v>
      </c>
      <c r="I911" t="s">
        <v>10</v>
      </c>
      <c r="J911">
        <v>7</v>
      </c>
    </row>
    <row r="912" spans="1:10">
      <c r="A912">
        <v>53</v>
      </c>
      <c r="B912" t="s">
        <v>22</v>
      </c>
      <c r="C912">
        <v>3</v>
      </c>
      <c r="D912">
        <v>1</v>
      </c>
      <c r="E912">
        <v>0</v>
      </c>
      <c r="F912">
        <v>136</v>
      </c>
      <c r="G912">
        <v>1</v>
      </c>
      <c r="H912">
        <v>0</v>
      </c>
      <c r="I912" t="s">
        <v>12</v>
      </c>
      <c r="J912">
        <v>7</v>
      </c>
    </row>
    <row r="913" spans="1:10">
      <c r="A913">
        <v>35</v>
      </c>
      <c r="B913" t="s">
        <v>13</v>
      </c>
      <c r="C913">
        <v>3</v>
      </c>
      <c r="D913">
        <v>2</v>
      </c>
      <c r="E913">
        <v>0</v>
      </c>
      <c r="F913">
        <v>625</v>
      </c>
      <c r="G913">
        <v>0</v>
      </c>
      <c r="H913">
        <v>0</v>
      </c>
      <c r="I913" t="s">
        <v>10</v>
      </c>
      <c r="J913">
        <v>3</v>
      </c>
    </row>
    <row r="914" spans="1:10">
      <c r="A914">
        <v>55</v>
      </c>
      <c r="B914" t="s">
        <v>13</v>
      </c>
      <c r="C914">
        <v>3</v>
      </c>
      <c r="D914">
        <v>2</v>
      </c>
      <c r="E914">
        <v>1</v>
      </c>
      <c r="F914">
        <v>67</v>
      </c>
      <c r="G914">
        <v>0</v>
      </c>
      <c r="H914">
        <v>0</v>
      </c>
      <c r="I914" t="s">
        <v>17</v>
      </c>
      <c r="J914">
        <v>0</v>
      </c>
    </row>
    <row r="915" spans="1:10">
      <c r="A915">
        <v>58</v>
      </c>
      <c r="B915" t="s">
        <v>20</v>
      </c>
      <c r="C915">
        <v>2</v>
      </c>
      <c r="D915">
        <v>3</v>
      </c>
      <c r="E915">
        <v>0</v>
      </c>
      <c r="F915">
        <v>342</v>
      </c>
      <c r="G915">
        <v>0</v>
      </c>
      <c r="H915">
        <v>1</v>
      </c>
      <c r="I915" t="s">
        <v>12</v>
      </c>
      <c r="J915">
        <v>3</v>
      </c>
    </row>
    <row r="916" spans="1:10">
      <c r="A916">
        <v>35</v>
      </c>
      <c r="B916" t="s">
        <v>13</v>
      </c>
      <c r="C916">
        <v>3</v>
      </c>
      <c r="D916">
        <v>1</v>
      </c>
      <c r="E916">
        <v>0</v>
      </c>
      <c r="F916">
        <v>4319</v>
      </c>
      <c r="G916">
        <v>0</v>
      </c>
      <c r="H916">
        <v>0</v>
      </c>
      <c r="I916" t="s">
        <v>15</v>
      </c>
      <c r="J916">
        <v>7</v>
      </c>
    </row>
    <row r="917" spans="1:10">
      <c r="A917">
        <v>58</v>
      </c>
      <c r="B917" t="s">
        <v>19</v>
      </c>
      <c r="C917">
        <v>2</v>
      </c>
      <c r="D917">
        <v>2</v>
      </c>
      <c r="E917">
        <v>0</v>
      </c>
      <c r="F917">
        <v>382</v>
      </c>
      <c r="G917">
        <v>0</v>
      </c>
      <c r="H917">
        <v>0</v>
      </c>
      <c r="I917" t="s">
        <v>12</v>
      </c>
      <c r="J917">
        <v>3</v>
      </c>
    </row>
    <row r="918" spans="1:10">
      <c r="A918">
        <v>31</v>
      </c>
      <c r="B918" t="s">
        <v>20</v>
      </c>
      <c r="C918">
        <v>3</v>
      </c>
      <c r="D918">
        <v>3</v>
      </c>
      <c r="E918">
        <v>0</v>
      </c>
      <c r="F918">
        <v>3914</v>
      </c>
      <c r="G918">
        <v>0</v>
      </c>
      <c r="H918">
        <v>1</v>
      </c>
      <c r="I918" t="s">
        <v>12</v>
      </c>
      <c r="J918">
        <v>3</v>
      </c>
    </row>
    <row r="919" spans="1:10">
      <c r="A919">
        <v>49</v>
      </c>
      <c r="B919" t="s">
        <v>19</v>
      </c>
      <c r="C919">
        <v>3</v>
      </c>
      <c r="D919">
        <v>2</v>
      </c>
      <c r="E919">
        <v>0</v>
      </c>
      <c r="F919">
        <v>308</v>
      </c>
      <c r="G919">
        <v>0</v>
      </c>
      <c r="H919">
        <v>0</v>
      </c>
      <c r="I919" t="s">
        <v>12</v>
      </c>
      <c r="J919">
        <v>7</v>
      </c>
    </row>
    <row r="920" spans="1:10">
      <c r="A920">
        <v>42</v>
      </c>
      <c r="B920" t="s">
        <v>13</v>
      </c>
      <c r="C920">
        <v>3</v>
      </c>
      <c r="D920">
        <v>1</v>
      </c>
      <c r="E920">
        <v>0</v>
      </c>
      <c r="F920">
        <v>201</v>
      </c>
      <c r="G920">
        <v>1</v>
      </c>
      <c r="H920">
        <v>0</v>
      </c>
      <c r="I920" t="s">
        <v>17</v>
      </c>
      <c r="J920">
        <v>7</v>
      </c>
    </row>
    <row r="921" spans="1:10">
      <c r="A921">
        <v>34</v>
      </c>
      <c r="B921" t="s">
        <v>19</v>
      </c>
      <c r="C921">
        <v>3</v>
      </c>
      <c r="D921">
        <v>2</v>
      </c>
      <c r="E921">
        <v>0</v>
      </c>
      <c r="F921">
        <v>294</v>
      </c>
      <c r="G921">
        <v>1</v>
      </c>
      <c r="H921">
        <v>0</v>
      </c>
      <c r="I921" t="s">
        <v>16</v>
      </c>
      <c r="J921">
        <v>7</v>
      </c>
    </row>
    <row r="922" spans="1:10">
      <c r="A922">
        <v>60</v>
      </c>
      <c r="B922" t="s">
        <v>20</v>
      </c>
      <c r="C922">
        <v>3</v>
      </c>
      <c r="D922">
        <v>3</v>
      </c>
      <c r="E922">
        <v>0</v>
      </c>
      <c r="F922">
        <v>5041</v>
      </c>
      <c r="G922">
        <v>0</v>
      </c>
      <c r="H922">
        <v>0</v>
      </c>
      <c r="I922" t="s">
        <v>12</v>
      </c>
      <c r="J922">
        <v>10</v>
      </c>
    </row>
    <row r="923" spans="1:10">
      <c r="A923">
        <v>60</v>
      </c>
      <c r="B923" t="s">
        <v>19</v>
      </c>
      <c r="C923">
        <v>3</v>
      </c>
      <c r="D923">
        <v>2</v>
      </c>
      <c r="E923">
        <v>0</v>
      </c>
      <c r="F923">
        <v>824</v>
      </c>
      <c r="G923">
        <v>1</v>
      </c>
      <c r="H923">
        <v>0</v>
      </c>
      <c r="I923" t="s">
        <v>10</v>
      </c>
      <c r="J923">
        <v>10</v>
      </c>
    </row>
    <row r="924" spans="1:10">
      <c r="A924">
        <v>33</v>
      </c>
      <c r="B924" t="s">
        <v>20</v>
      </c>
      <c r="C924">
        <v>1</v>
      </c>
      <c r="D924">
        <v>3</v>
      </c>
      <c r="E924">
        <v>0</v>
      </c>
      <c r="F924">
        <v>2240</v>
      </c>
      <c r="G924">
        <v>0</v>
      </c>
      <c r="H924">
        <v>0</v>
      </c>
      <c r="I924" t="s">
        <v>16</v>
      </c>
      <c r="J924">
        <v>0</v>
      </c>
    </row>
    <row r="925" spans="1:10">
      <c r="A925">
        <v>59</v>
      </c>
      <c r="B925" t="s">
        <v>18</v>
      </c>
      <c r="C925">
        <v>2</v>
      </c>
      <c r="D925">
        <v>2</v>
      </c>
      <c r="E925">
        <v>0</v>
      </c>
      <c r="F925">
        <v>865</v>
      </c>
      <c r="G925">
        <v>0</v>
      </c>
      <c r="H925">
        <v>0</v>
      </c>
      <c r="I925" t="s">
        <v>15</v>
      </c>
      <c r="J925">
        <v>3</v>
      </c>
    </row>
    <row r="926" spans="1:10">
      <c r="A926">
        <v>59</v>
      </c>
      <c r="B926" t="s">
        <v>18</v>
      </c>
      <c r="C926">
        <v>2</v>
      </c>
      <c r="D926">
        <v>1</v>
      </c>
      <c r="E926">
        <v>0</v>
      </c>
      <c r="F926">
        <v>7724</v>
      </c>
      <c r="G926">
        <v>0</v>
      </c>
      <c r="H926">
        <v>0</v>
      </c>
      <c r="I926" t="s">
        <v>10</v>
      </c>
      <c r="J926">
        <v>7</v>
      </c>
    </row>
    <row r="927" spans="1:10">
      <c r="A927">
        <v>60</v>
      </c>
      <c r="B927" t="s">
        <v>22</v>
      </c>
      <c r="C927">
        <v>1</v>
      </c>
      <c r="D927">
        <v>2</v>
      </c>
      <c r="E927">
        <v>0</v>
      </c>
      <c r="F927">
        <v>514</v>
      </c>
      <c r="G927">
        <v>0</v>
      </c>
      <c r="H927">
        <v>0</v>
      </c>
      <c r="I927" t="s">
        <v>16</v>
      </c>
      <c r="J927">
        <v>3</v>
      </c>
    </row>
    <row r="928" spans="1:10">
      <c r="A928">
        <v>63</v>
      </c>
      <c r="B928" t="s">
        <v>22</v>
      </c>
      <c r="C928">
        <v>1</v>
      </c>
      <c r="D928">
        <v>3</v>
      </c>
      <c r="E928">
        <v>0</v>
      </c>
      <c r="F928">
        <v>0</v>
      </c>
      <c r="G928">
        <v>0</v>
      </c>
      <c r="H928">
        <v>0</v>
      </c>
      <c r="I928" t="s">
        <v>12</v>
      </c>
      <c r="J928">
        <v>3</v>
      </c>
    </row>
    <row r="929" spans="1:10">
      <c r="A929">
        <v>44</v>
      </c>
      <c r="B929" t="s">
        <v>19</v>
      </c>
      <c r="C929">
        <v>3</v>
      </c>
      <c r="D929">
        <v>2</v>
      </c>
      <c r="E929">
        <v>0</v>
      </c>
      <c r="F929">
        <v>135</v>
      </c>
      <c r="G929">
        <v>1</v>
      </c>
      <c r="H929">
        <v>0</v>
      </c>
      <c r="I929" t="s">
        <v>10</v>
      </c>
      <c r="J929">
        <v>10</v>
      </c>
    </row>
    <row r="930" spans="1:10">
      <c r="A930">
        <v>44</v>
      </c>
      <c r="B930" t="s">
        <v>9</v>
      </c>
      <c r="C930">
        <v>1</v>
      </c>
      <c r="D930">
        <v>3</v>
      </c>
      <c r="E930">
        <v>0</v>
      </c>
      <c r="F930">
        <v>558</v>
      </c>
      <c r="G930">
        <v>1</v>
      </c>
      <c r="H930">
        <v>0</v>
      </c>
      <c r="I930" t="s">
        <v>17</v>
      </c>
      <c r="J930">
        <v>3</v>
      </c>
    </row>
    <row r="931" spans="1:10">
      <c r="A931">
        <v>77</v>
      </c>
      <c r="B931" t="s">
        <v>22</v>
      </c>
      <c r="C931">
        <v>2</v>
      </c>
      <c r="D931">
        <v>1</v>
      </c>
      <c r="E931">
        <v>0</v>
      </c>
      <c r="F931">
        <v>300</v>
      </c>
      <c r="G931">
        <v>0</v>
      </c>
      <c r="H931">
        <v>0</v>
      </c>
      <c r="I931" t="s">
        <v>15</v>
      </c>
      <c r="J931">
        <v>3</v>
      </c>
    </row>
    <row r="932" spans="1:10">
      <c r="A932">
        <v>62</v>
      </c>
      <c r="B932" t="s">
        <v>20</v>
      </c>
      <c r="C932">
        <v>3</v>
      </c>
      <c r="D932">
        <v>3</v>
      </c>
      <c r="E932">
        <v>0</v>
      </c>
      <c r="F932">
        <v>0</v>
      </c>
      <c r="G932">
        <v>0</v>
      </c>
      <c r="H932">
        <v>0</v>
      </c>
      <c r="I932" t="s">
        <v>15</v>
      </c>
      <c r="J932">
        <v>7</v>
      </c>
    </row>
    <row r="933" spans="1:10">
      <c r="A933">
        <v>54</v>
      </c>
      <c r="B933" t="s">
        <v>19</v>
      </c>
      <c r="C933">
        <v>1</v>
      </c>
      <c r="D933">
        <v>2</v>
      </c>
      <c r="E933">
        <v>0</v>
      </c>
      <c r="F933">
        <v>2156</v>
      </c>
      <c r="G933">
        <v>1</v>
      </c>
      <c r="H933">
        <v>0</v>
      </c>
      <c r="I933" t="s">
        <v>10</v>
      </c>
      <c r="J933">
        <v>7</v>
      </c>
    </row>
    <row r="934" spans="1:10">
      <c r="A934">
        <v>34</v>
      </c>
      <c r="B934" t="s">
        <v>13</v>
      </c>
      <c r="C934">
        <v>3</v>
      </c>
      <c r="D934">
        <v>1</v>
      </c>
      <c r="E934">
        <v>0</v>
      </c>
      <c r="F934">
        <v>218</v>
      </c>
      <c r="G934">
        <v>1</v>
      </c>
      <c r="H934">
        <v>1</v>
      </c>
      <c r="I934" t="s">
        <v>16</v>
      </c>
      <c r="J934">
        <v>3</v>
      </c>
    </row>
    <row r="935" spans="1:10">
      <c r="A935">
        <v>72</v>
      </c>
      <c r="B935" t="s">
        <v>21</v>
      </c>
      <c r="C935">
        <v>3</v>
      </c>
      <c r="D935">
        <v>3</v>
      </c>
      <c r="E935">
        <v>0</v>
      </c>
      <c r="F935">
        <v>132</v>
      </c>
      <c r="G935">
        <v>0</v>
      </c>
      <c r="H935">
        <v>0</v>
      </c>
      <c r="I935" t="s">
        <v>12</v>
      </c>
      <c r="J935">
        <v>10</v>
      </c>
    </row>
    <row r="936" spans="1:10">
      <c r="A936">
        <v>67</v>
      </c>
      <c r="B936" t="s">
        <v>22</v>
      </c>
      <c r="C936">
        <v>3</v>
      </c>
      <c r="D936">
        <v>2</v>
      </c>
      <c r="E936">
        <v>0</v>
      </c>
      <c r="F936">
        <v>1146</v>
      </c>
      <c r="G936">
        <v>0</v>
      </c>
      <c r="H936">
        <v>0</v>
      </c>
      <c r="I936" t="s">
        <v>17</v>
      </c>
      <c r="J936">
        <v>7</v>
      </c>
    </row>
  </sheetData>
  <phoneticPr fontId="2"/>
  <pageMargins left="0.7" right="0.7" top="0.75" bottom="0.75" header="0.3" footer="0.3"/>
  <pageSetup paperSize="9" orientation="portrait" horizontalDpi="0" verticalDpi="0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4EE73-A3BE-EF4F-91BD-4B61ABAED9B4}">
  <dimension ref="A1:R936"/>
  <sheetViews>
    <sheetView topLeftCell="G6" zoomScale="118" workbookViewId="0">
      <selection activeCell="L32" sqref="L32"/>
    </sheetView>
  </sheetViews>
  <sheetFormatPr baseColWidth="10" defaultRowHeight="14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26</v>
      </c>
    </row>
    <row r="2" spans="1:8">
      <c r="A2">
        <v>30</v>
      </c>
      <c r="B2">
        <v>3</v>
      </c>
      <c r="C2">
        <v>2</v>
      </c>
      <c r="D2">
        <v>0</v>
      </c>
      <c r="E2">
        <v>1310</v>
      </c>
      <c r="F2">
        <v>0</v>
      </c>
      <c r="G2">
        <v>0</v>
      </c>
      <c r="H2">
        <v>3</v>
      </c>
    </row>
    <row r="3" spans="1:8">
      <c r="A3">
        <v>44</v>
      </c>
      <c r="B3">
        <v>1</v>
      </c>
      <c r="C3">
        <v>2</v>
      </c>
      <c r="D3">
        <v>0</v>
      </c>
      <c r="E3">
        <v>51</v>
      </c>
      <c r="F3">
        <v>1</v>
      </c>
      <c r="G3">
        <v>1</v>
      </c>
      <c r="H3">
        <v>0</v>
      </c>
    </row>
    <row r="4" spans="1:8">
      <c r="A4">
        <v>47</v>
      </c>
      <c r="B4">
        <v>3</v>
      </c>
      <c r="C4">
        <v>2</v>
      </c>
      <c r="D4">
        <v>0</v>
      </c>
      <c r="E4">
        <v>238</v>
      </c>
      <c r="F4">
        <v>1</v>
      </c>
      <c r="G4">
        <v>1</v>
      </c>
      <c r="H4">
        <v>7</v>
      </c>
    </row>
    <row r="5" spans="1:8">
      <c r="A5">
        <v>18</v>
      </c>
      <c r="B5">
        <v>2</v>
      </c>
      <c r="C5">
        <v>1</v>
      </c>
      <c r="D5">
        <v>0</v>
      </c>
      <c r="E5">
        <v>608</v>
      </c>
      <c r="F5">
        <v>0</v>
      </c>
      <c r="G5">
        <v>0</v>
      </c>
      <c r="H5">
        <v>0</v>
      </c>
    </row>
    <row r="6" spans="1:8">
      <c r="A6">
        <v>53</v>
      </c>
      <c r="B6">
        <v>3</v>
      </c>
      <c r="C6">
        <v>1</v>
      </c>
      <c r="D6">
        <v>0</v>
      </c>
      <c r="E6">
        <v>5603</v>
      </c>
      <c r="F6">
        <v>0</v>
      </c>
      <c r="G6">
        <v>0</v>
      </c>
      <c r="H6">
        <v>7</v>
      </c>
    </row>
    <row r="7" spans="1:8">
      <c r="A7">
        <v>34</v>
      </c>
      <c r="B7">
        <v>1</v>
      </c>
      <c r="C7">
        <v>2</v>
      </c>
      <c r="D7">
        <v>0</v>
      </c>
      <c r="E7">
        <v>383</v>
      </c>
      <c r="F7">
        <v>1</v>
      </c>
      <c r="G7">
        <v>0</v>
      </c>
      <c r="H7">
        <v>3</v>
      </c>
    </row>
    <row r="8" spans="1:8">
      <c r="A8">
        <v>40</v>
      </c>
      <c r="B8">
        <v>3</v>
      </c>
      <c r="C8">
        <v>2</v>
      </c>
      <c r="D8">
        <v>0</v>
      </c>
      <c r="E8">
        <v>3430</v>
      </c>
      <c r="F8">
        <v>1</v>
      </c>
      <c r="G8">
        <v>0</v>
      </c>
      <c r="H8">
        <v>10</v>
      </c>
    </row>
    <row r="9" spans="1:8">
      <c r="A9">
        <v>20</v>
      </c>
      <c r="B9">
        <v>2</v>
      </c>
      <c r="C9">
        <v>2</v>
      </c>
      <c r="D9">
        <v>0</v>
      </c>
      <c r="E9">
        <v>423</v>
      </c>
      <c r="F9">
        <v>1</v>
      </c>
      <c r="G9">
        <v>0</v>
      </c>
      <c r="H9">
        <v>3</v>
      </c>
    </row>
    <row r="10" spans="1:8">
      <c r="A10">
        <v>31</v>
      </c>
      <c r="B10">
        <v>1</v>
      </c>
      <c r="C10">
        <v>2</v>
      </c>
      <c r="D10">
        <v>0</v>
      </c>
      <c r="E10">
        <v>217</v>
      </c>
      <c r="F10">
        <v>1</v>
      </c>
      <c r="G10">
        <v>0</v>
      </c>
      <c r="H10">
        <v>3</v>
      </c>
    </row>
    <row r="11" spans="1:8">
      <c r="A11">
        <v>21</v>
      </c>
      <c r="B11">
        <v>2</v>
      </c>
      <c r="C11">
        <v>3</v>
      </c>
      <c r="D11">
        <v>0</v>
      </c>
      <c r="E11">
        <v>1258</v>
      </c>
      <c r="F11">
        <v>0</v>
      </c>
      <c r="G11">
        <v>0</v>
      </c>
      <c r="H11">
        <v>3</v>
      </c>
    </row>
    <row r="12" spans="1:8">
      <c r="A12">
        <v>30</v>
      </c>
      <c r="B12">
        <v>1</v>
      </c>
      <c r="C12">
        <v>2</v>
      </c>
      <c r="D12">
        <v>0</v>
      </c>
      <c r="E12">
        <v>436</v>
      </c>
      <c r="F12">
        <v>1</v>
      </c>
      <c r="G12">
        <v>0</v>
      </c>
      <c r="H12">
        <v>3</v>
      </c>
    </row>
    <row r="13" spans="1:8">
      <c r="A13">
        <v>21</v>
      </c>
      <c r="B13">
        <v>2</v>
      </c>
      <c r="C13">
        <v>2</v>
      </c>
      <c r="D13">
        <v>0</v>
      </c>
      <c r="E13">
        <v>682</v>
      </c>
      <c r="F13">
        <v>0</v>
      </c>
      <c r="G13">
        <v>0</v>
      </c>
      <c r="H13">
        <v>0</v>
      </c>
    </row>
    <row r="14" spans="1:8">
      <c r="A14">
        <v>22</v>
      </c>
      <c r="B14">
        <v>2</v>
      </c>
      <c r="C14">
        <v>3</v>
      </c>
      <c r="D14">
        <v>0</v>
      </c>
      <c r="E14">
        <v>729</v>
      </c>
      <c r="F14">
        <v>0</v>
      </c>
      <c r="G14">
        <v>0</v>
      </c>
      <c r="H14">
        <v>3</v>
      </c>
    </row>
    <row r="15" spans="1:8">
      <c r="A15">
        <v>58</v>
      </c>
      <c r="B15">
        <v>3</v>
      </c>
      <c r="C15">
        <v>2</v>
      </c>
      <c r="D15">
        <v>0</v>
      </c>
      <c r="E15">
        <v>3399</v>
      </c>
      <c r="F15">
        <v>0</v>
      </c>
      <c r="G15">
        <v>0</v>
      </c>
      <c r="H15">
        <v>7</v>
      </c>
    </row>
    <row r="16" spans="1:8">
      <c r="A16">
        <v>31</v>
      </c>
      <c r="B16">
        <v>1</v>
      </c>
      <c r="C16">
        <v>3</v>
      </c>
      <c r="D16">
        <v>0</v>
      </c>
      <c r="E16">
        <v>254</v>
      </c>
      <c r="F16">
        <v>0</v>
      </c>
      <c r="G16">
        <v>0</v>
      </c>
      <c r="H16">
        <v>0</v>
      </c>
    </row>
    <row r="17" spans="1:18">
      <c r="A17">
        <v>22</v>
      </c>
      <c r="B17">
        <v>2</v>
      </c>
      <c r="C17">
        <v>2</v>
      </c>
      <c r="D17">
        <v>0</v>
      </c>
      <c r="E17">
        <v>2488</v>
      </c>
      <c r="F17">
        <v>0</v>
      </c>
      <c r="G17">
        <v>0</v>
      </c>
      <c r="H17">
        <v>3</v>
      </c>
    </row>
    <row r="18" spans="1:18">
      <c r="A18">
        <v>46</v>
      </c>
      <c r="B18">
        <v>3</v>
      </c>
      <c r="C18">
        <v>1</v>
      </c>
      <c r="D18">
        <v>0</v>
      </c>
      <c r="E18">
        <v>3229</v>
      </c>
      <c r="F18">
        <v>1</v>
      </c>
      <c r="G18">
        <v>0</v>
      </c>
      <c r="H18">
        <v>10</v>
      </c>
    </row>
    <row r="19" spans="1:18">
      <c r="A19">
        <v>46</v>
      </c>
      <c r="B19">
        <v>3</v>
      </c>
      <c r="C19">
        <v>2</v>
      </c>
      <c r="D19">
        <v>0</v>
      </c>
      <c r="E19">
        <v>1167</v>
      </c>
      <c r="F19">
        <v>1</v>
      </c>
      <c r="G19">
        <v>0</v>
      </c>
      <c r="H19">
        <v>10</v>
      </c>
    </row>
    <row r="20" spans="1:18">
      <c r="A20">
        <v>44</v>
      </c>
      <c r="B20">
        <v>3</v>
      </c>
      <c r="C20">
        <v>3</v>
      </c>
      <c r="D20">
        <v>0</v>
      </c>
      <c r="E20">
        <v>105</v>
      </c>
      <c r="F20">
        <v>1</v>
      </c>
      <c r="G20">
        <v>0</v>
      </c>
      <c r="H20">
        <v>10</v>
      </c>
    </row>
    <row r="21" spans="1:18">
      <c r="A21">
        <v>43</v>
      </c>
      <c r="B21">
        <v>3</v>
      </c>
      <c r="C21">
        <v>3</v>
      </c>
      <c r="D21">
        <v>0</v>
      </c>
      <c r="E21">
        <v>580</v>
      </c>
      <c r="F21">
        <v>1</v>
      </c>
      <c r="G21">
        <v>0</v>
      </c>
      <c r="H21">
        <v>10</v>
      </c>
    </row>
    <row r="22" spans="1:18">
      <c r="A22">
        <v>22</v>
      </c>
      <c r="B22">
        <v>2</v>
      </c>
      <c r="C22">
        <v>2</v>
      </c>
      <c r="D22">
        <v>0</v>
      </c>
      <c r="E22">
        <v>33</v>
      </c>
      <c r="F22">
        <v>0</v>
      </c>
      <c r="G22">
        <v>0</v>
      </c>
      <c r="H22">
        <v>0</v>
      </c>
    </row>
    <row r="23" spans="1:18">
      <c r="A23">
        <v>32</v>
      </c>
      <c r="B23">
        <v>3</v>
      </c>
      <c r="C23">
        <v>2</v>
      </c>
      <c r="D23">
        <v>0</v>
      </c>
      <c r="E23">
        <v>264</v>
      </c>
      <c r="F23">
        <v>1</v>
      </c>
      <c r="G23">
        <v>1</v>
      </c>
      <c r="H23">
        <v>3</v>
      </c>
    </row>
    <row r="24" spans="1:18">
      <c r="A24">
        <v>35</v>
      </c>
      <c r="B24">
        <v>3</v>
      </c>
      <c r="C24">
        <v>3</v>
      </c>
      <c r="D24">
        <v>0</v>
      </c>
      <c r="E24">
        <v>991</v>
      </c>
      <c r="F24">
        <v>1</v>
      </c>
      <c r="G24">
        <v>0</v>
      </c>
      <c r="H24">
        <v>10</v>
      </c>
      <c r="J24" s="16"/>
      <c r="K24" s="16"/>
      <c r="L24" s="16"/>
      <c r="M24" s="16"/>
      <c r="N24" s="16"/>
      <c r="O24" s="16"/>
      <c r="P24" s="16"/>
      <c r="Q24" s="16"/>
      <c r="R24" s="16"/>
    </row>
    <row r="25" spans="1:18">
      <c r="A25">
        <v>56</v>
      </c>
      <c r="B25">
        <v>3</v>
      </c>
      <c r="C25">
        <v>2</v>
      </c>
      <c r="D25">
        <v>0</v>
      </c>
      <c r="E25">
        <v>45</v>
      </c>
      <c r="F25">
        <v>0</v>
      </c>
      <c r="G25">
        <v>0</v>
      </c>
      <c r="H25">
        <v>7</v>
      </c>
    </row>
    <row r="26" spans="1:18">
      <c r="A26">
        <v>30</v>
      </c>
      <c r="B26">
        <v>3</v>
      </c>
      <c r="C26">
        <v>3</v>
      </c>
      <c r="D26">
        <v>0</v>
      </c>
      <c r="E26">
        <v>543</v>
      </c>
      <c r="F26">
        <v>1</v>
      </c>
      <c r="G26">
        <v>1</v>
      </c>
      <c r="H26">
        <v>7</v>
      </c>
    </row>
    <row r="27" spans="1:18">
      <c r="A27">
        <v>22</v>
      </c>
      <c r="B27">
        <v>2</v>
      </c>
      <c r="C27">
        <v>2</v>
      </c>
      <c r="D27">
        <v>0</v>
      </c>
      <c r="E27">
        <v>216</v>
      </c>
      <c r="F27">
        <v>0</v>
      </c>
      <c r="G27">
        <v>0</v>
      </c>
      <c r="H27">
        <v>0</v>
      </c>
    </row>
    <row r="28" spans="1:18">
      <c r="A28">
        <v>26</v>
      </c>
      <c r="B28">
        <v>1</v>
      </c>
      <c r="C28">
        <v>1</v>
      </c>
      <c r="D28">
        <v>0</v>
      </c>
      <c r="E28">
        <v>633</v>
      </c>
      <c r="F28">
        <v>1</v>
      </c>
      <c r="G28">
        <v>0</v>
      </c>
      <c r="H28">
        <v>0</v>
      </c>
    </row>
    <row r="29" spans="1:18">
      <c r="A29">
        <v>61</v>
      </c>
      <c r="B29">
        <v>3</v>
      </c>
      <c r="C29">
        <v>3</v>
      </c>
      <c r="D29">
        <v>0</v>
      </c>
      <c r="E29">
        <v>32685</v>
      </c>
      <c r="F29">
        <v>1</v>
      </c>
      <c r="G29">
        <v>0</v>
      </c>
      <c r="H29">
        <v>10</v>
      </c>
    </row>
    <row r="30" spans="1:18">
      <c r="A30">
        <v>47</v>
      </c>
      <c r="B30">
        <v>3</v>
      </c>
      <c r="C30">
        <v>2</v>
      </c>
      <c r="D30">
        <v>0</v>
      </c>
      <c r="E30">
        <v>0</v>
      </c>
      <c r="F30">
        <v>0</v>
      </c>
      <c r="G30">
        <v>0</v>
      </c>
      <c r="H30">
        <v>7</v>
      </c>
    </row>
    <row r="31" spans="1:18">
      <c r="A31">
        <v>31</v>
      </c>
      <c r="B31">
        <v>3</v>
      </c>
      <c r="C31">
        <v>1</v>
      </c>
      <c r="D31">
        <v>0</v>
      </c>
      <c r="E31">
        <v>1074</v>
      </c>
      <c r="F31">
        <v>1</v>
      </c>
      <c r="G31">
        <v>0</v>
      </c>
      <c r="H31">
        <v>7</v>
      </c>
    </row>
    <row r="32" spans="1:18">
      <c r="A32">
        <v>29</v>
      </c>
      <c r="B32">
        <v>3</v>
      </c>
      <c r="C32">
        <v>3</v>
      </c>
      <c r="D32">
        <v>0</v>
      </c>
      <c r="E32">
        <v>318</v>
      </c>
      <c r="F32">
        <v>1</v>
      </c>
      <c r="G32">
        <v>0</v>
      </c>
      <c r="H32">
        <v>7</v>
      </c>
    </row>
    <row r="33" spans="1:18">
      <c r="A33">
        <v>39</v>
      </c>
      <c r="B33">
        <v>3</v>
      </c>
      <c r="C33">
        <v>2</v>
      </c>
      <c r="D33">
        <v>0</v>
      </c>
      <c r="E33">
        <v>284</v>
      </c>
      <c r="F33">
        <v>1</v>
      </c>
      <c r="G33">
        <v>1</v>
      </c>
      <c r="H33">
        <v>7</v>
      </c>
    </row>
    <row r="34" spans="1:18">
      <c r="A34">
        <v>22</v>
      </c>
      <c r="B34">
        <v>2</v>
      </c>
      <c r="C34">
        <v>3</v>
      </c>
      <c r="D34">
        <v>0</v>
      </c>
      <c r="E34">
        <v>691</v>
      </c>
      <c r="F34">
        <v>0</v>
      </c>
      <c r="G34">
        <v>0</v>
      </c>
      <c r="H34">
        <v>3</v>
      </c>
    </row>
    <row r="35" spans="1:18">
      <c r="A35">
        <v>39</v>
      </c>
      <c r="B35">
        <v>3</v>
      </c>
      <c r="C35">
        <v>2</v>
      </c>
      <c r="D35">
        <v>0</v>
      </c>
      <c r="E35">
        <v>52</v>
      </c>
      <c r="F35">
        <v>0</v>
      </c>
      <c r="G35">
        <v>0</v>
      </c>
      <c r="H35">
        <v>3</v>
      </c>
    </row>
    <row r="36" spans="1:18">
      <c r="A36">
        <v>31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</row>
    <row r="37" spans="1:18">
      <c r="A37">
        <v>34</v>
      </c>
      <c r="B37">
        <v>3</v>
      </c>
      <c r="C37">
        <v>1</v>
      </c>
      <c r="D37">
        <v>0</v>
      </c>
      <c r="E37">
        <v>425</v>
      </c>
      <c r="F37">
        <v>1</v>
      </c>
      <c r="G37">
        <v>0</v>
      </c>
      <c r="H37">
        <v>7</v>
      </c>
      <c r="J37" s="16"/>
      <c r="K37" s="16"/>
      <c r="L37" s="16"/>
      <c r="M37" s="16"/>
      <c r="N37" s="16"/>
      <c r="O37" s="16"/>
      <c r="P37" s="16"/>
      <c r="Q37" s="16"/>
      <c r="R37" s="16"/>
    </row>
    <row r="38" spans="1:18">
      <c r="A38">
        <v>22</v>
      </c>
      <c r="B38">
        <v>2</v>
      </c>
      <c r="C38">
        <v>2</v>
      </c>
      <c r="D38">
        <v>0</v>
      </c>
      <c r="E38">
        <v>71</v>
      </c>
      <c r="F38">
        <v>0</v>
      </c>
      <c r="G38">
        <v>0</v>
      </c>
      <c r="H38">
        <v>0</v>
      </c>
    </row>
    <row r="39" spans="1:18">
      <c r="A39">
        <v>35</v>
      </c>
      <c r="B39">
        <v>3</v>
      </c>
      <c r="C39">
        <v>2</v>
      </c>
      <c r="D39">
        <v>0</v>
      </c>
      <c r="E39">
        <v>978</v>
      </c>
      <c r="F39">
        <v>0</v>
      </c>
      <c r="G39">
        <v>0</v>
      </c>
      <c r="H39">
        <v>3</v>
      </c>
    </row>
    <row r="40" spans="1:18">
      <c r="A40">
        <v>39</v>
      </c>
      <c r="B40">
        <v>3</v>
      </c>
      <c r="C40">
        <v>2</v>
      </c>
      <c r="D40">
        <v>0</v>
      </c>
      <c r="E40">
        <v>10685</v>
      </c>
      <c r="F40">
        <v>1</v>
      </c>
      <c r="G40">
        <v>0</v>
      </c>
      <c r="H40">
        <v>10</v>
      </c>
    </row>
    <row r="41" spans="1:18">
      <c r="A41">
        <v>22</v>
      </c>
      <c r="B41">
        <v>2</v>
      </c>
      <c r="C41">
        <v>1</v>
      </c>
      <c r="D41">
        <v>0</v>
      </c>
      <c r="E41">
        <v>423</v>
      </c>
      <c r="F41">
        <v>0</v>
      </c>
      <c r="G41">
        <v>0</v>
      </c>
      <c r="H41">
        <v>0</v>
      </c>
    </row>
    <row r="42" spans="1:18">
      <c r="A42">
        <v>38</v>
      </c>
      <c r="B42">
        <v>1</v>
      </c>
      <c r="C42">
        <v>3</v>
      </c>
      <c r="D42">
        <v>0</v>
      </c>
      <c r="E42">
        <v>4692</v>
      </c>
      <c r="F42">
        <v>1</v>
      </c>
      <c r="G42">
        <v>0</v>
      </c>
      <c r="H42">
        <v>7</v>
      </c>
    </row>
    <row r="43" spans="1:18">
      <c r="A43">
        <v>47</v>
      </c>
      <c r="B43">
        <v>3</v>
      </c>
      <c r="C43">
        <v>2</v>
      </c>
      <c r="D43">
        <v>0</v>
      </c>
      <c r="E43">
        <v>290</v>
      </c>
      <c r="F43">
        <v>1</v>
      </c>
      <c r="G43">
        <v>0</v>
      </c>
      <c r="H43">
        <v>10</v>
      </c>
    </row>
    <row r="44" spans="1:18">
      <c r="A44">
        <v>33</v>
      </c>
      <c r="B44">
        <v>1</v>
      </c>
      <c r="C44">
        <v>2</v>
      </c>
      <c r="D44">
        <v>0</v>
      </c>
      <c r="E44">
        <v>5</v>
      </c>
      <c r="F44">
        <v>1</v>
      </c>
      <c r="G44">
        <v>0</v>
      </c>
      <c r="H44">
        <v>3</v>
      </c>
    </row>
    <row r="45" spans="1:18">
      <c r="A45">
        <v>22</v>
      </c>
      <c r="B45">
        <v>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</row>
    <row r="46" spans="1:18">
      <c r="A46">
        <v>51</v>
      </c>
      <c r="B46">
        <v>1</v>
      </c>
      <c r="C46">
        <v>2</v>
      </c>
      <c r="D46">
        <v>0</v>
      </c>
      <c r="E46">
        <v>242</v>
      </c>
      <c r="F46">
        <v>0</v>
      </c>
      <c r="G46">
        <v>1</v>
      </c>
      <c r="H46">
        <v>0</v>
      </c>
    </row>
    <row r="47" spans="1:18">
      <c r="A47">
        <v>31</v>
      </c>
      <c r="B47">
        <v>1</v>
      </c>
      <c r="C47">
        <v>1</v>
      </c>
      <c r="D47">
        <v>0</v>
      </c>
      <c r="E47">
        <v>459</v>
      </c>
      <c r="F47">
        <v>1</v>
      </c>
      <c r="G47">
        <v>0</v>
      </c>
      <c r="H47">
        <v>0</v>
      </c>
    </row>
    <row r="48" spans="1:18">
      <c r="A48">
        <v>39</v>
      </c>
      <c r="B48">
        <v>3</v>
      </c>
      <c r="C48">
        <v>0</v>
      </c>
      <c r="D48">
        <v>0</v>
      </c>
      <c r="E48">
        <v>621</v>
      </c>
      <c r="F48">
        <v>1</v>
      </c>
      <c r="G48">
        <v>0</v>
      </c>
      <c r="H48">
        <v>7</v>
      </c>
    </row>
    <row r="49" spans="1:8">
      <c r="A49">
        <v>54</v>
      </c>
      <c r="B49">
        <v>3</v>
      </c>
      <c r="C49">
        <v>2</v>
      </c>
      <c r="D49">
        <v>0</v>
      </c>
      <c r="E49">
        <v>1134</v>
      </c>
      <c r="F49">
        <v>1</v>
      </c>
      <c r="G49">
        <v>0</v>
      </c>
      <c r="H49">
        <v>10</v>
      </c>
    </row>
    <row r="50" spans="1:8">
      <c r="A50">
        <v>38</v>
      </c>
      <c r="B50">
        <v>3</v>
      </c>
      <c r="C50">
        <v>2</v>
      </c>
      <c r="D50">
        <v>0</v>
      </c>
      <c r="E50">
        <v>1627</v>
      </c>
      <c r="F50">
        <v>0</v>
      </c>
      <c r="G50">
        <v>0</v>
      </c>
      <c r="H50">
        <v>7</v>
      </c>
    </row>
    <row r="51" spans="1:8">
      <c r="A51">
        <v>35</v>
      </c>
      <c r="B51">
        <v>1</v>
      </c>
      <c r="C51">
        <v>3</v>
      </c>
      <c r="D51">
        <v>0</v>
      </c>
      <c r="E51">
        <v>434</v>
      </c>
      <c r="F51">
        <v>1</v>
      </c>
      <c r="G51">
        <v>0</v>
      </c>
      <c r="H51">
        <v>3</v>
      </c>
    </row>
    <row r="52" spans="1:8">
      <c r="A52">
        <v>38</v>
      </c>
      <c r="B52">
        <v>3</v>
      </c>
      <c r="C52">
        <v>3</v>
      </c>
      <c r="D52">
        <v>0</v>
      </c>
      <c r="E52">
        <v>202</v>
      </c>
      <c r="F52">
        <v>0</v>
      </c>
      <c r="G52">
        <v>0</v>
      </c>
      <c r="H52">
        <v>7</v>
      </c>
    </row>
    <row r="53" spans="1:8">
      <c r="A53">
        <v>23</v>
      </c>
      <c r="B53">
        <v>2</v>
      </c>
      <c r="C53">
        <v>3</v>
      </c>
      <c r="D53">
        <v>0</v>
      </c>
      <c r="E53">
        <v>7729</v>
      </c>
      <c r="F53">
        <v>1</v>
      </c>
      <c r="G53">
        <v>0</v>
      </c>
      <c r="H53">
        <v>7</v>
      </c>
    </row>
    <row r="54" spans="1:8">
      <c r="A54">
        <v>23</v>
      </c>
      <c r="B54">
        <v>2</v>
      </c>
      <c r="C54">
        <v>2</v>
      </c>
      <c r="D54">
        <v>0</v>
      </c>
      <c r="E54">
        <v>425</v>
      </c>
      <c r="F54">
        <v>1</v>
      </c>
      <c r="G54">
        <v>0</v>
      </c>
      <c r="H54">
        <v>3</v>
      </c>
    </row>
    <row r="55" spans="1:8">
      <c r="A55">
        <v>46</v>
      </c>
      <c r="B55">
        <v>1</v>
      </c>
      <c r="C55">
        <v>3</v>
      </c>
      <c r="D55">
        <v>0</v>
      </c>
      <c r="E55">
        <v>14481</v>
      </c>
      <c r="F55">
        <v>1</v>
      </c>
      <c r="G55">
        <v>0</v>
      </c>
      <c r="H55">
        <v>10</v>
      </c>
    </row>
    <row r="56" spans="1:8">
      <c r="A56">
        <v>48</v>
      </c>
      <c r="B56">
        <v>3</v>
      </c>
      <c r="C56">
        <v>2</v>
      </c>
      <c r="D56">
        <v>0</v>
      </c>
      <c r="E56">
        <v>1000</v>
      </c>
      <c r="F56">
        <v>1</v>
      </c>
      <c r="G56">
        <v>0</v>
      </c>
      <c r="H56">
        <v>10</v>
      </c>
    </row>
    <row r="57" spans="1:8">
      <c r="A57">
        <v>23</v>
      </c>
      <c r="B57">
        <v>2</v>
      </c>
      <c r="C57">
        <v>2</v>
      </c>
      <c r="D57">
        <v>0</v>
      </c>
      <c r="E57">
        <v>480</v>
      </c>
      <c r="F57">
        <v>0</v>
      </c>
      <c r="G57">
        <v>0</v>
      </c>
      <c r="H57">
        <v>0</v>
      </c>
    </row>
    <row r="58" spans="1:8">
      <c r="A58">
        <v>40</v>
      </c>
      <c r="B58">
        <v>3</v>
      </c>
      <c r="C58">
        <v>2</v>
      </c>
      <c r="D58">
        <v>0</v>
      </c>
      <c r="E58">
        <v>446</v>
      </c>
      <c r="F58">
        <v>1</v>
      </c>
      <c r="G58">
        <v>0</v>
      </c>
      <c r="H58">
        <v>7</v>
      </c>
    </row>
    <row r="59" spans="1:8">
      <c r="A59">
        <v>48</v>
      </c>
      <c r="B59">
        <v>3</v>
      </c>
      <c r="C59">
        <v>3</v>
      </c>
      <c r="D59">
        <v>0</v>
      </c>
      <c r="E59">
        <v>0</v>
      </c>
      <c r="F59">
        <v>0</v>
      </c>
      <c r="G59">
        <v>0</v>
      </c>
      <c r="H59">
        <v>7</v>
      </c>
    </row>
    <row r="60" spans="1:8">
      <c r="A60">
        <v>48</v>
      </c>
      <c r="B60">
        <v>3</v>
      </c>
      <c r="C60">
        <v>2</v>
      </c>
      <c r="D60">
        <v>0</v>
      </c>
      <c r="E60">
        <v>0</v>
      </c>
      <c r="F60">
        <v>1</v>
      </c>
      <c r="G60">
        <v>1</v>
      </c>
      <c r="H60">
        <v>7</v>
      </c>
    </row>
    <row r="61" spans="1:8">
      <c r="A61">
        <v>29</v>
      </c>
      <c r="B61">
        <v>3</v>
      </c>
      <c r="C61">
        <v>2</v>
      </c>
      <c r="D61">
        <v>0</v>
      </c>
      <c r="E61">
        <v>252</v>
      </c>
      <c r="F61">
        <v>1</v>
      </c>
      <c r="G61">
        <v>0</v>
      </c>
      <c r="H61">
        <v>7</v>
      </c>
    </row>
    <row r="62" spans="1:8">
      <c r="A62">
        <v>23</v>
      </c>
      <c r="B62">
        <v>2</v>
      </c>
      <c r="C62">
        <v>2</v>
      </c>
      <c r="D62">
        <v>0</v>
      </c>
      <c r="E62">
        <v>1809</v>
      </c>
      <c r="F62">
        <v>0</v>
      </c>
      <c r="G62">
        <v>0</v>
      </c>
      <c r="H62">
        <v>0</v>
      </c>
    </row>
    <row r="63" spans="1:8">
      <c r="A63">
        <v>41</v>
      </c>
      <c r="B63">
        <v>3</v>
      </c>
      <c r="C63">
        <v>2</v>
      </c>
      <c r="D63">
        <v>0</v>
      </c>
      <c r="E63">
        <v>3123</v>
      </c>
      <c r="F63">
        <v>1</v>
      </c>
      <c r="G63">
        <v>0</v>
      </c>
      <c r="H63">
        <v>10</v>
      </c>
    </row>
    <row r="64" spans="1:8">
      <c r="A64">
        <v>55</v>
      </c>
      <c r="B64">
        <v>3</v>
      </c>
      <c r="C64">
        <v>1</v>
      </c>
      <c r="D64">
        <v>0</v>
      </c>
      <c r="E64">
        <v>512</v>
      </c>
      <c r="F64">
        <v>0</v>
      </c>
      <c r="G64">
        <v>0</v>
      </c>
      <c r="H64">
        <v>7</v>
      </c>
    </row>
    <row r="65" spans="1:8">
      <c r="A65">
        <v>46</v>
      </c>
      <c r="B65">
        <v>1</v>
      </c>
      <c r="C65">
        <v>3</v>
      </c>
      <c r="D65">
        <v>0</v>
      </c>
      <c r="E65">
        <v>507</v>
      </c>
      <c r="F65">
        <v>1</v>
      </c>
      <c r="G65">
        <v>0</v>
      </c>
      <c r="H65">
        <v>3</v>
      </c>
    </row>
    <row r="66" spans="1:8">
      <c r="A66">
        <v>27</v>
      </c>
      <c r="B66">
        <v>3</v>
      </c>
      <c r="C66">
        <v>1</v>
      </c>
      <c r="D66">
        <v>0</v>
      </c>
      <c r="E66">
        <v>416</v>
      </c>
      <c r="F66">
        <v>1</v>
      </c>
      <c r="G66">
        <v>0</v>
      </c>
      <c r="H66">
        <v>7</v>
      </c>
    </row>
    <row r="67" spans="1:8">
      <c r="A67">
        <v>24</v>
      </c>
      <c r="B67">
        <v>2</v>
      </c>
      <c r="C67">
        <v>2</v>
      </c>
      <c r="D67">
        <v>0</v>
      </c>
      <c r="E67">
        <v>1925</v>
      </c>
      <c r="F67">
        <v>0</v>
      </c>
      <c r="G67">
        <v>0</v>
      </c>
      <c r="H67">
        <v>3</v>
      </c>
    </row>
    <row r="68" spans="1:8">
      <c r="A68">
        <v>71</v>
      </c>
      <c r="B68">
        <v>3</v>
      </c>
      <c r="C68">
        <v>2</v>
      </c>
      <c r="D68">
        <v>0</v>
      </c>
      <c r="E68">
        <v>3</v>
      </c>
      <c r="F68">
        <v>0</v>
      </c>
      <c r="G68">
        <v>0</v>
      </c>
      <c r="H68">
        <v>7</v>
      </c>
    </row>
    <row r="69" spans="1:8">
      <c r="A69">
        <v>24</v>
      </c>
      <c r="B69">
        <v>2</v>
      </c>
      <c r="C69">
        <v>3</v>
      </c>
      <c r="D69">
        <v>0</v>
      </c>
      <c r="E69">
        <v>393</v>
      </c>
      <c r="F69">
        <v>0</v>
      </c>
      <c r="G69">
        <v>0</v>
      </c>
      <c r="H69">
        <v>3</v>
      </c>
    </row>
    <row r="70" spans="1:8">
      <c r="A70">
        <v>24</v>
      </c>
      <c r="B70">
        <v>2</v>
      </c>
      <c r="C70">
        <v>2</v>
      </c>
      <c r="D70">
        <v>0</v>
      </c>
      <c r="E70">
        <v>833</v>
      </c>
      <c r="F70">
        <v>1</v>
      </c>
      <c r="G70">
        <v>0</v>
      </c>
      <c r="H70">
        <v>3</v>
      </c>
    </row>
    <row r="71" spans="1:8">
      <c r="A71">
        <v>36</v>
      </c>
      <c r="B71">
        <v>1</v>
      </c>
      <c r="C71">
        <v>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37</v>
      </c>
      <c r="B72">
        <v>1</v>
      </c>
      <c r="C72">
        <v>3</v>
      </c>
      <c r="D72">
        <v>0</v>
      </c>
      <c r="E72">
        <v>66</v>
      </c>
      <c r="F72">
        <v>0</v>
      </c>
      <c r="G72">
        <v>0</v>
      </c>
      <c r="H72">
        <v>0</v>
      </c>
    </row>
    <row r="73" spans="1:8">
      <c r="A73">
        <v>41</v>
      </c>
      <c r="B73">
        <v>3</v>
      </c>
      <c r="C73">
        <v>2</v>
      </c>
      <c r="D73">
        <v>0</v>
      </c>
      <c r="E73">
        <v>1384</v>
      </c>
      <c r="F73">
        <v>1</v>
      </c>
      <c r="G73">
        <v>0</v>
      </c>
      <c r="H73">
        <v>10</v>
      </c>
    </row>
    <row r="74" spans="1:8">
      <c r="A74">
        <v>40</v>
      </c>
      <c r="B74">
        <v>3</v>
      </c>
      <c r="C74">
        <v>1</v>
      </c>
      <c r="D74">
        <v>0</v>
      </c>
      <c r="E74">
        <v>2129</v>
      </c>
      <c r="F74">
        <v>1</v>
      </c>
      <c r="G74">
        <v>0</v>
      </c>
      <c r="H74">
        <v>7</v>
      </c>
    </row>
    <row r="75" spans="1:8">
      <c r="A75">
        <v>35</v>
      </c>
      <c r="B75">
        <v>1</v>
      </c>
      <c r="C75">
        <v>1</v>
      </c>
      <c r="D75">
        <v>0</v>
      </c>
      <c r="E75">
        <v>1792</v>
      </c>
      <c r="F75">
        <v>1</v>
      </c>
      <c r="G75">
        <v>0</v>
      </c>
      <c r="H75">
        <v>3</v>
      </c>
    </row>
    <row r="76" spans="1:8">
      <c r="A76">
        <v>25</v>
      </c>
      <c r="B76">
        <v>3</v>
      </c>
      <c r="C76">
        <v>3</v>
      </c>
      <c r="D76">
        <v>0</v>
      </c>
      <c r="E76">
        <v>4461</v>
      </c>
      <c r="F76">
        <v>0</v>
      </c>
      <c r="G76">
        <v>0</v>
      </c>
      <c r="H76">
        <v>7</v>
      </c>
    </row>
    <row r="77" spans="1:8">
      <c r="A77">
        <v>40</v>
      </c>
      <c r="B77">
        <v>3</v>
      </c>
      <c r="C77">
        <v>2</v>
      </c>
      <c r="D77">
        <v>0</v>
      </c>
      <c r="E77">
        <v>341</v>
      </c>
      <c r="F77">
        <v>0</v>
      </c>
      <c r="G77">
        <v>0</v>
      </c>
      <c r="H77">
        <v>3</v>
      </c>
    </row>
    <row r="78" spans="1:8">
      <c r="A78">
        <v>31</v>
      </c>
      <c r="B78">
        <v>3</v>
      </c>
      <c r="C78">
        <v>3</v>
      </c>
      <c r="D78">
        <v>0</v>
      </c>
      <c r="E78">
        <v>325</v>
      </c>
      <c r="F78">
        <v>1</v>
      </c>
      <c r="G78">
        <v>0</v>
      </c>
      <c r="H78">
        <v>10</v>
      </c>
    </row>
    <row r="79" spans="1:8">
      <c r="A79">
        <v>30</v>
      </c>
      <c r="B79">
        <v>3</v>
      </c>
      <c r="C79">
        <v>3</v>
      </c>
      <c r="D79">
        <v>0</v>
      </c>
      <c r="E79">
        <v>1567</v>
      </c>
      <c r="F79">
        <v>1</v>
      </c>
      <c r="G79">
        <v>0</v>
      </c>
      <c r="H79">
        <v>10</v>
      </c>
    </row>
    <row r="80" spans="1:8">
      <c r="A80">
        <v>24</v>
      </c>
      <c r="B80">
        <v>2</v>
      </c>
      <c r="C80">
        <v>2</v>
      </c>
      <c r="D80">
        <v>0</v>
      </c>
      <c r="E80">
        <v>4726</v>
      </c>
      <c r="F80">
        <v>0</v>
      </c>
      <c r="G80">
        <v>0</v>
      </c>
      <c r="H80">
        <v>3</v>
      </c>
    </row>
    <row r="81" spans="1:8">
      <c r="A81">
        <v>30</v>
      </c>
      <c r="B81">
        <v>3</v>
      </c>
      <c r="C81">
        <v>3</v>
      </c>
      <c r="D81">
        <v>0</v>
      </c>
      <c r="E81">
        <v>1996</v>
      </c>
      <c r="F81">
        <v>0</v>
      </c>
      <c r="G81">
        <v>0</v>
      </c>
      <c r="H81">
        <v>7</v>
      </c>
    </row>
    <row r="82" spans="1:8">
      <c r="A82">
        <v>53</v>
      </c>
      <c r="B82">
        <v>3</v>
      </c>
      <c r="C82">
        <v>2</v>
      </c>
      <c r="D82">
        <v>0</v>
      </c>
      <c r="E82">
        <v>6831</v>
      </c>
      <c r="F82">
        <v>0</v>
      </c>
      <c r="G82">
        <v>0</v>
      </c>
      <c r="H82">
        <v>10</v>
      </c>
    </row>
    <row r="83" spans="1:8">
      <c r="A83">
        <v>35</v>
      </c>
      <c r="B83">
        <v>1</v>
      </c>
      <c r="C83">
        <v>3</v>
      </c>
      <c r="D83">
        <v>0</v>
      </c>
      <c r="E83">
        <v>6997</v>
      </c>
      <c r="F83">
        <v>1</v>
      </c>
      <c r="G83">
        <v>0</v>
      </c>
      <c r="H83">
        <v>7</v>
      </c>
    </row>
    <row r="84" spans="1:8">
      <c r="A84">
        <v>72</v>
      </c>
      <c r="B84">
        <v>3</v>
      </c>
      <c r="C84">
        <v>2</v>
      </c>
      <c r="D84">
        <v>0</v>
      </c>
      <c r="E84">
        <v>5715</v>
      </c>
      <c r="F84">
        <v>0</v>
      </c>
      <c r="G84">
        <v>0</v>
      </c>
      <c r="H84">
        <v>10</v>
      </c>
    </row>
    <row r="85" spans="1:8">
      <c r="A85">
        <v>30</v>
      </c>
      <c r="B85">
        <v>3</v>
      </c>
      <c r="C85">
        <v>3</v>
      </c>
      <c r="D85">
        <v>0</v>
      </c>
      <c r="E85">
        <v>1390</v>
      </c>
      <c r="F85">
        <v>0</v>
      </c>
      <c r="G85">
        <v>0</v>
      </c>
      <c r="H85">
        <v>7</v>
      </c>
    </row>
    <row r="86" spans="1:8">
      <c r="A86">
        <v>40</v>
      </c>
      <c r="B86">
        <v>3</v>
      </c>
      <c r="C86">
        <v>2</v>
      </c>
      <c r="D86">
        <v>0</v>
      </c>
      <c r="E86">
        <v>1954</v>
      </c>
      <c r="F86">
        <v>0</v>
      </c>
      <c r="G86">
        <v>0</v>
      </c>
      <c r="H86">
        <v>7</v>
      </c>
    </row>
    <row r="87" spans="1:8">
      <c r="A87">
        <v>24</v>
      </c>
      <c r="B87">
        <v>2</v>
      </c>
      <c r="C87">
        <v>1</v>
      </c>
      <c r="D87">
        <v>0</v>
      </c>
      <c r="E87">
        <v>474</v>
      </c>
      <c r="F87">
        <v>0</v>
      </c>
      <c r="G87">
        <v>0</v>
      </c>
      <c r="H87">
        <v>0</v>
      </c>
    </row>
    <row r="88" spans="1:8">
      <c r="A88">
        <v>29</v>
      </c>
      <c r="B88">
        <v>1</v>
      </c>
      <c r="C88">
        <v>2</v>
      </c>
      <c r="D88">
        <v>0</v>
      </c>
      <c r="E88">
        <v>84</v>
      </c>
      <c r="F88">
        <v>1</v>
      </c>
      <c r="G88">
        <v>0</v>
      </c>
      <c r="H88">
        <v>3</v>
      </c>
    </row>
    <row r="89" spans="1:8">
      <c r="A89">
        <v>26</v>
      </c>
      <c r="B89">
        <v>3</v>
      </c>
      <c r="C89">
        <v>2</v>
      </c>
      <c r="D89">
        <v>0</v>
      </c>
      <c r="E89">
        <v>5795</v>
      </c>
      <c r="F89">
        <v>1</v>
      </c>
      <c r="G89">
        <v>0</v>
      </c>
      <c r="H89">
        <v>10</v>
      </c>
    </row>
    <row r="90" spans="1:8">
      <c r="A90">
        <v>50</v>
      </c>
      <c r="B90">
        <v>3</v>
      </c>
      <c r="C90">
        <v>0</v>
      </c>
      <c r="D90">
        <v>0</v>
      </c>
      <c r="E90">
        <v>2284</v>
      </c>
      <c r="F90">
        <v>1</v>
      </c>
      <c r="G90">
        <v>0</v>
      </c>
      <c r="H90">
        <v>7</v>
      </c>
    </row>
    <row r="91" spans="1:8">
      <c r="A91">
        <v>24</v>
      </c>
      <c r="B91">
        <v>2</v>
      </c>
      <c r="C91">
        <v>2</v>
      </c>
      <c r="D91">
        <v>0</v>
      </c>
      <c r="E91">
        <v>139</v>
      </c>
      <c r="F91">
        <v>0</v>
      </c>
      <c r="G91">
        <v>0</v>
      </c>
      <c r="H91">
        <v>0</v>
      </c>
    </row>
    <row r="92" spans="1:8">
      <c r="A92">
        <v>24</v>
      </c>
      <c r="B92">
        <v>2</v>
      </c>
      <c r="C92">
        <v>2</v>
      </c>
      <c r="D92">
        <v>0</v>
      </c>
      <c r="E92">
        <v>431</v>
      </c>
      <c r="F92">
        <v>0</v>
      </c>
      <c r="G92">
        <v>0</v>
      </c>
      <c r="H92">
        <v>0</v>
      </c>
    </row>
    <row r="93" spans="1:8">
      <c r="A93">
        <v>24</v>
      </c>
      <c r="B93">
        <v>2</v>
      </c>
      <c r="C93">
        <v>2</v>
      </c>
      <c r="D93">
        <v>0</v>
      </c>
      <c r="E93">
        <v>2573</v>
      </c>
      <c r="F93">
        <v>0</v>
      </c>
      <c r="G93">
        <v>0</v>
      </c>
      <c r="H93">
        <v>3</v>
      </c>
    </row>
    <row r="94" spans="1:8">
      <c r="A94">
        <v>40</v>
      </c>
      <c r="B94">
        <v>3</v>
      </c>
      <c r="C94">
        <v>2</v>
      </c>
      <c r="D94">
        <v>0</v>
      </c>
      <c r="E94">
        <v>273</v>
      </c>
      <c r="F94">
        <v>1</v>
      </c>
      <c r="G94">
        <v>0</v>
      </c>
      <c r="H94">
        <v>7</v>
      </c>
    </row>
    <row r="95" spans="1:8">
      <c r="A95">
        <v>34</v>
      </c>
      <c r="B95">
        <v>3</v>
      </c>
      <c r="C95">
        <v>3</v>
      </c>
      <c r="D95">
        <v>0</v>
      </c>
      <c r="E95">
        <v>828</v>
      </c>
      <c r="F95">
        <v>0</v>
      </c>
      <c r="G95">
        <v>1</v>
      </c>
      <c r="H95">
        <v>3</v>
      </c>
    </row>
    <row r="96" spans="1:8">
      <c r="A96">
        <v>24</v>
      </c>
      <c r="B96">
        <v>2</v>
      </c>
      <c r="C96">
        <v>2</v>
      </c>
      <c r="D96">
        <v>0</v>
      </c>
      <c r="E96">
        <v>1295</v>
      </c>
      <c r="F96">
        <v>0</v>
      </c>
      <c r="G96">
        <v>0</v>
      </c>
      <c r="H96">
        <v>0</v>
      </c>
    </row>
    <row r="97" spans="1:8">
      <c r="A97">
        <v>24</v>
      </c>
      <c r="B97">
        <v>2</v>
      </c>
      <c r="C97">
        <v>3</v>
      </c>
      <c r="D97">
        <v>0</v>
      </c>
      <c r="E97">
        <v>674</v>
      </c>
      <c r="F97">
        <v>1</v>
      </c>
      <c r="G97">
        <v>0</v>
      </c>
      <c r="H97">
        <v>7</v>
      </c>
    </row>
    <row r="98" spans="1:8">
      <c r="A98">
        <v>25</v>
      </c>
      <c r="B98">
        <v>2</v>
      </c>
      <c r="C98">
        <v>2</v>
      </c>
      <c r="D98">
        <v>0</v>
      </c>
      <c r="E98">
        <v>1243</v>
      </c>
      <c r="F98">
        <v>0</v>
      </c>
      <c r="G98">
        <v>1</v>
      </c>
      <c r="H98">
        <v>0</v>
      </c>
    </row>
    <row r="99" spans="1:8">
      <c r="A99">
        <v>32</v>
      </c>
      <c r="B99">
        <v>3</v>
      </c>
      <c r="C99">
        <v>2</v>
      </c>
      <c r="D99">
        <v>0</v>
      </c>
      <c r="E99">
        <v>473</v>
      </c>
      <c r="F99">
        <v>0</v>
      </c>
      <c r="G99">
        <v>1</v>
      </c>
      <c r="H99">
        <v>0</v>
      </c>
    </row>
    <row r="100" spans="1:8">
      <c r="A100">
        <v>25</v>
      </c>
      <c r="B100">
        <v>2</v>
      </c>
      <c r="C100">
        <v>2</v>
      </c>
      <c r="D100">
        <v>0</v>
      </c>
      <c r="E100">
        <v>1119</v>
      </c>
      <c r="F100">
        <v>1</v>
      </c>
      <c r="G100">
        <v>0</v>
      </c>
      <c r="H100">
        <v>3</v>
      </c>
    </row>
    <row r="101" spans="1:8">
      <c r="A101">
        <v>59</v>
      </c>
      <c r="B101">
        <v>1</v>
      </c>
      <c r="C101">
        <v>2</v>
      </c>
      <c r="D101">
        <v>0</v>
      </c>
      <c r="E101">
        <v>5845</v>
      </c>
      <c r="F101">
        <v>0</v>
      </c>
      <c r="G101">
        <v>0</v>
      </c>
      <c r="H101">
        <v>3</v>
      </c>
    </row>
    <row r="102" spans="1:8">
      <c r="A102">
        <v>49</v>
      </c>
      <c r="B102">
        <v>3</v>
      </c>
      <c r="C102">
        <v>2</v>
      </c>
      <c r="D102">
        <v>0</v>
      </c>
      <c r="E102">
        <v>3728</v>
      </c>
      <c r="F102">
        <v>1</v>
      </c>
      <c r="G102">
        <v>0</v>
      </c>
      <c r="H102">
        <v>10</v>
      </c>
    </row>
    <row r="103" spans="1:8">
      <c r="A103">
        <v>25</v>
      </c>
      <c r="B103">
        <v>2</v>
      </c>
      <c r="C103">
        <v>2</v>
      </c>
      <c r="D103">
        <v>0</v>
      </c>
      <c r="E103">
        <v>333</v>
      </c>
      <c r="F103">
        <v>0</v>
      </c>
      <c r="G103">
        <v>1</v>
      </c>
      <c r="H103">
        <v>0</v>
      </c>
    </row>
    <row r="104" spans="1:8">
      <c r="A104">
        <v>55</v>
      </c>
      <c r="B104">
        <v>1</v>
      </c>
      <c r="C104">
        <v>2</v>
      </c>
      <c r="D104">
        <v>1</v>
      </c>
      <c r="E104">
        <v>4</v>
      </c>
      <c r="F104">
        <v>0</v>
      </c>
      <c r="G104">
        <v>0</v>
      </c>
      <c r="H104">
        <v>0</v>
      </c>
    </row>
    <row r="105" spans="1:8">
      <c r="A105">
        <v>48</v>
      </c>
      <c r="B105">
        <v>3</v>
      </c>
      <c r="C105">
        <v>1</v>
      </c>
      <c r="D105">
        <v>0</v>
      </c>
      <c r="E105">
        <v>3644</v>
      </c>
      <c r="F105">
        <v>1</v>
      </c>
      <c r="G105">
        <v>1</v>
      </c>
      <c r="H105">
        <v>7</v>
      </c>
    </row>
    <row r="106" spans="1:8">
      <c r="A106">
        <v>25</v>
      </c>
      <c r="B106">
        <v>2</v>
      </c>
      <c r="C106">
        <v>1</v>
      </c>
      <c r="D106">
        <v>0</v>
      </c>
      <c r="E106">
        <v>292</v>
      </c>
      <c r="F106">
        <v>1</v>
      </c>
      <c r="G106">
        <v>1</v>
      </c>
      <c r="H106">
        <v>0</v>
      </c>
    </row>
    <row r="107" spans="1:8">
      <c r="A107">
        <v>43</v>
      </c>
      <c r="B107">
        <v>3</v>
      </c>
      <c r="C107">
        <v>3</v>
      </c>
      <c r="D107">
        <v>0</v>
      </c>
      <c r="E107">
        <v>1429</v>
      </c>
      <c r="F107">
        <v>1</v>
      </c>
      <c r="G107">
        <v>0</v>
      </c>
      <c r="H107">
        <v>10</v>
      </c>
    </row>
    <row r="108" spans="1:8">
      <c r="A108">
        <v>25</v>
      </c>
      <c r="B108">
        <v>2</v>
      </c>
      <c r="C108">
        <v>2</v>
      </c>
      <c r="D108">
        <v>1</v>
      </c>
      <c r="E108">
        <v>373</v>
      </c>
      <c r="F108">
        <v>0</v>
      </c>
      <c r="G108">
        <v>0</v>
      </c>
      <c r="H108">
        <v>0</v>
      </c>
    </row>
    <row r="109" spans="1:8">
      <c r="A109">
        <v>25</v>
      </c>
      <c r="B109">
        <v>2</v>
      </c>
      <c r="C109">
        <v>2</v>
      </c>
      <c r="D109">
        <v>0</v>
      </c>
      <c r="E109">
        <v>189</v>
      </c>
      <c r="F109">
        <v>0</v>
      </c>
      <c r="G109">
        <v>1</v>
      </c>
      <c r="H109">
        <v>0</v>
      </c>
    </row>
    <row r="110" spans="1:8">
      <c r="A110">
        <v>25</v>
      </c>
      <c r="B110">
        <v>2</v>
      </c>
      <c r="C110">
        <v>2</v>
      </c>
      <c r="D110">
        <v>0</v>
      </c>
      <c r="E110">
        <v>1608</v>
      </c>
      <c r="F110">
        <v>0</v>
      </c>
      <c r="G110">
        <v>0</v>
      </c>
      <c r="H110">
        <v>3</v>
      </c>
    </row>
    <row r="111" spans="1:8">
      <c r="A111">
        <v>35</v>
      </c>
      <c r="B111">
        <v>3</v>
      </c>
      <c r="C111">
        <v>0</v>
      </c>
      <c r="D111">
        <v>0</v>
      </c>
      <c r="E111">
        <v>1084</v>
      </c>
      <c r="F111">
        <v>1</v>
      </c>
      <c r="G111">
        <v>0</v>
      </c>
      <c r="H111">
        <v>7</v>
      </c>
    </row>
    <row r="112" spans="1:8">
      <c r="A112">
        <v>36</v>
      </c>
      <c r="B112">
        <v>3</v>
      </c>
      <c r="C112">
        <v>2</v>
      </c>
      <c r="D112">
        <v>0</v>
      </c>
      <c r="E112">
        <v>472</v>
      </c>
      <c r="F112">
        <v>1</v>
      </c>
      <c r="G112">
        <v>0</v>
      </c>
      <c r="H112">
        <v>7</v>
      </c>
    </row>
    <row r="113" spans="1:8">
      <c r="A113">
        <v>60</v>
      </c>
      <c r="B113">
        <v>3</v>
      </c>
      <c r="C113">
        <v>1</v>
      </c>
      <c r="D113">
        <v>0</v>
      </c>
      <c r="E113">
        <v>1262</v>
      </c>
      <c r="F113">
        <v>1</v>
      </c>
      <c r="G113">
        <v>1</v>
      </c>
      <c r="H113">
        <v>7</v>
      </c>
    </row>
    <row r="114" spans="1:8">
      <c r="A114">
        <v>42</v>
      </c>
      <c r="B114">
        <v>3</v>
      </c>
      <c r="C114">
        <v>2</v>
      </c>
      <c r="D114">
        <v>0</v>
      </c>
      <c r="E114">
        <v>46</v>
      </c>
      <c r="F114">
        <v>0</v>
      </c>
      <c r="G114">
        <v>0</v>
      </c>
      <c r="H114">
        <v>7</v>
      </c>
    </row>
    <row r="115" spans="1:8">
      <c r="A115">
        <v>42</v>
      </c>
      <c r="B115">
        <v>1</v>
      </c>
      <c r="C115">
        <v>2</v>
      </c>
      <c r="D115">
        <v>0</v>
      </c>
      <c r="E115">
        <v>241</v>
      </c>
      <c r="F115">
        <v>1</v>
      </c>
      <c r="G115">
        <v>0</v>
      </c>
      <c r="H115">
        <v>3</v>
      </c>
    </row>
    <row r="116" spans="1:8">
      <c r="A116">
        <v>33</v>
      </c>
      <c r="B116">
        <v>3</v>
      </c>
      <c r="C116">
        <v>1</v>
      </c>
      <c r="D116">
        <v>0</v>
      </c>
      <c r="E116">
        <v>5</v>
      </c>
      <c r="F116">
        <v>1</v>
      </c>
      <c r="G116">
        <v>0</v>
      </c>
      <c r="H116">
        <v>7</v>
      </c>
    </row>
    <row r="117" spans="1:8">
      <c r="A117">
        <v>79</v>
      </c>
      <c r="B117">
        <v>3</v>
      </c>
      <c r="C117">
        <v>1</v>
      </c>
      <c r="D117">
        <v>0</v>
      </c>
      <c r="E117">
        <v>429</v>
      </c>
      <c r="F117">
        <v>0</v>
      </c>
      <c r="G117">
        <v>0</v>
      </c>
      <c r="H117">
        <v>7</v>
      </c>
    </row>
    <row r="118" spans="1:8">
      <c r="A118">
        <v>25</v>
      </c>
      <c r="B118">
        <v>2</v>
      </c>
      <c r="C118">
        <v>3</v>
      </c>
      <c r="D118">
        <v>0</v>
      </c>
      <c r="E118">
        <v>362</v>
      </c>
      <c r="F118">
        <v>0</v>
      </c>
      <c r="G118">
        <v>0</v>
      </c>
      <c r="H118">
        <v>3</v>
      </c>
    </row>
    <row r="119" spans="1:8">
      <c r="A119">
        <v>42</v>
      </c>
      <c r="B119">
        <v>1</v>
      </c>
      <c r="C119">
        <v>3</v>
      </c>
      <c r="D119">
        <v>0</v>
      </c>
      <c r="E119">
        <v>7243</v>
      </c>
      <c r="F119">
        <v>0</v>
      </c>
      <c r="G119">
        <v>0</v>
      </c>
      <c r="H119">
        <v>3</v>
      </c>
    </row>
    <row r="120" spans="1:8">
      <c r="A120">
        <v>39</v>
      </c>
      <c r="B120">
        <v>3</v>
      </c>
      <c r="C120">
        <v>3</v>
      </c>
      <c r="D120">
        <v>0</v>
      </c>
      <c r="E120">
        <v>357</v>
      </c>
      <c r="F120">
        <v>1</v>
      </c>
      <c r="G120">
        <v>0</v>
      </c>
      <c r="H120">
        <v>10</v>
      </c>
    </row>
    <row r="121" spans="1:8">
      <c r="A121">
        <v>36</v>
      </c>
      <c r="B121">
        <v>3</v>
      </c>
      <c r="C121">
        <v>2</v>
      </c>
      <c r="D121">
        <v>0</v>
      </c>
      <c r="E121">
        <v>77462</v>
      </c>
      <c r="F121">
        <v>1</v>
      </c>
      <c r="G121">
        <v>0</v>
      </c>
      <c r="H121">
        <v>10</v>
      </c>
    </row>
    <row r="122" spans="1:8">
      <c r="A122">
        <v>36</v>
      </c>
      <c r="B122">
        <v>1</v>
      </c>
      <c r="C122">
        <v>3</v>
      </c>
      <c r="D122">
        <v>0</v>
      </c>
      <c r="E122">
        <v>3407</v>
      </c>
      <c r="F122">
        <v>0</v>
      </c>
      <c r="G122">
        <v>0</v>
      </c>
      <c r="H122">
        <v>3</v>
      </c>
    </row>
    <row r="123" spans="1:8">
      <c r="A123">
        <v>84</v>
      </c>
      <c r="B123">
        <v>3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10</v>
      </c>
    </row>
    <row r="124" spans="1:8">
      <c r="A124">
        <v>25</v>
      </c>
      <c r="B124">
        <v>2</v>
      </c>
      <c r="C124">
        <v>2</v>
      </c>
      <c r="D124">
        <v>0</v>
      </c>
      <c r="E124">
        <v>1242</v>
      </c>
      <c r="F124">
        <v>1</v>
      </c>
      <c r="G124">
        <v>0</v>
      </c>
      <c r="H124">
        <v>3</v>
      </c>
    </row>
    <row r="125" spans="1:8">
      <c r="A125">
        <v>25</v>
      </c>
      <c r="B125">
        <v>2</v>
      </c>
      <c r="C125">
        <v>3</v>
      </c>
      <c r="D125">
        <v>0</v>
      </c>
      <c r="E125">
        <v>943</v>
      </c>
      <c r="F125">
        <v>0</v>
      </c>
      <c r="G125">
        <v>0</v>
      </c>
      <c r="H125">
        <v>3</v>
      </c>
    </row>
    <row r="126" spans="1:8">
      <c r="A126">
        <v>49</v>
      </c>
      <c r="B126">
        <v>3</v>
      </c>
      <c r="C126">
        <v>0</v>
      </c>
      <c r="D126">
        <v>0</v>
      </c>
      <c r="E126">
        <v>57</v>
      </c>
      <c r="F126">
        <v>1</v>
      </c>
      <c r="G126">
        <v>0</v>
      </c>
      <c r="H126">
        <v>7</v>
      </c>
    </row>
    <row r="127" spans="1:8">
      <c r="A127">
        <v>25</v>
      </c>
      <c r="B127">
        <v>2</v>
      </c>
      <c r="C127">
        <v>2</v>
      </c>
      <c r="D127">
        <v>0</v>
      </c>
      <c r="E127">
        <v>122</v>
      </c>
      <c r="F127">
        <v>1</v>
      </c>
      <c r="G127">
        <v>0</v>
      </c>
      <c r="H127">
        <v>3</v>
      </c>
    </row>
    <row r="128" spans="1:8">
      <c r="A128">
        <v>47</v>
      </c>
      <c r="B128">
        <v>3</v>
      </c>
      <c r="C128">
        <v>1</v>
      </c>
      <c r="D128">
        <v>0</v>
      </c>
      <c r="E128">
        <v>5370</v>
      </c>
      <c r="F128">
        <v>1</v>
      </c>
      <c r="G128">
        <v>0</v>
      </c>
      <c r="H128">
        <v>10</v>
      </c>
    </row>
    <row r="129" spans="1:8">
      <c r="A129">
        <v>64</v>
      </c>
      <c r="B129">
        <v>3</v>
      </c>
      <c r="C129">
        <v>2</v>
      </c>
      <c r="D129">
        <v>0</v>
      </c>
      <c r="E129">
        <v>5966</v>
      </c>
      <c r="F129">
        <v>1</v>
      </c>
      <c r="G129">
        <v>0</v>
      </c>
      <c r="H129">
        <v>10</v>
      </c>
    </row>
    <row r="130" spans="1:8">
      <c r="A130">
        <v>59</v>
      </c>
      <c r="B130">
        <v>3</v>
      </c>
      <c r="C130">
        <v>2</v>
      </c>
      <c r="D130">
        <v>0</v>
      </c>
      <c r="E130">
        <v>0</v>
      </c>
      <c r="F130">
        <v>1</v>
      </c>
      <c r="G130">
        <v>0</v>
      </c>
      <c r="H130">
        <v>10</v>
      </c>
    </row>
    <row r="131" spans="1:8">
      <c r="A131">
        <v>25</v>
      </c>
      <c r="B131">
        <v>2</v>
      </c>
      <c r="C131">
        <v>2</v>
      </c>
      <c r="D131">
        <v>0</v>
      </c>
      <c r="E131">
        <v>1231</v>
      </c>
      <c r="F131">
        <v>1</v>
      </c>
      <c r="G131">
        <v>0</v>
      </c>
      <c r="H131">
        <v>3</v>
      </c>
    </row>
    <row r="132" spans="1:8">
      <c r="A132">
        <v>59</v>
      </c>
      <c r="B132">
        <v>3</v>
      </c>
      <c r="C132">
        <v>2</v>
      </c>
      <c r="D132">
        <v>0</v>
      </c>
      <c r="E132">
        <v>2467</v>
      </c>
      <c r="F132">
        <v>0</v>
      </c>
      <c r="G132">
        <v>0</v>
      </c>
      <c r="H132">
        <v>7</v>
      </c>
    </row>
    <row r="133" spans="1:8">
      <c r="A133">
        <v>31</v>
      </c>
      <c r="B133">
        <v>3</v>
      </c>
      <c r="C133">
        <v>3</v>
      </c>
      <c r="D133">
        <v>0</v>
      </c>
      <c r="E133">
        <v>1812</v>
      </c>
      <c r="F133">
        <v>0</v>
      </c>
      <c r="G133">
        <v>0</v>
      </c>
      <c r="H133">
        <v>7</v>
      </c>
    </row>
    <row r="134" spans="1:8">
      <c r="A134">
        <v>31</v>
      </c>
      <c r="B134">
        <v>3</v>
      </c>
      <c r="C134">
        <v>3</v>
      </c>
      <c r="D134">
        <v>0</v>
      </c>
      <c r="E134">
        <v>166</v>
      </c>
      <c r="F134">
        <v>0</v>
      </c>
      <c r="G134">
        <v>0</v>
      </c>
      <c r="H134">
        <v>7</v>
      </c>
    </row>
    <row r="135" spans="1:8">
      <c r="A135">
        <v>37</v>
      </c>
      <c r="B135">
        <v>3</v>
      </c>
      <c r="C135">
        <v>2</v>
      </c>
      <c r="D135">
        <v>0</v>
      </c>
      <c r="E135">
        <v>86</v>
      </c>
      <c r="F135">
        <v>1</v>
      </c>
      <c r="G135">
        <v>1</v>
      </c>
      <c r="H135">
        <v>3</v>
      </c>
    </row>
    <row r="136" spans="1:8">
      <c r="A136">
        <v>25</v>
      </c>
      <c r="B136">
        <v>2</v>
      </c>
      <c r="C136">
        <v>2</v>
      </c>
      <c r="D136">
        <v>0</v>
      </c>
      <c r="E136">
        <v>1272</v>
      </c>
      <c r="F136">
        <v>1</v>
      </c>
      <c r="G136">
        <v>0</v>
      </c>
      <c r="H136">
        <v>3</v>
      </c>
    </row>
    <row r="137" spans="1:8">
      <c r="A137">
        <v>53</v>
      </c>
      <c r="B137">
        <v>1</v>
      </c>
      <c r="C137">
        <v>2</v>
      </c>
      <c r="D137">
        <v>0</v>
      </c>
      <c r="E137">
        <v>765</v>
      </c>
      <c r="F137">
        <v>1</v>
      </c>
      <c r="G137">
        <v>0</v>
      </c>
      <c r="H137">
        <v>3</v>
      </c>
    </row>
    <row r="138" spans="1:8">
      <c r="A138">
        <v>50</v>
      </c>
      <c r="B138">
        <v>3</v>
      </c>
      <c r="C138">
        <v>1</v>
      </c>
      <c r="D138">
        <v>0</v>
      </c>
      <c r="E138">
        <v>373</v>
      </c>
      <c r="F138">
        <v>0</v>
      </c>
      <c r="G138">
        <v>0</v>
      </c>
      <c r="H138">
        <v>3</v>
      </c>
    </row>
    <row r="139" spans="1:8">
      <c r="A139">
        <v>25</v>
      </c>
      <c r="B139">
        <v>2</v>
      </c>
      <c r="C139">
        <v>2</v>
      </c>
      <c r="D139">
        <v>0</v>
      </c>
      <c r="E139">
        <v>1199</v>
      </c>
      <c r="F139">
        <v>0</v>
      </c>
      <c r="G139">
        <v>0</v>
      </c>
      <c r="H139">
        <v>0</v>
      </c>
    </row>
    <row r="140" spans="1:8">
      <c r="A140">
        <v>47</v>
      </c>
      <c r="B140">
        <v>3</v>
      </c>
      <c r="C140">
        <v>2</v>
      </c>
      <c r="D140">
        <v>0</v>
      </c>
      <c r="E140">
        <v>477</v>
      </c>
      <c r="F140">
        <v>1</v>
      </c>
      <c r="G140">
        <v>0</v>
      </c>
      <c r="H140">
        <v>10</v>
      </c>
    </row>
    <row r="141" spans="1:8">
      <c r="A141">
        <v>34</v>
      </c>
      <c r="B141">
        <v>3</v>
      </c>
      <c r="C141">
        <v>1</v>
      </c>
      <c r="D141">
        <v>0</v>
      </c>
      <c r="E141">
        <v>329</v>
      </c>
      <c r="F141">
        <v>1</v>
      </c>
      <c r="G141">
        <v>0</v>
      </c>
      <c r="H141">
        <v>7</v>
      </c>
    </row>
    <row r="142" spans="1:8">
      <c r="A142">
        <v>38</v>
      </c>
      <c r="B142">
        <v>1</v>
      </c>
      <c r="C142">
        <v>3</v>
      </c>
      <c r="D142">
        <v>0</v>
      </c>
      <c r="E142">
        <v>7805</v>
      </c>
      <c r="F142">
        <v>0</v>
      </c>
      <c r="G142">
        <v>0</v>
      </c>
      <c r="H142">
        <v>3</v>
      </c>
    </row>
    <row r="143" spans="1:8">
      <c r="A143">
        <v>32</v>
      </c>
      <c r="B143">
        <v>1</v>
      </c>
      <c r="C143">
        <v>3</v>
      </c>
      <c r="D143">
        <v>0</v>
      </c>
      <c r="E143">
        <v>3277</v>
      </c>
      <c r="F143">
        <v>0</v>
      </c>
      <c r="G143">
        <v>0</v>
      </c>
      <c r="H143">
        <v>0</v>
      </c>
    </row>
    <row r="144" spans="1:8">
      <c r="A144">
        <v>25</v>
      </c>
      <c r="B144">
        <v>2</v>
      </c>
      <c r="C144">
        <v>2</v>
      </c>
      <c r="D144">
        <v>0</v>
      </c>
      <c r="E144">
        <v>469</v>
      </c>
      <c r="F144">
        <v>0</v>
      </c>
      <c r="G144">
        <v>0</v>
      </c>
      <c r="H144">
        <v>0</v>
      </c>
    </row>
    <row r="145" spans="1:8">
      <c r="A145">
        <v>37</v>
      </c>
      <c r="B145">
        <v>3</v>
      </c>
      <c r="C145">
        <v>2</v>
      </c>
      <c r="D145">
        <v>0</v>
      </c>
      <c r="E145">
        <v>374</v>
      </c>
      <c r="F145">
        <v>1</v>
      </c>
      <c r="G145">
        <v>0</v>
      </c>
      <c r="H145">
        <v>7</v>
      </c>
    </row>
    <row r="146" spans="1:8">
      <c r="A146">
        <v>26</v>
      </c>
      <c r="B146">
        <v>2</v>
      </c>
      <c r="C146">
        <v>3</v>
      </c>
      <c r="D146">
        <v>0</v>
      </c>
      <c r="E146">
        <v>814</v>
      </c>
      <c r="F146">
        <v>0</v>
      </c>
      <c r="G146">
        <v>0</v>
      </c>
      <c r="H146">
        <v>3</v>
      </c>
    </row>
    <row r="147" spans="1:8">
      <c r="A147">
        <v>26</v>
      </c>
      <c r="B147">
        <v>2</v>
      </c>
      <c r="C147">
        <v>1</v>
      </c>
      <c r="D147">
        <v>0</v>
      </c>
      <c r="E147">
        <v>941</v>
      </c>
      <c r="F147">
        <v>0</v>
      </c>
      <c r="G147">
        <v>0</v>
      </c>
      <c r="H147">
        <v>0</v>
      </c>
    </row>
    <row r="148" spans="1:8">
      <c r="A148">
        <v>35</v>
      </c>
      <c r="B148">
        <v>1</v>
      </c>
      <c r="C148">
        <v>1</v>
      </c>
      <c r="D148">
        <v>0</v>
      </c>
      <c r="E148">
        <v>13</v>
      </c>
      <c r="F148">
        <v>0</v>
      </c>
      <c r="G148">
        <v>1</v>
      </c>
      <c r="H148">
        <v>0</v>
      </c>
    </row>
    <row r="149" spans="1:8">
      <c r="A149">
        <v>57</v>
      </c>
      <c r="B149">
        <v>1</v>
      </c>
      <c r="C149">
        <v>2</v>
      </c>
      <c r="D149">
        <v>0</v>
      </c>
      <c r="E149">
        <v>376</v>
      </c>
      <c r="F149">
        <v>0</v>
      </c>
      <c r="G149">
        <v>0</v>
      </c>
      <c r="H149">
        <v>0</v>
      </c>
    </row>
    <row r="150" spans="1:8">
      <c r="A150">
        <v>26</v>
      </c>
      <c r="B150">
        <v>2</v>
      </c>
      <c r="C150">
        <v>2</v>
      </c>
      <c r="D150">
        <v>0</v>
      </c>
      <c r="E150">
        <v>4613</v>
      </c>
      <c r="F150">
        <v>0</v>
      </c>
      <c r="G150">
        <v>0</v>
      </c>
      <c r="H150">
        <v>3</v>
      </c>
    </row>
    <row r="151" spans="1:8">
      <c r="A151">
        <v>52</v>
      </c>
      <c r="B151">
        <v>1</v>
      </c>
      <c r="C151">
        <v>2</v>
      </c>
      <c r="D151">
        <v>0</v>
      </c>
      <c r="E151">
        <v>36</v>
      </c>
      <c r="F151">
        <v>1</v>
      </c>
      <c r="G151">
        <v>1</v>
      </c>
      <c r="H151">
        <v>0</v>
      </c>
    </row>
    <row r="152" spans="1:8">
      <c r="A152">
        <v>26</v>
      </c>
      <c r="B152">
        <v>2</v>
      </c>
      <c r="C152">
        <v>2</v>
      </c>
      <c r="D152">
        <v>0</v>
      </c>
      <c r="E152">
        <v>0</v>
      </c>
      <c r="F152">
        <v>1</v>
      </c>
      <c r="G152">
        <v>0</v>
      </c>
      <c r="H152">
        <v>3</v>
      </c>
    </row>
    <row r="153" spans="1:8">
      <c r="A153">
        <v>38</v>
      </c>
      <c r="B153">
        <v>1</v>
      </c>
      <c r="C153">
        <v>3</v>
      </c>
      <c r="D153">
        <v>0</v>
      </c>
      <c r="E153">
        <v>6368</v>
      </c>
      <c r="F153">
        <v>1</v>
      </c>
      <c r="G153">
        <v>0</v>
      </c>
      <c r="H153">
        <v>7</v>
      </c>
    </row>
    <row r="154" spans="1:8">
      <c r="A154">
        <v>60</v>
      </c>
      <c r="B154">
        <v>3</v>
      </c>
      <c r="C154">
        <v>3</v>
      </c>
      <c r="D154">
        <v>0</v>
      </c>
      <c r="E154">
        <v>7674</v>
      </c>
      <c r="F154">
        <v>0</v>
      </c>
      <c r="G154">
        <v>0</v>
      </c>
      <c r="H154">
        <v>10</v>
      </c>
    </row>
    <row r="155" spans="1:8">
      <c r="A155">
        <v>26</v>
      </c>
      <c r="B155">
        <v>2</v>
      </c>
      <c r="C155">
        <v>2</v>
      </c>
      <c r="D155">
        <v>0</v>
      </c>
      <c r="E155">
        <v>354</v>
      </c>
      <c r="F155">
        <v>0</v>
      </c>
      <c r="G155">
        <v>0</v>
      </c>
      <c r="H155">
        <v>0</v>
      </c>
    </row>
    <row r="156" spans="1:8">
      <c r="A156">
        <v>26</v>
      </c>
      <c r="B156">
        <v>2</v>
      </c>
      <c r="C156">
        <v>2</v>
      </c>
      <c r="D156">
        <v>0</v>
      </c>
      <c r="E156">
        <v>551</v>
      </c>
      <c r="F156">
        <v>0</v>
      </c>
      <c r="G156">
        <v>0</v>
      </c>
      <c r="H156">
        <v>0</v>
      </c>
    </row>
    <row r="157" spans="1:8">
      <c r="A157">
        <v>26</v>
      </c>
      <c r="B157">
        <v>2</v>
      </c>
      <c r="C157">
        <v>3</v>
      </c>
      <c r="D157">
        <v>0</v>
      </c>
      <c r="E157">
        <v>192</v>
      </c>
      <c r="F157">
        <v>1</v>
      </c>
      <c r="G157">
        <v>0</v>
      </c>
      <c r="H157">
        <v>7</v>
      </c>
    </row>
    <row r="158" spans="1:8">
      <c r="A158">
        <v>52</v>
      </c>
      <c r="B158">
        <v>3</v>
      </c>
      <c r="C158">
        <v>3</v>
      </c>
      <c r="D158">
        <v>0</v>
      </c>
      <c r="E158">
        <v>6657</v>
      </c>
      <c r="F158">
        <v>0</v>
      </c>
      <c r="G158">
        <v>0</v>
      </c>
      <c r="H158">
        <v>10</v>
      </c>
    </row>
    <row r="159" spans="1:8">
      <c r="A159">
        <v>26</v>
      </c>
      <c r="B159">
        <v>2</v>
      </c>
      <c r="C159">
        <v>3</v>
      </c>
      <c r="D159">
        <v>0</v>
      </c>
      <c r="E159">
        <v>10086</v>
      </c>
      <c r="F159">
        <v>0</v>
      </c>
      <c r="G159">
        <v>0</v>
      </c>
      <c r="H159">
        <v>7</v>
      </c>
    </row>
    <row r="160" spans="1:8">
      <c r="A160">
        <v>26</v>
      </c>
      <c r="B160">
        <v>2</v>
      </c>
      <c r="C160">
        <v>2</v>
      </c>
      <c r="D160">
        <v>0</v>
      </c>
      <c r="E160">
        <v>766</v>
      </c>
      <c r="F160">
        <v>0</v>
      </c>
      <c r="G160">
        <v>0</v>
      </c>
      <c r="H160">
        <v>0</v>
      </c>
    </row>
    <row r="161" spans="1:8">
      <c r="A161">
        <v>39</v>
      </c>
      <c r="B161">
        <v>3</v>
      </c>
      <c r="C161">
        <v>1</v>
      </c>
      <c r="D161">
        <v>0</v>
      </c>
      <c r="E161">
        <v>778</v>
      </c>
      <c r="F161">
        <v>0</v>
      </c>
      <c r="G161">
        <v>0</v>
      </c>
      <c r="H161">
        <v>3</v>
      </c>
    </row>
    <row r="162" spans="1:8">
      <c r="A162">
        <v>32</v>
      </c>
      <c r="B162">
        <v>3</v>
      </c>
      <c r="C162">
        <v>2</v>
      </c>
      <c r="D162">
        <v>0</v>
      </c>
      <c r="E162">
        <v>7729</v>
      </c>
      <c r="F162">
        <v>1</v>
      </c>
      <c r="G162">
        <v>0</v>
      </c>
      <c r="H162">
        <v>10</v>
      </c>
    </row>
    <row r="163" spans="1:8">
      <c r="A163">
        <v>29</v>
      </c>
      <c r="B163">
        <v>3</v>
      </c>
      <c r="C163">
        <v>2</v>
      </c>
      <c r="D163">
        <v>0</v>
      </c>
      <c r="E163">
        <v>704</v>
      </c>
      <c r="F163">
        <v>1</v>
      </c>
      <c r="G163">
        <v>0</v>
      </c>
      <c r="H163">
        <v>7</v>
      </c>
    </row>
    <row r="164" spans="1:8">
      <c r="A164">
        <v>37</v>
      </c>
      <c r="B164">
        <v>3</v>
      </c>
      <c r="C164">
        <v>1</v>
      </c>
      <c r="D164">
        <v>0</v>
      </c>
      <c r="E164">
        <v>33</v>
      </c>
      <c r="F164">
        <v>1</v>
      </c>
      <c r="G164">
        <v>0</v>
      </c>
      <c r="H164">
        <v>7</v>
      </c>
    </row>
    <row r="165" spans="1:8">
      <c r="A165">
        <v>62</v>
      </c>
      <c r="B165">
        <v>3</v>
      </c>
      <c r="C165">
        <v>2</v>
      </c>
      <c r="D165">
        <v>0</v>
      </c>
      <c r="E165">
        <v>7495</v>
      </c>
      <c r="F165">
        <v>0</v>
      </c>
      <c r="G165">
        <v>0</v>
      </c>
      <c r="H165">
        <v>10</v>
      </c>
    </row>
    <row r="166" spans="1:8">
      <c r="A166">
        <v>47</v>
      </c>
      <c r="B166">
        <v>1</v>
      </c>
      <c r="C166">
        <v>2</v>
      </c>
      <c r="D166">
        <v>0</v>
      </c>
      <c r="E166">
        <v>2550</v>
      </c>
      <c r="F166">
        <v>1</v>
      </c>
      <c r="G166">
        <v>0</v>
      </c>
      <c r="H166">
        <v>3</v>
      </c>
    </row>
    <row r="167" spans="1:8">
      <c r="A167">
        <v>38</v>
      </c>
      <c r="B167">
        <v>3</v>
      </c>
      <c r="C167">
        <v>2</v>
      </c>
      <c r="D167">
        <v>0</v>
      </c>
      <c r="E167">
        <v>7767</v>
      </c>
      <c r="F167">
        <v>1</v>
      </c>
      <c r="G167">
        <v>0</v>
      </c>
      <c r="H167">
        <v>10</v>
      </c>
    </row>
    <row r="168" spans="1:8">
      <c r="A168">
        <v>47</v>
      </c>
      <c r="B168">
        <v>3</v>
      </c>
      <c r="C168">
        <v>1</v>
      </c>
      <c r="D168">
        <v>0</v>
      </c>
      <c r="E168">
        <v>686</v>
      </c>
      <c r="F168">
        <v>1</v>
      </c>
      <c r="G168">
        <v>0</v>
      </c>
      <c r="H168">
        <v>7</v>
      </c>
    </row>
    <row r="169" spans="1:8">
      <c r="A169">
        <v>50</v>
      </c>
      <c r="B169">
        <v>3</v>
      </c>
      <c r="C169">
        <v>2</v>
      </c>
      <c r="D169">
        <v>0</v>
      </c>
      <c r="E169">
        <v>3674</v>
      </c>
      <c r="F169">
        <v>1</v>
      </c>
      <c r="G169">
        <v>0</v>
      </c>
      <c r="H169">
        <v>10</v>
      </c>
    </row>
    <row r="170" spans="1:8">
      <c r="A170">
        <v>35</v>
      </c>
      <c r="B170">
        <v>3</v>
      </c>
      <c r="C170">
        <v>2</v>
      </c>
      <c r="D170">
        <v>0</v>
      </c>
      <c r="E170">
        <v>860</v>
      </c>
      <c r="F170">
        <v>1</v>
      </c>
      <c r="G170">
        <v>0</v>
      </c>
      <c r="H170">
        <v>7</v>
      </c>
    </row>
    <row r="171" spans="1:8">
      <c r="A171">
        <v>47</v>
      </c>
      <c r="B171">
        <v>3</v>
      </c>
      <c r="C171">
        <v>3</v>
      </c>
      <c r="D171">
        <v>0</v>
      </c>
      <c r="E171">
        <v>0</v>
      </c>
      <c r="F171">
        <v>0</v>
      </c>
      <c r="G171">
        <v>0</v>
      </c>
      <c r="H171">
        <v>7</v>
      </c>
    </row>
    <row r="172" spans="1:8">
      <c r="A172">
        <v>39</v>
      </c>
      <c r="B172">
        <v>1</v>
      </c>
      <c r="C172">
        <v>2</v>
      </c>
      <c r="D172">
        <v>0</v>
      </c>
      <c r="E172">
        <v>297</v>
      </c>
      <c r="F172">
        <v>1</v>
      </c>
      <c r="G172">
        <v>0</v>
      </c>
      <c r="H172">
        <v>3</v>
      </c>
    </row>
    <row r="173" spans="1:8">
      <c r="A173">
        <v>34</v>
      </c>
      <c r="B173">
        <v>3</v>
      </c>
      <c r="C173">
        <v>1</v>
      </c>
      <c r="D173">
        <v>0</v>
      </c>
      <c r="E173">
        <v>7279</v>
      </c>
      <c r="F173">
        <v>1</v>
      </c>
      <c r="G173">
        <v>0</v>
      </c>
      <c r="H173">
        <v>10</v>
      </c>
    </row>
    <row r="174" spans="1:8">
      <c r="A174">
        <v>58</v>
      </c>
      <c r="B174">
        <v>3</v>
      </c>
      <c r="C174">
        <v>2</v>
      </c>
      <c r="D174">
        <v>0</v>
      </c>
      <c r="E174">
        <v>769</v>
      </c>
      <c r="F174">
        <v>0</v>
      </c>
      <c r="G174">
        <v>0</v>
      </c>
      <c r="H174">
        <v>7</v>
      </c>
    </row>
    <row r="175" spans="1:8">
      <c r="A175">
        <v>58</v>
      </c>
      <c r="B175">
        <v>3</v>
      </c>
      <c r="C175">
        <v>1</v>
      </c>
      <c r="D175">
        <v>0</v>
      </c>
      <c r="E175">
        <v>565</v>
      </c>
      <c r="F175">
        <v>0</v>
      </c>
      <c r="G175">
        <v>0</v>
      </c>
      <c r="H175">
        <v>7</v>
      </c>
    </row>
    <row r="176" spans="1:8">
      <c r="A176">
        <v>52</v>
      </c>
      <c r="B176">
        <v>3</v>
      </c>
      <c r="C176">
        <v>2</v>
      </c>
      <c r="D176">
        <v>0</v>
      </c>
      <c r="E176">
        <v>7779</v>
      </c>
      <c r="F176">
        <v>0</v>
      </c>
      <c r="G176">
        <v>1</v>
      </c>
      <c r="H176">
        <v>7</v>
      </c>
    </row>
    <row r="177" spans="1:8">
      <c r="A177">
        <v>39</v>
      </c>
      <c r="B177">
        <v>1</v>
      </c>
      <c r="C177">
        <v>2</v>
      </c>
      <c r="D177">
        <v>0</v>
      </c>
      <c r="E177">
        <v>687</v>
      </c>
      <c r="F177">
        <v>1</v>
      </c>
      <c r="G177">
        <v>0</v>
      </c>
      <c r="H177">
        <v>3</v>
      </c>
    </row>
    <row r="178" spans="1:8">
      <c r="A178">
        <v>26</v>
      </c>
      <c r="B178">
        <v>2</v>
      </c>
      <c r="C178">
        <v>3</v>
      </c>
      <c r="D178">
        <v>0</v>
      </c>
      <c r="E178">
        <v>2786</v>
      </c>
      <c r="F178">
        <v>0</v>
      </c>
      <c r="G178">
        <v>0</v>
      </c>
      <c r="H178">
        <v>3</v>
      </c>
    </row>
    <row r="179" spans="1:8">
      <c r="A179">
        <v>26</v>
      </c>
      <c r="B179">
        <v>2</v>
      </c>
      <c r="C179">
        <v>3</v>
      </c>
      <c r="D179">
        <v>0</v>
      </c>
      <c r="E179">
        <v>1720</v>
      </c>
      <c r="F179">
        <v>0</v>
      </c>
      <c r="G179">
        <v>0</v>
      </c>
      <c r="H179">
        <v>3</v>
      </c>
    </row>
    <row r="180" spans="1:8">
      <c r="A180">
        <v>48</v>
      </c>
      <c r="B180">
        <v>3</v>
      </c>
      <c r="C180">
        <v>1</v>
      </c>
      <c r="D180">
        <v>0</v>
      </c>
      <c r="E180">
        <v>476</v>
      </c>
      <c r="F180">
        <v>0</v>
      </c>
      <c r="G180">
        <v>0</v>
      </c>
      <c r="H180">
        <v>3</v>
      </c>
    </row>
    <row r="181" spans="1:8">
      <c r="A181">
        <v>26</v>
      </c>
      <c r="B181">
        <v>2</v>
      </c>
      <c r="C181">
        <v>2</v>
      </c>
      <c r="D181">
        <v>0</v>
      </c>
      <c r="E181">
        <v>274</v>
      </c>
      <c r="F181">
        <v>0</v>
      </c>
      <c r="G181">
        <v>0</v>
      </c>
      <c r="H181">
        <v>0</v>
      </c>
    </row>
    <row r="182" spans="1:8">
      <c r="A182">
        <v>49</v>
      </c>
      <c r="B182">
        <v>3</v>
      </c>
      <c r="C182">
        <v>2</v>
      </c>
      <c r="D182">
        <v>0</v>
      </c>
      <c r="E182">
        <v>307</v>
      </c>
      <c r="F182">
        <v>0</v>
      </c>
      <c r="G182">
        <v>0</v>
      </c>
      <c r="H182">
        <v>7</v>
      </c>
    </row>
    <row r="183" spans="1:8">
      <c r="A183">
        <v>53</v>
      </c>
      <c r="B183">
        <v>3</v>
      </c>
      <c r="C183">
        <v>2</v>
      </c>
      <c r="D183">
        <v>0</v>
      </c>
      <c r="E183">
        <v>2</v>
      </c>
      <c r="F183">
        <v>1</v>
      </c>
      <c r="G183">
        <v>0</v>
      </c>
      <c r="H183">
        <v>10</v>
      </c>
    </row>
    <row r="184" spans="1:8">
      <c r="A184">
        <v>37</v>
      </c>
      <c r="B184">
        <v>3</v>
      </c>
      <c r="C184">
        <v>2</v>
      </c>
      <c r="D184">
        <v>0</v>
      </c>
      <c r="E184">
        <v>587</v>
      </c>
      <c r="F184">
        <v>1</v>
      </c>
      <c r="G184">
        <v>0</v>
      </c>
      <c r="H184">
        <v>7</v>
      </c>
    </row>
    <row r="185" spans="1:8">
      <c r="A185">
        <v>30</v>
      </c>
      <c r="B185">
        <v>3</v>
      </c>
      <c r="C185">
        <v>2</v>
      </c>
      <c r="D185">
        <v>0</v>
      </c>
      <c r="E185">
        <v>5</v>
      </c>
      <c r="F185">
        <v>0</v>
      </c>
      <c r="G185">
        <v>0</v>
      </c>
      <c r="H185">
        <v>3</v>
      </c>
    </row>
    <row r="186" spans="1:8">
      <c r="A186">
        <v>45</v>
      </c>
      <c r="B186">
        <v>3</v>
      </c>
      <c r="C186">
        <v>3</v>
      </c>
      <c r="D186">
        <v>0</v>
      </c>
      <c r="E186">
        <v>377</v>
      </c>
      <c r="F186">
        <v>1</v>
      </c>
      <c r="G186">
        <v>0</v>
      </c>
      <c r="H186">
        <v>10</v>
      </c>
    </row>
    <row r="187" spans="1:8">
      <c r="A187">
        <v>34</v>
      </c>
      <c r="B187">
        <v>3</v>
      </c>
      <c r="C187">
        <v>2</v>
      </c>
      <c r="D187">
        <v>0</v>
      </c>
      <c r="E187">
        <v>2956</v>
      </c>
      <c r="F187">
        <v>0</v>
      </c>
      <c r="G187">
        <v>0</v>
      </c>
      <c r="H187">
        <v>7</v>
      </c>
    </row>
    <row r="188" spans="1:8">
      <c r="A188">
        <v>26</v>
      </c>
      <c r="B188">
        <v>2</v>
      </c>
      <c r="C188">
        <v>2</v>
      </c>
      <c r="D188">
        <v>0</v>
      </c>
      <c r="E188">
        <v>2613</v>
      </c>
      <c r="F188">
        <v>0</v>
      </c>
      <c r="G188">
        <v>0</v>
      </c>
      <c r="H188">
        <v>3</v>
      </c>
    </row>
    <row r="189" spans="1:8">
      <c r="A189">
        <v>26</v>
      </c>
      <c r="B189">
        <v>2</v>
      </c>
      <c r="C189">
        <v>2</v>
      </c>
      <c r="D189">
        <v>0</v>
      </c>
      <c r="E189">
        <v>397</v>
      </c>
      <c r="F189">
        <v>0</v>
      </c>
      <c r="G189">
        <v>0</v>
      </c>
      <c r="H189">
        <v>0</v>
      </c>
    </row>
    <row r="190" spans="1:8">
      <c r="A190">
        <v>35</v>
      </c>
      <c r="B190">
        <v>3</v>
      </c>
      <c r="C190">
        <v>1</v>
      </c>
      <c r="D190">
        <v>0</v>
      </c>
      <c r="E190">
        <v>759</v>
      </c>
      <c r="F190">
        <v>1</v>
      </c>
      <c r="G190">
        <v>1</v>
      </c>
      <c r="H190">
        <v>3</v>
      </c>
    </row>
    <row r="191" spans="1:8">
      <c r="A191">
        <v>26</v>
      </c>
      <c r="B191">
        <v>2</v>
      </c>
      <c r="C191">
        <v>3</v>
      </c>
      <c r="D191">
        <v>0</v>
      </c>
      <c r="E191">
        <v>7628</v>
      </c>
      <c r="F191">
        <v>0</v>
      </c>
      <c r="G191">
        <v>0</v>
      </c>
      <c r="H191">
        <v>7</v>
      </c>
    </row>
    <row r="192" spans="1:8">
      <c r="A192">
        <v>27</v>
      </c>
      <c r="B192">
        <v>2</v>
      </c>
      <c r="C192">
        <v>3</v>
      </c>
      <c r="D192">
        <v>0</v>
      </c>
      <c r="E192">
        <v>931</v>
      </c>
      <c r="F192">
        <v>1</v>
      </c>
      <c r="G192">
        <v>0</v>
      </c>
      <c r="H192">
        <v>7</v>
      </c>
    </row>
    <row r="193" spans="1:8">
      <c r="A193">
        <v>27</v>
      </c>
      <c r="B193">
        <v>2</v>
      </c>
      <c r="C193">
        <v>1</v>
      </c>
      <c r="D193">
        <v>0</v>
      </c>
      <c r="E193">
        <v>9</v>
      </c>
      <c r="F193">
        <v>0</v>
      </c>
      <c r="G193">
        <v>1</v>
      </c>
      <c r="H193">
        <v>0</v>
      </c>
    </row>
    <row r="194" spans="1:8">
      <c r="A194">
        <v>53</v>
      </c>
      <c r="B194">
        <v>3</v>
      </c>
      <c r="C194">
        <v>1</v>
      </c>
      <c r="D194">
        <v>0</v>
      </c>
      <c r="E194">
        <v>6787</v>
      </c>
      <c r="F194">
        <v>0</v>
      </c>
      <c r="G194">
        <v>0</v>
      </c>
      <c r="H194">
        <v>7</v>
      </c>
    </row>
    <row r="195" spans="1:8">
      <c r="A195">
        <v>27</v>
      </c>
      <c r="B195">
        <v>2</v>
      </c>
      <c r="C195">
        <v>3</v>
      </c>
      <c r="D195">
        <v>0</v>
      </c>
      <c r="E195">
        <v>2648</v>
      </c>
      <c r="F195">
        <v>0</v>
      </c>
      <c r="G195">
        <v>0</v>
      </c>
      <c r="H195">
        <v>3</v>
      </c>
    </row>
    <row r="196" spans="1:8">
      <c r="A196">
        <v>39</v>
      </c>
      <c r="B196">
        <v>3</v>
      </c>
      <c r="C196">
        <v>1</v>
      </c>
      <c r="D196">
        <v>0</v>
      </c>
      <c r="E196">
        <v>70</v>
      </c>
      <c r="F196">
        <v>0</v>
      </c>
      <c r="G196">
        <v>0</v>
      </c>
      <c r="H196">
        <v>3</v>
      </c>
    </row>
    <row r="197" spans="1:8">
      <c r="A197">
        <v>39</v>
      </c>
      <c r="B197">
        <v>3</v>
      </c>
      <c r="C197">
        <v>3</v>
      </c>
      <c r="D197">
        <v>0</v>
      </c>
      <c r="E197">
        <v>0</v>
      </c>
      <c r="F197">
        <v>1</v>
      </c>
      <c r="G197">
        <v>0</v>
      </c>
      <c r="H197">
        <v>10</v>
      </c>
    </row>
    <row r="198" spans="1:8">
      <c r="A198">
        <v>45</v>
      </c>
      <c r="B198">
        <v>3</v>
      </c>
      <c r="C198">
        <v>2</v>
      </c>
      <c r="D198">
        <v>0</v>
      </c>
      <c r="E198">
        <v>524</v>
      </c>
      <c r="F198">
        <v>1</v>
      </c>
      <c r="G198">
        <v>0</v>
      </c>
      <c r="H198">
        <v>10</v>
      </c>
    </row>
    <row r="199" spans="1:8">
      <c r="A199">
        <v>56</v>
      </c>
      <c r="B199">
        <v>3</v>
      </c>
      <c r="C199">
        <v>2</v>
      </c>
      <c r="D199">
        <v>0</v>
      </c>
      <c r="E199">
        <v>238</v>
      </c>
      <c r="F199">
        <v>1</v>
      </c>
      <c r="G199">
        <v>0</v>
      </c>
      <c r="H199">
        <v>10</v>
      </c>
    </row>
    <row r="200" spans="1:8">
      <c r="A200">
        <v>27</v>
      </c>
      <c r="B200">
        <v>2</v>
      </c>
      <c r="C200">
        <v>2</v>
      </c>
      <c r="D200">
        <v>0</v>
      </c>
      <c r="E200">
        <v>23</v>
      </c>
      <c r="F200">
        <v>0</v>
      </c>
      <c r="G200">
        <v>0</v>
      </c>
      <c r="H200">
        <v>0</v>
      </c>
    </row>
    <row r="201" spans="1:8">
      <c r="A201">
        <v>27</v>
      </c>
      <c r="B201">
        <v>2</v>
      </c>
      <c r="C201">
        <v>3</v>
      </c>
      <c r="D201">
        <v>0</v>
      </c>
      <c r="E201">
        <v>3060</v>
      </c>
      <c r="F201">
        <v>0</v>
      </c>
      <c r="G201">
        <v>0</v>
      </c>
      <c r="H201">
        <v>3</v>
      </c>
    </row>
    <row r="202" spans="1:8">
      <c r="A202">
        <v>27</v>
      </c>
      <c r="B202">
        <v>2</v>
      </c>
      <c r="C202">
        <v>3</v>
      </c>
      <c r="D202">
        <v>0</v>
      </c>
      <c r="E202">
        <v>1075</v>
      </c>
      <c r="F202">
        <v>0</v>
      </c>
      <c r="G202">
        <v>0</v>
      </c>
      <c r="H202">
        <v>3</v>
      </c>
    </row>
    <row r="203" spans="1:8">
      <c r="A203">
        <v>31</v>
      </c>
      <c r="B203">
        <v>3</v>
      </c>
      <c r="C203">
        <v>3</v>
      </c>
      <c r="D203">
        <v>0</v>
      </c>
      <c r="E203">
        <v>1331</v>
      </c>
      <c r="F203">
        <v>0</v>
      </c>
      <c r="G203">
        <v>0</v>
      </c>
      <c r="H203">
        <v>7</v>
      </c>
    </row>
    <row r="204" spans="1:8">
      <c r="A204">
        <v>27</v>
      </c>
      <c r="B204">
        <v>2</v>
      </c>
      <c r="C204">
        <v>2</v>
      </c>
      <c r="D204">
        <v>0</v>
      </c>
      <c r="E204">
        <v>489</v>
      </c>
      <c r="F204">
        <v>1</v>
      </c>
      <c r="G204">
        <v>0</v>
      </c>
      <c r="H204">
        <v>3</v>
      </c>
    </row>
    <row r="205" spans="1:8">
      <c r="A205">
        <v>56</v>
      </c>
      <c r="B205">
        <v>3</v>
      </c>
      <c r="C205">
        <v>2</v>
      </c>
      <c r="D205">
        <v>0</v>
      </c>
      <c r="E205">
        <v>1694</v>
      </c>
      <c r="F205">
        <v>0</v>
      </c>
      <c r="G205">
        <v>0</v>
      </c>
      <c r="H205">
        <v>7</v>
      </c>
    </row>
    <row r="206" spans="1:8">
      <c r="A206">
        <v>30</v>
      </c>
      <c r="B206">
        <v>3</v>
      </c>
      <c r="C206">
        <v>2</v>
      </c>
      <c r="D206">
        <v>0</v>
      </c>
      <c r="E206">
        <v>873</v>
      </c>
      <c r="F206">
        <v>1</v>
      </c>
      <c r="G206">
        <v>0</v>
      </c>
      <c r="H206">
        <v>7</v>
      </c>
    </row>
    <row r="207" spans="1:8">
      <c r="A207">
        <v>56</v>
      </c>
      <c r="B207">
        <v>3</v>
      </c>
      <c r="C207">
        <v>2</v>
      </c>
      <c r="D207">
        <v>0</v>
      </c>
      <c r="E207">
        <v>249</v>
      </c>
      <c r="F207">
        <v>1</v>
      </c>
      <c r="G207">
        <v>0</v>
      </c>
      <c r="H207">
        <v>10</v>
      </c>
    </row>
    <row r="208" spans="1:8">
      <c r="A208">
        <v>47</v>
      </c>
      <c r="B208">
        <v>3</v>
      </c>
      <c r="C208">
        <v>2</v>
      </c>
      <c r="D208">
        <v>0</v>
      </c>
      <c r="E208">
        <v>8229</v>
      </c>
      <c r="F208">
        <v>0</v>
      </c>
      <c r="G208">
        <v>0</v>
      </c>
      <c r="H208">
        <v>10</v>
      </c>
    </row>
    <row r="209" spans="1:8">
      <c r="A209">
        <v>45</v>
      </c>
      <c r="B209">
        <v>3</v>
      </c>
      <c r="C209">
        <v>3</v>
      </c>
      <c r="D209">
        <v>0</v>
      </c>
      <c r="E209">
        <v>1148</v>
      </c>
      <c r="F209">
        <v>0</v>
      </c>
      <c r="G209">
        <v>0</v>
      </c>
      <c r="H209">
        <v>7</v>
      </c>
    </row>
    <row r="210" spans="1:8">
      <c r="A210">
        <v>47</v>
      </c>
      <c r="B210">
        <v>3</v>
      </c>
      <c r="C210">
        <v>1</v>
      </c>
      <c r="D210">
        <v>0</v>
      </c>
      <c r="E210">
        <v>2749</v>
      </c>
      <c r="F210">
        <v>1</v>
      </c>
      <c r="G210">
        <v>0</v>
      </c>
      <c r="H210">
        <v>10</v>
      </c>
    </row>
    <row r="211" spans="1:8">
      <c r="A211">
        <v>34</v>
      </c>
      <c r="B211">
        <v>3</v>
      </c>
      <c r="C211">
        <v>1</v>
      </c>
      <c r="D211">
        <v>0</v>
      </c>
      <c r="E211">
        <v>479</v>
      </c>
      <c r="F211">
        <v>0</v>
      </c>
      <c r="G211">
        <v>0</v>
      </c>
      <c r="H211">
        <v>3</v>
      </c>
    </row>
    <row r="212" spans="1:8">
      <c r="A212">
        <v>73</v>
      </c>
      <c r="B212">
        <v>3</v>
      </c>
      <c r="C212">
        <v>0</v>
      </c>
      <c r="D212">
        <v>0</v>
      </c>
      <c r="E212">
        <v>3443</v>
      </c>
      <c r="F212">
        <v>0</v>
      </c>
      <c r="G212">
        <v>0</v>
      </c>
      <c r="H212">
        <v>7</v>
      </c>
    </row>
    <row r="213" spans="1:8">
      <c r="A213">
        <v>38</v>
      </c>
      <c r="B213">
        <v>1</v>
      </c>
      <c r="C213">
        <v>0</v>
      </c>
      <c r="D213">
        <v>0</v>
      </c>
      <c r="E213">
        <v>6360</v>
      </c>
      <c r="F213">
        <v>0</v>
      </c>
      <c r="G213">
        <v>0</v>
      </c>
      <c r="H213">
        <v>0</v>
      </c>
    </row>
    <row r="214" spans="1:8">
      <c r="A214">
        <v>27</v>
      </c>
      <c r="B214">
        <v>2</v>
      </c>
      <c r="C214">
        <v>2</v>
      </c>
      <c r="D214">
        <v>0</v>
      </c>
      <c r="E214">
        <v>513</v>
      </c>
      <c r="F214">
        <v>1</v>
      </c>
      <c r="G214">
        <v>1</v>
      </c>
      <c r="H214">
        <v>0</v>
      </c>
    </row>
    <row r="215" spans="1:8">
      <c r="A215">
        <v>27</v>
      </c>
      <c r="B215">
        <v>2</v>
      </c>
      <c r="C215">
        <v>2</v>
      </c>
      <c r="D215">
        <v>0</v>
      </c>
      <c r="E215">
        <v>194</v>
      </c>
      <c r="F215">
        <v>1</v>
      </c>
      <c r="G215">
        <v>0</v>
      </c>
      <c r="H215">
        <v>3</v>
      </c>
    </row>
    <row r="216" spans="1:8">
      <c r="A216">
        <v>27</v>
      </c>
      <c r="B216">
        <v>2</v>
      </c>
      <c r="C216">
        <v>2</v>
      </c>
      <c r="D216">
        <v>0</v>
      </c>
      <c r="E216">
        <v>484</v>
      </c>
      <c r="F216">
        <v>1</v>
      </c>
      <c r="G216">
        <v>0</v>
      </c>
      <c r="H216">
        <v>3</v>
      </c>
    </row>
    <row r="217" spans="1:8">
      <c r="A217">
        <v>60</v>
      </c>
      <c r="B217">
        <v>1</v>
      </c>
      <c r="C217">
        <v>2</v>
      </c>
      <c r="D217">
        <v>0</v>
      </c>
      <c r="E217">
        <v>1099</v>
      </c>
      <c r="F217">
        <v>0</v>
      </c>
      <c r="G217">
        <v>0</v>
      </c>
      <c r="H217">
        <v>3</v>
      </c>
    </row>
    <row r="218" spans="1:8">
      <c r="A218">
        <v>45</v>
      </c>
      <c r="B218">
        <v>3</v>
      </c>
      <c r="C218">
        <v>2</v>
      </c>
      <c r="D218">
        <v>0</v>
      </c>
      <c r="E218">
        <v>1412</v>
      </c>
      <c r="F218">
        <v>1</v>
      </c>
      <c r="G218">
        <v>0</v>
      </c>
      <c r="H218">
        <v>10</v>
      </c>
    </row>
    <row r="219" spans="1:8">
      <c r="A219">
        <v>47</v>
      </c>
      <c r="B219">
        <v>3</v>
      </c>
      <c r="C219">
        <v>2</v>
      </c>
      <c r="D219">
        <v>0</v>
      </c>
      <c r="E219">
        <v>2480</v>
      </c>
      <c r="F219">
        <v>0</v>
      </c>
      <c r="G219">
        <v>0</v>
      </c>
      <c r="H219">
        <v>7</v>
      </c>
    </row>
    <row r="220" spans="1:8">
      <c r="A220">
        <v>27</v>
      </c>
      <c r="B220">
        <v>2</v>
      </c>
      <c r="C220">
        <v>1</v>
      </c>
      <c r="D220">
        <v>0</v>
      </c>
      <c r="E220">
        <v>431</v>
      </c>
      <c r="F220">
        <v>1</v>
      </c>
      <c r="G220">
        <v>0</v>
      </c>
      <c r="H220">
        <v>3</v>
      </c>
    </row>
    <row r="221" spans="1:8">
      <c r="A221">
        <v>50</v>
      </c>
      <c r="B221">
        <v>3</v>
      </c>
      <c r="C221">
        <v>1</v>
      </c>
      <c r="D221">
        <v>0</v>
      </c>
      <c r="E221">
        <v>5872</v>
      </c>
      <c r="F221">
        <v>1</v>
      </c>
      <c r="G221">
        <v>0</v>
      </c>
      <c r="H221">
        <v>10</v>
      </c>
    </row>
    <row r="222" spans="1:8">
      <c r="A222">
        <v>31</v>
      </c>
      <c r="B222">
        <v>3</v>
      </c>
      <c r="C222">
        <v>3</v>
      </c>
      <c r="D222">
        <v>0</v>
      </c>
      <c r="E222">
        <v>1331</v>
      </c>
      <c r="F222">
        <v>0</v>
      </c>
      <c r="G222">
        <v>0</v>
      </c>
      <c r="H222">
        <v>7</v>
      </c>
    </row>
    <row r="223" spans="1:8">
      <c r="A223">
        <v>47</v>
      </c>
      <c r="B223">
        <v>3</v>
      </c>
      <c r="C223">
        <v>2</v>
      </c>
      <c r="D223">
        <v>0</v>
      </c>
      <c r="E223">
        <v>1996</v>
      </c>
      <c r="F223">
        <v>0</v>
      </c>
      <c r="G223">
        <v>0</v>
      </c>
      <c r="H223">
        <v>7</v>
      </c>
    </row>
    <row r="224" spans="1:8">
      <c r="A224">
        <v>48</v>
      </c>
      <c r="B224">
        <v>3</v>
      </c>
      <c r="C224">
        <v>2</v>
      </c>
      <c r="D224">
        <v>0</v>
      </c>
      <c r="E224">
        <v>1596</v>
      </c>
      <c r="F224">
        <v>1</v>
      </c>
      <c r="G224">
        <v>0</v>
      </c>
      <c r="H224">
        <v>10</v>
      </c>
    </row>
    <row r="225" spans="1:8">
      <c r="A225">
        <v>32</v>
      </c>
      <c r="B225">
        <v>3</v>
      </c>
      <c r="C225">
        <v>3</v>
      </c>
      <c r="D225">
        <v>0</v>
      </c>
      <c r="E225">
        <v>169</v>
      </c>
      <c r="F225">
        <v>0</v>
      </c>
      <c r="G225">
        <v>0</v>
      </c>
      <c r="H225">
        <v>7</v>
      </c>
    </row>
    <row r="226" spans="1:8">
      <c r="A226">
        <v>32</v>
      </c>
      <c r="B226">
        <v>3</v>
      </c>
      <c r="C226">
        <v>3</v>
      </c>
      <c r="D226">
        <v>0</v>
      </c>
      <c r="E226">
        <v>1812</v>
      </c>
      <c r="F226">
        <v>0</v>
      </c>
      <c r="G226">
        <v>0</v>
      </c>
      <c r="H226">
        <v>7</v>
      </c>
    </row>
    <row r="227" spans="1:8">
      <c r="A227">
        <v>28</v>
      </c>
      <c r="B227">
        <v>2</v>
      </c>
      <c r="C227">
        <v>2</v>
      </c>
      <c r="D227">
        <v>0</v>
      </c>
      <c r="E227">
        <v>340</v>
      </c>
      <c r="F227">
        <v>1</v>
      </c>
      <c r="G227">
        <v>0</v>
      </c>
      <c r="H227">
        <v>3</v>
      </c>
    </row>
    <row r="228" spans="1:8">
      <c r="A228">
        <v>30</v>
      </c>
      <c r="B228">
        <v>3</v>
      </c>
      <c r="C228">
        <v>2</v>
      </c>
      <c r="D228">
        <v>0</v>
      </c>
      <c r="E228">
        <v>455</v>
      </c>
      <c r="F228">
        <v>1</v>
      </c>
      <c r="G228">
        <v>0</v>
      </c>
      <c r="H228">
        <v>7</v>
      </c>
    </row>
    <row r="229" spans="1:8">
      <c r="A229">
        <v>28</v>
      </c>
      <c r="B229">
        <v>2</v>
      </c>
      <c r="C229">
        <v>3</v>
      </c>
      <c r="D229">
        <v>0</v>
      </c>
      <c r="E229">
        <v>0</v>
      </c>
      <c r="F229">
        <v>1</v>
      </c>
      <c r="G229">
        <v>0</v>
      </c>
      <c r="H229">
        <v>7</v>
      </c>
    </row>
    <row r="230" spans="1:8">
      <c r="A230">
        <v>28</v>
      </c>
      <c r="B230">
        <v>2</v>
      </c>
      <c r="C230">
        <v>3</v>
      </c>
      <c r="D230">
        <v>0</v>
      </c>
      <c r="E230">
        <v>939</v>
      </c>
      <c r="F230">
        <v>1</v>
      </c>
      <c r="G230">
        <v>0</v>
      </c>
      <c r="H230">
        <v>7</v>
      </c>
    </row>
    <row r="231" spans="1:8">
      <c r="A231">
        <v>33</v>
      </c>
      <c r="B231">
        <v>3</v>
      </c>
      <c r="C231">
        <v>3</v>
      </c>
      <c r="D231">
        <v>0</v>
      </c>
      <c r="E231">
        <v>1778</v>
      </c>
      <c r="F231">
        <v>0</v>
      </c>
      <c r="G231">
        <v>0</v>
      </c>
      <c r="H231">
        <v>7</v>
      </c>
    </row>
    <row r="232" spans="1:8">
      <c r="A232">
        <v>52</v>
      </c>
      <c r="B232">
        <v>3</v>
      </c>
      <c r="C232">
        <v>2</v>
      </c>
      <c r="D232">
        <v>0</v>
      </c>
      <c r="E232">
        <v>1405</v>
      </c>
      <c r="F232">
        <v>0</v>
      </c>
      <c r="G232">
        <v>1</v>
      </c>
      <c r="H232">
        <v>3</v>
      </c>
    </row>
    <row r="233" spans="1:8">
      <c r="A233">
        <v>34</v>
      </c>
      <c r="B233">
        <v>3</v>
      </c>
      <c r="C233">
        <v>1</v>
      </c>
      <c r="D233">
        <v>0</v>
      </c>
      <c r="E233">
        <v>1031</v>
      </c>
      <c r="F233">
        <v>1</v>
      </c>
      <c r="G233">
        <v>0</v>
      </c>
      <c r="H233">
        <v>7</v>
      </c>
    </row>
    <row r="234" spans="1:8">
      <c r="A234">
        <v>39</v>
      </c>
      <c r="B234">
        <v>1</v>
      </c>
      <c r="C234">
        <v>1</v>
      </c>
      <c r="D234">
        <v>0</v>
      </c>
      <c r="E234">
        <v>1317</v>
      </c>
      <c r="F234">
        <v>1</v>
      </c>
      <c r="G234">
        <v>0</v>
      </c>
      <c r="H234">
        <v>3</v>
      </c>
    </row>
    <row r="235" spans="1:8">
      <c r="A235">
        <v>36</v>
      </c>
      <c r="B235">
        <v>3</v>
      </c>
      <c r="C235">
        <v>2</v>
      </c>
      <c r="D235">
        <v>0</v>
      </c>
      <c r="E235">
        <v>2894</v>
      </c>
      <c r="F235">
        <v>1</v>
      </c>
      <c r="G235">
        <v>0</v>
      </c>
      <c r="H235">
        <v>10</v>
      </c>
    </row>
    <row r="236" spans="1:8">
      <c r="A236">
        <v>40</v>
      </c>
      <c r="B236">
        <v>1</v>
      </c>
      <c r="C236">
        <v>0</v>
      </c>
      <c r="D236">
        <v>0</v>
      </c>
      <c r="E236">
        <v>4095</v>
      </c>
      <c r="F236">
        <v>1</v>
      </c>
      <c r="G236">
        <v>0</v>
      </c>
      <c r="H236">
        <v>3</v>
      </c>
    </row>
    <row r="237" spans="1:8">
      <c r="A237">
        <v>39</v>
      </c>
      <c r="B237">
        <v>3</v>
      </c>
      <c r="C237">
        <v>2</v>
      </c>
      <c r="D237">
        <v>0</v>
      </c>
      <c r="E237">
        <v>11835</v>
      </c>
      <c r="F237">
        <v>1</v>
      </c>
      <c r="G237">
        <v>0</v>
      </c>
      <c r="H237">
        <v>10</v>
      </c>
    </row>
    <row r="238" spans="1:8">
      <c r="A238">
        <v>28</v>
      </c>
      <c r="B238">
        <v>3</v>
      </c>
      <c r="C238">
        <v>2</v>
      </c>
      <c r="D238">
        <v>0</v>
      </c>
      <c r="E238">
        <v>61</v>
      </c>
      <c r="F238">
        <v>1</v>
      </c>
      <c r="G238">
        <v>0</v>
      </c>
      <c r="H238">
        <v>7</v>
      </c>
    </row>
    <row r="239" spans="1:8">
      <c r="A239">
        <v>32</v>
      </c>
      <c r="B239">
        <v>3</v>
      </c>
      <c r="C239">
        <v>2</v>
      </c>
      <c r="D239">
        <v>0</v>
      </c>
      <c r="E239">
        <v>38</v>
      </c>
      <c r="F239">
        <v>1</v>
      </c>
      <c r="G239">
        <v>0</v>
      </c>
      <c r="H239">
        <v>7</v>
      </c>
    </row>
    <row r="240" spans="1:8">
      <c r="A240">
        <v>28</v>
      </c>
      <c r="B240">
        <v>2</v>
      </c>
      <c r="C240">
        <v>2</v>
      </c>
      <c r="D240">
        <v>0</v>
      </c>
      <c r="E240">
        <v>1377</v>
      </c>
      <c r="F240">
        <v>1</v>
      </c>
      <c r="G240">
        <v>0</v>
      </c>
      <c r="H240">
        <v>7</v>
      </c>
    </row>
    <row r="241" spans="1:8">
      <c r="A241">
        <v>52</v>
      </c>
      <c r="B241">
        <v>1</v>
      </c>
      <c r="C241">
        <v>3</v>
      </c>
      <c r="D241">
        <v>0</v>
      </c>
      <c r="E241">
        <v>3687</v>
      </c>
      <c r="F241">
        <v>1</v>
      </c>
      <c r="G241">
        <v>1</v>
      </c>
      <c r="H241">
        <v>3</v>
      </c>
    </row>
    <row r="242" spans="1:8">
      <c r="A242">
        <v>28</v>
      </c>
      <c r="B242">
        <v>2</v>
      </c>
      <c r="C242">
        <v>1</v>
      </c>
      <c r="D242">
        <v>0</v>
      </c>
      <c r="E242">
        <v>54</v>
      </c>
      <c r="F242">
        <v>1</v>
      </c>
      <c r="G242">
        <v>0</v>
      </c>
      <c r="H242">
        <v>3</v>
      </c>
    </row>
    <row r="243" spans="1:8">
      <c r="A243">
        <v>28</v>
      </c>
      <c r="B243">
        <v>2</v>
      </c>
      <c r="C243">
        <v>3</v>
      </c>
      <c r="D243">
        <v>0</v>
      </c>
      <c r="E243">
        <v>442</v>
      </c>
      <c r="F243">
        <v>0</v>
      </c>
      <c r="G243">
        <v>0</v>
      </c>
      <c r="H243">
        <v>3</v>
      </c>
    </row>
    <row r="244" spans="1:8">
      <c r="A244">
        <v>31</v>
      </c>
      <c r="B244">
        <v>3</v>
      </c>
      <c r="C244">
        <v>2</v>
      </c>
      <c r="D244">
        <v>0</v>
      </c>
      <c r="E244">
        <v>71</v>
      </c>
      <c r="F244">
        <v>1</v>
      </c>
      <c r="G244">
        <v>0</v>
      </c>
      <c r="H244">
        <v>7</v>
      </c>
    </row>
    <row r="245" spans="1:8">
      <c r="A245">
        <v>80</v>
      </c>
      <c r="B245">
        <v>3</v>
      </c>
      <c r="C245">
        <v>2</v>
      </c>
      <c r="D245">
        <v>0</v>
      </c>
      <c r="E245">
        <v>2354</v>
      </c>
      <c r="F245">
        <v>0</v>
      </c>
      <c r="G245">
        <v>0</v>
      </c>
      <c r="H245">
        <v>10</v>
      </c>
    </row>
    <row r="246" spans="1:8">
      <c r="A246">
        <v>34</v>
      </c>
      <c r="B246">
        <v>3</v>
      </c>
      <c r="C246">
        <v>3</v>
      </c>
      <c r="D246">
        <v>0</v>
      </c>
      <c r="E246">
        <v>149</v>
      </c>
      <c r="F246">
        <v>0</v>
      </c>
      <c r="G246">
        <v>0</v>
      </c>
      <c r="H246">
        <v>7</v>
      </c>
    </row>
    <row r="247" spans="1:8">
      <c r="A247">
        <v>59</v>
      </c>
      <c r="B247">
        <v>3</v>
      </c>
      <c r="C247">
        <v>2</v>
      </c>
      <c r="D247">
        <v>0</v>
      </c>
      <c r="E247">
        <v>496</v>
      </c>
      <c r="F247">
        <v>0</v>
      </c>
      <c r="G247">
        <v>0</v>
      </c>
      <c r="H247">
        <v>7</v>
      </c>
    </row>
    <row r="248" spans="1:8">
      <c r="A248">
        <v>34</v>
      </c>
      <c r="B248">
        <v>3</v>
      </c>
      <c r="C248">
        <v>2</v>
      </c>
      <c r="D248">
        <v>0</v>
      </c>
      <c r="E248">
        <v>634</v>
      </c>
      <c r="F248">
        <v>0</v>
      </c>
      <c r="G248">
        <v>1</v>
      </c>
      <c r="H248">
        <v>0</v>
      </c>
    </row>
    <row r="249" spans="1:8">
      <c r="A249">
        <v>28</v>
      </c>
      <c r="B249">
        <v>2</v>
      </c>
      <c r="C249">
        <v>2</v>
      </c>
      <c r="D249">
        <v>0</v>
      </c>
      <c r="E249">
        <v>2</v>
      </c>
      <c r="F249">
        <v>1</v>
      </c>
      <c r="G249">
        <v>0</v>
      </c>
      <c r="H249">
        <v>3</v>
      </c>
    </row>
    <row r="250" spans="1:8">
      <c r="A250">
        <v>28</v>
      </c>
      <c r="B250">
        <v>2</v>
      </c>
      <c r="C250">
        <v>2</v>
      </c>
      <c r="D250">
        <v>0</v>
      </c>
      <c r="E250">
        <v>341</v>
      </c>
      <c r="F250">
        <v>1</v>
      </c>
      <c r="G250">
        <v>0</v>
      </c>
      <c r="H250">
        <v>3</v>
      </c>
    </row>
    <row r="251" spans="1:8">
      <c r="A251">
        <v>28</v>
      </c>
      <c r="B251">
        <v>2</v>
      </c>
      <c r="C251">
        <v>3</v>
      </c>
      <c r="D251">
        <v>0</v>
      </c>
      <c r="E251">
        <v>832</v>
      </c>
      <c r="F251">
        <v>0</v>
      </c>
      <c r="G251">
        <v>0</v>
      </c>
      <c r="H251">
        <v>3</v>
      </c>
    </row>
    <row r="252" spans="1:8">
      <c r="A252">
        <v>33</v>
      </c>
      <c r="B252">
        <v>3</v>
      </c>
      <c r="C252">
        <v>2</v>
      </c>
      <c r="D252">
        <v>0</v>
      </c>
      <c r="E252">
        <v>139</v>
      </c>
      <c r="F252">
        <v>1</v>
      </c>
      <c r="G252">
        <v>1</v>
      </c>
      <c r="H252">
        <v>3</v>
      </c>
    </row>
    <row r="253" spans="1:8">
      <c r="A253">
        <v>50</v>
      </c>
      <c r="B253">
        <v>3</v>
      </c>
      <c r="C253">
        <v>2</v>
      </c>
      <c r="D253">
        <v>0</v>
      </c>
      <c r="E253">
        <v>8648</v>
      </c>
      <c r="F253">
        <v>0</v>
      </c>
      <c r="G253">
        <v>0</v>
      </c>
      <c r="H253">
        <v>10</v>
      </c>
    </row>
    <row r="254" spans="1:8">
      <c r="A254">
        <v>34</v>
      </c>
      <c r="B254">
        <v>3</v>
      </c>
      <c r="C254">
        <v>3</v>
      </c>
      <c r="D254">
        <v>0</v>
      </c>
      <c r="E254">
        <v>0</v>
      </c>
      <c r="F254">
        <v>0</v>
      </c>
      <c r="G254">
        <v>0</v>
      </c>
      <c r="H254">
        <v>7</v>
      </c>
    </row>
    <row r="255" spans="1:8">
      <c r="A255">
        <v>57</v>
      </c>
      <c r="B255">
        <v>1</v>
      </c>
      <c r="C255">
        <v>3</v>
      </c>
      <c r="D255">
        <v>0</v>
      </c>
      <c r="E255">
        <v>6468</v>
      </c>
      <c r="F255">
        <v>1</v>
      </c>
      <c r="G255">
        <v>0</v>
      </c>
      <c r="H255">
        <v>7</v>
      </c>
    </row>
    <row r="256" spans="1:8">
      <c r="A256">
        <v>60</v>
      </c>
      <c r="B256">
        <v>3</v>
      </c>
      <c r="C256">
        <v>1</v>
      </c>
      <c r="D256">
        <v>0</v>
      </c>
      <c r="E256">
        <v>1588</v>
      </c>
      <c r="F256">
        <v>0</v>
      </c>
      <c r="G256">
        <v>0</v>
      </c>
      <c r="H256">
        <v>7</v>
      </c>
    </row>
    <row r="257" spans="1:8">
      <c r="A257">
        <v>53</v>
      </c>
      <c r="B257">
        <v>3</v>
      </c>
      <c r="C257">
        <v>1</v>
      </c>
      <c r="D257">
        <v>0</v>
      </c>
      <c r="E257">
        <v>252</v>
      </c>
      <c r="F257">
        <v>0</v>
      </c>
      <c r="G257">
        <v>0</v>
      </c>
      <c r="H257">
        <v>7</v>
      </c>
    </row>
    <row r="258" spans="1:8">
      <c r="A258">
        <v>28</v>
      </c>
      <c r="B258">
        <v>2</v>
      </c>
      <c r="C258">
        <v>2</v>
      </c>
      <c r="D258">
        <v>0</v>
      </c>
      <c r="E258">
        <v>168</v>
      </c>
      <c r="F258">
        <v>0</v>
      </c>
      <c r="G258">
        <v>0</v>
      </c>
      <c r="H258">
        <v>0</v>
      </c>
    </row>
    <row r="259" spans="1:8">
      <c r="A259">
        <v>28</v>
      </c>
      <c r="B259">
        <v>2</v>
      </c>
      <c r="C259">
        <v>3</v>
      </c>
      <c r="D259">
        <v>0</v>
      </c>
      <c r="E259">
        <v>3054</v>
      </c>
      <c r="F259">
        <v>0</v>
      </c>
      <c r="G259">
        <v>0</v>
      </c>
      <c r="H259">
        <v>3</v>
      </c>
    </row>
    <row r="260" spans="1:8">
      <c r="A260">
        <v>37</v>
      </c>
      <c r="B260">
        <v>3</v>
      </c>
      <c r="C260">
        <v>2</v>
      </c>
      <c r="D260">
        <v>1</v>
      </c>
      <c r="E260">
        <v>144</v>
      </c>
      <c r="F260">
        <v>1</v>
      </c>
      <c r="G260">
        <v>0</v>
      </c>
      <c r="H260">
        <v>3</v>
      </c>
    </row>
    <row r="261" spans="1:8">
      <c r="A261">
        <v>49</v>
      </c>
      <c r="B261">
        <v>1</v>
      </c>
      <c r="C261">
        <v>3</v>
      </c>
      <c r="D261">
        <v>0</v>
      </c>
      <c r="E261">
        <v>596</v>
      </c>
      <c r="F261">
        <v>1</v>
      </c>
      <c r="G261">
        <v>0</v>
      </c>
      <c r="H261">
        <v>7</v>
      </c>
    </row>
    <row r="262" spans="1:8">
      <c r="A262">
        <v>47</v>
      </c>
      <c r="B262">
        <v>3</v>
      </c>
      <c r="C262">
        <v>2</v>
      </c>
      <c r="D262">
        <v>0</v>
      </c>
      <c r="E262">
        <v>817</v>
      </c>
      <c r="F262">
        <v>0</v>
      </c>
      <c r="G262">
        <v>0</v>
      </c>
      <c r="H262">
        <v>7</v>
      </c>
    </row>
    <row r="263" spans="1:8">
      <c r="A263">
        <v>35</v>
      </c>
      <c r="B263">
        <v>1</v>
      </c>
      <c r="C263">
        <v>3</v>
      </c>
      <c r="D263">
        <v>0</v>
      </c>
      <c r="E263">
        <v>146</v>
      </c>
      <c r="F263">
        <v>0</v>
      </c>
      <c r="G263">
        <v>0</v>
      </c>
      <c r="H263">
        <v>0</v>
      </c>
    </row>
    <row r="264" spans="1:8">
      <c r="A264">
        <v>50</v>
      </c>
      <c r="B264">
        <v>3</v>
      </c>
      <c r="C264">
        <v>2</v>
      </c>
      <c r="D264">
        <v>0</v>
      </c>
      <c r="E264">
        <v>4855</v>
      </c>
      <c r="F264">
        <v>0</v>
      </c>
      <c r="G264">
        <v>0</v>
      </c>
      <c r="H264">
        <v>7</v>
      </c>
    </row>
    <row r="265" spans="1:8">
      <c r="A265">
        <v>28</v>
      </c>
      <c r="B265">
        <v>2</v>
      </c>
      <c r="C265">
        <v>2</v>
      </c>
      <c r="D265">
        <v>0</v>
      </c>
      <c r="E265">
        <v>6551</v>
      </c>
      <c r="F265">
        <v>0</v>
      </c>
      <c r="G265">
        <v>0</v>
      </c>
      <c r="H265">
        <v>3</v>
      </c>
    </row>
    <row r="266" spans="1:8">
      <c r="A266">
        <v>46</v>
      </c>
      <c r="B266">
        <v>1</v>
      </c>
      <c r="C266">
        <v>3</v>
      </c>
      <c r="D266">
        <v>0</v>
      </c>
      <c r="E266">
        <v>1297</v>
      </c>
      <c r="F266">
        <v>0</v>
      </c>
      <c r="G266">
        <v>0</v>
      </c>
      <c r="H266">
        <v>3</v>
      </c>
    </row>
    <row r="267" spans="1:8">
      <c r="A267">
        <v>69</v>
      </c>
      <c r="B267">
        <v>3</v>
      </c>
      <c r="C267">
        <v>2</v>
      </c>
      <c r="D267">
        <v>0</v>
      </c>
      <c r="E267">
        <v>9064</v>
      </c>
      <c r="F267">
        <v>0</v>
      </c>
      <c r="G267">
        <v>0</v>
      </c>
      <c r="H267">
        <v>10</v>
      </c>
    </row>
    <row r="268" spans="1:8">
      <c r="A268">
        <v>66</v>
      </c>
      <c r="B268">
        <v>3</v>
      </c>
      <c r="C268">
        <v>2</v>
      </c>
      <c r="D268">
        <v>0</v>
      </c>
      <c r="E268">
        <v>4041</v>
      </c>
      <c r="F268">
        <v>0</v>
      </c>
      <c r="G268">
        <v>0</v>
      </c>
      <c r="H268">
        <v>10</v>
      </c>
    </row>
    <row r="269" spans="1:8">
      <c r="A269">
        <v>80</v>
      </c>
      <c r="B269">
        <v>3</v>
      </c>
      <c r="C269">
        <v>2</v>
      </c>
      <c r="D269">
        <v>0</v>
      </c>
      <c r="E269">
        <v>8304</v>
      </c>
      <c r="F269">
        <v>0</v>
      </c>
      <c r="G269">
        <v>0</v>
      </c>
      <c r="H269">
        <v>10</v>
      </c>
    </row>
    <row r="270" spans="1:8">
      <c r="A270">
        <v>42</v>
      </c>
      <c r="B270">
        <v>3</v>
      </c>
      <c r="C270">
        <v>2</v>
      </c>
      <c r="D270">
        <v>0</v>
      </c>
      <c r="E270">
        <v>1376</v>
      </c>
      <c r="F270">
        <v>1</v>
      </c>
      <c r="G270">
        <v>0</v>
      </c>
      <c r="H270">
        <v>10</v>
      </c>
    </row>
    <row r="271" spans="1:8">
      <c r="A271">
        <v>44</v>
      </c>
      <c r="B271">
        <v>3</v>
      </c>
      <c r="C271">
        <v>1</v>
      </c>
      <c r="D271">
        <v>0</v>
      </c>
      <c r="E271">
        <v>4758</v>
      </c>
      <c r="F271">
        <v>1</v>
      </c>
      <c r="G271">
        <v>0</v>
      </c>
      <c r="H271">
        <v>10</v>
      </c>
    </row>
    <row r="272" spans="1:8">
      <c r="A272">
        <v>28</v>
      </c>
      <c r="B272">
        <v>2</v>
      </c>
      <c r="C272">
        <v>2</v>
      </c>
      <c r="D272">
        <v>0</v>
      </c>
      <c r="E272">
        <v>168</v>
      </c>
      <c r="F272">
        <v>0</v>
      </c>
      <c r="G272">
        <v>0</v>
      </c>
      <c r="H272">
        <v>0</v>
      </c>
    </row>
    <row r="273" spans="1:8">
      <c r="A273">
        <v>33</v>
      </c>
      <c r="B273">
        <v>3</v>
      </c>
      <c r="C273">
        <v>3</v>
      </c>
      <c r="D273">
        <v>0</v>
      </c>
      <c r="E273">
        <v>1323</v>
      </c>
      <c r="F273">
        <v>0</v>
      </c>
      <c r="G273">
        <v>0</v>
      </c>
      <c r="H273">
        <v>7</v>
      </c>
    </row>
    <row r="274" spans="1:8">
      <c r="A274">
        <v>28</v>
      </c>
      <c r="B274">
        <v>2</v>
      </c>
      <c r="C274">
        <v>3</v>
      </c>
      <c r="D274">
        <v>0</v>
      </c>
      <c r="E274">
        <v>805</v>
      </c>
      <c r="F274">
        <v>0</v>
      </c>
      <c r="G274">
        <v>0</v>
      </c>
      <c r="H274">
        <v>3</v>
      </c>
    </row>
    <row r="275" spans="1:8">
      <c r="A275">
        <v>42</v>
      </c>
      <c r="B275">
        <v>1</v>
      </c>
      <c r="C275">
        <v>1</v>
      </c>
      <c r="D275">
        <v>0</v>
      </c>
      <c r="E275">
        <v>213</v>
      </c>
      <c r="F275">
        <v>1</v>
      </c>
      <c r="G275">
        <v>0</v>
      </c>
      <c r="H275">
        <v>3</v>
      </c>
    </row>
    <row r="276" spans="1:8">
      <c r="A276">
        <v>28</v>
      </c>
      <c r="B276">
        <v>2</v>
      </c>
      <c r="C276">
        <v>3</v>
      </c>
      <c r="D276">
        <v>0</v>
      </c>
      <c r="E276">
        <v>637</v>
      </c>
      <c r="F276">
        <v>1</v>
      </c>
      <c r="G276">
        <v>0</v>
      </c>
      <c r="H276">
        <v>7</v>
      </c>
    </row>
    <row r="277" spans="1:8">
      <c r="A277">
        <v>45</v>
      </c>
      <c r="B277">
        <v>3</v>
      </c>
      <c r="C277">
        <v>2</v>
      </c>
      <c r="D277">
        <v>0</v>
      </c>
      <c r="E277">
        <v>236</v>
      </c>
      <c r="F277">
        <v>0</v>
      </c>
      <c r="G277">
        <v>0</v>
      </c>
      <c r="H277">
        <v>7</v>
      </c>
    </row>
    <row r="278" spans="1:8">
      <c r="A278">
        <v>44</v>
      </c>
      <c r="B278">
        <v>3</v>
      </c>
      <c r="C278">
        <v>2</v>
      </c>
      <c r="D278">
        <v>0</v>
      </c>
      <c r="E278">
        <v>2776</v>
      </c>
      <c r="F278">
        <v>1</v>
      </c>
      <c r="G278">
        <v>0</v>
      </c>
      <c r="H278">
        <v>10</v>
      </c>
    </row>
    <row r="279" spans="1:8">
      <c r="A279">
        <v>44</v>
      </c>
      <c r="B279">
        <v>3</v>
      </c>
      <c r="C279">
        <v>0</v>
      </c>
      <c r="D279">
        <v>0</v>
      </c>
      <c r="E279">
        <v>282</v>
      </c>
      <c r="F279">
        <v>0</v>
      </c>
      <c r="G279">
        <v>0</v>
      </c>
      <c r="H279">
        <v>3</v>
      </c>
    </row>
    <row r="280" spans="1:8">
      <c r="A280">
        <v>28</v>
      </c>
      <c r="B280">
        <v>2</v>
      </c>
      <c r="C280">
        <v>3</v>
      </c>
      <c r="D280">
        <v>0</v>
      </c>
      <c r="E280">
        <v>0</v>
      </c>
      <c r="F280">
        <v>0</v>
      </c>
      <c r="G280">
        <v>0</v>
      </c>
      <c r="H280">
        <v>3</v>
      </c>
    </row>
    <row r="281" spans="1:8">
      <c r="A281">
        <v>29</v>
      </c>
      <c r="B281">
        <v>2</v>
      </c>
      <c r="C281">
        <v>1</v>
      </c>
      <c r="D281">
        <v>0</v>
      </c>
      <c r="E281">
        <v>213</v>
      </c>
      <c r="F281">
        <v>1</v>
      </c>
      <c r="G281">
        <v>0</v>
      </c>
      <c r="H281">
        <v>3</v>
      </c>
    </row>
    <row r="282" spans="1:8">
      <c r="A282">
        <v>33</v>
      </c>
      <c r="B282">
        <v>3</v>
      </c>
      <c r="C282">
        <v>3</v>
      </c>
      <c r="D282">
        <v>0</v>
      </c>
      <c r="E282">
        <v>1148</v>
      </c>
      <c r="F282">
        <v>0</v>
      </c>
      <c r="G282">
        <v>0</v>
      </c>
      <c r="H282">
        <v>7</v>
      </c>
    </row>
    <row r="283" spans="1:8">
      <c r="A283">
        <v>29</v>
      </c>
      <c r="B283">
        <v>2</v>
      </c>
      <c r="C283">
        <v>3</v>
      </c>
      <c r="D283">
        <v>0</v>
      </c>
      <c r="E283">
        <v>983</v>
      </c>
      <c r="F283">
        <v>1</v>
      </c>
      <c r="G283">
        <v>0</v>
      </c>
      <c r="H283">
        <v>7</v>
      </c>
    </row>
    <row r="284" spans="1:8">
      <c r="A284">
        <v>49</v>
      </c>
      <c r="B284">
        <v>3</v>
      </c>
      <c r="C284">
        <v>1</v>
      </c>
      <c r="D284">
        <v>0</v>
      </c>
      <c r="E284">
        <v>128</v>
      </c>
      <c r="F284">
        <v>0</v>
      </c>
      <c r="G284">
        <v>0</v>
      </c>
      <c r="H284">
        <v>3</v>
      </c>
    </row>
    <row r="285" spans="1:8">
      <c r="A285">
        <v>59</v>
      </c>
      <c r="B285">
        <v>3</v>
      </c>
      <c r="C285">
        <v>1</v>
      </c>
      <c r="D285">
        <v>0</v>
      </c>
      <c r="E285">
        <v>320</v>
      </c>
      <c r="F285">
        <v>1</v>
      </c>
      <c r="G285">
        <v>0</v>
      </c>
      <c r="H285">
        <v>10</v>
      </c>
    </row>
    <row r="286" spans="1:8">
      <c r="A286">
        <v>30</v>
      </c>
      <c r="B286">
        <v>3</v>
      </c>
      <c r="C286">
        <v>3</v>
      </c>
      <c r="D286">
        <v>0</v>
      </c>
      <c r="E286">
        <v>285</v>
      </c>
      <c r="F286">
        <v>0</v>
      </c>
      <c r="G286">
        <v>0</v>
      </c>
      <c r="H286">
        <v>7</v>
      </c>
    </row>
    <row r="287" spans="1:8">
      <c r="A287">
        <v>29</v>
      </c>
      <c r="B287">
        <v>2</v>
      </c>
      <c r="C287">
        <v>0</v>
      </c>
      <c r="D287">
        <v>0</v>
      </c>
      <c r="E287">
        <v>196</v>
      </c>
      <c r="F287">
        <v>0</v>
      </c>
      <c r="G287">
        <v>0</v>
      </c>
      <c r="H287">
        <v>0</v>
      </c>
    </row>
    <row r="288" spans="1:8">
      <c r="A288">
        <v>42</v>
      </c>
      <c r="B288">
        <v>3</v>
      </c>
      <c r="C288">
        <v>0</v>
      </c>
      <c r="D288">
        <v>0</v>
      </c>
      <c r="E288">
        <v>970</v>
      </c>
      <c r="F288">
        <v>1</v>
      </c>
      <c r="G288">
        <v>0</v>
      </c>
      <c r="H288">
        <v>7</v>
      </c>
    </row>
    <row r="289" spans="1:8">
      <c r="A289">
        <v>35</v>
      </c>
      <c r="B289">
        <v>1</v>
      </c>
      <c r="C289">
        <v>2</v>
      </c>
      <c r="D289">
        <v>0</v>
      </c>
      <c r="E289">
        <v>5724</v>
      </c>
      <c r="F289">
        <v>1</v>
      </c>
      <c r="G289">
        <v>0</v>
      </c>
      <c r="H289">
        <v>7</v>
      </c>
    </row>
    <row r="290" spans="1:8">
      <c r="A290">
        <v>45</v>
      </c>
      <c r="B290">
        <v>3</v>
      </c>
      <c r="C290">
        <v>2</v>
      </c>
      <c r="D290">
        <v>0</v>
      </c>
      <c r="E290">
        <v>7</v>
      </c>
      <c r="F290">
        <v>0</v>
      </c>
      <c r="G290">
        <v>0</v>
      </c>
      <c r="H290">
        <v>7</v>
      </c>
    </row>
    <row r="291" spans="1:8">
      <c r="A291">
        <v>29</v>
      </c>
      <c r="B291">
        <v>2</v>
      </c>
      <c r="C291">
        <v>2</v>
      </c>
      <c r="D291">
        <v>0</v>
      </c>
      <c r="E291">
        <v>260</v>
      </c>
      <c r="F291">
        <v>1</v>
      </c>
      <c r="G291">
        <v>0</v>
      </c>
      <c r="H291">
        <v>3</v>
      </c>
    </row>
    <row r="292" spans="1:8">
      <c r="A292">
        <v>29</v>
      </c>
      <c r="B292">
        <v>2</v>
      </c>
      <c r="C292">
        <v>3</v>
      </c>
      <c r="D292">
        <v>0</v>
      </c>
      <c r="E292">
        <v>3041</v>
      </c>
      <c r="F292">
        <v>1</v>
      </c>
      <c r="G292">
        <v>0</v>
      </c>
      <c r="H292">
        <v>7</v>
      </c>
    </row>
    <row r="293" spans="1:8">
      <c r="A293">
        <v>57</v>
      </c>
      <c r="B293">
        <v>3</v>
      </c>
      <c r="C293">
        <v>2</v>
      </c>
      <c r="D293">
        <v>0</v>
      </c>
      <c r="E293">
        <v>2120</v>
      </c>
      <c r="F293">
        <v>0</v>
      </c>
      <c r="G293">
        <v>0</v>
      </c>
      <c r="H293">
        <v>7</v>
      </c>
    </row>
    <row r="294" spans="1:8">
      <c r="A294">
        <v>36</v>
      </c>
      <c r="B294">
        <v>3</v>
      </c>
      <c r="C294">
        <v>2</v>
      </c>
      <c r="D294">
        <v>0</v>
      </c>
      <c r="E294">
        <v>274</v>
      </c>
      <c r="F294">
        <v>1</v>
      </c>
      <c r="G294">
        <v>0</v>
      </c>
      <c r="H294">
        <v>7</v>
      </c>
    </row>
    <row r="295" spans="1:8">
      <c r="A295">
        <v>31</v>
      </c>
      <c r="B295">
        <v>3</v>
      </c>
      <c r="C295">
        <v>2</v>
      </c>
      <c r="D295">
        <v>0</v>
      </c>
      <c r="E295">
        <v>8781</v>
      </c>
      <c r="F295">
        <v>1</v>
      </c>
      <c r="G295">
        <v>0</v>
      </c>
      <c r="H295">
        <v>10</v>
      </c>
    </row>
    <row r="296" spans="1:8">
      <c r="A296">
        <v>50</v>
      </c>
      <c r="B296">
        <v>3</v>
      </c>
      <c r="C296">
        <v>1</v>
      </c>
      <c r="D296">
        <v>0</v>
      </c>
      <c r="E296">
        <v>71</v>
      </c>
      <c r="F296">
        <v>1</v>
      </c>
      <c r="G296">
        <v>0</v>
      </c>
      <c r="H296">
        <v>7</v>
      </c>
    </row>
    <row r="297" spans="1:8">
      <c r="A297">
        <v>30</v>
      </c>
      <c r="B297">
        <v>3</v>
      </c>
      <c r="C297">
        <v>3</v>
      </c>
      <c r="D297">
        <v>0</v>
      </c>
      <c r="E297">
        <v>526</v>
      </c>
      <c r="F297">
        <v>1</v>
      </c>
      <c r="G297">
        <v>1</v>
      </c>
      <c r="H297">
        <v>7</v>
      </c>
    </row>
    <row r="298" spans="1:8">
      <c r="A298">
        <v>45</v>
      </c>
      <c r="B298">
        <v>3</v>
      </c>
      <c r="C298">
        <v>2</v>
      </c>
      <c r="D298">
        <v>0</v>
      </c>
      <c r="E298">
        <v>1144</v>
      </c>
      <c r="F298">
        <v>1</v>
      </c>
      <c r="G298">
        <v>0</v>
      </c>
      <c r="H298">
        <v>10</v>
      </c>
    </row>
    <row r="299" spans="1:8">
      <c r="A299">
        <v>34</v>
      </c>
      <c r="B299">
        <v>3</v>
      </c>
      <c r="C299">
        <v>3</v>
      </c>
      <c r="D299">
        <v>0</v>
      </c>
      <c r="E299">
        <v>3696</v>
      </c>
      <c r="F299">
        <v>0</v>
      </c>
      <c r="G299">
        <v>0</v>
      </c>
      <c r="H299">
        <v>7</v>
      </c>
    </row>
    <row r="300" spans="1:8">
      <c r="A300">
        <v>50</v>
      </c>
      <c r="B300">
        <v>3</v>
      </c>
      <c r="C300">
        <v>2</v>
      </c>
      <c r="D300">
        <v>0</v>
      </c>
      <c r="E300">
        <v>3176</v>
      </c>
      <c r="F300">
        <v>0</v>
      </c>
      <c r="G300">
        <v>0</v>
      </c>
      <c r="H300">
        <v>7</v>
      </c>
    </row>
    <row r="301" spans="1:8">
      <c r="A301">
        <v>59</v>
      </c>
      <c r="B301">
        <v>1</v>
      </c>
      <c r="C301">
        <v>2</v>
      </c>
      <c r="D301">
        <v>0</v>
      </c>
      <c r="E301">
        <v>1026</v>
      </c>
      <c r="F301">
        <v>0</v>
      </c>
      <c r="G301">
        <v>0</v>
      </c>
      <c r="H301">
        <v>3</v>
      </c>
    </row>
    <row r="302" spans="1:8">
      <c r="A302">
        <v>33</v>
      </c>
      <c r="B302">
        <v>3</v>
      </c>
      <c r="C302">
        <v>2</v>
      </c>
      <c r="D302">
        <v>0</v>
      </c>
      <c r="E302">
        <v>221</v>
      </c>
      <c r="F302">
        <v>1</v>
      </c>
      <c r="G302">
        <v>0</v>
      </c>
      <c r="H302">
        <v>7</v>
      </c>
    </row>
    <row r="303" spans="1:8">
      <c r="A303">
        <v>43</v>
      </c>
      <c r="B303">
        <v>1</v>
      </c>
      <c r="C303">
        <v>2</v>
      </c>
      <c r="D303">
        <v>0</v>
      </c>
      <c r="E303">
        <v>729</v>
      </c>
      <c r="F303">
        <v>1</v>
      </c>
      <c r="G303">
        <v>0</v>
      </c>
      <c r="H303">
        <v>3</v>
      </c>
    </row>
    <row r="304" spans="1:8">
      <c r="A304">
        <v>56</v>
      </c>
      <c r="B304">
        <v>3</v>
      </c>
      <c r="C304">
        <v>3</v>
      </c>
      <c r="D304">
        <v>0</v>
      </c>
      <c r="E304">
        <v>3120</v>
      </c>
      <c r="F304">
        <v>1</v>
      </c>
      <c r="G304">
        <v>0</v>
      </c>
      <c r="H304">
        <v>10</v>
      </c>
    </row>
    <row r="305" spans="1:8">
      <c r="A305">
        <v>29</v>
      </c>
      <c r="B305">
        <v>2</v>
      </c>
      <c r="C305">
        <v>2</v>
      </c>
      <c r="D305">
        <v>0</v>
      </c>
      <c r="E305">
        <v>674</v>
      </c>
      <c r="F305">
        <v>0</v>
      </c>
      <c r="G305">
        <v>0</v>
      </c>
      <c r="H305">
        <v>3</v>
      </c>
    </row>
    <row r="306" spans="1:8">
      <c r="A306">
        <v>29</v>
      </c>
      <c r="B306">
        <v>2</v>
      </c>
      <c r="C306">
        <v>2</v>
      </c>
      <c r="D306">
        <v>0</v>
      </c>
      <c r="E306">
        <v>382</v>
      </c>
      <c r="F306">
        <v>1</v>
      </c>
      <c r="G306">
        <v>0</v>
      </c>
      <c r="H306">
        <v>3</v>
      </c>
    </row>
    <row r="307" spans="1:8">
      <c r="A307">
        <v>71</v>
      </c>
      <c r="B307">
        <v>3</v>
      </c>
      <c r="C307">
        <v>2</v>
      </c>
      <c r="D307">
        <v>0</v>
      </c>
      <c r="E307">
        <v>1712</v>
      </c>
      <c r="F307">
        <v>0</v>
      </c>
      <c r="G307">
        <v>0</v>
      </c>
      <c r="H307">
        <v>7</v>
      </c>
    </row>
    <row r="308" spans="1:8">
      <c r="A308">
        <v>34</v>
      </c>
      <c r="B308">
        <v>3</v>
      </c>
      <c r="C308">
        <v>3</v>
      </c>
      <c r="D308">
        <v>0</v>
      </c>
      <c r="E308">
        <v>123</v>
      </c>
      <c r="F308">
        <v>0</v>
      </c>
      <c r="G308">
        <v>0</v>
      </c>
      <c r="H308">
        <v>7</v>
      </c>
    </row>
    <row r="309" spans="1:8">
      <c r="A309">
        <v>45</v>
      </c>
      <c r="B309">
        <v>3</v>
      </c>
      <c r="C309">
        <v>2</v>
      </c>
      <c r="D309">
        <v>0</v>
      </c>
      <c r="E309">
        <v>999</v>
      </c>
      <c r="F309">
        <v>1</v>
      </c>
      <c r="G309">
        <v>0</v>
      </c>
      <c r="H309">
        <v>10</v>
      </c>
    </row>
    <row r="310" spans="1:8">
      <c r="A310">
        <v>60</v>
      </c>
      <c r="B310">
        <v>1</v>
      </c>
      <c r="C310">
        <v>2</v>
      </c>
      <c r="D310">
        <v>0</v>
      </c>
      <c r="E310">
        <v>496</v>
      </c>
      <c r="F310">
        <v>1</v>
      </c>
      <c r="G310">
        <v>0</v>
      </c>
      <c r="H310">
        <v>7</v>
      </c>
    </row>
    <row r="311" spans="1:8">
      <c r="A311">
        <v>31</v>
      </c>
      <c r="B311">
        <v>3</v>
      </c>
      <c r="C311">
        <v>2</v>
      </c>
      <c r="D311">
        <v>0</v>
      </c>
      <c r="E311">
        <v>371</v>
      </c>
      <c r="F311">
        <v>1</v>
      </c>
      <c r="G311">
        <v>1</v>
      </c>
      <c r="H311">
        <v>3</v>
      </c>
    </row>
    <row r="312" spans="1:8">
      <c r="A312">
        <v>35</v>
      </c>
      <c r="B312">
        <v>3</v>
      </c>
      <c r="C312">
        <v>3</v>
      </c>
      <c r="D312">
        <v>0</v>
      </c>
      <c r="E312">
        <v>8000</v>
      </c>
      <c r="F312">
        <v>0</v>
      </c>
      <c r="G312">
        <v>0</v>
      </c>
      <c r="H312">
        <v>10</v>
      </c>
    </row>
    <row r="313" spans="1:8">
      <c r="A313">
        <v>29</v>
      </c>
      <c r="B313">
        <v>2</v>
      </c>
      <c r="C313">
        <v>2</v>
      </c>
      <c r="D313">
        <v>0</v>
      </c>
      <c r="E313">
        <v>322</v>
      </c>
      <c r="F313">
        <v>0</v>
      </c>
      <c r="G313">
        <v>0</v>
      </c>
      <c r="H313">
        <v>0</v>
      </c>
    </row>
    <row r="314" spans="1:8">
      <c r="A314">
        <v>49</v>
      </c>
      <c r="B314">
        <v>3</v>
      </c>
      <c r="C314">
        <v>2</v>
      </c>
      <c r="D314">
        <v>0</v>
      </c>
      <c r="E314">
        <v>202</v>
      </c>
      <c r="F314">
        <v>1</v>
      </c>
      <c r="G314">
        <v>0</v>
      </c>
      <c r="H314">
        <v>10</v>
      </c>
    </row>
    <row r="315" spans="1:8">
      <c r="A315">
        <v>39</v>
      </c>
      <c r="B315">
        <v>3</v>
      </c>
      <c r="C315">
        <v>0</v>
      </c>
      <c r="D315">
        <v>0</v>
      </c>
      <c r="E315">
        <v>1181</v>
      </c>
      <c r="F315">
        <v>1</v>
      </c>
      <c r="G315">
        <v>0</v>
      </c>
      <c r="H315">
        <v>7</v>
      </c>
    </row>
    <row r="316" spans="1:8">
      <c r="A316">
        <v>29</v>
      </c>
      <c r="B316">
        <v>2</v>
      </c>
      <c r="C316">
        <v>3</v>
      </c>
      <c r="D316">
        <v>0</v>
      </c>
      <c r="E316">
        <v>476</v>
      </c>
      <c r="F316">
        <v>1</v>
      </c>
      <c r="G316">
        <v>0</v>
      </c>
      <c r="H316">
        <v>7</v>
      </c>
    </row>
    <row r="317" spans="1:8">
      <c r="A317">
        <v>46</v>
      </c>
      <c r="B317">
        <v>3</v>
      </c>
      <c r="C317">
        <v>2</v>
      </c>
      <c r="D317">
        <v>0</v>
      </c>
      <c r="E317">
        <v>2551</v>
      </c>
      <c r="F317">
        <v>0</v>
      </c>
      <c r="G317">
        <v>0</v>
      </c>
      <c r="H317">
        <v>7</v>
      </c>
    </row>
    <row r="318" spans="1:8">
      <c r="A318">
        <v>56</v>
      </c>
      <c r="B318">
        <v>3</v>
      </c>
      <c r="C318">
        <v>3</v>
      </c>
      <c r="D318">
        <v>0</v>
      </c>
      <c r="E318">
        <v>73</v>
      </c>
      <c r="F318">
        <v>0</v>
      </c>
      <c r="G318">
        <v>0</v>
      </c>
      <c r="H318">
        <v>7</v>
      </c>
    </row>
    <row r="319" spans="1:8">
      <c r="A319">
        <v>35</v>
      </c>
      <c r="B319">
        <v>3</v>
      </c>
      <c r="C319">
        <v>2</v>
      </c>
      <c r="D319">
        <v>0</v>
      </c>
      <c r="E319">
        <v>0</v>
      </c>
      <c r="F319">
        <v>1</v>
      </c>
      <c r="G319">
        <v>0</v>
      </c>
      <c r="H319">
        <v>7</v>
      </c>
    </row>
    <row r="320" spans="1:8">
      <c r="A320">
        <v>29</v>
      </c>
      <c r="B320">
        <v>2</v>
      </c>
      <c r="C320">
        <v>3</v>
      </c>
      <c r="D320">
        <v>0</v>
      </c>
      <c r="E320">
        <v>455</v>
      </c>
      <c r="F320">
        <v>0</v>
      </c>
      <c r="G320">
        <v>0</v>
      </c>
      <c r="H320">
        <v>3</v>
      </c>
    </row>
    <row r="321" spans="1:8">
      <c r="A321">
        <v>29</v>
      </c>
      <c r="B321">
        <v>2</v>
      </c>
      <c r="C321">
        <v>3</v>
      </c>
      <c r="D321">
        <v>0</v>
      </c>
      <c r="E321">
        <v>502</v>
      </c>
      <c r="F321">
        <v>0</v>
      </c>
      <c r="G321">
        <v>0</v>
      </c>
      <c r="H321">
        <v>3</v>
      </c>
    </row>
    <row r="322" spans="1:8">
      <c r="A322">
        <v>35</v>
      </c>
      <c r="B322">
        <v>3</v>
      </c>
      <c r="C322">
        <v>3</v>
      </c>
      <c r="D322">
        <v>0</v>
      </c>
      <c r="E322">
        <v>323</v>
      </c>
      <c r="F322">
        <v>0</v>
      </c>
      <c r="G322">
        <v>0</v>
      </c>
      <c r="H322">
        <v>7</v>
      </c>
    </row>
    <row r="323" spans="1:8">
      <c r="A323">
        <v>37</v>
      </c>
      <c r="B323">
        <v>1</v>
      </c>
      <c r="C323">
        <v>2</v>
      </c>
      <c r="D323">
        <v>0</v>
      </c>
      <c r="E323">
        <v>1573</v>
      </c>
      <c r="F323">
        <v>1</v>
      </c>
      <c r="G323">
        <v>0</v>
      </c>
      <c r="H323">
        <v>3</v>
      </c>
    </row>
    <row r="324" spans="1:8">
      <c r="A324">
        <v>29</v>
      </c>
      <c r="B324">
        <v>2</v>
      </c>
      <c r="C324">
        <v>2</v>
      </c>
      <c r="D324">
        <v>0</v>
      </c>
      <c r="E324">
        <v>544</v>
      </c>
      <c r="F324">
        <v>1</v>
      </c>
      <c r="G324">
        <v>0</v>
      </c>
      <c r="H324">
        <v>3</v>
      </c>
    </row>
    <row r="325" spans="1:8">
      <c r="A325">
        <v>29</v>
      </c>
      <c r="B325">
        <v>2</v>
      </c>
      <c r="C325">
        <v>0</v>
      </c>
      <c r="D325">
        <v>0</v>
      </c>
      <c r="E325">
        <v>67</v>
      </c>
      <c r="F325">
        <v>0</v>
      </c>
      <c r="G325">
        <v>0</v>
      </c>
      <c r="H325">
        <v>0</v>
      </c>
    </row>
    <row r="326" spans="1:8">
      <c r="A326">
        <v>42</v>
      </c>
      <c r="B326">
        <v>3</v>
      </c>
      <c r="C326">
        <v>1</v>
      </c>
      <c r="D326">
        <v>0</v>
      </c>
      <c r="E326">
        <v>1673</v>
      </c>
      <c r="F326">
        <v>1</v>
      </c>
      <c r="G326">
        <v>0</v>
      </c>
      <c r="H326">
        <v>7</v>
      </c>
    </row>
    <row r="327" spans="1:8">
      <c r="A327">
        <v>43</v>
      </c>
      <c r="B327">
        <v>3</v>
      </c>
      <c r="C327">
        <v>2</v>
      </c>
      <c r="D327">
        <v>0</v>
      </c>
      <c r="E327">
        <v>104</v>
      </c>
      <c r="F327">
        <v>1</v>
      </c>
      <c r="G327">
        <v>0</v>
      </c>
      <c r="H327">
        <v>10</v>
      </c>
    </row>
    <row r="328" spans="1:8">
      <c r="A328">
        <v>40</v>
      </c>
      <c r="B328">
        <v>3</v>
      </c>
      <c r="C328">
        <v>2</v>
      </c>
      <c r="D328">
        <v>0</v>
      </c>
      <c r="E328">
        <v>1597</v>
      </c>
      <c r="F328">
        <v>1</v>
      </c>
      <c r="G328">
        <v>0</v>
      </c>
      <c r="H328">
        <v>10</v>
      </c>
    </row>
    <row r="329" spans="1:8">
      <c r="A329">
        <v>29</v>
      </c>
      <c r="B329">
        <v>2</v>
      </c>
      <c r="C329">
        <v>2</v>
      </c>
      <c r="D329">
        <v>0</v>
      </c>
      <c r="E329">
        <v>127</v>
      </c>
      <c r="F329">
        <v>1</v>
      </c>
      <c r="G329">
        <v>1</v>
      </c>
      <c r="H329">
        <v>0</v>
      </c>
    </row>
    <row r="330" spans="1:8">
      <c r="A330">
        <v>43</v>
      </c>
      <c r="B330">
        <v>1</v>
      </c>
      <c r="C330">
        <v>1</v>
      </c>
      <c r="D330">
        <v>0</v>
      </c>
      <c r="E330">
        <v>3550</v>
      </c>
      <c r="F330">
        <v>0</v>
      </c>
      <c r="G330">
        <v>0</v>
      </c>
      <c r="H330">
        <v>0</v>
      </c>
    </row>
    <row r="331" spans="1:8">
      <c r="A331">
        <v>41</v>
      </c>
      <c r="B331">
        <v>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3</v>
      </c>
    </row>
    <row r="332" spans="1:8">
      <c r="A332">
        <v>36</v>
      </c>
      <c r="B332">
        <v>3</v>
      </c>
      <c r="C332">
        <v>3</v>
      </c>
      <c r="D332">
        <v>0</v>
      </c>
      <c r="E332">
        <v>255</v>
      </c>
      <c r="F332">
        <v>0</v>
      </c>
      <c r="G332">
        <v>0</v>
      </c>
      <c r="H332">
        <v>7</v>
      </c>
    </row>
    <row r="333" spans="1:8">
      <c r="A333">
        <v>37</v>
      </c>
      <c r="B333">
        <v>3</v>
      </c>
      <c r="C333">
        <v>2</v>
      </c>
      <c r="D333">
        <v>0</v>
      </c>
      <c r="E333">
        <v>1633</v>
      </c>
      <c r="F333">
        <v>0</v>
      </c>
      <c r="G333">
        <v>0</v>
      </c>
      <c r="H333">
        <v>7</v>
      </c>
    </row>
    <row r="334" spans="1:8">
      <c r="A334">
        <v>29</v>
      </c>
      <c r="B334">
        <v>3</v>
      </c>
      <c r="C334">
        <v>2</v>
      </c>
      <c r="D334">
        <v>0</v>
      </c>
      <c r="E334">
        <v>8</v>
      </c>
      <c r="F334">
        <v>1</v>
      </c>
      <c r="G334">
        <v>1</v>
      </c>
      <c r="H334">
        <v>3</v>
      </c>
    </row>
    <row r="335" spans="1:8">
      <c r="A335">
        <v>55</v>
      </c>
      <c r="B335">
        <v>3</v>
      </c>
      <c r="C335">
        <v>1</v>
      </c>
      <c r="D335">
        <v>0</v>
      </c>
      <c r="E335">
        <v>3485</v>
      </c>
      <c r="F335">
        <v>0</v>
      </c>
      <c r="G335">
        <v>0</v>
      </c>
      <c r="H335">
        <v>7</v>
      </c>
    </row>
    <row r="336" spans="1:8">
      <c r="A336">
        <v>60</v>
      </c>
      <c r="B336">
        <v>3</v>
      </c>
      <c r="C336">
        <v>0</v>
      </c>
      <c r="D336">
        <v>0</v>
      </c>
      <c r="E336">
        <v>4629</v>
      </c>
      <c r="F336">
        <v>1</v>
      </c>
      <c r="G336">
        <v>0</v>
      </c>
      <c r="H336">
        <v>10</v>
      </c>
    </row>
    <row r="337" spans="1:8">
      <c r="A337">
        <v>60</v>
      </c>
      <c r="B337">
        <v>3</v>
      </c>
      <c r="C337">
        <v>3</v>
      </c>
      <c r="D337">
        <v>0</v>
      </c>
      <c r="E337">
        <v>108</v>
      </c>
      <c r="F337">
        <v>0</v>
      </c>
      <c r="G337">
        <v>0</v>
      </c>
      <c r="H337">
        <v>7</v>
      </c>
    </row>
    <row r="338" spans="1:8">
      <c r="A338">
        <v>45</v>
      </c>
      <c r="B338">
        <v>1</v>
      </c>
      <c r="C338">
        <v>1</v>
      </c>
      <c r="D338">
        <v>1</v>
      </c>
      <c r="E338">
        <v>11</v>
      </c>
      <c r="F338">
        <v>0</v>
      </c>
      <c r="G338">
        <v>0</v>
      </c>
      <c r="H338">
        <v>0</v>
      </c>
    </row>
    <row r="339" spans="1:8">
      <c r="A339">
        <v>29</v>
      </c>
      <c r="B339">
        <v>2</v>
      </c>
      <c r="C339">
        <v>2</v>
      </c>
      <c r="D339">
        <v>0</v>
      </c>
      <c r="E339">
        <v>37</v>
      </c>
      <c r="F339">
        <v>0</v>
      </c>
      <c r="G339">
        <v>1</v>
      </c>
      <c r="H339">
        <v>0</v>
      </c>
    </row>
    <row r="340" spans="1:8">
      <c r="A340">
        <v>48</v>
      </c>
      <c r="B340">
        <v>1</v>
      </c>
      <c r="C340">
        <v>1</v>
      </c>
      <c r="D340">
        <v>0</v>
      </c>
      <c r="E340">
        <v>783</v>
      </c>
      <c r="F340">
        <v>0</v>
      </c>
      <c r="G340">
        <v>0</v>
      </c>
      <c r="H340">
        <v>0</v>
      </c>
    </row>
    <row r="341" spans="1:8">
      <c r="A341">
        <v>29</v>
      </c>
      <c r="B341">
        <v>2</v>
      </c>
      <c r="C341">
        <v>1</v>
      </c>
      <c r="D341">
        <v>0</v>
      </c>
      <c r="E341">
        <v>1374</v>
      </c>
      <c r="F341">
        <v>0</v>
      </c>
      <c r="G341">
        <v>0</v>
      </c>
      <c r="H341">
        <v>0</v>
      </c>
    </row>
    <row r="342" spans="1:8">
      <c r="A342">
        <v>29</v>
      </c>
      <c r="B342">
        <v>2</v>
      </c>
      <c r="C342">
        <v>2</v>
      </c>
      <c r="D342">
        <v>0</v>
      </c>
      <c r="E342">
        <v>2891</v>
      </c>
      <c r="F342">
        <v>1</v>
      </c>
      <c r="G342">
        <v>0</v>
      </c>
      <c r="H342">
        <v>7</v>
      </c>
    </row>
    <row r="343" spans="1:8">
      <c r="A343">
        <v>58</v>
      </c>
      <c r="B343">
        <v>1</v>
      </c>
      <c r="C343">
        <v>3</v>
      </c>
      <c r="D343">
        <v>0</v>
      </c>
      <c r="E343">
        <v>3237</v>
      </c>
      <c r="F343">
        <v>0</v>
      </c>
      <c r="G343">
        <v>0</v>
      </c>
      <c r="H343">
        <v>3</v>
      </c>
    </row>
    <row r="344" spans="1:8">
      <c r="A344">
        <v>31</v>
      </c>
      <c r="B344">
        <v>3</v>
      </c>
      <c r="C344">
        <v>2</v>
      </c>
      <c r="D344">
        <v>0</v>
      </c>
      <c r="E344">
        <v>35</v>
      </c>
      <c r="F344">
        <v>0</v>
      </c>
      <c r="G344">
        <v>0</v>
      </c>
      <c r="H344">
        <v>3</v>
      </c>
    </row>
    <row r="345" spans="1:8">
      <c r="A345">
        <v>29</v>
      </c>
      <c r="B345">
        <v>2</v>
      </c>
      <c r="C345">
        <v>2</v>
      </c>
      <c r="D345">
        <v>0</v>
      </c>
      <c r="E345">
        <v>5763</v>
      </c>
      <c r="F345">
        <v>0</v>
      </c>
      <c r="G345">
        <v>1</v>
      </c>
      <c r="H345">
        <v>0</v>
      </c>
    </row>
    <row r="346" spans="1:8">
      <c r="A346">
        <v>29</v>
      </c>
      <c r="B346">
        <v>2</v>
      </c>
      <c r="C346">
        <v>2</v>
      </c>
      <c r="D346">
        <v>0</v>
      </c>
      <c r="E346">
        <v>9</v>
      </c>
      <c r="F346">
        <v>1</v>
      </c>
      <c r="G346">
        <v>0</v>
      </c>
      <c r="H346">
        <v>3</v>
      </c>
    </row>
    <row r="347" spans="1:8">
      <c r="A347">
        <v>40</v>
      </c>
      <c r="B347">
        <v>3</v>
      </c>
      <c r="C347">
        <v>2</v>
      </c>
      <c r="D347">
        <v>0</v>
      </c>
      <c r="E347">
        <v>312</v>
      </c>
      <c r="F347">
        <v>0</v>
      </c>
      <c r="G347">
        <v>0</v>
      </c>
      <c r="H347">
        <v>3</v>
      </c>
    </row>
    <row r="348" spans="1:8">
      <c r="A348">
        <v>30</v>
      </c>
      <c r="B348">
        <v>2</v>
      </c>
      <c r="C348">
        <v>3</v>
      </c>
      <c r="D348">
        <v>0</v>
      </c>
      <c r="E348">
        <v>3300</v>
      </c>
      <c r="F348">
        <v>0</v>
      </c>
      <c r="G348">
        <v>0</v>
      </c>
      <c r="H348">
        <v>3</v>
      </c>
    </row>
    <row r="349" spans="1:8">
      <c r="A349">
        <v>30</v>
      </c>
      <c r="B349">
        <v>2</v>
      </c>
      <c r="C349">
        <v>3</v>
      </c>
      <c r="D349">
        <v>0</v>
      </c>
      <c r="E349">
        <v>720</v>
      </c>
      <c r="F349">
        <v>0</v>
      </c>
      <c r="G349">
        <v>0</v>
      </c>
      <c r="H349">
        <v>3</v>
      </c>
    </row>
    <row r="350" spans="1:8">
      <c r="A350">
        <v>30</v>
      </c>
      <c r="B350">
        <v>2</v>
      </c>
      <c r="C350">
        <v>2</v>
      </c>
      <c r="D350">
        <v>0</v>
      </c>
      <c r="E350">
        <v>477</v>
      </c>
      <c r="F350">
        <v>1</v>
      </c>
      <c r="G350">
        <v>0</v>
      </c>
      <c r="H350">
        <v>3</v>
      </c>
    </row>
    <row r="351" spans="1:8">
      <c r="A351">
        <v>30</v>
      </c>
      <c r="B351">
        <v>2</v>
      </c>
      <c r="C351">
        <v>3</v>
      </c>
      <c r="D351">
        <v>0</v>
      </c>
      <c r="E351">
        <v>2766</v>
      </c>
      <c r="F351">
        <v>0</v>
      </c>
      <c r="G351">
        <v>0</v>
      </c>
      <c r="H351">
        <v>3</v>
      </c>
    </row>
    <row r="352" spans="1:8">
      <c r="A352">
        <v>30</v>
      </c>
      <c r="B352">
        <v>2</v>
      </c>
      <c r="C352">
        <v>2</v>
      </c>
      <c r="D352">
        <v>0</v>
      </c>
      <c r="E352">
        <v>2567</v>
      </c>
      <c r="F352">
        <v>0</v>
      </c>
      <c r="G352">
        <v>0</v>
      </c>
      <c r="H352">
        <v>3</v>
      </c>
    </row>
    <row r="353" spans="1:8">
      <c r="A353">
        <v>36</v>
      </c>
      <c r="B353">
        <v>3</v>
      </c>
      <c r="C353">
        <v>3</v>
      </c>
      <c r="D353">
        <v>0</v>
      </c>
      <c r="E353">
        <v>203</v>
      </c>
      <c r="F353">
        <v>0</v>
      </c>
      <c r="G353">
        <v>0</v>
      </c>
      <c r="H353">
        <v>7</v>
      </c>
    </row>
    <row r="354" spans="1:8">
      <c r="A354">
        <v>36</v>
      </c>
      <c r="B354">
        <v>3</v>
      </c>
      <c r="C354">
        <v>3</v>
      </c>
      <c r="D354">
        <v>0</v>
      </c>
      <c r="E354">
        <v>3874</v>
      </c>
      <c r="F354">
        <v>0</v>
      </c>
      <c r="G354">
        <v>0</v>
      </c>
      <c r="H354">
        <v>7</v>
      </c>
    </row>
    <row r="355" spans="1:8">
      <c r="A355">
        <v>49</v>
      </c>
      <c r="B355">
        <v>3</v>
      </c>
      <c r="C355">
        <v>1</v>
      </c>
      <c r="D355">
        <v>0</v>
      </c>
      <c r="E355">
        <v>468</v>
      </c>
      <c r="F355">
        <v>0</v>
      </c>
      <c r="G355">
        <v>0</v>
      </c>
      <c r="H355">
        <v>3</v>
      </c>
    </row>
    <row r="356" spans="1:8">
      <c r="A356">
        <v>30</v>
      </c>
      <c r="B356">
        <v>2</v>
      </c>
      <c r="C356">
        <v>3</v>
      </c>
      <c r="D356">
        <v>0</v>
      </c>
      <c r="E356">
        <v>376</v>
      </c>
      <c r="F356">
        <v>1</v>
      </c>
      <c r="G356">
        <v>0</v>
      </c>
      <c r="H356">
        <v>7</v>
      </c>
    </row>
    <row r="357" spans="1:8">
      <c r="A357">
        <v>47</v>
      </c>
      <c r="B357">
        <v>3</v>
      </c>
      <c r="C357">
        <v>2</v>
      </c>
      <c r="D357">
        <v>0</v>
      </c>
      <c r="E357">
        <v>1210</v>
      </c>
      <c r="F357">
        <v>0</v>
      </c>
      <c r="G357">
        <v>0</v>
      </c>
      <c r="H357">
        <v>7</v>
      </c>
    </row>
    <row r="358" spans="1:8">
      <c r="A358">
        <v>30</v>
      </c>
      <c r="B358">
        <v>2</v>
      </c>
      <c r="C358">
        <v>2</v>
      </c>
      <c r="D358">
        <v>0</v>
      </c>
      <c r="E358">
        <v>495</v>
      </c>
      <c r="F358">
        <v>1</v>
      </c>
      <c r="G358">
        <v>0</v>
      </c>
      <c r="H358">
        <v>3</v>
      </c>
    </row>
    <row r="359" spans="1:8">
      <c r="A359">
        <v>30</v>
      </c>
      <c r="B359">
        <v>2</v>
      </c>
      <c r="C359">
        <v>3</v>
      </c>
      <c r="D359">
        <v>0</v>
      </c>
      <c r="E359">
        <v>4889</v>
      </c>
      <c r="F359">
        <v>0</v>
      </c>
      <c r="G359">
        <v>0</v>
      </c>
      <c r="H359">
        <v>3</v>
      </c>
    </row>
    <row r="360" spans="1:8">
      <c r="A360">
        <v>48</v>
      </c>
      <c r="B360">
        <v>1</v>
      </c>
      <c r="C360">
        <v>2</v>
      </c>
      <c r="D360">
        <v>0</v>
      </c>
      <c r="E360">
        <v>201</v>
      </c>
      <c r="F360">
        <v>0</v>
      </c>
      <c r="G360">
        <v>0</v>
      </c>
      <c r="H360">
        <v>0</v>
      </c>
    </row>
    <row r="361" spans="1:8">
      <c r="A361">
        <v>43</v>
      </c>
      <c r="B361">
        <v>3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7</v>
      </c>
    </row>
    <row r="362" spans="1:8">
      <c r="A362">
        <v>30</v>
      </c>
      <c r="B362">
        <v>2</v>
      </c>
      <c r="C362">
        <v>2</v>
      </c>
      <c r="D362">
        <v>0</v>
      </c>
      <c r="E362">
        <v>914</v>
      </c>
      <c r="F362">
        <v>1</v>
      </c>
      <c r="G362">
        <v>0</v>
      </c>
      <c r="H362">
        <v>7</v>
      </c>
    </row>
    <row r="363" spans="1:8">
      <c r="A363">
        <v>30</v>
      </c>
      <c r="B363">
        <v>2</v>
      </c>
      <c r="C363">
        <v>3</v>
      </c>
      <c r="D363">
        <v>0</v>
      </c>
      <c r="E363">
        <v>119</v>
      </c>
      <c r="F363">
        <v>0</v>
      </c>
      <c r="G363">
        <v>0</v>
      </c>
      <c r="H363">
        <v>3</v>
      </c>
    </row>
    <row r="364" spans="1:8">
      <c r="A364">
        <v>30</v>
      </c>
      <c r="B364">
        <v>2</v>
      </c>
      <c r="C364">
        <v>2</v>
      </c>
      <c r="D364">
        <v>0</v>
      </c>
      <c r="E364">
        <v>5223</v>
      </c>
      <c r="F364">
        <v>0</v>
      </c>
      <c r="G364">
        <v>0</v>
      </c>
      <c r="H364">
        <v>3</v>
      </c>
    </row>
    <row r="365" spans="1:8">
      <c r="A365">
        <v>30</v>
      </c>
      <c r="B365">
        <v>2</v>
      </c>
      <c r="C365">
        <v>2</v>
      </c>
      <c r="D365">
        <v>0</v>
      </c>
      <c r="E365">
        <v>728</v>
      </c>
      <c r="F365">
        <v>1</v>
      </c>
      <c r="G365">
        <v>0</v>
      </c>
      <c r="H365">
        <v>7</v>
      </c>
    </row>
    <row r="366" spans="1:8">
      <c r="A366">
        <v>30</v>
      </c>
      <c r="B366">
        <v>2</v>
      </c>
      <c r="C366">
        <v>2</v>
      </c>
      <c r="D366">
        <v>0</v>
      </c>
      <c r="E366">
        <v>186</v>
      </c>
      <c r="F366">
        <v>1</v>
      </c>
      <c r="G366">
        <v>0</v>
      </c>
      <c r="H366">
        <v>3</v>
      </c>
    </row>
    <row r="367" spans="1:8">
      <c r="A367">
        <v>30</v>
      </c>
      <c r="B367">
        <v>3</v>
      </c>
      <c r="C367">
        <v>3</v>
      </c>
      <c r="D367">
        <v>0</v>
      </c>
      <c r="E367">
        <v>324</v>
      </c>
      <c r="F367">
        <v>0</v>
      </c>
      <c r="G367">
        <v>0</v>
      </c>
      <c r="H367">
        <v>7</v>
      </c>
    </row>
    <row r="368" spans="1:8">
      <c r="A368">
        <v>46</v>
      </c>
      <c r="B368">
        <v>3</v>
      </c>
      <c r="C368">
        <v>3</v>
      </c>
      <c r="D368">
        <v>0</v>
      </c>
      <c r="E368">
        <v>273</v>
      </c>
      <c r="F368">
        <v>1</v>
      </c>
      <c r="G368">
        <v>0</v>
      </c>
      <c r="H368">
        <v>10</v>
      </c>
    </row>
    <row r="369" spans="1:8">
      <c r="A369">
        <v>72</v>
      </c>
      <c r="B369">
        <v>3</v>
      </c>
      <c r="C369">
        <v>1</v>
      </c>
      <c r="D369">
        <v>0</v>
      </c>
      <c r="E369">
        <v>3856</v>
      </c>
      <c r="F369">
        <v>0</v>
      </c>
      <c r="G369">
        <v>0</v>
      </c>
      <c r="H369">
        <v>7</v>
      </c>
    </row>
    <row r="370" spans="1:8">
      <c r="A370">
        <v>30</v>
      </c>
      <c r="B370">
        <v>2</v>
      </c>
      <c r="C370">
        <v>3</v>
      </c>
      <c r="D370">
        <v>0</v>
      </c>
      <c r="E370">
        <v>1191</v>
      </c>
      <c r="F370">
        <v>0</v>
      </c>
      <c r="G370">
        <v>0</v>
      </c>
      <c r="H370">
        <v>3</v>
      </c>
    </row>
    <row r="371" spans="1:8">
      <c r="A371">
        <v>30</v>
      </c>
      <c r="B371">
        <v>2</v>
      </c>
      <c r="C371">
        <v>3</v>
      </c>
      <c r="D371">
        <v>0</v>
      </c>
      <c r="E371">
        <v>3137</v>
      </c>
      <c r="F371">
        <v>1</v>
      </c>
      <c r="G371">
        <v>0</v>
      </c>
      <c r="H371">
        <v>7</v>
      </c>
    </row>
    <row r="372" spans="1:8">
      <c r="A372">
        <v>31</v>
      </c>
      <c r="B372">
        <v>3</v>
      </c>
      <c r="C372">
        <v>3</v>
      </c>
      <c r="D372">
        <v>0</v>
      </c>
      <c r="E372">
        <v>2166</v>
      </c>
      <c r="F372">
        <v>0</v>
      </c>
      <c r="G372">
        <v>0</v>
      </c>
      <c r="H372">
        <v>7</v>
      </c>
    </row>
    <row r="373" spans="1:8">
      <c r="A373">
        <v>51</v>
      </c>
      <c r="B373">
        <v>1</v>
      </c>
      <c r="C373">
        <v>3</v>
      </c>
      <c r="D373">
        <v>0</v>
      </c>
      <c r="E373">
        <v>0</v>
      </c>
      <c r="F373">
        <v>0</v>
      </c>
      <c r="G373">
        <v>0</v>
      </c>
      <c r="H373">
        <v>3</v>
      </c>
    </row>
    <row r="374" spans="1:8">
      <c r="A374">
        <v>45</v>
      </c>
      <c r="B374">
        <v>3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7</v>
      </c>
    </row>
    <row r="375" spans="1:8">
      <c r="A375">
        <v>55</v>
      </c>
      <c r="B375">
        <v>3</v>
      </c>
      <c r="C375">
        <v>2</v>
      </c>
      <c r="D375">
        <v>0</v>
      </c>
      <c r="E375">
        <v>3917</v>
      </c>
      <c r="F375">
        <v>1</v>
      </c>
      <c r="G375">
        <v>0</v>
      </c>
      <c r="H375">
        <v>10</v>
      </c>
    </row>
    <row r="376" spans="1:8">
      <c r="A376">
        <v>46</v>
      </c>
      <c r="B376">
        <v>3</v>
      </c>
      <c r="C376">
        <v>2</v>
      </c>
      <c r="D376">
        <v>0</v>
      </c>
      <c r="E376">
        <v>273</v>
      </c>
      <c r="F376">
        <v>0</v>
      </c>
      <c r="G376">
        <v>0</v>
      </c>
      <c r="H376">
        <v>7</v>
      </c>
    </row>
    <row r="377" spans="1:8">
      <c r="A377">
        <v>35</v>
      </c>
      <c r="B377">
        <v>3</v>
      </c>
      <c r="C377">
        <v>3</v>
      </c>
      <c r="D377">
        <v>0</v>
      </c>
      <c r="E377">
        <v>193</v>
      </c>
      <c r="F377">
        <v>1</v>
      </c>
      <c r="G377">
        <v>0</v>
      </c>
      <c r="H377">
        <v>10</v>
      </c>
    </row>
    <row r="378" spans="1:8">
      <c r="A378">
        <v>30</v>
      </c>
      <c r="B378">
        <v>2</v>
      </c>
      <c r="C378">
        <v>3</v>
      </c>
      <c r="D378">
        <v>0</v>
      </c>
      <c r="E378">
        <v>1159</v>
      </c>
      <c r="F378">
        <v>0</v>
      </c>
      <c r="G378">
        <v>0</v>
      </c>
      <c r="H378">
        <v>3</v>
      </c>
    </row>
    <row r="379" spans="1:8">
      <c r="A379">
        <v>80</v>
      </c>
      <c r="B379">
        <v>3</v>
      </c>
      <c r="C379">
        <v>1</v>
      </c>
      <c r="D379">
        <v>0</v>
      </c>
      <c r="E379">
        <v>1861</v>
      </c>
      <c r="F379">
        <v>0</v>
      </c>
      <c r="G379">
        <v>0</v>
      </c>
      <c r="H379">
        <v>7</v>
      </c>
    </row>
    <row r="380" spans="1:8">
      <c r="A380">
        <v>74</v>
      </c>
      <c r="B380">
        <v>3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7</v>
      </c>
    </row>
    <row r="381" spans="1:8">
      <c r="A381">
        <v>33</v>
      </c>
      <c r="B381">
        <v>3</v>
      </c>
      <c r="C381">
        <v>3</v>
      </c>
      <c r="D381">
        <v>0</v>
      </c>
      <c r="E381">
        <v>1064</v>
      </c>
      <c r="F381">
        <v>1</v>
      </c>
      <c r="G381">
        <v>0</v>
      </c>
      <c r="H381">
        <v>10</v>
      </c>
    </row>
    <row r="382" spans="1:8">
      <c r="A382">
        <v>48</v>
      </c>
      <c r="B382">
        <v>1</v>
      </c>
      <c r="C382">
        <v>2</v>
      </c>
      <c r="D382">
        <v>0</v>
      </c>
      <c r="E382">
        <v>62</v>
      </c>
      <c r="F382">
        <v>1</v>
      </c>
      <c r="G382">
        <v>0</v>
      </c>
      <c r="H382">
        <v>3</v>
      </c>
    </row>
    <row r="383" spans="1:8">
      <c r="A383">
        <v>30</v>
      </c>
      <c r="B383">
        <v>2</v>
      </c>
      <c r="C383">
        <v>3</v>
      </c>
      <c r="D383">
        <v>0</v>
      </c>
      <c r="E383">
        <v>536</v>
      </c>
      <c r="F383">
        <v>0</v>
      </c>
      <c r="G383">
        <v>0</v>
      </c>
      <c r="H383">
        <v>3</v>
      </c>
    </row>
    <row r="384" spans="1:8">
      <c r="A384">
        <v>33</v>
      </c>
      <c r="B384">
        <v>1</v>
      </c>
      <c r="C384">
        <v>2</v>
      </c>
      <c r="D384">
        <v>0</v>
      </c>
      <c r="E384">
        <v>522</v>
      </c>
      <c r="F384">
        <v>0</v>
      </c>
      <c r="G384">
        <v>1</v>
      </c>
      <c r="H384">
        <v>0</v>
      </c>
    </row>
    <row r="385" spans="1:8">
      <c r="A385">
        <v>30</v>
      </c>
      <c r="B385">
        <v>2</v>
      </c>
      <c r="C385">
        <v>3</v>
      </c>
      <c r="D385">
        <v>0</v>
      </c>
      <c r="E385">
        <v>228</v>
      </c>
      <c r="F385">
        <v>1</v>
      </c>
      <c r="G385">
        <v>0</v>
      </c>
      <c r="H385">
        <v>7</v>
      </c>
    </row>
    <row r="386" spans="1:8">
      <c r="A386">
        <v>51</v>
      </c>
      <c r="B386">
        <v>3</v>
      </c>
      <c r="C386">
        <v>2</v>
      </c>
      <c r="D386">
        <v>0</v>
      </c>
      <c r="E386">
        <v>4178</v>
      </c>
      <c r="F386">
        <v>1</v>
      </c>
      <c r="G386">
        <v>0</v>
      </c>
      <c r="H386">
        <v>10</v>
      </c>
    </row>
    <row r="387" spans="1:8">
      <c r="A387">
        <v>36</v>
      </c>
      <c r="B387">
        <v>3</v>
      </c>
      <c r="C387">
        <v>3</v>
      </c>
      <c r="D387">
        <v>0</v>
      </c>
      <c r="E387">
        <v>154</v>
      </c>
      <c r="F387">
        <v>0</v>
      </c>
      <c r="G387">
        <v>0</v>
      </c>
      <c r="H387">
        <v>7</v>
      </c>
    </row>
    <row r="388" spans="1:8">
      <c r="A388">
        <v>37</v>
      </c>
      <c r="B388">
        <v>1</v>
      </c>
      <c r="C388">
        <v>2</v>
      </c>
      <c r="D388">
        <v>0</v>
      </c>
      <c r="E388">
        <v>1533</v>
      </c>
      <c r="F388">
        <v>1</v>
      </c>
      <c r="G388">
        <v>0</v>
      </c>
      <c r="H388">
        <v>3</v>
      </c>
    </row>
    <row r="389" spans="1:8">
      <c r="A389">
        <v>30</v>
      </c>
      <c r="B389">
        <v>2</v>
      </c>
      <c r="C389">
        <v>2</v>
      </c>
      <c r="D389">
        <v>0</v>
      </c>
      <c r="E389">
        <v>161</v>
      </c>
      <c r="F389">
        <v>0</v>
      </c>
      <c r="G389">
        <v>1</v>
      </c>
      <c r="H389">
        <v>0</v>
      </c>
    </row>
    <row r="390" spans="1:8">
      <c r="A390">
        <v>27</v>
      </c>
      <c r="B390">
        <v>3</v>
      </c>
      <c r="C390">
        <v>2</v>
      </c>
      <c r="D390">
        <v>0</v>
      </c>
      <c r="E390">
        <v>221</v>
      </c>
      <c r="F390">
        <v>0</v>
      </c>
      <c r="G390">
        <v>1</v>
      </c>
      <c r="H390">
        <v>0</v>
      </c>
    </row>
    <row r="391" spans="1:8">
      <c r="A391">
        <v>37</v>
      </c>
      <c r="B391">
        <v>3</v>
      </c>
      <c r="C391">
        <v>3</v>
      </c>
      <c r="D391">
        <v>0</v>
      </c>
      <c r="E391">
        <v>203</v>
      </c>
      <c r="F391">
        <v>0</v>
      </c>
      <c r="G391">
        <v>0</v>
      </c>
      <c r="H391">
        <v>7</v>
      </c>
    </row>
    <row r="392" spans="1:8">
      <c r="A392">
        <v>30</v>
      </c>
      <c r="B392">
        <v>2</v>
      </c>
      <c r="C392">
        <v>3</v>
      </c>
      <c r="D392">
        <v>0</v>
      </c>
      <c r="E392">
        <v>1788</v>
      </c>
      <c r="F392">
        <v>0</v>
      </c>
      <c r="G392">
        <v>0</v>
      </c>
      <c r="H392">
        <v>3</v>
      </c>
    </row>
    <row r="393" spans="1:8">
      <c r="A393">
        <v>30</v>
      </c>
      <c r="B393">
        <v>2</v>
      </c>
      <c r="C393">
        <v>3</v>
      </c>
      <c r="D393">
        <v>0</v>
      </c>
      <c r="E393">
        <v>655</v>
      </c>
      <c r="F393">
        <v>0</v>
      </c>
      <c r="G393">
        <v>0</v>
      </c>
      <c r="H393">
        <v>3</v>
      </c>
    </row>
    <row r="394" spans="1:8">
      <c r="A394">
        <v>30</v>
      </c>
      <c r="B394">
        <v>2</v>
      </c>
      <c r="C394">
        <v>2</v>
      </c>
      <c r="D394">
        <v>0</v>
      </c>
      <c r="E394">
        <v>3096</v>
      </c>
      <c r="F394">
        <v>1</v>
      </c>
      <c r="G394">
        <v>0</v>
      </c>
      <c r="H394">
        <v>7</v>
      </c>
    </row>
    <row r="395" spans="1:8">
      <c r="A395">
        <v>30</v>
      </c>
      <c r="B395">
        <v>2</v>
      </c>
      <c r="C395">
        <v>3</v>
      </c>
      <c r="D395">
        <v>0</v>
      </c>
      <c r="E395">
        <v>2</v>
      </c>
      <c r="F395">
        <v>0</v>
      </c>
      <c r="G395">
        <v>0</v>
      </c>
      <c r="H395">
        <v>3</v>
      </c>
    </row>
    <row r="396" spans="1:8">
      <c r="A396">
        <v>31</v>
      </c>
      <c r="B396">
        <v>2</v>
      </c>
      <c r="C396">
        <v>2</v>
      </c>
      <c r="D396">
        <v>0</v>
      </c>
      <c r="E396">
        <v>628</v>
      </c>
      <c r="F396">
        <v>1</v>
      </c>
      <c r="G396">
        <v>0</v>
      </c>
      <c r="H396">
        <v>7</v>
      </c>
    </row>
    <row r="397" spans="1:8">
      <c r="A397">
        <v>31</v>
      </c>
      <c r="B397">
        <v>2</v>
      </c>
      <c r="C397">
        <v>3</v>
      </c>
      <c r="D397">
        <v>0</v>
      </c>
      <c r="E397">
        <v>4041</v>
      </c>
      <c r="F397">
        <v>0</v>
      </c>
      <c r="G397">
        <v>0</v>
      </c>
      <c r="H397">
        <v>3</v>
      </c>
    </row>
    <row r="398" spans="1:8">
      <c r="A398">
        <v>31</v>
      </c>
      <c r="B398">
        <v>2</v>
      </c>
      <c r="C398">
        <v>3</v>
      </c>
      <c r="D398">
        <v>0</v>
      </c>
      <c r="E398">
        <v>17924</v>
      </c>
      <c r="F398">
        <v>1</v>
      </c>
      <c r="G398">
        <v>0</v>
      </c>
      <c r="H398">
        <v>10</v>
      </c>
    </row>
    <row r="399" spans="1:8">
      <c r="A399">
        <v>52</v>
      </c>
      <c r="B399">
        <v>3</v>
      </c>
      <c r="C399">
        <v>2</v>
      </c>
      <c r="D399">
        <v>0</v>
      </c>
      <c r="E399">
        <v>108</v>
      </c>
      <c r="F399">
        <v>1</v>
      </c>
      <c r="G399">
        <v>0</v>
      </c>
      <c r="H399">
        <v>10</v>
      </c>
    </row>
    <row r="400" spans="1:8">
      <c r="A400">
        <v>48</v>
      </c>
      <c r="B400">
        <v>1</v>
      </c>
      <c r="C400">
        <v>0</v>
      </c>
      <c r="D400">
        <v>0</v>
      </c>
      <c r="E400">
        <v>549</v>
      </c>
      <c r="F400">
        <v>1</v>
      </c>
      <c r="G400">
        <v>0</v>
      </c>
      <c r="H400">
        <v>3</v>
      </c>
    </row>
    <row r="401" spans="1:8">
      <c r="A401">
        <v>51</v>
      </c>
      <c r="B401">
        <v>3</v>
      </c>
      <c r="C401">
        <v>3</v>
      </c>
      <c r="D401">
        <v>0</v>
      </c>
      <c r="E401">
        <v>0</v>
      </c>
      <c r="F401">
        <v>0</v>
      </c>
      <c r="G401">
        <v>0</v>
      </c>
      <c r="H401">
        <v>7</v>
      </c>
    </row>
    <row r="402" spans="1:8">
      <c r="A402">
        <v>31</v>
      </c>
      <c r="B402">
        <v>2</v>
      </c>
      <c r="C402">
        <v>2</v>
      </c>
      <c r="D402">
        <v>0</v>
      </c>
      <c r="E402">
        <v>582</v>
      </c>
      <c r="F402">
        <v>1</v>
      </c>
      <c r="G402">
        <v>0</v>
      </c>
      <c r="H402">
        <v>7</v>
      </c>
    </row>
    <row r="403" spans="1:8">
      <c r="A403">
        <v>31</v>
      </c>
      <c r="B403">
        <v>3</v>
      </c>
      <c r="C403">
        <v>2</v>
      </c>
      <c r="D403">
        <v>0</v>
      </c>
      <c r="E403">
        <v>307</v>
      </c>
      <c r="F403">
        <v>1</v>
      </c>
      <c r="G403">
        <v>0</v>
      </c>
      <c r="H403">
        <v>7</v>
      </c>
    </row>
    <row r="404" spans="1:8">
      <c r="A404">
        <v>35</v>
      </c>
      <c r="B404">
        <v>3</v>
      </c>
      <c r="C404">
        <v>0</v>
      </c>
      <c r="D404">
        <v>0</v>
      </c>
      <c r="E404">
        <v>1201</v>
      </c>
      <c r="F404">
        <v>0</v>
      </c>
      <c r="G404">
        <v>0</v>
      </c>
      <c r="H404">
        <v>3</v>
      </c>
    </row>
    <row r="405" spans="1:8">
      <c r="A405">
        <v>53</v>
      </c>
      <c r="B405">
        <v>1</v>
      </c>
      <c r="C405">
        <v>2</v>
      </c>
      <c r="D405">
        <v>0</v>
      </c>
      <c r="E405">
        <v>223</v>
      </c>
      <c r="F405">
        <v>1</v>
      </c>
      <c r="G405">
        <v>1</v>
      </c>
      <c r="H405">
        <v>0</v>
      </c>
    </row>
    <row r="406" spans="1:8">
      <c r="A406">
        <v>31</v>
      </c>
      <c r="B406">
        <v>2</v>
      </c>
      <c r="C406">
        <v>3</v>
      </c>
      <c r="D406">
        <v>0</v>
      </c>
      <c r="E406">
        <v>5205</v>
      </c>
      <c r="F406">
        <v>0</v>
      </c>
      <c r="G406">
        <v>0</v>
      </c>
      <c r="H406">
        <v>3</v>
      </c>
    </row>
    <row r="407" spans="1:8">
      <c r="A407">
        <v>31</v>
      </c>
      <c r="B407">
        <v>2</v>
      </c>
      <c r="C407">
        <v>2</v>
      </c>
      <c r="D407">
        <v>0</v>
      </c>
      <c r="E407">
        <v>3950</v>
      </c>
      <c r="F407">
        <v>1</v>
      </c>
      <c r="G407">
        <v>0</v>
      </c>
      <c r="H407">
        <v>7</v>
      </c>
    </row>
    <row r="408" spans="1:8">
      <c r="A408">
        <v>60</v>
      </c>
      <c r="B408">
        <v>3</v>
      </c>
      <c r="C408">
        <v>1</v>
      </c>
      <c r="D408">
        <v>0</v>
      </c>
      <c r="E408">
        <v>5</v>
      </c>
      <c r="F408">
        <v>0</v>
      </c>
      <c r="G408">
        <v>0</v>
      </c>
      <c r="H408">
        <v>7</v>
      </c>
    </row>
    <row r="409" spans="1:8">
      <c r="A409">
        <v>31</v>
      </c>
      <c r="B409">
        <v>2</v>
      </c>
      <c r="C409">
        <v>3</v>
      </c>
      <c r="D409">
        <v>0</v>
      </c>
      <c r="E409">
        <v>165</v>
      </c>
      <c r="F409">
        <v>0</v>
      </c>
      <c r="G409">
        <v>1</v>
      </c>
      <c r="H409">
        <v>0</v>
      </c>
    </row>
    <row r="410" spans="1:8">
      <c r="A410">
        <v>38</v>
      </c>
      <c r="B410">
        <v>3</v>
      </c>
      <c r="C410">
        <v>3</v>
      </c>
      <c r="D410">
        <v>0</v>
      </c>
      <c r="E410">
        <v>0</v>
      </c>
      <c r="F410">
        <v>0</v>
      </c>
      <c r="G410">
        <v>0</v>
      </c>
      <c r="H410">
        <v>7</v>
      </c>
    </row>
    <row r="411" spans="1:8">
      <c r="A411">
        <v>46</v>
      </c>
      <c r="B411">
        <v>3</v>
      </c>
      <c r="C411">
        <v>3</v>
      </c>
      <c r="D411">
        <v>0</v>
      </c>
      <c r="E411">
        <v>0</v>
      </c>
      <c r="F411">
        <v>0</v>
      </c>
      <c r="G411">
        <v>0</v>
      </c>
      <c r="H411">
        <v>7</v>
      </c>
    </row>
    <row r="412" spans="1:8">
      <c r="A412">
        <v>31</v>
      </c>
      <c r="B412">
        <v>2</v>
      </c>
      <c r="C412">
        <v>2</v>
      </c>
      <c r="D412">
        <v>0</v>
      </c>
      <c r="E412">
        <v>50</v>
      </c>
      <c r="F412">
        <v>0</v>
      </c>
      <c r="G412">
        <v>0</v>
      </c>
      <c r="H412">
        <v>0</v>
      </c>
    </row>
    <row r="413" spans="1:8">
      <c r="A413">
        <v>37</v>
      </c>
      <c r="B413">
        <v>3</v>
      </c>
      <c r="C413">
        <v>3</v>
      </c>
      <c r="D413">
        <v>0</v>
      </c>
      <c r="E413">
        <v>7100</v>
      </c>
      <c r="F413">
        <v>0</v>
      </c>
      <c r="G413">
        <v>0</v>
      </c>
      <c r="H413">
        <v>10</v>
      </c>
    </row>
    <row r="414" spans="1:8">
      <c r="A414">
        <v>50</v>
      </c>
      <c r="B414">
        <v>3</v>
      </c>
      <c r="C414">
        <v>2</v>
      </c>
      <c r="D414">
        <v>0</v>
      </c>
      <c r="E414">
        <v>4117</v>
      </c>
      <c r="F414">
        <v>0</v>
      </c>
      <c r="G414">
        <v>0</v>
      </c>
      <c r="H414">
        <v>7</v>
      </c>
    </row>
    <row r="415" spans="1:8">
      <c r="A415">
        <v>31</v>
      </c>
      <c r="B415">
        <v>2</v>
      </c>
      <c r="C415">
        <v>3</v>
      </c>
      <c r="D415">
        <v>0</v>
      </c>
      <c r="E415">
        <v>11821</v>
      </c>
      <c r="F415">
        <v>0</v>
      </c>
      <c r="G415">
        <v>0</v>
      </c>
      <c r="H415">
        <v>7</v>
      </c>
    </row>
    <row r="416" spans="1:8">
      <c r="A416">
        <v>31</v>
      </c>
      <c r="B416">
        <v>2</v>
      </c>
      <c r="C416">
        <v>3</v>
      </c>
      <c r="D416">
        <v>0</v>
      </c>
      <c r="E416">
        <v>302</v>
      </c>
      <c r="F416">
        <v>0</v>
      </c>
      <c r="G416">
        <v>0</v>
      </c>
      <c r="H416">
        <v>3</v>
      </c>
    </row>
    <row r="417" spans="1:8">
      <c r="A417">
        <v>31</v>
      </c>
      <c r="B417">
        <v>2</v>
      </c>
      <c r="C417">
        <v>2</v>
      </c>
      <c r="D417">
        <v>0</v>
      </c>
      <c r="E417">
        <v>373</v>
      </c>
      <c r="F417">
        <v>0</v>
      </c>
      <c r="G417">
        <v>0</v>
      </c>
      <c r="H417">
        <v>3</v>
      </c>
    </row>
    <row r="418" spans="1:8">
      <c r="A418">
        <v>64</v>
      </c>
      <c r="B418">
        <v>3</v>
      </c>
      <c r="C418">
        <v>2</v>
      </c>
      <c r="D418">
        <v>0</v>
      </c>
      <c r="E418">
        <v>466</v>
      </c>
      <c r="F418">
        <v>1</v>
      </c>
      <c r="G418">
        <v>0</v>
      </c>
      <c r="H418">
        <v>10</v>
      </c>
    </row>
    <row r="419" spans="1:8">
      <c r="A419">
        <v>45</v>
      </c>
      <c r="B419">
        <v>3</v>
      </c>
      <c r="C419">
        <v>2</v>
      </c>
      <c r="D419">
        <v>1</v>
      </c>
      <c r="E419">
        <v>237</v>
      </c>
      <c r="F419">
        <v>1</v>
      </c>
      <c r="G419">
        <v>0</v>
      </c>
      <c r="H419">
        <v>3</v>
      </c>
    </row>
    <row r="420" spans="1:8">
      <c r="A420">
        <v>39</v>
      </c>
      <c r="B420">
        <v>3</v>
      </c>
      <c r="C420">
        <v>3</v>
      </c>
      <c r="D420">
        <v>0</v>
      </c>
      <c r="E420">
        <v>2763</v>
      </c>
      <c r="F420">
        <v>1</v>
      </c>
      <c r="G420">
        <v>0</v>
      </c>
      <c r="H420">
        <v>10</v>
      </c>
    </row>
    <row r="421" spans="1:8">
      <c r="A421">
        <v>31</v>
      </c>
      <c r="B421">
        <v>2</v>
      </c>
      <c r="C421">
        <v>3</v>
      </c>
      <c r="D421">
        <v>0</v>
      </c>
      <c r="E421">
        <v>12569</v>
      </c>
      <c r="F421">
        <v>0</v>
      </c>
      <c r="G421">
        <v>0</v>
      </c>
      <c r="H421">
        <v>7</v>
      </c>
    </row>
    <row r="422" spans="1:8">
      <c r="A422">
        <v>31</v>
      </c>
      <c r="B422">
        <v>2</v>
      </c>
      <c r="C422">
        <v>3</v>
      </c>
      <c r="D422">
        <v>0</v>
      </c>
      <c r="E422">
        <v>1619</v>
      </c>
      <c r="F422">
        <v>0</v>
      </c>
      <c r="G422">
        <v>0</v>
      </c>
      <c r="H422">
        <v>3</v>
      </c>
    </row>
    <row r="423" spans="1:8">
      <c r="A423">
        <v>31</v>
      </c>
      <c r="B423">
        <v>2</v>
      </c>
      <c r="C423">
        <v>2</v>
      </c>
      <c r="D423">
        <v>0</v>
      </c>
      <c r="E423">
        <v>200</v>
      </c>
      <c r="F423">
        <v>0</v>
      </c>
      <c r="G423">
        <v>0</v>
      </c>
      <c r="H423">
        <v>3</v>
      </c>
    </row>
    <row r="424" spans="1:8">
      <c r="A424">
        <v>31</v>
      </c>
      <c r="B424">
        <v>2</v>
      </c>
      <c r="C424">
        <v>2</v>
      </c>
      <c r="D424">
        <v>0</v>
      </c>
      <c r="E424">
        <v>360</v>
      </c>
      <c r="F424">
        <v>1</v>
      </c>
      <c r="G424">
        <v>0</v>
      </c>
      <c r="H424">
        <v>7</v>
      </c>
    </row>
    <row r="425" spans="1:8">
      <c r="A425">
        <v>34</v>
      </c>
      <c r="B425">
        <v>3</v>
      </c>
      <c r="C425">
        <v>2</v>
      </c>
      <c r="D425">
        <v>0</v>
      </c>
      <c r="E425">
        <v>3185</v>
      </c>
      <c r="F425">
        <v>1</v>
      </c>
      <c r="G425">
        <v>0</v>
      </c>
      <c r="H425">
        <v>10</v>
      </c>
    </row>
    <row r="426" spans="1:8">
      <c r="A426">
        <v>53</v>
      </c>
      <c r="B426">
        <v>3</v>
      </c>
      <c r="C426">
        <v>2</v>
      </c>
      <c r="D426">
        <v>0</v>
      </c>
      <c r="E426">
        <v>6</v>
      </c>
      <c r="F426">
        <v>1</v>
      </c>
      <c r="G426">
        <v>0</v>
      </c>
      <c r="H426">
        <v>10</v>
      </c>
    </row>
    <row r="427" spans="1:8">
      <c r="A427">
        <v>37</v>
      </c>
      <c r="B427">
        <v>3</v>
      </c>
      <c r="C427">
        <v>3</v>
      </c>
      <c r="D427">
        <v>0</v>
      </c>
      <c r="E427">
        <v>5355</v>
      </c>
      <c r="F427">
        <v>0</v>
      </c>
      <c r="G427">
        <v>0</v>
      </c>
      <c r="H427">
        <v>7</v>
      </c>
    </row>
    <row r="428" spans="1:8">
      <c r="A428">
        <v>38</v>
      </c>
      <c r="B428">
        <v>3</v>
      </c>
      <c r="C428">
        <v>1</v>
      </c>
      <c r="D428">
        <v>0</v>
      </c>
      <c r="E428">
        <v>1401</v>
      </c>
      <c r="F428">
        <v>0</v>
      </c>
      <c r="G428">
        <v>0</v>
      </c>
      <c r="H428">
        <v>3</v>
      </c>
    </row>
    <row r="429" spans="1:8">
      <c r="A429">
        <v>37</v>
      </c>
      <c r="B429">
        <v>1</v>
      </c>
      <c r="C429">
        <v>3</v>
      </c>
      <c r="D429">
        <v>0</v>
      </c>
      <c r="E429">
        <v>1775</v>
      </c>
      <c r="F429">
        <v>0</v>
      </c>
      <c r="G429">
        <v>0</v>
      </c>
      <c r="H429">
        <v>0</v>
      </c>
    </row>
    <row r="430" spans="1:8">
      <c r="A430">
        <v>72</v>
      </c>
      <c r="B430">
        <v>3</v>
      </c>
      <c r="C430">
        <v>1</v>
      </c>
      <c r="D430">
        <v>0</v>
      </c>
      <c r="E430">
        <v>1388</v>
      </c>
      <c r="F430">
        <v>0</v>
      </c>
      <c r="G430">
        <v>0</v>
      </c>
      <c r="H430">
        <v>7</v>
      </c>
    </row>
    <row r="431" spans="1:8">
      <c r="A431">
        <v>34</v>
      </c>
      <c r="B431">
        <v>3</v>
      </c>
      <c r="C431">
        <v>3</v>
      </c>
      <c r="D431">
        <v>0</v>
      </c>
      <c r="E431">
        <v>557</v>
      </c>
      <c r="F431">
        <v>1</v>
      </c>
      <c r="G431">
        <v>0</v>
      </c>
      <c r="H431">
        <v>10</v>
      </c>
    </row>
    <row r="432" spans="1:8">
      <c r="A432">
        <v>49</v>
      </c>
      <c r="B432">
        <v>1</v>
      </c>
      <c r="C432">
        <v>2</v>
      </c>
      <c r="D432">
        <v>0</v>
      </c>
      <c r="E432">
        <v>168</v>
      </c>
      <c r="F432">
        <v>1</v>
      </c>
      <c r="G432">
        <v>1</v>
      </c>
      <c r="H432">
        <v>0</v>
      </c>
    </row>
    <row r="433" spans="1:8">
      <c r="A433">
        <v>31</v>
      </c>
      <c r="B433">
        <v>2</v>
      </c>
      <c r="C433">
        <v>3</v>
      </c>
      <c r="D433">
        <v>0</v>
      </c>
      <c r="E433">
        <v>2744</v>
      </c>
      <c r="F433">
        <v>1</v>
      </c>
      <c r="G433">
        <v>0</v>
      </c>
      <c r="H433">
        <v>7</v>
      </c>
    </row>
    <row r="434" spans="1:8">
      <c r="A434">
        <v>73</v>
      </c>
      <c r="B434">
        <v>3</v>
      </c>
      <c r="C434">
        <v>2</v>
      </c>
      <c r="D434">
        <v>0</v>
      </c>
      <c r="E434">
        <v>2850</v>
      </c>
      <c r="F434">
        <v>0</v>
      </c>
      <c r="G434">
        <v>0</v>
      </c>
      <c r="H434">
        <v>10</v>
      </c>
    </row>
    <row r="435" spans="1:8">
      <c r="A435">
        <v>31</v>
      </c>
      <c r="B435">
        <v>2</v>
      </c>
      <c r="C435">
        <v>3</v>
      </c>
      <c r="D435">
        <v>0</v>
      </c>
      <c r="E435">
        <v>4951</v>
      </c>
      <c r="F435">
        <v>0</v>
      </c>
      <c r="G435">
        <v>0</v>
      </c>
      <c r="H435">
        <v>3</v>
      </c>
    </row>
    <row r="436" spans="1:8">
      <c r="A436">
        <v>67</v>
      </c>
      <c r="B436">
        <v>3</v>
      </c>
      <c r="C436">
        <v>2</v>
      </c>
      <c r="D436">
        <v>0</v>
      </c>
      <c r="E436">
        <v>1287</v>
      </c>
      <c r="F436">
        <v>0</v>
      </c>
      <c r="G436">
        <v>0</v>
      </c>
      <c r="H436">
        <v>7</v>
      </c>
    </row>
    <row r="437" spans="1:8">
      <c r="A437">
        <v>32</v>
      </c>
      <c r="B437">
        <v>2</v>
      </c>
      <c r="C437">
        <v>2</v>
      </c>
      <c r="D437">
        <v>0</v>
      </c>
      <c r="E437">
        <v>5806</v>
      </c>
      <c r="F437">
        <v>1</v>
      </c>
      <c r="G437">
        <v>0</v>
      </c>
      <c r="H437">
        <v>7</v>
      </c>
    </row>
    <row r="438" spans="1:8">
      <c r="A438">
        <v>51</v>
      </c>
      <c r="B438">
        <v>3</v>
      </c>
      <c r="C438">
        <v>2</v>
      </c>
      <c r="D438">
        <v>0</v>
      </c>
      <c r="E438">
        <v>0</v>
      </c>
      <c r="F438">
        <v>0</v>
      </c>
      <c r="G438">
        <v>0</v>
      </c>
      <c r="H438">
        <v>7</v>
      </c>
    </row>
    <row r="439" spans="1:8">
      <c r="A439">
        <v>45</v>
      </c>
      <c r="B439">
        <v>3</v>
      </c>
      <c r="C439">
        <v>2</v>
      </c>
      <c r="D439">
        <v>0</v>
      </c>
      <c r="E439">
        <v>242</v>
      </c>
      <c r="F439">
        <v>0</v>
      </c>
      <c r="G439">
        <v>1</v>
      </c>
      <c r="H439">
        <v>3</v>
      </c>
    </row>
    <row r="440" spans="1:8">
      <c r="A440">
        <v>72</v>
      </c>
      <c r="B440">
        <v>3</v>
      </c>
      <c r="C440">
        <v>1</v>
      </c>
      <c r="D440">
        <v>0</v>
      </c>
      <c r="E440">
        <v>2304</v>
      </c>
      <c r="F440">
        <v>0</v>
      </c>
      <c r="G440">
        <v>0</v>
      </c>
      <c r="H440">
        <v>7</v>
      </c>
    </row>
    <row r="441" spans="1:8">
      <c r="A441">
        <v>75</v>
      </c>
      <c r="B441">
        <v>3</v>
      </c>
      <c r="C441">
        <v>0</v>
      </c>
      <c r="D441">
        <v>0</v>
      </c>
      <c r="E441">
        <v>4984</v>
      </c>
      <c r="F441">
        <v>0</v>
      </c>
      <c r="G441">
        <v>0</v>
      </c>
      <c r="H441">
        <v>7</v>
      </c>
    </row>
    <row r="442" spans="1:8">
      <c r="A442">
        <v>44</v>
      </c>
      <c r="B442">
        <v>3</v>
      </c>
      <c r="C442">
        <v>3</v>
      </c>
      <c r="D442">
        <v>0</v>
      </c>
      <c r="E442">
        <v>1818</v>
      </c>
      <c r="F442">
        <v>1</v>
      </c>
      <c r="G442">
        <v>1</v>
      </c>
      <c r="H442">
        <v>7</v>
      </c>
    </row>
    <row r="443" spans="1:8">
      <c r="A443">
        <v>35</v>
      </c>
      <c r="B443">
        <v>3</v>
      </c>
      <c r="C443">
        <v>2</v>
      </c>
      <c r="D443">
        <v>0</v>
      </c>
      <c r="E443">
        <v>149</v>
      </c>
      <c r="F443">
        <v>1</v>
      </c>
      <c r="G443">
        <v>0</v>
      </c>
      <c r="H443">
        <v>7</v>
      </c>
    </row>
    <row r="444" spans="1:8">
      <c r="A444">
        <v>40</v>
      </c>
      <c r="B444">
        <v>3</v>
      </c>
      <c r="C444">
        <v>3</v>
      </c>
      <c r="D444">
        <v>0</v>
      </c>
      <c r="E444">
        <v>3585</v>
      </c>
      <c r="F444">
        <v>0</v>
      </c>
      <c r="G444">
        <v>0</v>
      </c>
      <c r="H444">
        <v>7</v>
      </c>
    </row>
    <row r="445" spans="1:8">
      <c r="A445">
        <v>39</v>
      </c>
      <c r="B445">
        <v>3</v>
      </c>
      <c r="C445">
        <v>2</v>
      </c>
      <c r="D445">
        <v>0</v>
      </c>
      <c r="E445">
        <v>1</v>
      </c>
      <c r="F445">
        <v>1</v>
      </c>
      <c r="G445">
        <v>0</v>
      </c>
      <c r="H445">
        <v>7</v>
      </c>
    </row>
    <row r="446" spans="1:8">
      <c r="A446">
        <v>35</v>
      </c>
      <c r="B446">
        <v>3</v>
      </c>
      <c r="C446">
        <v>1</v>
      </c>
      <c r="D446">
        <v>0</v>
      </c>
      <c r="E446">
        <v>414</v>
      </c>
      <c r="F446">
        <v>0</v>
      </c>
      <c r="G446">
        <v>0</v>
      </c>
      <c r="H446">
        <v>3</v>
      </c>
    </row>
    <row r="447" spans="1:8">
      <c r="A447">
        <v>50</v>
      </c>
      <c r="B447">
        <v>3</v>
      </c>
      <c r="C447">
        <v>1</v>
      </c>
      <c r="D447">
        <v>0</v>
      </c>
      <c r="E447">
        <v>705</v>
      </c>
      <c r="F447">
        <v>0</v>
      </c>
      <c r="G447">
        <v>0</v>
      </c>
      <c r="H447">
        <v>3</v>
      </c>
    </row>
    <row r="448" spans="1:8">
      <c r="A448">
        <v>38</v>
      </c>
      <c r="B448">
        <v>3</v>
      </c>
      <c r="C448">
        <v>3</v>
      </c>
      <c r="D448">
        <v>0</v>
      </c>
      <c r="E448">
        <v>1722</v>
      </c>
      <c r="F448">
        <v>1</v>
      </c>
      <c r="G448">
        <v>0</v>
      </c>
      <c r="H448">
        <v>10</v>
      </c>
    </row>
    <row r="449" spans="1:8">
      <c r="A449">
        <v>32</v>
      </c>
      <c r="B449">
        <v>2</v>
      </c>
      <c r="C449">
        <v>2</v>
      </c>
      <c r="D449">
        <v>0</v>
      </c>
      <c r="E449">
        <v>1279</v>
      </c>
      <c r="F449">
        <v>1</v>
      </c>
      <c r="G449">
        <v>0</v>
      </c>
      <c r="H449">
        <v>7</v>
      </c>
    </row>
    <row r="450" spans="1:8">
      <c r="A450">
        <v>42</v>
      </c>
      <c r="B450">
        <v>3</v>
      </c>
      <c r="C450">
        <v>3</v>
      </c>
      <c r="D450">
        <v>0</v>
      </c>
      <c r="E450">
        <v>199</v>
      </c>
      <c r="F450">
        <v>1</v>
      </c>
      <c r="G450">
        <v>0</v>
      </c>
      <c r="H450">
        <v>10</v>
      </c>
    </row>
    <row r="451" spans="1:8">
      <c r="A451">
        <v>32</v>
      </c>
      <c r="B451">
        <v>2</v>
      </c>
      <c r="C451">
        <v>3</v>
      </c>
      <c r="D451">
        <v>0</v>
      </c>
      <c r="E451">
        <v>932</v>
      </c>
      <c r="F451">
        <v>1</v>
      </c>
      <c r="G451">
        <v>0</v>
      </c>
      <c r="H451">
        <v>7</v>
      </c>
    </row>
    <row r="452" spans="1:8">
      <c r="A452">
        <v>53</v>
      </c>
      <c r="B452">
        <v>3</v>
      </c>
      <c r="C452">
        <v>2</v>
      </c>
      <c r="D452">
        <v>0</v>
      </c>
      <c r="E452">
        <v>94</v>
      </c>
      <c r="F452">
        <v>0</v>
      </c>
      <c r="G452">
        <v>0</v>
      </c>
      <c r="H452">
        <v>7</v>
      </c>
    </row>
    <row r="453" spans="1:8">
      <c r="A453">
        <v>32</v>
      </c>
      <c r="B453">
        <v>2</v>
      </c>
      <c r="C453">
        <v>1</v>
      </c>
      <c r="D453">
        <v>0</v>
      </c>
      <c r="E453">
        <v>780</v>
      </c>
      <c r="F453">
        <v>1</v>
      </c>
      <c r="G453">
        <v>0</v>
      </c>
      <c r="H453">
        <v>3</v>
      </c>
    </row>
    <row r="454" spans="1:8">
      <c r="A454">
        <v>50</v>
      </c>
      <c r="B454">
        <v>1</v>
      </c>
      <c r="C454">
        <v>0</v>
      </c>
      <c r="D454">
        <v>0</v>
      </c>
      <c r="E454">
        <v>2794</v>
      </c>
      <c r="F454">
        <v>0</v>
      </c>
      <c r="G454">
        <v>0</v>
      </c>
      <c r="H454">
        <v>0</v>
      </c>
    </row>
    <row r="455" spans="1:8">
      <c r="A455">
        <v>41</v>
      </c>
      <c r="B455">
        <v>3</v>
      </c>
      <c r="C455">
        <v>2</v>
      </c>
      <c r="D455">
        <v>0</v>
      </c>
      <c r="E455">
        <v>120</v>
      </c>
      <c r="F455">
        <v>0</v>
      </c>
      <c r="G455">
        <v>1</v>
      </c>
      <c r="H455">
        <v>3</v>
      </c>
    </row>
    <row r="456" spans="1:8">
      <c r="A456">
        <v>48</v>
      </c>
      <c r="B456">
        <v>3</v>
      </c>
      <c r="C456">
        <v>2</v>
      </c>
      <c r="D456">
        <v>0</v>
      </c>
      <c r="E456">
        <v>1730</v>
      </c>
      <c r="F456">
        <v>1</v>
      </c>
      <c r="G456">
        <v>0</v>
      </c>
      <c r="H456">
        <v>10</v>
      </c>
    </row>
    <row r="457" spans="1:8">
      <c r="A457">
        <v>48</v>
      </c>
      <c r="B457">
        <v>1</v>
      </c>
      <c r="C457">
        <v>3</v>
      </c>
      <c r="D457">
        <v>0</v>
      </c>
      <c r="E457">
        <v>700</v>
      </c>
      <c r="F457">
        <v>1</v>
      </c>
      <c r="G457">
        <v>0</v>
      </c>
      <c r="H457">
        <v>7</v>
      </c>
    </row>
    <row r="458" spans="1:8">
      <c r="A458">
        <v>57</v>
      </c>
      <c r="B458">
        <v>3</v>
      </c>
      <c r="C458">
        <v>1</v>
      </c>
      <c r="D458">
        <v>0</v>
      </c>
      <c r="E458">
        <v>2538</v>
      </c>
      <c r="F458">
        <v>0</v>
      </c>
      <c r="G458">
        <v>1</v>
      </c>
      <c r="H458">
        <v>3</v>
      </c>
    </row>
    <row r="459" spans="1:8">
      <c r="A459">
        <v>77</v>
      </c>
      <c r="B459">
        <v>3</v>
      </c>
      <c r="C459">
        <v>3</v>
      </c>
      <c r="D459">
        <v>0</v>
      </c>
      <c r="E459">
        <v>7802</v>
      </c>
      <c r="F459">
        <v>0</v>
      </c>
      <c r="G459">
        <v>0</v>
      </c>
      <c r="H459">
        <v>10</v>
      </c>
    </row>
    <row r="460" spans="1:8">
      <c r="A460">
        <v>32</v>
      </c>
      <c r="B460">
        <v>2</v>
      </c>
      <c r="C460">
        <v>3</v>
      </c>
      <c r="D460">
        <v>0</v>
      </c>
      <c r="E460">
        <v>1625</v>
      </c>
      <c r="F460">
        <v>0</v>
      </c>
      <c r="G460">
        <v>0</v>
      </c>
      <c r="H460">
        <v>3</v>
      </c>
    </row>
    <row r="461" spans="1:8">
      <c r="A461">
        <v>32</v>
      </c>
      <c r="B461">
        <v>2</v>
      </c>
      <c r="C461">
        <v>2</v>
      </c>
      <c r="D461">
        <v>0</v>
      </c>
      <c r="E461">
        <v>116</v>
      </c>
      <c r="F461">
        <v>1</v>
      </c>
      <c r="G461">
        <v>0</v>
      </c>
      <c r="H461">
        <v>7</v>
      </c>
    </row>
    <row r="462" spans="1:8">
      <c r="A462">
        <v>37</v>
      </c>
      <c r="B462">
        <v>3</v>
      </c>
      <c r="C462">
        <v>3</v>
      </c>
      <c r="D462">
        <v>0</v>
      </c>
      <c r="E462">
        <v>11265</v>
      </c>
      <c r="F462">
        <v>0</v>
      </c>
      <c r="G462">
        <v>0</v>
      </c>
      <c r="H462">
        <v>10</v>
      </c>
    </row>
    <row r="463" spans="1:8">
      <c r="A463">
        <v>61</v>
      </c>
      <c r="B463">
        <v>1</v>
      </c>
      <c r="C463">
        <v>3</v>
      </c>
      <c r="D463">
        <v>0</v>
      </c>
      <c r="E463">
        <v>6610</v>
      </c>
      <c r="F463">
        <v>0</v>
      </c>
      <c r="G463">
        <v>0</v>
      </c>
      <c r="H463">
        <v>7</v>
      </c>
    </row>
    <row r="464" spans="1:8">
      <c r="A464">
        <v>32</v>
      </c>
      <c r="B464">
        <v>2</v>
      </c>
      <c r="C464">
        <v>2</v>
      </c>
      <c r="D464">
        <v>0</v>
      </c>
      <c r="E464">
        <v>217</v>
      </c>
      <c r="F464">
        <v>1</v>
      </c>
      <c r="G464">
        <v>0</v>
      </c>
      <c r="H464">
        <v>7</v>
      </c>
    </row>
    <row r="465" spans="1:8">
      <c r="A465">
        <v>32</v>
      </c>
      <c r="B465">
        <v>2</v>
      </c>
      <c r="C465">
        <v>3</v>
      </c>
      <c r="D465">
        <v>0</v>
      </c>
      <c r="E465">
        <v>654</v>
      </c>
      <c r="F465">
        <v>1</v>
      </c>
      <c r="G465">
        <v>0</v>
      </c>
      <c r="H465">
        <v>7</v>
      </c>
    </row>
    <row r="466" spans="1:8">
      <c r="A466">
        <v>70</v>
      </c>
      <c r="B466">
        <v>3</v>
      </c>
      <c r="C466">
        <v>1</v>
      </c>
      <c r="D466">
        <v>0</v>
      </c>
      <c r="E466">
        <v>2795</v>
      </c>
      <c r="F466">
        <v>0</v>
      </c>
      <c r="G466">
        <v>0</v>
      </c>
      <c r="H466">
        <v>7</v>
      </c>
    </row>
    <row r="467" spans="1:8">
      <c r="A467">
        <v>66</v>
      </c>
      <c r="B467">
        <v>3</v>
      </c>
      <c r="C467">
        <v>1</v>
      </c>
      <c r="D467">
        <v>0</v>
      </c>
      <c r="E467">
        <v>206</v>
      </c>
      <c r="F467">
        <v>0</v>
      </c>
      <c r="G467">
        <v>0</v>
      </c>
      <c r="H467">
        <v>7</v>
      </c>
    </row>
    <row r="468" spans="1:8">
      <c r="A468">
        <v>32</v>
      </c>
      <c r="B468">
        <v>2</v>
      </c>
      <c r="C468">
        <v>3</v>
      </c>
      <c r="D468">
        <v>0</v>
      </c>
      <c r="E468">
        <v>64</v>
      </c>
      <c r="F468">
        <v>0</v>
      </c>
      <c r="G468">
        <v>0</v>
      </c>
      <c r="H468">
        <v>3</v>
      </c>
    </row>
    <row r="469" spans="1:8">
      <c r="A469">
        <v>50</v>
      </c>
      <c r="B469">
        <v>1</v>
      </c>
      <c r="C469">
        <v>0</v>
      </c>
      <c r="D469">
        <v>0</v>
      </c>
      <c r="E469">
        <v>1088</v>
      </c>
      <c r="F469">
        <v>0</v>
      </c>
      <c r="G469">
        <v>0</v>
      </c>
      <c r="H469">
        <v>0</v>
      </c>
    </row>
    <row r="470" spans="1:8">
      <c r="A470">
        <v>32</v>
      </c>
      <c r="B470">
        <v>2</v>
      </c>
      <c r="C470">
        <v>3</v>
      </c>
      <c r="D470">
        <v>0</v>
      </c>
      <c r="E470">
        <v>2069</v>
      </c>
      <c r="F470">
        <v>0</v>
      </c>
      <c r="G470">
        <v>0</v>
      </c>
      <c r="H470">
        <v>3</v>
      </c>
    </row>
    <row r="471" spans="1:8">
      <c r="A471">
        <v>63</v>
      </c>
      <c r="B471">
        <v>3</v>
      </c>
      <c r="C471">
        <v>0</v>
      </c>
      <c r="D471">
        <v>0</v>
      </c>
      <c r="E471">
        <v>2352</v>
      </c>
      <c r="F471">
        <v>0</v>
      </c>
      <c r="G471">
        <v>0</v>
      </c>
      <c r="H471">
        <v>7</v>
      </c>
    </row>
    <row r="472" spans="1:8">
      <c r="A472">
        <v>68</v>
      </c>
      <c r="B472">
        <v>3</v>
      </c>
      <c r="C472">
        <v>2</v>
      </c>
      <c r="D472">
        <v>0</v>
      </c>
      <c r="E472">
        <v>445</v>
      </c>
      <c r="F472">
        <v>0</v>
      </c>
      <c r="G472">
        <v>0</v>
      </c>
      <c r="H472">
        <v>7</v>
      </c>
    </row>
    <row r="473" spans="1:8">
      <c r="A473">
        <v>32</v>
      </c>
      <c r="B473">
        <v>2</v>
      </c>
      <c r="C473">
        <v>3</v>
      </c>
      <c r="D473">
        <v>0</v>
      </c>
      <c r="E473">
        <v>386</v>
      </c>
      <c r="F473">
        <v>1</v>
      </c>
      <c r="G473">
        <v>0</v>
      </c>
      <c r="H473">
        <v>7</v>
      </c>
    </row>
    <row r="474" spans="1:8">
      <c r="A474">
        <v>54</v>
      </c>
      <c r="B474">
        <v>3</v>
      </c>
      <c r="C474">
        <v>0</v>
      </c>
      <c r="D474">
        <v>0</v>
      </c>
      <c r="E474">
        <v>140</v>
      </c>
      <c r="F474">
        <v>0</v>
      </c>
      <c r="G474">
        <v>0</v>
      </c>
      <c r="H474">
        <v>3</v>
      </c>
    </row>
    <row r="475" spans="1:8">
      <c r="A475">
        <v>38</v>
      </c>
      <c r="B475">
        <v>3</v>
      </c>
      <c r="C475">
        <v>2</v>
      </c>
      <c r="D475">
        <v>0</v>
      </c>
      <c r="E475">
        <v>11303</v>
      </c>
      <c r="F475">
        <v>0</v>
      </c>
      <c r="G475">
        <v>0</v>
      </c>
      <c r="H475">
        <v>10</v>
      </c>
    </row>
    <row r="476" spans="1:8">
      <c r="A476">
        <v>43</v>
      </c>
      <c r="B476">
        <v>3</v>
      </c>
      <c r="C476">
        <v>1</v>
      </c>
      <c r="D476">
        <v>0</v>
      </c>
      <c r="E476">
        <v>9</v>
      </c>
      <c r="F476">
        <v>1</v>
      </c>
      <c r="G476">
        <v>1</v>
      </c>
      <c r="H476">
        <v>3</v>
      </c>
    </row>
    <row r="477" spans="1:8">
      <c r="A477">
        <v>32</v>
      </c>
      <c r="B477">
        <v>2</v>
      </c>
      <c r="C477">
        <v>3</v>
      </c>
      <c r="D477">
        <v>0</v>
      </c>
      <c r="E477">
        <v>1249</v>
      </c>
      <c r="F477">
        <v>1</v>
      </c>
      <c r="G477">
        <v>0</v>
      </c>
      <c r="H477">
        <v>7</v>
      </c>
    </row>
    <row r="478" spans="1:8">
      <c r="A478">
        <v>46</v>
      </c>
      <c r="B478">
        <v>3</v>
      </c>
      <c r="C478">
        <v>2</v>
      </c>
      <c r="D478">
        <v>0</v>
      </c>
      <c r="E478">
        <v>5127</v>
      </c>
      <c r="F478">
        <v>0</v>
      </c>
      <c r="G478">
        <v>0</v>
      </c>
      <c r="H478">
        <v>7</v>
      </c>
    </row>
    <row r="479" spans="1:8">
      <c r="A479">
        <v>53</v>
      </c>
      <c r="B479">
        <v>3</v>
      </c>
      <c r="C479">
        <v>2</v>
      </c>
      <c r="D479">
        <v>0</v>
      </c>
      <c r="E479">
        <v>195</v>
      </c>
      <c r="F479">
        <v>1</v>
      </c>
      <c r="G479">
        <v>0</v>
      </c>
      <c r="H479">
        <v>10</v>
      </c>
    </row>
    <row r="480" spans="1:8">
      <c r="A480">
        <v>39</v>
      </c>
      <c r="B480">
        <v>3</v>
      </c>
      <c r="C480">
        <v>2</v>
      </c>
      <c r="D480">
        <v>0</v>
      </c>
      <c r="E480">
        <v>2983</v>
      </c>
      <c r="F480">
        <v>0</v>
      </c>
      <c r="G480">
        <v>0</v>
      </c>
      <c r="H480">
        <v>7</v>
      </c>
    </row>
    <row r="481" spans="1:8">
      <c r="A481">
        <v>34</v>
      </c>
      <c r="B481">
        <v>3</v>
      </c>
      <c r="C481">
        <v>3</v>
      </c>
      <c r="D481">
        <v>0</v>
      </c>
      <c r="E481">
        <v>3050</v>
      </c>
      <c r="F481">
        <v>1</v>
      </c>
      <c r="G481">
        <v>0</v>
      </c>
      <c r="H481">
        <v>10</v>
      </c>
    </row>
    <row r="482" spans="1:8">
      <c r="A482">
        <v>52</v>
      </c>
      <c r="B482">
        <v>3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7</v>
      </c>
    </row>
    <row r="483" spans="1:8">
      <c r="A483">
        <v>51</v>
      </c>
      <c r="B483">
        <v>3</v>
      </c>
      <c r="C483">
        <v>2</v>
      </c>
      <c r="D483">
        <v>0</v>
      </c>
      <c r="E483">
        <v>117</v>
      </c>
      <c r="F483">
        <v>0</v>
      </c>
      <c r="G483">
        <v>0</v>
      </c>
      <c r="H483">
        <v>7</v>
      </c>
    </row>
    <row r="484" spans="1:8">
      <c r="A484">
        <v>38</v>
      </c>
      <c r="B484">
        <v>3</v>
      </c>
      <c r="C484">
        <v>3</v>
      </c>
      <c r="D484">
        <v>0</v>
      </c>
      <c r="E484">
        <v>1199</v>
      </c>
      <c r="F484">
        <v>0</v>
      </c>
      <c r="G484">
        <v>0</v>
      </c>
      <c r="H484">
        <v>7</v>
      </c>
    </row>
    <row r="485" spans="1:8">
      <c r="A485">
        <v>32</v>
      </c>
      <c r="B485">
        <v>2</v>
      </c>
      <c r="C485">
        <v>2</v>
      </c>
      <c r="D485">
        <v>0</v>
      </c>
      <c r="E485">
        <v>760</v>
      </c>
      <c r="F485">
        <v>1</v>
      </c>
      <c r="G485">
        <v>0</v>
      </c>
      <c r="H485">
        <v>7</v>
      </c>
    </row>
    <row r="486" spans="1:8">
      <c r="A486">
        <v>51</v>
      </c>
      <c r="B486">
        <v>1</v>
      </c>
      <c r="C486">
        <v>2</v>
      </c>
      <c r="D486">
        <v>0</v>
      </c>
      <c r="E486">
        <v>0</v>
      </c>
      <c r="F486">
        <v>1</v>
      </c>
      <c r="G486">
        <v>0</v>
      </c>
      <c r="H486">
        <v>3</v>
      </c>
    </row>
    <row r="487" spans="1:8">
      <c r="A487">
        <v>44</v>
      </c>
      <c r="B487">
        <v>3</v>
      </c>
      <c r="C487">
        <v>3</v>
      </c>
      <c r="D487">
        <v>0</v>
      </c>
      <c r="E487">
        <v>1933</v>
      </c>
      <c r="F487">
        <v>0</v>
      </c>
      <c r="G487">
        <v>0</v>
      </c>
      <c r="H487">
        <v>7</v>
      </c>
    </row>
    <row r="488" spans="1:8">
      <c r="A488">
        <v>39</v>
      </c>
      <c r="B488">
        <v>3</v>
      </c>
      <c r="C488">
        <v>3</v>
      </c>
      <c r="D488">
        <v>0</v>
      </c>
      <c r="E488">
        <v>2939</v>
      </c>
      <c r="F488">
        <v>0</v>
      </c>
      <c r="G488">
        <v>0</v>
      </c>
      <c r="H488">
        <v>7</v>
      </c>
    </row>
    <row r="489" spans="1:8">
      <c r="A489">
        <v>32</v>
      </c>
      <c r="B489">
        <v>2</v>
      </c>
      <c r="C489">
        <v>3</v>
      </c>
      <c r="D489">
        <v>0</v>
      </c>
      <c r="E489">
        <v>520</v>
      </c>
      <c r="F489">
        <v>0</v>
      </c>
      <c r="G489">
        <v>0</v>
      </c>
      <c r="H489">
        <v>3</v>
      </c>
    </row>
    <row r="490" spans="1:8">
      <c r="A490">
        <v>24</v>
      </c>
      <c r="B490">
        <v>3</v>
      </c>
      <c r="C490">
        <v>2</v>
      </c>
      <c r="D490">
        <v>0</v>
      </c>
      <c r="E490">
        <v>556</v>
      </c>
      <c r="F490">
        <v>1</v>
      </c>
      <c r="G490">
        <v>0</v>
      </c>
      <c r="H490">
        <v>7</v>
      </c>
    </row>
    <row r="491" spans="1:8">
      <c r="A491">
        <v>32</v>
      </c>
      <c r="B491">
        <v>2</v>
      </c>
      <c r="C491">
        <v>3</v>
      </c>
      <c r="D491">
        <v>0</v>
      </c>
      <c r="E491">
        <v>2465</v>
      </c>
      <c r="F491">
        <v>0</v>
      </c>
      <c r="G491">
        <v>0</v>
      </c>
      <c r="H491">
        <v>3</v>
      </c>
    </row>
    <row r="492" spans="1:8">
      <c r="A492">
        <v>51</v>
      </c>
      <c r="B492">
        <v>3</v>
      </c>
      <c r="C492">
        <v>0</v>
      </c>
      <c r="D492">
        <v>0</v>
      </c>
      <c r="E492">
        <v>2094</v>
      </c>
      <c r="F492">
        <v>0</v>
      </c>
      <c r="G492">
        <v>0</v>
      </c>
      <c r="H492">
        <v>3</v>
      </c>
    </row>
    <row r="493" spans="1:8">
      <c r="A493">
        <v>25</v>
      </c>
      <c r="B493">
        <v>3</v>
      </c>
      <c r="C493">
        <v>2</v>
      </c>
      <c r="D493">
        <v>0</v>
      </c>
      <c r="E493">
        <v>0</v>
      </c>
      <c r="F493">
        <v>1</v>
      </c>
      <c r="G493">
        <v>0</v>
      </c>
      <c r="H493">
        <v>7</v>
      </c>
    </row>
    <row r="494" spans="1:8">
      <c r="A494">
        <v>32</v>
      </c>
      <c r="B494">
        <v>2</v>
      </c>
      <c r="C494">
        <v>3</v>
      </c>
      <c r="D494">
        <v>0</v>
      </c>
      <c r="E494">
        <v>7290</v>
      </c>
      <c r="F494">
        <v>1</v>
      </c>
      <c r="G494">
        <v>0</v>
      </c>
      <c r="H494">
        <v>10</v>
      </c>
    </row>
    <row r="495" spans="1:8">
      <c r="A495">
        <v>35</v>
      </c>
      <c r="B495">
        <v>3</v>
      </c>
      <c r="C495">
        <v>0</v>
      </c>
      <c r="D495">
        <v>0</v>
      </c>
      <c r="E495">
        <v>1128</v>
      </c>
      <c r="F495">
        <v>1</v>
      </c>
      <c r="G495">
        <v>0</v>
      </c>
      <c r="H495">
        <v>7</v>
      </c>
    </row>
    <row r="496" spans="1:8">
      <c r="A496">
        <v>33</v>
      </c>
      <c r="B496">
        <v>3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3</v>
      </c>
    </row>
    <row r="497" spans="1:8">
      <c r="A497">
        <v>32</v>
      </c>
      <c r="B497">
        <v>2</v>
      </c>
      <c r="C497">
        <v>3</v>
      </c>
      <c r="D497">
        <v>0</v>
      </c>
      <c r="E497">
        <v>922</v>
      </c>
      <c r="F497">
        <v>0</v>
      </c>
      <c r="G497">
        <v>0</v>
      </c>
      <c r="H497">
        <v>3</v>
      </c>
    </row>
    <row r="498" spans="1:8">
      <c r="A498">
        <v>42</v>
      </c>
      <c r="B498">
        <v>3</v>
      </c>
      <c r="C498">
        <v>2</v>
      </c>
      <c r="D498">
        <v>0</v>
      </c>
      <c r="E498">
        <v>994</v>
      </c>
      <c r="F498">
        <v>1</v>
      </c>
      <c r="G498">
        <v>0</v>
      </c>
      <c r="H498">
        <v>10</v>
      </c>
    </row>
    <row r="499" spans="1:8">
      <c r="A499">
        <v>49</v>
      </c>
      <c r="B499">
        <v>3</v>
      </c>
      <c r="C499">
        <v>1</v>
      </c>
      <c r="D499">
        <v>0</v>
      </c>
      <c r="E499">
        <v>6188</v>
      </c>
      <c r="F499">
        <v>0</v>
      </c>
      <c r="G499">
        <v>0</v>
      </c>
      <c r="H499">
        <v>7</v>
      </c>
    </row>
    <row r="500" spans="1:8">
      <c r="A500">
        <v>54</v>
      </c>
      <c r="B500">
        <v>1</v>
      </c>
      <c r="C500">
        <v>3</v>
      </c>
      <c r="D500">
        <v>0</v>
      </c>
      <c r="E500">
        <v>496</v>
      </c>
      <c r="F500">
        <v>0</v>
      </c>
      <c r="G500">
        <v>0</v>
      </c>
      <c r="H500">
        <v>3</v>
      </c>
    </row>
    <row r="501" spans="1:8">
      <c r="A501">
        <v>65</v>
      </c>
      <c r="B501">
        <v>3</v>
      </c>
      <c r="C501">
        <v>2</v>
      </c>
      <c r="D501">
        <v>0</v>
      </c>
      <c r="E501">
        <v>2</v>
      </c>
      <c r="F501">
        <v>0</v>
      </c>
      <c r="G501">
        <v>0</v>
      </c>
      <c r="H501">
        <v>7</v>
      </c>
    </row>
    <row r="502" spans="1:8">
      <c r="A502">
        <v>32</v>
      </c>
      <c r="B502">
        <v>2</v>
      </c>
      <c r="C502">
        <v>3</v>
      </c>
      <c r="D502">
        <v>0</v>
      </c>
      <c r="E502">
        <v>4071</v>
      </c>
      <c r="F502">
        <v>0</v>
      </c>
      <c r="G502">
        <v>0</v>
      </c>
      <c r="H502">
        <v>3</v>
      </c>
    </row>
    <row r="503" spans="1:8">
      <c r="A503">
        <v>32</v>
      </c>
      <c r="B503">
        <v>2</v>
      </c>
      <c r="C503">
        <v>2</v>
      </c>
      <c r="D503">
        <v>0</v>
      </c>
      <c r="E503">
        <v>1940</v>
      </c>
      <c r="F503">
        <v>1</v>
      </c>
      <c r="G503">
        <v>1</v>
      </c>
      <c r="H503">
        <v>3</v>
      </c>
    </row>
    <row r="504" spans="1:8">
      <c r="A504">
        <v>33</v>
      </c>
      <c r="B504">
        <v>2</v>
      </c>
      <c r="C504">
        <v>3</v>
      </c>
      <c r="D504">
        <v>0</v>
      </c>
      <c r="E504">
        <v>1120</v>
      </c>
      <c r="F504">
        <v>0</v>
      </c>
      <c r="G504">
        <v>0</v>
      </c>
      <c r="H504">
        <v>3</v>
      </c>
    </row>
    <row r="505" spans="1:8">
      <c r="A505">
        <v>27</v>
      </c>
      <c r="B505">
        <v>3</v>
      </c>
      <c r="C505">
        <v>3</v>
      </c>
      <c r="D505">
        <v>0</v>
      </c>
      <c r="E505">
        <v>139</v>
      </c>
      <c r="F505">
        <v>0</v>
      </c>
      <c r="G505">
        <v>0</v>
      </c>
      <c r="H505">
        <v>3</v>
      </c>
    </row>
    <row r="506" spans="1:8">
      <c r="A506">
        <v>55</v>
      </c>
      <c r="B506">
        <v>3</v>
      </c>
      <c r="C506">
        <v>2</v>
      </c>
      <c r="D506">
        <v>0</v>
      </c>
      <c r="E506">
        <v>1279</v>
      </c>
      <c r="F506">
        <v>1</v>
      </c>
      <c r="G506">
        <v>0</v>
      </c>
      <c r="H506">
        <v>10</v>
      </c>
    </row>
    <row r="507" spans="1:8">
      <c r="A507">
        <v>33</v>
      </c>
      <c r="B507">
        <v>2</v>
      </c>
      <c r="C507">
        <v>3</v>
      </c>
      <c r="D507">
        <v>0</v>
      </c>
      <c r="E507">
        <v>300</v>
      </c>
      <c r="F507">
        <v>1</v>
      </c>
      <c r="G507">
        <v>1</v>
      </c>
      <c r="H507">
        <v>3</v>
      </c>
    </row>
    <row r="508" spans="1:8">
      <c r="A508">
        <v>72</v>
      </c>
      <c r="B508">
        <v>3</v>
      </c>
      <c r="C508">
        <v>3</v>
      </c>
      <c r="D508">
        <v>0</v>
      </c>
      <c r="E508">
        <v>132</v>
      </c>
      <c r="F508">
        <v>0</v>
      </c>
      <c r="G508">
        <v>0</v>
      </c>
      <c r="H508">
        <v>10</v>
      </c>
    </row>
    <row r="509" spans="1:8">
      <c r="A509">
        <v>33</v>
      </c>
      <c r="B509">
        <v>2</v>
      </c>
      <c r="C509">
        <v>3</v>
      </c>
      <c r="D509">
        <v>0</v>
      </c>
      <c r="E509">
        <v>3770</v>
      </c>
      <c r="F509">
        <v>0</v>
      </c>
      <c r="G509">
        <v>0</v>
      </c>
      <c r="H509">
        <v>3</v>
      </c>
    </row>
    <row r="510" spans="1:8">
      <c r="A510">
        <v>28</v>
      </c>
      <c r="B510">
        <v>1</v>
      </c>
      <c r="C510">
        <v>2</v>
      </c>
      <c r="D510">
        <v>0</v>
      </c>
      <c r="E510">
        <v>785</v>
      </c>
      <c r="F510">
        <v>1</v>
      </c>
      <c r="G510">
        <v>0</v>
      </c>
      <c r="H510">
        <v>3</v>
      </c>
    </row>
    <row r="511" spans="1:8">
      <c r="A511">
        <v>39</v>
      </c>
      <c r="B511">
        <v>3</v>
      </c>
      <c r="C511">
        <v>3</v>
      </c>
      <c r="D511">
        <v>0</v>
      </c>
      <c r="E511">
        <v>562</v>
      </c>
      <c r="F511">
        <v>0</v>
      </c>
      <c r="G511">
        <v>0</v>
      </c>
      <c r="H511">
        <v>7</v>
      </c>
    </row>
    <row r="512" spans="1:8">
      <c r="A512">
        <v>60</v>
      </c>
      <c r="B512">
        <v>1</v>
      </c>
      <c r="C512">
        <v>2</v>
      </c>
      <c r="D512">
        <v>0</v>
      </c>
      <c r="E512">
        <v>1091</v>
      </c>
      <c r="F512">
        <v>0</v>
      </c>
      <c r="G512">
        <v>0</v>
      </c>
      <c r="H512">
        <v>3</v>
      </c>
    </row>
    <row r="513" spans="1:8">
      <c r="A513">
        <v>26</v>
      </c>
      <c r="B513">
        <v>3</v>
      </c>
      <c r="C513">
        <v>2</v>
      </c>
      <c r="D513">
        <v>0</v>
      </c>
      <c r="E513">
        <v>492</v>
      </c>
      <c r="F513">
        <v>1</v>
      </c>
      <c r="G513">
        <v>1</v>
      </c>
      <c r="H513">
        <v>3</v>
      </c>
    </row>
    <row r="514" spans="1:8">
      <c r="A514">
        <v>33</v>
      </c>
      <c r="B514">
        <v>3</v>
      </c>
      <c r="C514">
        <v>2</v>
      </c>
      <c r="D514">
        <v>0</v>
      </c>
      <c r="E514">
        <v>3243</v>
      </c>
      <c r="F514">
        <v>0</v>
      </c>
      <c r="G514">
        <v>0</v>
      </c>
      <c r="H514">
        <v>7</v>
      </c>
    </row>
    <row r="515" spans="1:8">
      <c r="A515">
        <v>33</v>
      </c>
      <c r="B515">
        <v>2</v>
      </c>
      <c r="C515">
        <v>0</v>
      </c>
      <c r="D515">
        <v>0</v>
      </c>
      <c r="E515">
        <v>2321</v>
      </c>
      <c r="F515">
        <v>0</v>
      </c>
      <c r="G515">
        <v>0</v>
      </c>
      <c r="H515">
        <v>0</v>
      </c>
    </row>
    <row r="516" spans="1:8">
      <c r="A516">
        <v>30</v>
      </c>
      <c r="B516">
        <v>3</v>
      </c>
      <c r="C516">
        <v>3</v>
      </c>
      <c r="D516">
        <v>0</v>
      </c>
      <c r="E516">
        <v>1942</v>
      </c>
      <c r="F516">
        <v>1</v>
      </c>
      <c r="G516">
        <v>1</v>
      </c>
      <c r="H516">
        <v>7</v>
      </c>
    </row>
    <row r="517" spans="1:8">
      <c r="A517">
        <v>33</v>
      </c>
      <c r="B517">
        <v>2</v>
      </c>
      <c r="C517">
        <v>1</v>
      </c>
      <c r="D517">
        <v>0</v>
      </c>
      <c r="E517">
        <v>863</v>
      </c>
      <c r="F517">
        <v>1</v>
      </c>
      <c r="G517">
        <v>0</v>
      </c>
      <c r="H517">
        <v>3</v>
      </c>
    </row>
    <row r="518" spans="1:8">
      <c r="A518">
        <v>52</v>
      </c>
      <c r="B518">
        <v>1</v>
      </c>
      <c r="C518">
        <v>1</v>
      </c>
      <c r="D518">
        <v>0</v>
      </c>
      <c r="E518">
        <v>353</v>
      </c>
      <c r="F518">
        <v>0</v>
      </c>
      <c r="G518">
        <v>0</v>
      </c>
      <c r="H518">
        <v>0</v>
      </c>
    </row>
    <row r="519" spans="1:8">
      <c r="A519">
        <v>33</v>
      </c>
      <c r="B519">
        <v>2</v>
      </c>
      <c r="C519">
        <v>3</v>
      </c>
      <c r="D519">
        <v>0</v>
      </c>
      <c r="E519">
        <v>1781</v>
      </c>
      <c r="F519">
        <v>0</v>
      </c>
      <c r="G519">
        <v>0</v>
      </c>
      <c r="H519">
        <v>3</v>
      </c>
    </row>
    <row r="520" spans="1:8">
      <c r="A520">
        <v>65</v>
      </c>
      <c r="B520">
        <v>3</v>
      </c>
      <c r="C520">
        <v>2</v>
      </c>
      <c r="D520">
        <v>0</v>
      </c>
      <c r="E520">
        <v>23421</v>
      </c>
      <c r="F520">
        <v>0</v>
      </c>
      <c r="G520">
        <v>0</v>
      </c>
      <c r="H520">
        <v>10</v>
      </c>
    </row>
    <row r="521" spans="1:8">
      <c r="A521">
        <v>48</v>
      </c>
      <c r="B521">
        <v>3</v>
      </c>
      <c r="C521">
        <v>2</v>
      </c>
      <c r="D521">
        <v>0</v>
      </c>
      <c r="E521">
        <v>0</v>
      </c>
      <c r="F521">
        <v>0</v>
      </c>
      <c r="G521">
        <v>1</v>
      </c>
      <c r="H521">
        <v>3</v>
      </c>
    </row>
    <row r="522" spans="1:8">
      <c r="A522">
        <v>33</v>
      </c>
      <c r="B522">
        <v>2</v>
      </c>
      <c r="C522">
        <v>3</v>
      </c>
      <c r="D522">
        <v>0</v>
      </c>
      <c r="E522">
        <v>1636</v>
      </c>
      <c r="F522">
        <v>1</v>
      </c>
      <c r="G522">
        <v>0</v>
      </c>
      <c r="H522">
        <v>7</v>
      </c>
    </row>
    <row r="523" spans="1:8">
      <c r="A523">
        <v>33</v>
      </c>
      <c r="B523">
        <v>2</v>
      </c>
      <c r="C523">
        <v>3</v>
      </c>
      <c r="D523">
        <v>0</v>
      </c>
      <c r="E523">
        <v>235</v>
      </c>
      <c r="F523">
        <v>1</v>
      </c>
      <c r="G523">
        <v>0</v>
      </c>
      <c r="H523">
        <v>7</v>
      </c>
    </row>
    <row r="524" spans="1:8">
      <c r="A524">
        <v>35</v>
      </c>
      <c r="B524">
        <v>3</v>
      </c>
      <c r="C524">
        <v>2</v>
      </c>
      <c r="D524">
        <v>0</v>
      </c>
      <c r="E524">
        <v>2971</v>
      </c>
      <c r="F524">
        <v>0</v>
      </c>
      <c r="G524">
        <v>0</v>
      </c>
      <c r="H524">
        <v>7</v>
      </c>
    </row>
    <row r="525" spans="1:8">
      <c r="A525">
        <v>82</v>
      </c>
      <c r="B525">
        <v>3</v>
      </c>
      <c r="C525">
        <v>1</v>
      </c>
      <c r="D525">
        <v>0</v>
      </c>
      <c r="E525">
        <v>8603</v>
      </c>
      <c r="F525">
        <v>0</v>
      </c>
      <c r="G525">
        <v>0</v>
      </c>
      <c r="H525">
        <v>10</v>
      </c>
    </row>
    <row r="526" spans="1:8">
      <c r="A526">
        <v>60</v>
      </c>
      <c r="B526">
        <v>3</v>
      </c>
      <c r="C526">
        <v>1</v>
      </c>
      <c r="D526">
        <v>0</v>
      </c>
      <c r="E526">
        <v>631</v>
      </c>
      <c r="F526">
        <v>0</v>
      </c>
      <c r="G526">
        <v>0</v>
      </c>
      <c r="H526">
        <v>7</v>
      </c>
    </row>
    <row r="527" spans="1:8">
      <c r="A527">
        <v>44</v>
      </c>
      <c r="B527">
        <v>3</v>
      </c>
      <c r="C527">
        <v>2</v>
      </c>
      <c r="D527">
        <v>0</v>
      </c>
      <c r="E527">
        <v>1248</v>
      </c>
      <c r="F527">
        <v>1</v>
      </c>
      <c r="G527">
        <v>1</v>
      </c>
      <c r="H527">
        <v>7</v>
      </c>
    </row>
    <row r="528" spans="1:8">
      <c r="A528">
        <v>33</v>
      </c>
      <c r="B528">
        <v>2</v>
      </c>
      <c r="C528">
        <v>3</v>
      </c>
      <c r="D528">
        <v>0</v>
      </c>
      <c r="E528">
        <v>7084</v>
      </c>
      <c r="F528">
        <v>0</v>
      </c>
      <c r="G528">
        <v>0</v>
      </c>
      <c r="H528">
        <v>7</v>
      </c>
    </row>
    <row r="529" spans="1:8">
      <c r="A529">
        <v>33</v>
      </c>
      <c r="B529">
        <v>2</v>
      </c>
      <c r="C529">
        <v>3</v>
      </c>
      <c r="D529">
        <v>0</v>
      </c>
      <c r="E529">
        <v>149</v>
      </c>
      <c r="F529">
        <v>1</v>
      </c>
      <c r="G529">
        <v>0</v>
      </c>
      <c r="H529">
        <v>7</v>
      </c>
    </row>
    <row r="530" spans="1:8">
      <c r="A530">
        <v>53</v>
      </c>
      <c r="B530">
        <v>1</v>
      </c>
      <c r="C530">
        <v>0</v>
      </c>
      <c r="D530">
        <v>0</v>
      </c>
      <c r="E530">
        <v>629</v>
      </c>
      <c r="F530">
        <v>1</v>
      </c>
      <c r="G530">
        <v>0</v>
      </c>
      <c r="H530">
        <v>3</v>
      </c>
    </row>
    <row r="531" spans="1:8">
      <c r="A531">
        <v>33</v>
      </c>
      <c r="B531">
        <v>2</v>
      </c>
      <c r="C531">
        <v>3</v>
      </c>
      <c r="D531">
        <v>0</v>
      </c>
      <c r="E531">
        <v>816</v>
      </c>
      <c r="F531">
        <v>1</v>
      </c>
      <c r="G531">
        <v>0</v>
      </c>
      <c r="H531">
        <v>7</v>
      </c>
    </row>
    <row r="532" spans="1:8">
      <c r="A532">
        <v>37</v>
      </c>
      <c r="B532">
        <v>1</v>
      </c>
      <c r="C532">
        <v>3</v>
      </c>
      <c r="D532">
        <v>0</v>
      </c>
      <c r="E532">
        <v>60</v>
      </c>
      <c r="F532">
        <v>0</v>
      </c>
      <c r="G532">
        <v>1</v>
      </c>
      <c r="H532">
        <v>0</v>
      </c>
    </row>
    <row r="533" spans="1:8">
      <c r="A533">
        <v>40</v>
      </c>
      <c r="B533">
        <v>3</v>
      </c>
      <c r="C533">
        <v>3</v>
      </c>
      <c r="D533">
        <v>0</v>
      </c>
      <c r="E533">
        <v>552</v>
      </c>
      <c r="F533">
        <v>0</v>
      </c>
      <c r="G533">
        <v>0</v>
      </c>
      <c r="H533">
        <v>7</v>
      </c>
    </row>
    <row r="534" spans="1:8">
      <c r="A534">
        <v>65</v>
      </c>
      <c r="B534">
        <v>3</v>
      </c>
      <c r="C534">
        <v>3</v>
      </c>
      <c r="D534">
        <v>0</v>
      </c>
      <c r="E534">
        <v>2331</v>
      </c>
      <c r="F534">
        <v>0</v>
      </c>
      <c r="G534">
        <v>0</v>
      </c>
      <c r="H534">
        <v>10</v>
      </c>
    </row>
    <row r="535" spans="1:8">
      <c r="A535">
        <v>33</v>
      </c>
      <c r="B535">
        <v>2</v>
      </c>
      <c r="C535">
        <v>3</v>
      </c>
      <c r="D535">
        <v>0</v>
      </c>
      <c r="E535">
        <v>1962</v>
      </c>
      <c r="F535">
        <v>0</v>
      </c>
      <c r="G535">
        <v>0</v>
      </c>
      <c r="H535">
        <v>3</v>
      </c>
    </row>
    <row r="536" spans="1:8">
      <c r="A536">
        <v>77</v>
      </c>
      <c r="B536">
        <v>3</v>
      </c>
      <c r="C536">
        <v>3</v>
      </c>
      <c r="D536">
        <v>0</v>
      </c>
      <c r="E536">
        <v>7802</v>
      </c>
      <c r="F536">
        <v>0</v>
      </c>
      <c r="G536">
        <v>0</v>
      </c>
      <c r="H536">
        <v>10</v>
      </c>
    </row>
    <row r="537" spans="1:8">
      <c r="A537">
        <v>30</v>
      </c>
      <c r="B537">
        <v>3</v>
      </c>
      <c r="C537">
        <v>2</v>
      </c>
      <c r="D537">
        <v>0</v>
      </c>
      <c r="E537">
        <v>2326</v>
      </c>
      <c r="F537">
        <v>0</v>
      </c>
      <c r="G537">
        <v>0</v>
      </c>
      <c r="H537">
        <v>3</v>
      </c>
    </row>
    <row r="538" spans="1:8">
      <c r="A538">
        <v>33</v>
      </c>
      <c r="B538">
        <v>2</v>
      </c>
      <c r="C538">
        <v>3</v>
      </c>
      <c r="D538">
        <v>0</v>
      </c>
      <c r="E538">
        <v>272</v>
      </c>
      <c r="F538">
        <v>1</v>
      </c>
      <c r="G538">
        <v>0</v>
      </c>
      <c r="H538">
        <v>7</v>
      </c>
    </row>
    <row r="539" spans="1:8">
      <c r="A539">
        <v>33</v>
      </c>
      <c r="B539">
        <v>2</v>
      </c>
      <c r="C539">
        <v>2</v>
      </c>
      <c r="D539">
        <v>0</v>
      </c>
      <c r="E539">
        <v>498</v>
      </c>
      <c r="F539">
        <v>0</v>
      </c>
      <c r="G539">
        <v>0</v>
      </c>
      <c r="H539">
        <v>3</v>
      </c>
    </row>
    <row r="540" spans="1:8">
      <c r="A540">
        <v>45</v>
      </c>
      <c r="B540">
        <v>1</v>
      </c>
      <c r="C540">
        <v>2</v>
      </c>
      <c r="D540">
        <v>0</v>
      </c>
      <c r="E540">
        <v>644</v>
      </c>
      <c r="F540">
        <v>1</v>
      </c>
      <c r="G540">
        <v>0</v>
      </c>
      <c r="H540">
        <v>3</v>
      </c>
    </row>
    <row r="541" spans="1:8">
      <c r="A541">
        <v>46</v>
      </c>
      <c r="B541">
        <v>3</v>
      </c>
      <c r="C541">
        <v>0</v>
      </c>
      <c r="D541">
        <v>0</v>
      </c>
      <c r="E541">
        <v>802</v>
      </c>
      <c r="F541">
        <v>1</v>
      </c>
      <c r="G541">
        <v>0</v>
      </c>
      <c r="H541">
        <v>7</v>
      </c>
    </row>
    <row r="542" spans="1:8">
      <c r="A542">
        <v>57</v>
      </c>
      <c r="B542">
        <v>3</v>
      </c>
      <c r="C542">
        <v>2</v>
      </c>
      <c r="D542">
        <v>0</v>
      </c>
      <c r="E542">
        <v>808</v>
      </c>
      <c r="F542">
        <v>0</v>
      </c>
      <c r="G542">
        <v>0</v>
      </c>
      <c r="H542">
        <v>7</v>
      </c>
    </row>
    <row r="543" spans="1:8">
      <c r="A543">
        <v>42</v>
      </c>
      <c r="B543">
        <v>3</v>
      </c>
      <c r="C543">
        <v>3</v>
      </c>
      <c r="D543">
        <v>0</v>
      </c>
      <c r="E543">
        <v>3713</v>
      </c>
      <c r="F543">
        <v>0</v>
      </c>
      <c r="G543">
        <v>0</v>
      </c>
      <c r="H543">
        <v>7</v>
      </c>
    </row>
    <row r="544" spans="1:8">
      <c r="A544">
        <v>85</v>
      </c>
      <c r="B544">
        <v>3</v>
      </c>
      <c r="C544">
        <v>1</v>
      </c>
      <c r="D544">
        <v>0</v>
      </c>
      <c r="E544">
        <v>98</v>
      </c>
      <c r="F544">
        <v>0</v>
      </c>
      <c r="G544">
        <v>0</v>
      </c>
      <c r="H544">
        <v>7</v>
      </c>
    </row>
    <row r="545" spans="1:8">
      <c r="A545">
        <v>33</v>
      </c>
      <c r="B545">
        <v>2</v>
      </c>
      <c r="C545">
        <v>3</v>
      </c>
      <c r="D545">
        <v>0</v>
      </c>
      <c r="E545">
        <v>0</v>
      </c>
      <c r="F545">
        <v>0</v>
      </c>
      <c r="G545">
        <v>0</v>
      </c>
      <c r="H545">
        <v>3</v>
      </c>
    </row>
    <row r="546" spans="1:8">
      <c r="A546">
        <v>34</v>
      </c>
      <c r="B546">
        <v>2</v>
      </c>
      <c r="C546">
        <v>2</v>
      </c>
      <c r="D546">
        <v>0</v>
      </c>
      <c r="E546">
        <v>76</v>
      </c>
      <c r="F546">
        <v>0</v>
      </c>
      <c r="G546">
        <v>0</v>
      </c>
      <c r="H546">
        <v>3</v>
      </c>
    </row>
    <row r="547" spans="1:8">
      <c r="A547">
        <v>34</v>
      </c>
      <c r="B547">
        <v>2</v>
      </c>
      <c r="C547">
        <v>2</v>
      </c>
      <c r="D547">
        <v>0</v>
      </c>
      <c r="E547">
        <v>2729</v>
      </c>
      <c r="F547">
        <v>1</v>
      </c>
      <c r="G547">
        <v>0</v>
      </c>
      <c r="H547">
        <v>7</v>
      </c>
    </row>
    <row r="548" spans="1:8">
      <c r="A548">
        <v>30</v>
      </c>
      <c r="B548">
        <v>3</v>
      </c>
      <c r="C548">
        <v>2</v>
      </c>
      <c r="D548">
        <v>0</v>
      </c>
      <c r="E548">
        <v>1265</v>
      </c>
      <c r="F548">
        <v>1</v>
      </c>
      <c r="G548">
        <v>1</v>
      </c>
      <c r="H548">
        <v>3</v>
      </c>
    </row>
    <row r="549" spans="1:8">
      <c r="A549">
        <v>34</v>
      </c>
      <c r="B549">
        <v>3</v>
      </c>
      <c r="C549">
        <v>2</v>
      </c>
      <c r="D549">
        <v>0</v>
      </c>
      <c r="E549">
        <v>320</v>
      </c>
      <c r="F549">
        <v>1</v>
      </c>
      <c r="G549">
        <v>0</v>
      </c>
      <c r="H549">
        <v>7</v>
      </c>
    </row>
    <row r="550" spans="1:8">
      <c r="A550">
        <v>40</v>
      </c>
      <c r="B550">
        <v>1</v>
      </c>
      <c r="C550">
        <v>3</v>
      </c>
      <c r="D550">
        <v>0</v>
      </c>
      <c r="E550">
        <v>37</v>
      </c>
      <c r="F550">
        <v>1</v>
      </c>
      <c r="G550">
        <v>0</v>
      </c>
      <c r="H550">
        <v>3</v>
      </c>
    </row>
    <row r="551" spans="1:8">
      <c r="A551">
        <v>34</v>
      </c>
      <c r="B551">
        <v>2</v>
      </c>
      <c r="C551">
        <v>2</v>
      </c>
      <c r="D551">
        <v>0</v>
      </c>
      <c r="E551">
        <v>846</v>
      </c>
      <c r="F551">
        <v>1</v>
      </c>
      <c r="G551">
        <v>0</v>
      </c>
      <c r="H551">
        <v>7</v>
      </c>
    </row>
    <row r="552" spans="1:8">
      <c r="A552">
        <v>49</v>
      </c>
      <c r="B552">
        <v>3</v>
      </c>
      <c r="C552">
        <v>2</v>
      </c>
      <c r="D552">
        <v>0</v>
      </c>
      <c r="E552">
        <v>1684</v>
      </c>
      <c r="F552">
        <v>0</v>
      </c>
      <c r="G552">
        <v>1</v>
      </c>
      <c r="H552">
        <v>3</v>
      </c>
    </row>
    <row r="553" spans="1:8">
      <c r="A553">
        <v>52</v>
      </c>
      <c r="B553">
        <v>3</v>
      </c>
      <c r="C553">
        <v>2</v>
      </c>
      <c r="D553">
        <v>0</v>
      </c>
      <c r="E553">
        <v>335</v>
      </c>
      <c r="F553">
        <v>0</v>
      </c>
      <c r="G553">
        <v>0</v>
      </c>
      <c r="H553">
        <v>7</v>
      </c>
    </row>
    <row r="554" spans="1:8">
      <c r="A554">
        <v>34</v>
      </c>
      <c r="B554">
        <v>2</v>
      </c>
      <c r="C554">
        <v>3</v>
      </c>
      <c r="D554">
        <v>0</v>
      </c>
      <c r="E554">
        <v>2633</v>
      </c>
      <c r="F554">
        <v>1</v>
      </c>
      <c r="G554">
        <v>0</v>
      </c>
      <c r="H554">
        <v>7</v>
      </c>
    </row>
    <row r="555" spans="1:8">
      <c r="A555">
        <v>35</v>
      </c>
      <c r="B555">
        <v>1</v>
      </c>
      <c r="C555">
        <v>2</v>
      </c>
      <c r="D555">
        <v>0</v>
      </c>
      <c r="E555">
        <v>3443</v>
      </c>
      <c r="F555">
        <v>0</v>
      </c>
      <c r="G555">
        <v>0</v>
      </c>
      <c r="H555">
        <v>0</v>
      </c>
    </row>
    <row r="556" spans="1:8">
      <c r="A556">
        <v>41</v>
      </c>
      <c r="B556">
        <v>3</v>
      </c>
      <c r="C556">
        <v>2</v>
      </c>
      <c r="D556">
        <v>0</v>
      </c>
      <c r="E556">
        <v>3138</v>
      </c>
      <c r="F556">
        <v>0</v>
      </c>
      <c r="G556">
        <v>0</v>
      </c>
      <c r="H556">
        <v>7</v>
      </c>
    </row>
    <row r="557" spans="1:8">
      <c r="A557">
        <v>40</v>
      </c>
      <c r="B557">
        <v>1</v>
      </c>
      <c r="C557">
        <v>2</v>
      </c>
      <c r="D557">
        <v>0</v>
      </c>
      <c r="E557">
        <v>275</v>
      </c>
      <c r="F557">
        <v>0</v>
      </c>
      <c r="G557">
        <v>0</v>
      </c>
      <c r="H557">
        <v>0</v>
      </c>
    </row>
    <row r="558" spans="1:8">
      <c r="A558">
        <v>60</v>
      </c>
      <c r="B558">
        <v>3</v>
      </c>
      <c r="C558">
        <v>2</v>
      </c>
      <c r="D558">
        <v>0</v>
      </c>
      <c r="E558">
        <v>0</v>
      </c>
      <c r="F558">
        <v>0</v>
      </c>
      <c r="G558">
        <v>0</v>
      </c>
      <c r="H558">
        <v>7</v>
      </c>
    </row>
    <row r="559" spans="1:8">
      <c r="A559">
        <v>53</v>
      </c>
      <c r="B559">
        <v>3</v>
      </c>
      <c r="C559">
        <v>2</v>
      </c>
      <c r="D559">
        <v>0</v>
      </c>
      <c r="E559">
        <v>0</v>
      </c>
      <c r="F559">
        <v>1</v>
      </c>
      <c r="G559">
        <v>0</v>
      </c>
      <c r="H559">
        <v>10</v>
      </c>
    </row>
    <row r="560" spans="1:8">
      <c r="A560">
        <v>50</v>
      </c>
      <c r="B560">
        <v>3</v>
      </c>
      <c r="C560">
        <v>2</v>
      </c>
      <c r="D560">
        <v>0</v>
      </c>
      <c r="E560">
        <v>1575</v>
      </c>
      <c r="F560">
        <v>0</v>
      </c>
      <c r="G560">
        <v>0</v>
      </c>
      <c r="H560">
        <v>7</v>
      </c>
    </row>
    <row r="561" spans="1:8">
      <c r="A561">
        <v>48</v>
      </c>
      <c r="B561">
        <v>3</v>
      </c>
      <c r="C561">
        <v>2</v>
      </c>
      <c r="D561">
        <v>0</v>
      </c>
      <c r="E561">
        <v>2892</v>
      </c>
      <c r="F561">
        <v>0</v>
      </c>
      <c r="G561">
        <v>0</v>
      </c>
      <c r="H561">
        <v>7</v>
      </c>
    </row>
    <row r="562" spans="1:8">
      <c r="A562">
        <v>34</v>
      </c>
      <c r="B562">
        <v>2</v>
      </c>
      <c r="C562">
        <v>0</v>
      </c>
      <c r="D562">
        <v>0</v>
      </c>
      <c r="E562">
        <v>6013</v>
      </c>
      <c r="F562">
        <v>1</v>
      </c>
      <c r="G562">
        <v>0</v>
      </c>
      <c r="H562">
        <v>7</v>
      </c>
    </row>
    <row r="563" spans="1:8">
      <c r="A563">
        <v>31</v>
      </c>
      <c r="B563">
        <v>3</v>
      </c>
      <c r="C563">
        <v>2</v>
      </c>
      <c r="D563">
        <v>0</v>
      </c>
      <c r="E563">
        <v>43</v>
      </c>
      <c r="F563">
        <v>1</v>
      </c>
      <c r="G563">
        <v>0</v>
      </c>
      <c r="H563">
        <v>7</v>
      </c>
    </row>
    <row r="564" spans="1:8">
      <c r="A564">
        <v>37</v>
      </c>
      <c r="B564">
        <v>3</v>
      </c>
      <c r="C564">
        <v>1</v>
      </c>
      <c r="D564">
        <v>0</v>
      </c>
      <c r="E564">
        <v>3154</v>
      </c>
      <c r="F564">
        <v>1</v>
      </c>
      <c r="G564">
        <v>0</v>
      </c>
      <c r="H564">
        <v>7</v>
      </c>
    </row>
    <row r="565" spans="1:8">
      <c r="A565">
        <v>34</v>
      </c>
      <c r="B565">
        <v>2</v>
      </c>
      <c r="C565">
        <v>2</v>
      </c>
      <c r="D565">
        <v>0</v>
      </c>
      <c r="E565">
        <v>855</v>
      </c>
      <c r="F565">
        <v>1</v>
      </c>
      <c r="G565">
        <v>0</v>
      </c>
      <c r="H565">
        <v>7</v>
      </c>
    </row>
    <row r="566" spans="1:8">
      <c r="A566">
        <v>34</v>
      </c>
      <c r="B566">
        <v>2</v>
      </c>
      <c r="C566">
        <v>2</v>
      </c>
      <c r="D566">
        <v>0</v>
      </c>
      <c r="E566">
        <v>267</v>
      </c>
      <c r="F566">
        <v>0</v>
      </c>
      <c r="G566">
        <v>0</v>
      </c>
      <c r="H566">
        <v>3</v>
      </c>
    </row>
    <row r="567" spans="1:8">
      <c r="A567">
        <v>76</v>
      </c>
      <c r="B567">
        <v>3</v>
      </c>
      <c r="C567">
        <v>0</v>
      </c>
      <c r="D567">
        <v>0</v>
      </c>
      <c r="E567">
        <v>4984</v>
      </c>
      <c r="F567">
        <v>0</v>
      </c>
      <c r="G567">
        <v>0</v>
      </c>
      <c r="H567">
        <v>7</v>
      </c>
    </row>
    <row r="568" spans="1:8">
      <c r="A568">
        <v>34</v>
      </c>
      <c r="B568">
        <v>2</v>
      </c>
      <c r="C568">
        <v>2</v>
      </c>
      <c r="D568">
        <v>0</v>
      </c>
      <c r="E568">
        <v>1504</v>
      </c>
      <c r="F568">
        <v>1</v>
      </c>
      <c r="G568">
        <v>0</v>
      </c>
      <c r="H568">
        <v>7</v>
      </c>
    </row>
    <row r="569" spans="1:8">
      <c r="A569">
        <v>59</v>
      </c>
      <c r="B569">
        <v>3</v>
      </c>
      <c r="C569">
        <v>1</v>
      </c>
      <c r="D569">
        <v>0</v>
      </c>
      <c r="E569">
        <v>363</v>
      </c>
      <c r="F569">
        <v>0</v>
      </c>
      <c r="G569">
        <v>0</v>
      </c>
      <c r="H569">
        <v>7</v>
      </c>
    </row>
    <row r="570" spans="1:8">
      <c r="A570">
        <v>42</v>
      </c>
      <c r="B570">
        <v>3</v>
      </c>
      <c r="C570">
        <v>2</v>
      </c>
      <c r="D570">
        <v>0</v>
      </c>
      <c r="E570">
        <v>414</v>
      </c>
      <c r="F570">
        <v>1</v>
      </c>
      <c r="G570">
        <v>0</v>
      </c>
      <c r="H570">
        <v>10</v>
      </c>
    </row>
    <row r="571" spans="1:8">
      <c r="A571">
        <v>42</v>
      </c>
      <c r="B571">
        <v>3</v>
      </c>
      <c r="C571">
        <v>3</v>
      </c>
      <c r="D571">
        <v>0</v>
      </c>
      <c r="E571">
        <v>441</v>
      </c>
      <c r="F571">
        <v>0</v>
      </c>
      <c r="G571">
        <v>0</v>
      </c>
      <c r="H571">
        <v>7</v>
      </c>
    </row>
    <row r="572" spans="1:8">
      <c r="A572">
        <v>73</v>
      </c>
      <c r="B572">
        <v>3</v>
      </c>
      <c r="C572">
        <v>1</v>
      </c>
      <c r="D572">
        <v>0</v>
      </c>
      <c r="E572">
        <v>279</v>
      </c>
      <c r="F572">
        <v>0</v>
      </c>
      <c r="G572">
        <v>0</v>
      </c>
      <c r="H572">
        <v>7</v>
      </c>
    </row>
    <row r="573" spans="1:8">
      <c r="A573">
        <v>52</v>
      </c>
      <c r="B573">
        <v>3</v>
      </c>
      <c r="C573">
        <v>2</v>
      </c>
      <c r="D573">
        <v>0</v>
      </c>
      <c r="E573">
        <v>657</v>
      </c>
      <c r="F573">
        <v>0</v>
      </c>
      <c r="G573">
        <v>0</v>
      </c>
      <c r="H573">
        <v>7</v>
      </c>
    </row>
    <row r="574" spans="1:8">
      <c r="A574">
        <v>32</v>
      </c>
      <c r="B574">
        <v>3</v>
      </c>
      <c r="C574">
        <v>3</v>
      </c>
      <c r="D574">
        <v>0</v>
      </c>
      <c r="E574">
        <v>102</v>
      </c>
      <c r="F574">
        <v>0</v>
      </c>
      <c r="G574">
        <v>0</v>
      </c>
      <c r="H574">
        <v>7</v>
      </c>
    </row>
    <row r="575" spans="1:8">
      <c r="A575">
        <v>33</v>
      </c>
      <c r="B575">
        <v>1</v>
      </c>
      <c r="C575">
        <v>3</v>
      </c>
      <c r="D575">
        <v>0</v>
      </c>
      <c r="E575">
        <v>891</v>
      </c>
      <c r="F575">
        <v>0</v>
      </c>
      <c r="G575">
        <v>0</v>
      </c>
      <c r="H575">
        <v>0</v>
      </c>
    </row>
    <row r="576" spans="1:8">
      <c r="A576">
        <v>60</v>
      </c>
      <c r="B576">
        <v>1</v>
      </c>
      <c r="C576">
        <v>2</v>
      </c>
      <c r="D576">
        <v>0</v>
      </c>
      <c r="E576">
        <v>80</v>
      </c>
      <c r="F576">
        <v>1</v>
      </c>
      <c r="G576">
        <v>0</v>
      </c>
      <c r="H576">
        <v>3</v>
      </c>
    </row>
    <row r="577" spans="1:8">
      <c r="A577">
        <v>65</v>
      </c>
      <c r="B577">
        <v>3</v>
      </c>
      <c r="C577">
        <v>3</v>
      </c>
      <c r="D577">
        <v>0</v>
      </c>
      <c r="E577">
        <v>1973</v>
      </c>
      <c r="F577">
        <v>0</v>
      </c>
      <c r="G577">
        <v>0</v>
      </c>
      <c r="H577">
        <v>10</v>
      </c>
    </row>
    <row r="578" spans="1:8">
      <c r="A578">
        <v>34</v>
      </c>
      <c r="B578">
        <v>2</v>
      </c>
      <c r="C578">
        <v>3</v>
      </c>
      <c r="D578">
        <v>0</v>
      </c>
      <c r="E578">
        <v>2159</v>
      </c>
      <c r="F578">
        <v>0</v>
      </c>
      <c r="G578">
        <v>0</v>
      </c>
      <c r="H578">
        <v>3</v>
      </c>
    </row>
    <row r="579" spans="1:8">
      <c r="A579">
        <v>55</v>
      </c>
      <c r="B579">
        <v>1</v>
      </c>
      <c r="C579">
        <v>0</v>
      </c>
      <c r="D579">
        <v>0</v>
      </c>
      <c r="E579">
        <v>103</v>
      </c>
      <c r="F579">
        <v>1</v>
      </c>
      <c r="G579">
        <v>0</v>
      </c>
      <c r="H579">
        <v>3</v>
      </c>
    </row>
    <row r="580" spans="1:8">
      <c r="A580">
        <v>50</v>
      </c>
      <c r="B580">
        <v>3</v>
      </c>
      <c r="C580">
        <v>2</v>
      </c>
      <c r="D580">
        <v>0</v>
      </c>
      <c r="E580">
        <v>2376</v>
      </c>
      <c r="F580">
        <v>1</v>
      </c>
      <c r="G580">
        <v>0</v>
      </c>
      <c r="H580">
        <v>10</v>
      </c>
    </row>
    <row r="581" spans="1:8">
      <c r="A581">
        <v>34</v>
      </c>
      <c r="B581">
        <v>2</v>
      </c>
      <c r="C581">
        <v>3</v>
      </c>
      <c r="D581">
        <v>0</v>
      </c>
      <c r="E581">
        <v>1974</v>
      </c>
      <c r="F581">
        <v>0</v>
      </c>
      <c r="G581">
        <v>0</v>
      </c>
      <c r="H581">
        <v>3</v>
      </c>
    </row>
    <row r="582" spans="1:8">
      <c r="A582">
        <v>60</v>
      </c>
      <c r="B582">
        <v>3</v>
      </c>
      <c r="C582">
        <v>1</v>
      </c>
      <c r="D582">
        <v>0</v>
      </c>
      <c r="E582">
        <v>414</v>
      </c>
      <c r="F582">
        <v>0</v>
      </c>
      <c r="G582">
        <v>0</v>
      </c>
      <c r="H582">
        <v>7</v>
      </c>
    </row>
    <row r="583" spans="1:8">
      <c r="A583">
        <v>34</v>
      </c>
      <c r="B583">
        <v>2</v>
      </c>
      <c r="C583">
        <v>2</v>
      </c>
      <c r="D583">
        <v>0</v>
      </c>
      <c r="E583">
        <v>186</v>
      </c>
      <c r="F583">
        <v>0</v>
      </c>
      <c r="G583">
        <v>0</v>
      </c>
      <c r="H583">
        <v>3</v>
      </c>
    </row>
    <row r="584" spans="1:8">
      <c r="A584">
        <v>37</v>
      </c>
      <c r="B584">
        <v>3</v>
      </c>
      <c r="C584">
        <v>2</v>
      </c>
      <c r="D584">
        <v>0</v>
      </c>
      <c r="E584">
        <v>1</v>
      </c>
      <c r="F584">
        <v>0</v>
      </c>
      <c r="G584">
        <v>0</v>
      </c>
      <c r="H584">
        <v>3</v>
      </c>
    </row>
    <row r="585" spans="1:8">
      <c r="A585">
        <v>37</v>
      </c>
      <c r="B585">
        <v>3</v>
      </c>
      <c r="C585">
        <v>2</v>
      </c>
      <c r="D585">
        <v>0</v>
      </c>
      <c r="E585">
        <v>10721</v>
      </c>
      <c r="F585">
        <v>1</v>
      </c>
      <c r="G585">
        <v>0</v>
      </c>
      <c r="H585">
        <v>10</v>
      </c>
    </row>
    <row r="586" spans="1:8">
      <c r="A586">
        <v>70</v>
      </c>
      <c r="B586">
        <v>3</v>
      </c>
      <c r="C586">
        <v>1</v>
      </c>
      <c r="D586">
        <v>0</v>
      </c>
      <c r="E586">
        <v>6538</v>
      </c>
      <c r="F586">
        <v>0</v>
      </c>
      <c r="G586">
        <v>0</v>
      </c>
      <c r="H586">
        <v>10</v>
      </c>
    </row>
    <row r="587" spans="1:8">
      <c r="A587">
        <v>34</v>
      </c>
      <c r="B587">
        <v>3</v>
      </c>
      <c r="C587">
        <v>2</v>
      </c>
      <c r="D587">
        <v>0</v>
      </c>
      <c r="E587">
        <v>1089</v>
      </c>
      <c r="F587">
        <v>1</v>
      </c>
      <c r="G587">
        <v>0</v>
      </c>
      <c r="H587">
        <v>7</v>
      </c>
    </row>
    <row r="588" spans="1:8">
      <c r="A588">
        <v>57</v>
      </c>
      <c r="B588">
        <v>3</v>
      </c>
      <c r="C588">
        <v>2</v>
      </c>
      <c r="D588">
        <v>0</v>
      </c>
      <c r="E588">
        <v>519</v>
      </c>
      <c r="F588">
        <v>1</v>
      </c>
      <c r="G588">
        <v>0</v>
      </c>
      <c r="H588">
        <v>10</v>
      </c>
    </row>
    <row r="589" spans="1:8">
      <c r="A589">
        <v>34</v>
      </c>
      <c r="B589">
        <v>2</v>
      </c>
      <c r="C589">
        <v>3</v>
      </c>
      <c r="D589">
        <v>0</v>
      </c>
      <c r="E589">
        <v>1039</v>
      </c>
      <c r="F589">
        <v>0</v>
      </c>
      <c r="G589">
        <v>0</v>
      </c>
      <c r="H589">
        <v>3</v>
      </c>
    </row>
    <row r="590" spans="1:8">
      <c r="A590">
        <v>43</v>
      </c>
      <c r="B590">
        <v>3</v>
      </c>
      <c r="C590">
        <v>3</v>
      </c>
      <c r="D590">
        <v>0</v>
      </c>
      <c r="E590">
        <v>0</v>
      </c>
      <c r="F590">
        <v>0</v>
      </c>
      <c r="G590">
        <v>0</v>
      </c>
      <c r="H590">
        <v>7</v>
      </c>
    </row>
    <row r="591" spans="1:8">
      <c r="A591">
        <v>34</v>
      </c>
      <c r="B591">
        <v>2</v>
      </c>
      <c r="C591">
        <v>2</v>
      </c>
      <c r="D591">
        <v>0</v>
      </c>
      <c r="E591">
        <v>1279</v>
      </c>
      <c r="F591">
        <v>1</v>
      </c>
      <c r="G591">
        <v>0</v>
      </c>
      <c r="H591">
        <v>7</v>
      </c>
    </row>
    <row r="592" spans="1:8">
      <c r="A592">
        <v>31</v>
      </c>
      <c r="B592">
        <v>3</v>
      </c>
      <c r="C592">
        <v>2</v>
      </c>
      <c r="D592">
        <v>0</v>
      </c>
      <c r="E592">
        <v>593</v>
      </c>
      <c r="F592">
        <v>1</v>
      </c>
      <c r="G592">
        <v>0</v>
      </c>
      <c r="H592">
        <v>7</v>
      </c>
    </row>
    <row r="593" spans="1:8">
      <c r="A593">
        <v>35</v>
      </c>
      <c r="B593">
        <v>2</v>
      </c>
      <c r="C593">
        <v>3</v>
      </c>
      <c r="D593">
        <v>0</v>
      </c>
      <c r="E593">
        <v>4348</v>
      </c>
      <c r="F593">
        <v>1</v>
      </c>
      <c r="G593">
        <v>0</v>
      </c>
      <c r="H593">
        <v>7</v>
      </c>
    </row>
    <row r="594" spans="1:8">
      <c r="A594">
        <v>63</v>
      </c>
      <c r="B594">
        <v>3</v>
      </c>
      <c r="C594">
        <v>2</v>
      </c>
      <c r="D594">
        <v>0</v>
      </c>
      <c r="E594">
        <v>180</v>
      </c>
      <c r="F594">
        <v>0</v>
      </c>
      <c r="G594">
        <v>0</v>
      </c>
      <c r="H594">
        <v>7</v>
      </c>
    </row>
    <row r="595" spans="1:8">
      <c r="A595">
        <v>44</v>
      </c>
      <c r="B595">
        <v>1</v>
      </c>
      <c r="C595">
        <v>2</v>
      </c>
      <c r="D595">
        <v>0</v>
      </c>
      <c r="E595">
        <v>1</v>
      </c>
      <c r="F595">
        <v>0</v>
      </c>
      <c r="G595">
        <v>0</v>
      </c>
      <c r="H595">
        <v>0</v>
      </c>
    </row>
    <row r="596" spans="1:8">
      <c r="A596">
        <v>51</v>
      </c>
      <c r="B596">
        <v>3</v>
      </c>
      <c r="C596">
        <v>0</v>
      </c>
      <c r="D596">
        <v>0</v>
      </c>
      <c r="E596">
        <v>1432</v>
      </c>
      <c r="F596">
        <v>0</v>
      </c>
      <c r="G596">
        <v>0</v>
      </c>
      <c r="H596">
        <v>3</v>
      </c>
    </row>
    <row r="597" spans="1:8">
      <c r="A597">
        <v>43</v>
      </c>
      <c r="B597">
        <v>3</v>
      </c>
      <c r="C597">
        <v>3</v>
      </c>
      <c r="D597">
        <v>0</v>
      </c>
      <c r="E597">
        <v>79</v>
      </c>
      <c r="F597">
        <v>0</v>
      </c>
      <c r="G597">
        <v>0</v>
      </c>
      <c r="H597">
        <v>7</v>
      </c>
    </row>
    <row r="598" spans="1:8">
      <c r="A598">
        <v>46</v>
      </c>
      <c r="B598">
        <v>3</v>
      </c>
      <c r="C598">
        <v>2</v>
      </c>
      <c r="D598">
        <v>0</v>
      </c>
      <c r="E598">
        <v>22</v>
      </c>
      <c r="F598">
        <v>0</v>
      </c>
      <c r="G598">
        <v>0</v>
      </c>
      <c r="H598">
        <v>7</v>
      </c>
    </row>
    <row r="599" spans="1:8">
      <c r="A599">
        <v>35</v>
      </c>
      <c r="B599">
        <v>2</v>
      </c>
      <c r="C599">
        <v>3</v>
      </c>
      <c r="D599">
        <v>0</v>
      </c>
      <c r="E599">
        <v>2658</v>
      </c>
      <c r="F599">
        <v>1</v>
      </c>
      <c r="G599">
        <v>0</v>
      </c>
      <c r="H599">
        <v>7</v>
      </c>
    </row>
    <row r="600" spans="1:8">
      <c r="A600">
        <v>41</v>
      </c>
      <c r="B600">
        <v>3</v>
      </c>
      <c r="C600">
        <v>2</v>
      </c>
      <c r="D600">
        <v>0</v>
      </c>
      <c r="E600">
        <v>102</v>
      </c>
      <c r="F600">
        <v>1</v>
      </c>
      <c r="G600">
        <v>1</v>
      </c>
      <c r="H600">
        <v>7</v>
      </c>
    </row>
    <row r="601" spans="1:8">
      <c r="A601">
        <v>35</v>
      </c>
      <c r="B601">
        <v>2</v>
      </c>
      <c r="C601">
        <v>3</v>
      </c>
      <c r="D601">
        <v>0</v>
      </c>
      <c r="E601">
        <v>565</v>
      </c>
      <c r="F601">
        <v>1</v>
      </c>
      <c r="G601">
        <v>0</v>
      </c>
      <c r="H601">
        <v>7</v>
      </c>
    </row>
    <row r="602" spans="1:8">
      <c r="A602">
        <v>42</v>
      </c>
      <c r="B602">
        <v>3</v>
      </c>
      <c r="C602">
        <v>2</v>
      </c>
      <c r="D602">
        <v>0</v>
      </c>
      <c r="E602">
        <v>490</v>
      </c>
      <c r="F602">
        <v>1</v>
      </c>
      <c r="G602">
        <v>0</v>
      </c>
      <c r="H602">
        <v>10</v>
      </c>
    </row>
    <row r="603" spans="1:8">
      <c r="A603">
        <v>35</v>
      </c>
      <c r="B603">
        <v>2</v>
      </c>
      <c r="C603">
        <v>3</v>
      </c>
      <c r="D603">
        <v>0</v>
      </c>
      <c r="E603">
        <v>681</v>
      </c>
      <c r="F603">
        <v>0</v>
      </c>
      <c r="G603">
        <v>0</v>
      </c>
      <c r="H603">
        <v>3</v>
      </c>
    </row>
    <row r="604" spans="1:8">
      <c r="A604">
        <v>35</v>
      </c>
      <c r="B604">
        <v>2</v>
      </c>
      <c r="C604">
        <v>3</v>
      </c>
      <c r="D604">
        <v>0</v>
      </c>
      <c r="E604">
        <v>2707</v>
      </c>
      <c r="F604">
        <v>0</v>
      </c>
      <c r="G604">
        <v>0</v>
      </c>
      <c r="H604">
        <v>3</v>
      </c>
    </row>
    <row r="605" spans="1:8">
      <c r="A605">
        <v>42</v>
      </c>
      <c r="B605">
        <v>3</v>
      </c>
      <c r="C605">
        <v>1</v>
      </c>
      <c r="D605">
        <v>0</v>
      </c>
      <c r="E605">
        <v>2103</v>
      </c>
      <c r="F605">
        <v>1</v>
      </c>
      <c r="G605">
        <v>0</v>
      </c>
      <c r="H605">
        <v>7</v>
      </c>
    </row>
    <row r="606" spans="1:8">
      <c r="A606">
        <v>35</v>
      </c>
      <c r="B606">
        <v>2</v>
      </c>
      <c r="C606">
        <v>3</v>
      </c>
      <c r="D606">
        <v>0</v>
      </c>
      <c r="E606">
        <v>1228</v>
      </c>
      <c r="F606">
        <v>0</v>
      </c>
      <c r="G606">
        <v>0</v>
      </c>
      <c r="H606">
        <v>3</v>
      </c>
    </row>
    <row r="607" spans="1:8">
      <c r="A607">
        <v>35</v>
      </c>
      <c r="B607">
        <v>2</v>
      </c>
      <c r="C607">
        <v>1</v>
      </c>
      <c r="D607">
        <v>0</v>
      </c>
      <c r="E607">
        <v>167</v>
      </c>
      <c r="F607">
        <v>0</v>
      </c>
      <c r="G607">
        <v>1</v>
      </c>
      <c r="H607">
        <v>0</v>
      </c>
    </row>
    <row r="608" spans="1:8">
      <c r="A608">
        <v>35</v>
      </c>
      <c r="B608">
        <v>2</v>
      </c>
      <c r="C608">
        <v>2</v>
      </c>
      <c r="D608">
        <v>0</v>
      </c>
      <c r="E608">
        <v>855</v>
      </c>
      <c r="F608">
        <v>1</v>
      </c>
      <c r="G608">
        <v>0</v>
      </c>
      <c r="H608">
        <v>7</v>
      </c>
    </row>
    <row r="609" spans="1:8">
      <c r="A609">
        <v>40</v>
      </c>
      <c r="B609">
        <v>3</v>
      </c>
      <c r="C609">
        <v>2</v>
      </c>
      <c r="D609">
        <v>0</v>
      </c>
      <c r="E609">
        <v>473</v>
      </c>
      <c r="F609">
        <v>1</v>
      </c>
      <c r="G609">
        <v>0</v>
      </c>
      <c r="H609">
        <v>7</v>
      </c>
    </row>
    <row r="610" spans="1:8">
      <c r="A610">
        <v>35</v>
      </c>
      <c r="B610">
        <v>2</v>
      </c>
      <c r="C610">
        <v>2</v>
      </c>
      <c r="D610">
        <v>0</v>
      </c>
      <c r="E610">
        <v>2116</v>
      </c>
      <c r="F610">
        <v>1</v>
      </c>
      <c r="G610">
        <v>0</v>
      </c>
      <c r="H610">
        <v>7</v>
      </c>
    </row>
    <row r="611" spans="1:8">
      <c r="A611">
        <v>34</v>
      </c>
      <c r="B611">
        <v>3</v>
      </c>
      <c r="C611">
        <v>1</v>
      </c>
      <c r="D611">
        <v>0</v>
      </c>
      <c r="E611">
        <v>7468</v>
      </c>
      <c r="F611">
        <v>1</v>
      </c>
      <c r="G611">
        <v>1</v>
      </c>
      <c r="H611">
        <v>7</v>
      </c>
    </row>
    <row r="612" spans="1:8">
      <c r="A612">
        <v>76</v>
      </c>
      <c r="B612">
        <v>3</v>
      </c>
      <c r="C612">
        <v>1</v>
      </c>
      <c r="D612">
        <v>0</v>
      </c>
      <c r="E612">
        <v>1492</v>
      </c>
      <c r="F612">
        <v>0</v>
      </c>
      <c r="G612">
        <v>0</v>
      </c>
      <c r="H612">
        <v>7</v>
      </c>
    </row>
    <row r="613" spans="1:8">
      <c r="A613">
        <v>44</v>
      </c>
      <c r="B613">
        <v>3</v>
      </c>
      <c r="C613">
        <v>2</v>
      </c>
      <c r="D613">
        <v>0</v>
      </c>
      <c r="E613">
        <v>879</v>
      </c>
      <c r="F613">
        <v>1</v>
      </c>
      <c r="G613">
        <v>0</v>
      </c>
      <c r="H613">
        <v>10</v>
      </c>
    </row>
    <row r="614" spans="1:8">
      <c r="A614">
        <v>29</v>
      </c>
      <c r="B614">
        <v>3</v>
      </c>
      <c r="C614">
        <v>2</v>
      </c>
      <c r="D614">
        <v>0</v>
      </c>
      <c r="E614">
        <v>940</v>
      </c>
      <c r="F614">
        <v>1</v>
      </c>
      <c r="G614">
        <v>1</v>
      </c>
      <c r="H614">
        <v>3</v>
      </c>
    </row>
    <row r="615" spans="1:8">
      <c r="A615">
        <v>35</v>
      </c>
      <c r="B615">
        <v>2</v>
      </c>
      <c r="C615">
        <v>2</v>
      </c>
      <c r="D615">
        <v>0</v>
      </c>
      <c r="E615">
        <v>300</v>
      </c>
      <c r="F615">
        <v>1</v>
      </c>
      <c r="G615">
        <v>0</v>
      </c>
      <c r="H615">
        <v>7</v>
      </c>
    </row>
    <row r="616" spans="1:8">
      <c r="A616">
        <v>43</v>
      </c>
      <c r="B616">
        <v>3</v>
      </c>
      <c r="C616">
        <v>3</v>
      </c>
      <c r="D616">
        <v>0</v>
      </c>
      <c r="E616">
        <v>3157</v>
      </c>
      <c r="F616">
        <v>0</v>
      </c>
      <c r="G616">
        <v>0</v>
      </c>
      <c r="H616">
        <v>7</v>
      </c>
    </row>
    <row r="617" spans="1:8">
      <c r="A617">
        <v>34</v>
      </c>
      <c r="B617">
        <v>3</v>
      </c>
      <c r="C617">
        <v>3</v>
      </c>
      <c r="D617">
        <v>0</v>
      </c>
      <c r="E617">
        <v>580</v>
      </c>
      <c r="F617">
        <v>1</v>
      </c>
      <c r="G617">
        <v>0</v>
      </c>
      <c r="H617">
        <v>10</v>
      </c>
    </row>
    <row r="618" spans="1:8">
      <c r="A618">
        <v>71</v>
      </c>
      <c r="B618">
        <v>3</v>
      </c>
      <c r="C618">
        <v>2</v>
      </c>
      <c r="D618">
        <v>0</v>
      </c>
      <c r="E618">
        <v>2064</v>
      </c>
      <c r="F618">
        <v>0</v>
      </c>
      <c r="G618">
        <v>0</v>
      </c>
      <c r="H618">
        <v>7</v>
      </c>
    </row>
    <row r="619" spans="1:8">
      <c r="A619">
        <v>35</v>
      </c>
      <c r="B619">
        <v>2</v>
      </c>
      <c r="C619">
        <v>3</v>
      </c>
      <c r="D619">
        <v>0</v>
      </c>
      <c r="E619">
        <v>33</v>
      </c>
      <c r="F619">
        <v>0</v>
      </c>
      <c r="G619">
        <v>0</v>
      </c>
      <c r="H619">
        <v>3</v>
      </c>
    </row>
    <row r="620" spans="1:8">
      <c r="A620">
        <v>35</v>
      </c>
      <c r="B620">
        <v>3</v>
      </c>
      <c r="C620">
        <v>2</v>
      </c>
      <c r="D620">
        <v>0</v>
      </c>
      <c r="E620">
        <v>53</v>
      </c>
      <c r="F620">
        <v>1</v>
      </c>
      <c r="G620">
        <v>0</v>
      </c>
      <c r="H620">
        <v>7</v>
      </c>
    </row>
    <row r="621" spans="1:8">
      <c r="A621">
        <v>46</v>
      </c>
      <c r="B621">
        <v>3</v>
      </c>
      <c r="C621">
        <v>2</v>
      </c>
      <c r="D621">
        <v>0</v>
      </c>
      <c r="E621">
        <v>1144</v>
      </c>
      <c r="F621">
        <v>1</v>
      </c>
      <c r="G621">
        <v>0</v>
      </c>
      <c r="H621">
        <v>10</v>
      </c>
    </row>
    <row r="622" spans="1:8">
      <c r="A622">
        <v>35</v>
      </c>
      <c r="B622">
        <v>2</v>
      </c>
      <c r="C622">
        <v>2</v>
      </c>
      <c r="D622">
        <v>0</v>
      </c>
      <c r="E622">
        <v>183</v>
      </c>
      <c r="F622">
        <v>0</v>
      </c>
      <c r="G622">
        <v>0</v>
      </c>
      <c r="H622">
        <v>3</v>
      </c>
    </row>
    <row r="623" spans="1:8">
      <c r="A623">
        <v>47</v>
      </c>
      <c r="B623">
        <v>3</v>
      </c>
      <c r="C623">
        <v>2</v>
      </c>
      <c r="D623">
        <v>0</v>
      </c>
      <c r="E623">
        <v>116</v>
      </c>
      <c r="F623">
        <v>1</v>
      </c>
      <c r="G623">
        <v>0</v>
      </c>
      <c r="H623">
        <v>10</v>
      </c>
    </row>
    <row r="624" spans="1:8">
      <c r="A624">
        <v>35</v>
      </c>
      <c r="B624">
        <v>2</v>
      </c>
      <c r="C624">
        <v>3</v>
      </c>
      <c r="D624">
        <v>0</v>
      </c>
      <c r="E624">
        <v>670</v>
      </c>
      <c r="F624">
        <v>0</v>
      </c>
      <c r="G624">
        <v>0</v>
      </c>
      <c r="H624">
        <v>3</v>
      </c>
    </row>
    <row r="625" spans="1:8">
      <c r="A625">
        <v>41</v>
      </c>
      <c r="B625">
        <v>3</v>
      </c>
      <c r="C625">
        <v>3</v>
      </c>
      <c r="D625">
        <v>0</v>
      </c>
      <c r="E625">
        <v>0</v>
      </c>
      <c r="F625">
        <v>0</v>
      </c>
      <c r="G625">
        <v>0</v>
      </c>
      <c r="H625">
        <v>7</v>
      </c>
    </row>
    <row r="626" spans="1:8">
      <c r="A626">
        <v>36</v>
      </c>
      <c r="B626">
        <v>2</v>
      </c>
      <c r="C626">
        <v>2</v>
      </c>
      <c r="D626">
        <v>0</v>
      </c>
      <c r="E626">
        <v>366</v>
      </c>
      <c r="F626">
        <v>1</v>
      </c>
      <c r="G626">
        <v>1</v>
      </c>
      <c r="H626">
        <v>3</v>
      </c>
    </row>
    <row r="627" spans="1:8">
      <c r="A627">
        <v>34</v>
      </c>
      <c r="B627">
        <v>3</v>
      </c>
      <c r="C627">
        <v>1</v>
      </c>
      <c r="D627">
        <v>0</v>
      </c>
      <c r="E627">
        <v>455</v>
      </c>
      <c r="F627">
        <v>1</v>
      </c>
      <c r="G627">
        <v>0</v>
      </c>
      <c r="H627">
        <v>7</v>
      </c>
    </row>
    <row r="628" spans="1:8">
      <c r="A628">
        <v>65</v>
      </c>
      <c r="B628">
        <v>3</v>
      </c>
      <c r="C628">
        <v>1</v>
      </c>
      <c r="D628">
        <v>0</v>
      </c>
      <c r="E628">
        <v>1004</v>
      </c>
      <c r="F628">
        <v>0</v>
      </c>
      <c r="G628">
        <v>0</v>
      </c>
      <c r="H628">
        <v>7</v>
      </c>
    </row>
    <row r="629" spans="1:8">
      <c r="A629">
        <v>51</v>
      </c>
      <c r="B629">
        <v>3</v>
      </c>
      <c r="C629">
        <v>3</v>
      </c>
      <c r="D629">
        <v>0</v>
      </c>
      <c r="E629">
        <v>3463</v>
      </c>
      <c r="F629">
        <v>0</v>
      </c>
      <c r="G629">
        <v>1</v>
      </c>
      <c r="H629">
        <v>7</v>
      </c>
    </row>
    <row r="630" spans="1:8">
      <c r="A630">
        <v>32</v>
      </c>
      <c r="B630">
        <v>3</v>
      </c>
      <c r="C630">
        <v>3</v>
      </c>
      <c r="D630">
        <v>0</v>
      </c>
      <c r="E630">
        <v>636</v>
      </c>
      <c r="F630">
        <v>1</v>
      </c>
      <c r="G630">
        <v>0</v>
      </c>
      <c r="H630">
        <v>10</v>
      </c>
    </row>
    <row r="631" spans="1:8">
      <c r="A631">
        <v>24</v>
      </c>
      <c r="B631">
        <v>3</v>
      </c>
      <c r="C631">
        <v>2</v>
      </c>
      <c r="D631">
        <v>0</v>
      </c>
      <c r="E631">
        <v>1222</v>
      </c>
      <c r="F631">
        <v>1</v>
      </c>
      <c r="G631">
        <v>0</v>
      </c>
      <c r="H631">
        <v>7</v>
      </c>
    </row>
    <row r="632" spans="1:8">
      <c r="A632">
        <v>36</v>
      </c>
      <c r="B632">
        <v>2</v>
      </c>
      <c r="C632">
        <v>2</v>
      </c>
      <c r="D632">
        <v>0</v>
      </c>
      <c r="E632">
        <v>0</v>
      </c>
      <c r="F632">
        <v>1</v>
      </c>
      <c r="G632">
        <v>0</v>
      </c>
      <c r="H632">
        <v>7</v>
      </c>
    </row>
    <row r="633" spans="1:8">
      <c r="A633">
        <v>36</v>
      </c>
      <c r="B633">
        <v>2</v>
      </c>
      <c r="C633">
        <v>3</v>
      </c>
      <c r="D633">
        <v>0</v>
      </c>
      <c r="E633">
        <v>4</v>
      </c>
      <c r="F633">
        <v>1</v>
      </c>
      <c r="G633">
        <v>0</v>
      </c>
      <c r="H633">
        <v>7</v>
      </c>
    </row>
    <row r="634" spans="1:8">
      <c r="A634">
        <v>36</v>
      </c>
      <c r="B634">
        <v>2</v>
      </c>
      <c r="C634">
        <v>3</v>
      </c>
      <c r="D634">
        <v>0</v>
      </c>
      <c r="E634">
        <v>2032</v>
      </c>
      <c r="F634">
        <v>0</v>
      </c>
      <c r="G634">
        <v>1</v>
      </c>
      <c r="H634">
        <v>0</v>
      </c>
    </row>
    <row r="635" spans="1:8">
      <c r="A635">
        <v>42</v>
      </c>
      <c r="B635">
        <v>3</v>
      </c>
      <c r="C635">
        <v>0</v>
      </c>
      <c r="D635">
        <v>0</v>
      </c>
      <c r="E635">
        <v>1559</v>
      </c>
      <c r="F635">
        <v>0</v>
      </c>
      <c r="G635">
        <v>0</v>
      </c>
      <c r="H635">
        <v>3</v>
      </c>
    </row>
    <row r="636" spans="1:8">
      <c r="A636">
        <v>71</v>
      </c>
      <c r="B636">
        <v>3</v>
      </c>
      <c r="C636">
        <v>3</v>
      </c>
      <c r="D636">
        <v>0</v>
      </c>
      <c r="E636">
        <v>653</v>
      </c>
      <c r="F636">
        <v>0</v>
      </c>
      <c r="G636">
        <v>0</v>
      </c>
      <c r="H636">
        <v>10</v>
      </c>
    </row>
    <row r="637" spans="1:8">
      <c r="A637">
        <v>64</v>
      </c>
      <c r="B637">
        <v>3</v>
      </c>
      <c r="C637">
        <v>3</v>
      </c>
      <c r="D637">
        <v>0</v>
      </c>
      <c r="E637">
        <v>661</v>
      </c>
      <c r="F637">
        <v>0</v>
      </c>
      <c r="G637">
        <v>0</v>
      </c>
      <c r="H637">
        <v>7</v>
      </c>
    </row>
    <row r="638" spans="1:8">
      <c r="A638">
        <v>29</v>
      </c>
      <c r="B638">
        <v>3</v>
      </c>
      <c r="C638">
        <v>2</v>
      </c>
      <c r="D638">
        <v>0</v>
      </c>
      <c r="E638">
        <v>1180</v>
      </c>
      <c r="F638">
        <v>1</v>
      </c>
      <c r="G638">
        <v>0</v>
      </c>
      <c r="H638">
        <v>7</v>
      </c>
    </row>
    <row r="639" spans="1:8">
      <c r="A639">
        <v>36</v>
      </c>
      <c r="B639">
        <v>2</v>
      </c>
      <c r="C639">
        <v>2</v>
      </c>
      <c r="D639">
        <v>0</v>
      </c>
      <c r="E639">
        <v>27</v>
      </c>
      <c r="F639">
        <v>1</v>
      </c>
      <c r="G639">
        <v>0</v>
      </c>
      <c r="H639">
        <v>7</v>
      </c>
    </row>
    <row r="640" spans="1:8">
      <c r="A640">
        <v>36</v>
      </c>
      <c r="B640">
        <v>2</v>
      </c>
      <c r="C640">
        <v>2</v>
      </c>
      <c r="D640">
        <v>1</v>
      </c>
      <c r="E640">
        <v>12</v>
      </c>
      <c r="F640">
        <v>0</v>
      </c>
      <c r="G640">
        <v>0</v>
      </c>
      <c r="H640">
        <v>0</v>
      </c>
    </row>
    <row r="641" spans="1:8">
      <c r="A641">
        <v>36</v>
      </c>
      <c r="B641">
        <v>2</v>
      </c>
      <c r="C641">
        <v>3</v>
      </c>
      <c r="D641">
        <v>0</v>
      </c>
      <c r="E641">
        <v>579</v>
      </c>
      <c r="F641">
        <v>0</v>
      </c>
      <c r="G641">
        <v>0</v>
      </c>
      <c r="H641">
        <v>3</v>
      </c>
    </row>
    <row r="642" spans="1:8">
      <c r="A642">
        <v>77</v>
      </c>
      <c r="B642">
        <v>3</v>
      </c>
      <c r="C642">
        <v>1</v>
      </c>
      <c r="D642">
        <v>0</v>
      </c>
      <c r="E642">
        <v>2223</v>
      </c>
      <c r="F642">
        <v>0</v>
      </c>
      <c r="G642">
        <v>0</v>
      </c>
      <c r="H642">
        <v>7</v>
      </c>
    </row>
    <row r="643" spans="1:8">
      <c r="A643">
        <v>40</v>
      </c>
      <c r="B643">
        <v>3</v>
      </c>
      <c r="C643">
        <v>2</v>
      </c>
      <c r="D643">
        <v>0</v>
      </c>
      <c r="E643">
        <v>372</v>
      </c>
      <c r="F643">
        <v>1</v>
      </c>
      <c r="G643">
        <v>0</v>
      </c>
      <c r="H643">
        <v>7</v>
      </c>
    </row>
    <row r="644" spans="1:8">
      <c r="A644">
        <v>30</v>
      </c>
      <c r="B644">
        <v>3</v>
      </c>
      <c r="C644">
        <v>2</v>
      </c>
      <c r="D644">
        <v>0</v>
      </c>
      <c r="E644">
        <v>271</v>
      </c>
      <c r="F644">
        <v>1</v>
      </c>
      <c r="G644">
        <v>0</v>
      </c>
      <c r="H644">
        <v>7</v>
      </c>
    </row>
    <row r="645" spans="1:8">
      <c r="A645">
        <v>75</v>
      </c>
      <c r="B645">
        <v>3</v>
      </c>
      <c r="C645">
        <v>1</v>
      </c>
      <c r="D645">
        <v>0</v>
      </c>
      <c r="E645">
        <v>358</v>
      </c>
      <c r="F645">
        <v>0</v>
      </c>
      <c r="G645">
        <v>0</v>
      </c>
      <c r="H645">
        <v>7</v>
      </c>
    </row>
    <row r="646" spans="1:8">
      <c r="A646">
        <v>57</v>
      </c>
      <c r="B646">
        <v>1</v>
      </c>
      <c r="C646">
        <v>1</v>
      </c>
      <c r="D646">
        <v>0</v>
      </c>
      <c r="E646">
        <v>63</v>
      </c>
      <c r="F646">
        <v>1</v>
      </c>
      <c r="G646">
        <v>1</v>
      </c>
      <c r="H646">
        <v>0</v>
      </c>
    </row>
    <row r="647" spans="1:8">
      <c r="A647">
        <v>44</v>
      </c>
      <c r="B647">
        <v>3</v>
      </c>
      <c r="C647">
        <v>3</v>
      </c>
      <c r="D647">
        <v>0</v>
      </c>
      <c r="E647">
        <v>792</v>
      </c>
      <c r="F647">
        <v>0</v>
      </c>
      <c r="G647">
        <v>0</v>
      </c>
      <c r="H647">
        <v>7</v>
      </c>
    </row>
    <row r="648" spans="1:8">
      <c r="A648">
        <v>36</v>
      </c>
      <c r="B648">
        <v>2</v>
      </c>
      <c r="C648">
        <v>3</v>
      </c>
      <c r="D648">
        <v>0</v>
      </c>
      <c r="E648">
        <v>353</v>
      </c>
      <c r="F648">
        <v>0</v>
      </c>
      <c r="G648">
        <v>0</v>
      </c>
      <c r="H648">
        <v>3</v>
      </c>
    </row>
    <row r="649" spans="1:8">
      <c r="A649">
        <v>79</v>
      </c>
      <c r="B649">
        <v>3</v>
      </c>
      <c r="C649">
        <v>2</v>
      </c>
      <c r="D649">
        <v>0</v>
      </c>
      <c r="E649">
        <v>668</v>
      </c>
      <c r="F649">
        <v>0</v>
      </c>
      <c r="G649">
        <v>0</v>
      </c>
      <c r="H649">
        <v>10</v>
      </c>
    </row>
    <row r="650" spans="1:8">
      <c r="A650">
        <v>43</v>
      </c>
      <c r="B650">
        <v>3</v>
      </c>
      <c r="C650">
        <v>2</v>
      </c>
      <c r="D650">
        <v>0</v>
      </c>
      <c r="E650">
        <v>136</v>
      </c>
      <c r="F650">
        <v>0</v>
      </c>
      <c r="G650">
        <v>0</v>
      </c>
      <c r="H650">
        <v>7</v>
      </c>
    </row>
    <row r="651" spans="1:8">
      <c r="A651">
        <v>36</v>
      </c>
      <c r="B651">
        <v>2</v>
      </c>
      <c r="C651">
        <v>2</v>
      </c>
      <c r="D651">
        <v>0</v>
      </c>
      <c r="E651">
        <v>265</v>
      </c>
      <c r="F651">
        <v>1</v>
      </c>
      <c r="G651">
        <v>1</v>
      </c>
      <c r="H651">
        <v>3</v>
      </c>
    </row>
    <row r="652" spans="1:8">
      <c r="A652">
        <v>38</v>
      </c>
      <c r="B652">
        <v>1</v>
      </c>
      <c r="C652">
        <v>2</v>
      </c>
      <c r="D652">
        <v>0</v>
      </c>
      <c r="E652">
        <v>3834</v>
      </c>
      <c r="F652">
        <v>1</v>
      </c>
      <c r="G652">
        <v>0</v>
      </c>
      <c r="H652">
        <v>3</v>
      </c>
    </row>
    <row r="653" spans="1:8">
      <c r="A653">
        <v>36</v>
      </c>
      <c r="B653">
        <v>2</v>
      </c>
      <c r="C653">
        <v>2</v>
      </c>
      <c r="D653">
        <v>0</v>
      </c>
      <c r="E653">
        <v>664</v>
      </c>
      <c r="F653">
        <v>0</v>
      </c>
      <c r="G653">
        <v>0</v>
      </c>
      <c r="H653">
        <v>3</v>
      </c>
    </row>
    <row r="654" spans="1:8">
      <c r="A654">
        <v>36</v>
      </c>
      <c r="B654">
        <v>2</v>
      </c>
      <c r="C654">
        <v>1</v>
      </c>
      <c r="D654">
        <v>0</v>
      </c>
      <c r="E654">
        <v>38</v>
      </c>
      <c r="F654">
        <v>0</v>
      </c>
      <c r="G654">
        <v>0</v>
      </c>
      <c r="H654">
        <v>0</v>
      </c>
    </row>
    <row r="655" spans="1:8">
      <c r="A655">
        <v>48</v>
      </c>
      <c r="B655">
        <v>3</v>
      </c>
      <c r="C655">
        <v>1</v>
      </c>
      <c r="D655">
        <v>0</v>
      </c>
      <c r="E655">
        <v>608</v>
      </c>
      <c r="F655">
        <v>0</v>
      </c>
      <c r="G655">
        <v>0</v>
      </c>
      <c r="H655">
        <v>3</v>
      </c>
    </row>
    <row r="656" spans="1:8">
      <c r="A656">
        <v>36</v>
      </c>
      <c r="B656">
        <v>2</v>
      </c>
      <c r="C656">
        <v>2</v>
      </c>
      <c r="D656">
        <v>0</v>
      </c>
      <c r="E656">
        <v>1228</v>
      </c>
      <c r="F656">
        <v>1</v>
      </c>
      <c r="G656">
        <v>0</v>
      </c>
      <c r="H656">
        <v>7</v>
      </c>
    </row>
    <row r="657" spans="1:8">
      <c r="A657">
        <v>36</v>
      </c>
      <c r="B657">
        <v>2</v>
      </c>
      <c r="C657">
        <v>2</v>
      </c>
      <c r="D657">
        <v>0</v>
      </c>
      <c r="E657">
        <v>810</v>
      </c>
      <c r="F657">
        <v>1</v>
      </c>
      <c r="G657">
        <v>0</v>
      </c>
      <c r="H657">
        <v>7</v>
      </c>
    </row>
    <row r="658" spans="1:8">
      <c r="A658">
        <v>63</v>
      </c>
      <c r="B658">
        <v>3</v>
      </c>
      <c r="C658">
        <v>2</v>
      </c>
      <c r="D658">
        <v>0</v>
      </c>
      <c r="E658">
        <v>3904</v>
      </c>
      <c r="F658">
        <v>0</v>
      </c>
      <c r="G658">
        <v>0</v>
      </c>
      <c r="H658">
        <v>10</v>
      </c>
    </row>
    <row r="659" spans="1:8">
      <c r="A659">
        <v>36</v>
      </c>
      <c r="B659">
        <v>2</v>
      </c>
      <c r="C659">
        <v>2</v>
      </c>
      <c r="D659">
        <v>0</v>
      </c>
      <c r="E659">
        <v>12264</v>
      </c>
      <c r="F659">
        <v>0</v>
      </c>
      <c r="G659">
        <v>0</v>
      </c>
      <c r="H659">
        <v>7</v>
      </c>
    </row>
    <row r="660" spans="1:8">
      <c r="A660">
        <v>32</v>
      </c>
      <c r="B660">
        <v>3</v>
      </c>
      <c r="C660">
        <v>2</v>
      </c>
      <c r="D660">
        <v>0</v>
      </c>
      <c r="E660">
        <v>207</v>
      </c>
      <c r="F660">
        <v>1</v>
      </c>
      <c r="G660">
        <v>0</v>
      </c>
      <c r="H660">
        <v>7</v>
      </c>
    </row>
    <row r="661" spans="1:8">
      <c r="A661">
        <v>33</v>
      </c>
      <c r="B661">
        <v>3</v>
      </c>
      <c r="C661">
        <v>2</v>
      </c>
      <c r="D661">
        <v>0</v>
      </c>
      <c r="E661">
        <v>1536</v>
      </c>
      <c r="F661">
        <v>0</v>
      </c>
      <c r="G661">
        <v>0</v>
      </c>
      <c r="H661">
        <v>3</v>
      </c>
    </row>
    <row r="662" spans="1:8">
      <c r="A662">
        <v>44</v>
      </c>
      <c r="B662">
        <v>3</v>
      </c>
      <c r="C662">
        <v>3</v>
      </c>
      <c r="D662">
        <v>0</v>
      </c>
      <c r="E662">
        <v>1954</v>
      </c>
      <c r="F662">
        <v>0</v>
      </c>
      <c r="G662">
        <v>0</v>
      </c>
      <c r="H662">
        <v>7</v>
      </c>
    </row>
    <row r="663" spans="1:8">
      <c r="A663">
        <v>36</v>
      </c>
      <c r="B663">
        <v>2</v>
      </c>
      <c r="C663">
        <v>2</v>
      </c>
      <c r="D663">
        <v>0</v>
      </c>
      <c r="E663">
        <v>219</v>
      </c>
      <c r="F663">
        <v>1</v>
      </c>
      <c r="G663">
        <v>1</v>
      </c>
      <c r="H663">
        <v>3</v>
      </c>
    </row>
    <row r="664" spans="1:8">
      <c r="A664">
        <v>53</v>
      </c>
      <c r="B664">
        <v>3</v>
      </c>
      <c r="C664">
        <v>1</v>
      </c>
      <c r="D664">
        <v>0</v>
      </c>
      <c r="E664">
        <v>4641</v>
      </c>
      <c r="F664">
        <v>0</v>
      </c>
      <c r="G664">
        <v>0</v>
      </c>
      <c r="H664">
        <v>7</v>
      </c>
    </row>
    <row r="665" spans="1:8">
      <c r="A665">
        <v>44</v>
      </c>
      <c r="B665">
        <v>3</v>
      </c>
      <c r="C665">
        <v>2</v>
      </c>
      <c r="D665">
        <v>0</v>
      </c>
      <c r="E665">
        <v>1450</v>
      </c>
      <c r="F665">
        <v>1</v>
      </c>
      <c r="G665">
        <v>0</v>
      </c>
      <c r="H665">
        <v>10</v>
      </c>
    </row>
    <row r="666" spans="1:8">
      <c r="A666">
        <v>37</v>
      </c>
      <c r="B666">
        <v>2</v>
      </c>
      <c r="C666">
        <v>2</v>
      </c>
      <c r="D666">
        <v>0</v>
      </c>
      <c r="E666">
        <v>228</v>
      </c>
      <c r="F666">
        <v>1</v>
      </c>
      <c r="G666">
        <v>0</v>
      </c>
      <c r="H666">
        <v>7</v>
      </c>
    </row>
    <row r="667" spans="1:8">
      <c r="A667">
        <v>33</v>
      </c>
      <c r="B667">
        <v>3</v>
      </c>
      <c r="C667">
        <v>2</v>
      </c>
      <c r="D667">
        <v>0</v>
      </c>
      <c r="E667">
        <v>303</v>
      </c>
      <c r="F667">
        <v>1</v>
      </c>
      <c r="G667">
        <v>0</v>
      </c>
      <c r="H667">
        <v>7</v>
      </c>
    </row>
    <row r="668" spans="1:8">
      <c r="A668">
        <v>28</v>
      </c>
      <c r="B668">
        <v>3</v>
      </c>
      <c r="C668">
        <v>2</v>
      </c>
      <c r="D668">
        <v>0</v>
      </c>
      <c r="E668">
        <v>863</v>
      </c>
      <c r="F668">
        <v>1</v>
      </c>
      <c r="G668">
        <v>1</v>
      </c>
      <c r="H668">
        <v>3</v>
      </c>
    </row>
    <row r="669" spans="1:8">
      <c r="A669">
        <v>73</v>
      </c>
      <c r="B669">
        <v>3</v>
      </c>
      <c r="C669">
        <v>1</v>
      </c>
      <c r="D669">
        <v>0</v>
      </c>
      <c r="E669">
        <v>542</v>
      </c>
      <c r="F669">
        <v>0</v>
      </c>
      <c r="G669">
        <v>0</v>
      </c>
      <c r="H669">
        <v>7</v>
      </c>
    </row>
    <row r="670" spans="1:8">
      <c r="A670">
        <v>37</v>
      </c>
      <c r="B670">
        <v>2</v>
      </c>
      <c r="C670">
        <v>2</v>
      </c>
      <c r="D670">
        <v>0</v>
      </c>
      <c r="E670">
        <v>387</v>
      </c>
      <c r="F670">
        <v>1</v>
      </c>
      <c r="G670">
        <v>0</v>
      </c>
      <c r="H670">
        <v>7</v>
      </c>
    </row>
    <row r="671" spans="1:8">
      <c r="A671">
        <v>33</v>
      </c>
      <c r="B671">
        <v>3</v>
      </c>
      <c r="C671">
        <v>3</v>
      </c>
      <c r="D671">
        <v>0</v>
      </c>
      <c r="E671">
        <v>1195</v>
      </c>
      <c r="F671">
        <v>1</v>
      </c>
      <c r="G671">
        <v>0</v>
      </c>
      <c r="H671">
        <v>10</v>
      </c>
    </row>
    <row r="672" spans="1:8">
      <c r="A672">
        <v>37</v>
      </c>
      <c r="B672">
        <v>2</v>
      </c>
      <c r="C672">
        <v>2</v>
      </c>
      <c r="D672">
        <v>0</v>
      </c>
      <c r="E672">
        <v>7274</v>
      </c>
      <c r="F672">
        <v>0</v>
      </c>
      <c r="G672">
        <v>0</v>
      </c>
      <c r="H672">
        <v>7</v>
      </c>
    </row>
    <row r="673" spans="1:8">
      <c r="A673">
        <v>69</v>
      </c>
      <c r="B673">
        <v>3</v>
      </c>
      <c r="C673">
        <v>1</v>
      </c>
      <c r="D673">
        <v>0</v>
      </c>
      <c r="E673">
        <v>2346</v>
      </c>
      <c r="F673">
        <v>0</v>
      </c>
      <c r="G673">
        <v>0</v>
      </c>
      <c r="H673">
        <v>7</v>
      </c>
    </row>
    <row r="674" spans="1:8">
      <c r="A674">
        <v>41</v>
      </c>
      <c r="B674">
        <v>3</v>
      </c>
      <c r="C674">
        <v>2</v>
      </c>
      <c r="D674">
        <v>0</v>
      </c>
      <c r="E674">
        <v>187</v>
      </c>
      <c r="F674">
        <v>0</v>
      </c>
      <c r="G674">
        <v>1</v>
      </c>
      <c r="H674">
        <v>3</v>
      </c>
    </row>
    <row r="675" spans="1:8">
      <c r="A675">
        <v>42</v>
      </c>
      <c r="B675">
        <v>3</v>
      </c>
      <c r="C675">
        <v>3</v>
      </c>
      <c r="D675">
        <v>0</v>
      </c>
      <c r="E675">
        <v>757</v>
      </c>
      <c r="F675">
        <v>0</v>
      </c>
      <c r="G675">
        <v>0</v>
      </c>
      <c r="H675">
        <v>7</v>
      </c>
    </row>
    <row r="676" spans="1:8">
      <c r="A676">
        <v>57</v>
      </c>
      <c r="B676">
        <v>1</v>
      </c>
      <c r="C676">
        <v>1</v>
      </c>
      <c r="D676">
        <v>0</v>
      </c>
      <c r="E676">
        <v>5041</v>
      </c>
      <c r="F676">
        <v>1</v>
      </c>
      <c r="G676">
        <v>0</v>
      </c>
      <c r="H676">
        <v>7</v>
      </c>
    </row>
    <row r="677" spans="1:8">
      <c r="A677">
        <v>31</v>
      </c>
      <c r="B677">
        <v>3</v>
      </c>
      <c r="C677">
        <v>3</v>
      </c>
      <c r="D677">
        <v>0</v>
      </c>
      <c r="E677">
        <v>636</v>
      </c>
      <c r="F677">
        <v>1</v>
      </c>
      <c r="G677">
        <v>0</v>
      </c>
      <c r="H677">
        <v>10</v>
      </c>
    </row>
    <row r="678" spans="1:8">
      <c r="A678">
        <v>37</v>
      </c>
      <c r="B678">
        <v>2</v>
      </c>
      <c r="C678">
        <v>3</v>
      </c>
      <c r="D678">
        <v>0</v>
      </c>
      <c r="E678">
        <v>703</v>
      </c>
      <c r="F678">
        <v>1</v>
      </c>
      <c r="G678">
        <v>0</v>
      </c>
      <c r="H678">
        <v>7</v>
      </c>
    </row>
    <row r="679" spans="1:8">
      <c r="A679">
        <v>33</v>
      </c>
      <c r="B679">
        <v>3</v>
      </c>
      <c r="C679">
        <v>2</v>
      </c>
      <c r="D679">
        <v>0</v>
      </c>
      <c r="E679">
        <v>1082</v>
      </c>
      <c r="F679">
        <v>1</v>
      </c>
      <c r="G679">
        <v>1</v>
      </c>
      <c r="H679">
        <v>3</v>
      </c>
    </row>
    <row r="680" spans="1:8">
      <c r="A680">
        <v>35</v>
      </c>
      <c r="B680">
        <v>3</v>
      </c>
      <c r="C680">
        <v>3</v>
      </c>
      <c r="D680">
        <v>0</v>
      </c>
      <c r="E680">
        <v>944</v>
      </c>
      <c r="F680">
        <v>0</v>
      </c>
      <c r="G680">
        <v>0</v>
      </c>
      <c r="H680">
        <v>7</v>
      </c>
    </row>
    <row r="681" spans="1:8">
      <c r="A681">
        <v>37</v>
      </c>
      <c r="B681">
        <v>2</v>
      </c>
      <c r="C681">
        <v>3</v>
      </c>
      <c r="D681">
        <v>0</v>
      </c>
      <c r="E681">
        <v>2734</v>
      </c>
      <c r="F681">
        <v>1</v>
      </c>
      <c r="G681">
        <v>0</v>
      </c>
      <c r="H681">
        <v>7</v>
      </c>
    </row>
    <row r="682" spans="1:8">
      <c r="A682">
        <v>39</v>
      </c>
      <c r="B682">
        <v>3</v>
      </c>
      <c r="C682">
        <v>1</v>
      </c>
      <c r="D682">
        <v>0</v>
      </c>
      <c r="E682">
        <v>766</v>
      </c>
      <c r="F682">
        <v>1</v>
      </c>
      <c r="G682">
        <v>0</v>
      </c>
      <c r="H682">
        <v>7</v>
      </c>
    </row>
    <row r="683" spans="1:8">
      <c r="A683">
        <v>48</v>
      </c>
      <c r="B683">
        <v>3</v>
      </c>
      <c r="C683">
        <v>3</v>
      </c>
      <c r="D683">
        <v>0</v>
      </c>
      <c r="E683">
        <v>263</v>
      </c>
      <c r="F683">
        <v>1</v>
      </c>
      <c r="G683">
        <v>0</v>
      </c>
      <c r="H683">
        <v>10</v>
      </c>
    </row>
    <row r="684" spans="1:8">
      <c r="A684">
        <v>35</v>
      </c>
      <c r="B684">
        <v>3</v>
      </c>
      <c r="C684">
        <v>2</v>
      </c>
      <c r="D684">
        <v>0</v>
      </c>
      <c r="E684">
        <v>2201</v>
      </c>
      <c r="F684">
        <v>0</v>
      </c>
      <c r="G684">
        <v>0</v>
      </c>
      <c r="H684">
        <v>7</v>
      </c>
    </row>
    <row r="685" spans="1:8">
      <c r="A685">
        <v>30</v>
      </c>
      <c r="B685">
        <v>3</v>
      </c>
      <c r="C685">
        <v>2</v>
      </c>
      <c r="D685">
        <v>0</v>
      </c>
      <c r="E685">
        <v>142</v>
      </c>
      <c r="F685">
        <v>1</v>
      </c>
      <c r="G685">
        <v>0</v>
      </c>
      <c r="H685">
        <v>7</v>
      </c>
    </row>
    <row r="686" spans="1:8">
      <c r="A686">
        <v>75</v>
      </c>
      <c r="B686">
        <v>3</v>
      </c>
      <c r="C686">
        <v>2</v>
      </c>
      <c r="D686">
        <v>0</v>
      </c>
      <c r="E686">
        <v>291</v>
      </c>
      <c r="F686">
        <v>0</v>
      </c>
      <c r="G686">
        <v>0</v>
      </c>
      <c r="H686">
        <v>7</v>
      </c>
    </row>
    <row r="687" spans="1:8">
      <c r="A687">
        <v>37</v>
      </c>
      <c r="B687">
        <v>2</v>
      </c>
      <c r="C687">
        <v>2</v>
      </c>
      <c r="D687">
        <v>0</v>
      </c>
      <c r="E687">
        <v>1435</v>
      </c>
      <c r="F687">
        <v>0</v>
      </c>
      <c r="G687">
        <v>0</v>
      </c>
      <c r="H687">
        <v>3</v>
      </c>
    </row>
    <row r="688" spans="1:8">
      <c r="A688">
        <v>40</v>
      </c>
      <c r="B688">
        <v>3</v>
      </c>
      <c r="C688">
        <v>1</v>
      </c>
      <c r="D688">
        <v>0</v>
      </c>
      <c r="E688">
        <v>34</v>
      </c>
      <c r="F688">
        <v>1</v>
      </c>
      <c r="G688">
        <v>0</v>
      </c>
      <c r="H688">
        <v>7</v>
      </c>
    </row>
    <row r="689" spans="1:8">
      <c r="A689">
        <v>37</v>
      </c>
      <c r="B689">
        <v>2</v>
      </c>
      <c r="C689">
        <v>1</v>
      </c>
      <c r="D689">
        <v>0</v>
      </c>
      <c r="E689">
        <v>912</v>
      </c>
      <c r="F689">
        <v>1</v>
      </c>
      <c r="G689">
        <v>0</v>
      </c>
      <c r="H689">
        <v>3</v>
      </c>
    </row>
    <row r="690" spans="1:8">
      <c r="A690">
        <v>38</v>
      </c>
      <c r="B690">
        <v>3</v>
      </c>
      <c r="C690">
        <v>0</v>
      </c>
      <c r="D690">
        <v>0</v>
      </c>
      <c r="E690">
        <v>3576</v>
      </c>
      <c r="F690">
        <v>0</v>
      </c>
      <c r="G690">
        <v>0</v>
      </c>
      <c r="H690">
        <v>3</v>
      </c>
    </row>
    <row r="691" spans="1:8">
      <c r="A691">
        <v>47</v>
      </c>
      <c r="B691">
        <v>1</v>
      </c>
      <c r="C691">
        <v>3</v>
      </c>
      <c r="D691">
        <v>0</v>
      </c>
      <c r="E691">
        <v>1639</v>
      </c>
      <c r="F691">
        <v>0</v>
      </c>
      <c r="G691">
        <v>0</v>
      </c>
      <c r="H691">
        <v>3</v>
      </c>
    </row>
    <row r="692" spans="1:8">
      <c r="A692">
        <v>45</v>
      </c>
      <c r="B692">
        <v>3</v>
      </c>
      <c r="C692">
        <v>2</v>
      </c>
      <c r="D692">
        <v>0</v>
      </c>
      <c r="E692">
        <v>96</v>
      </c>
      <c r="F692">
        <v>1</v>
      </c>
      <c r="G692">
        <v>0</v>
      </c>
      <c r="H692">
        <v>10</v>
      </c>
    </row>
    <row r="693" spans="1:8">
      <c r="A693">
        <v>37</v>
      </c>
      <c r="B693">
        <v>2</v>
      </c>
      <c r="C693">
        <v>2</v>
      </c>
      <c r="D693">
        <v>0</v>
      </c>
      <c r="E693">
        <v>1045</v>
      </c>
      <c r="F693">
        <v>0</v>
      </c>
      <c r="G693">
        <v>0</v>
      </c>
      <c r="H693">
        <v>3</v>
      </c>
    </row>
    <row r="694" spans="1:8">
      <c r="A694">
        <v>37</v>
      </c>
      <c r="B694">
        <v>2</v>
      </c>
      <c r="C694">
        <v>2</v>
      </c>
      <c r="D694">
        <v>0</v>
      </c>
      <c r="E694">
        <v>4803</v>
      </c>
      <c r="F694">
        <v>0</v>
      </c>
      <c r="G694">
        <v>0</v>
      </c>
      <c r="H694">
        <v>3</v>
      </c>
    </row>
    <row r="695" spans="1:8">
      <c r="A695">
        <v>37</v>
      </c>
      <c r="B695">
        <v>2</v>
      </c>
      <c r="C695">
        <v>2</v>
      </c>
      <c r="D695">
        <v>0</v>
      </c>
      <c r="E695">
        <v>810</v>
      </c>
      <c r="F695">
        <v>1</v>
      </c>
      <c r="G695">
        <v>0</v>
      </c>
      <c r="H695">
        <v>7</v>
      </c>
    </row>
    <row r="696" spans="1:8">
      <c r="A696">
        <v>42</v>
      </c>
      <c r="B696">
        <v>3</v>
      </c>
      <c r="C696">
        <v>2</v>
      </c>
      <c r="D696">
        <v>0</v>
      </c>
      <c r="E696">
        <v>154</v>
      </c>
      <c r="F696">
        <v>1</v>
      </c>
      <c r="G696">
        <v>0</v>
      </c>
      <c r="H696">
        <v>10</v>
      </c>
    </row>
    <row r="697" spans="1:8">
      <c r="A697">
        <v>37</v>
      </c>
      <c r="B697">
        <v>2</v>
      </c>
      <c r="C697">
        <v>3</v>
      </c>
      <c r="D697">
        <v>0</v>
      </c>
      <c r="E697">
        <v>1188</v>
      </c>
      <c r="F697">
        <v>0</v>
      </c>
      <c r="G697">
        <v>0</v>
      </c>
      <c r="H697">
        <v>3</v>
      </c>
    </row>
    <row r="698" spans="1:8">
      <c r="A698">
        <v>73</v>
      </c>
      <c r="B698">
        <v>3</v>
      </c>
      <c r="C698">
        <v>1</v>
      </c>
      <c r="D698">
        <v>0</v>
      </c>
      <c r="E698">
        <v>253</v>
      </c>
      <c r="F698">
        <v>0</v>
      </c>
      <c r="G698">
        <v>0</v>
      </c>
      <c r="H698">
        <v>7</v>
      </c>
    </row>
    <row r="699" spans="1:8">
      <c r="A699">
        <v>35</v>
      </c>
      <c r="B699">
        <v>3</v>
      </c>
      <c r="C699">
        <v>2</v>
      </c>
      <c r="D699">
        <v>0</v>
      </c>
      <c r="E699">
        <v>341</v>
      </c>
      <c r="F699">
        <v>1</v>
      </c>
      <c r="G699">
        <v>0</v>
      </c>
      <c r="H699">
        <v>7</v>
      </c>
    </row>
    <row r="700" spans="1:8">
      <c r="A700">
        <v>36</v>
      </c>
      <c r="B700">
        <v>3</v>
      </c>
      <c r="C700">
        <v>2</v>
      </c>
      <c r="D700">
        <v>0</v>
      </c>
      <c r="E700">
        <v>1989</v>
      </c>
      <c r="F700">
        <v>0</v>
      </c>
      <c r="G700">
        <v>0</v>
      </c>
      <c r="H700">
        <v>7</v>
      </c>
    </row>
    <row r="701" spans="1:8">
      <c r="A701">
        <v>33</v>
      </c>
      <c r="B701">
        <v>3</v>
      </c>
      <c r="C701">
        <v>2</v>
      </c>
      <c r="D701">
        <v>0</v>
      </c>
      <c r="E701">
        <v>920</v>
      </c>
      <c r="F701">
        <v>0</v>
      </c>
      <c r="G701">
        <v>0</v>
      </c>
      <c r="H701">
        <v>3</v>
      </c>
    </row>
    <row r="702" spans="1:8">
      <c r="A702">
        <v>38</v>
      </c>
      <c r="B702">
        <v>2</v>
      </c>
      <c r="C702">
        <v>2</v>
      </c>
      <c r="D702">
        <v>0</v>
      </c>
      <c r="E702">
        <v>2580</v>
      </c>
      <c r="F702">
        <v>1</v>
      </c>
      <c r="G702">
        <v>0</v>
      </c>
      <c r="H702">
        <v>7</v>
      </c>
    </row>
    <row r="703" spans="1:8">
      <c r="A703">
        <v>38</v>
      </c>
      <c r="B703">
        <v>1</v>
      </c>
      <c r="C703">
        <v>2</v>
      </c>
      <c r="D703">
        <v>0</v>
      </c>
      <c r="E703">
        <v>631</v>
      </c>
      <c r="F703">
        <v>1</v>
      </c>
      <c r="G703">
        <v>0</v>
      </c>
      <c r="H703">
        <v>3</v>
      </c>
    </row>
    <row r="704" spans="1:8">
      <c r="A704">
        <v>38</v>
      </c>
      <c r="B704">
        <v>2</v>
      </c>
      <c r="C704">
        <v>3</v>
      </c>
      <c r="D704">
        <v>0</v>
      </c>
      <c r="E704">
        <v>2885</v>
      </c>
      <c r="F704">
        <v>1</v>
      </c>
      <c r="G704">
        <v>0</v>
      </c>
      <c r="H704">
        <v>7</v>
      </c>
    </row>
    <row r="705" spans="1:8">
      <c r="A705">
        <v>52</v>
      </c>
      <c r="B705">
        <v>3</v>
      </c>
      <c r="C705">
        <v>2</v>
      </c>
      <c r="D705">
        <v>0</v>
      </c>
      <c r="E705">
        <v>992</v>
      </c>
      <c r="F705">
        <v>1</v>
      </c>
      <c r="G705">
        <v>0</v>
      </c>
      <c r="H705">
        <v>10</v>
      </c>
    </row>
    <row r="706" spans="1:8">
      <c r="A706">
        <v>29</v>
      </c>
      <c r="B706">
        <v>3</v>
      </c>
      <c r="C706">
        <v>2</v>
      </c>
      <c r="D706">
        <v>0</v>
      </c>
      <c r="E706">
        <v>57</v>
      </c>
      <c r="F706">
        <v>1</v>
      </c>
      <c r="G706">
        <v>0</v>
      </c>
      <c r="H706">
        <v>7</v>
      </c>
    </row>
    <row r="707" spans="1:8">
      <c r="A707">
        <v>39</v>
      </c>
      <c r="B707">
        <v>3</v>
      </c>
      <c r="C707">
        <v>2</v>
      </c>
      <c r="D707">
        <v>0</v>
      </c>
      <c r="E707">
        <v>251</v>
      </c>
      <c r="F707">
        <v>1</v>
      </c>
      <c r="G707">
        <v>0</v>
      </c>
      <c r="H707">
        <v>7</v>
      </c>
    </row>
    <row r="708" spans="1:8">
      <c r="A708">
        <v>38</v>
      </c>
      <c r="B708">
        <v>2</v>
      </c>
      <c r="C708">
        <v>3</v>
      </c>
      <c r="D708">
        <v>0</v>
      </c>
      <c r="E708">
        <v>508</v>
      </c>
      <c r="F708">
        <v>1</v>
      </c>
      <c r="G708">
        <v>1</v>
      </c>
      <c r="H708">
        <v>3</v>
      </c>
    </row>
    <row r="709" spans="1:8">
      <c r="A709">
        <v>38</v>
      </c>
      <c r="B709">
        <v>2</v>
      </c>
      <c r="C709">
        <v>2</v>
      </c>
      <c r="D709">
        <v>0</v>
      </c>
      <c r="E709">
        <v>3278</v>
      </c>
      <c r="F709">
        <v>0</v>
      </c>
      <c r="G709">
        <v>0</v>
      </c>
      <c r="H709">
        <v>3</v>
      </c>
    </row>
    <row r="710" spans="1:8">
      <c r="A710">
        <v>46</v>
      </c>
      <c r="B710">
        <v>3</v>
      </c>
      <c r="C710">
        <v>3</v>
      </c>
      <c r="D710">
        <v>0</v>
      </c>
      <c r="E710">
        <v>699</v>
      </c>
      <c r="F710">
        <v>0</v>
      </c>
      <c r="G710">
        <v>0</v>
      </c>
      <c r="H710">
        <v>7</v>
      </c>
    </row>
    <row r="711" spans="1:8">
      <c r="A711">
        <v>58</v>
      </c>
      <c r="B711">
        <v>3</v>
      </c>
      <c r="C711">
        <v>2</v>
      </c>
      <c r="D711">
        <v>0</v>
      </c>
      <c r="E711">
        <v>687</v>
      </c>
      <c r="F711">
        <v>1</v>
      </c>
      <c r="G711">
        <v>0</v>
      </c>
      <c r="H711">
        <v>10</v>
      </c>
    </row>
    <row r="712" spans="1:8">
      <c r="A712">
        <v>29</v>
      </c>
      <c r="B712">
        <v>3</v>
      </c>
      <c r="C712">
        <v>2</v>
      </c>
      <c r="D712">
        <v>0</v>
      </c>
      <c r="E712">
        <v>494</v>
      </c>
      <c r="F712">
        <v>1</v>
      </c>
      <c r="G712">
        <v>0</v>
      </c>
      <c r="H712">
        <v>7</v>
      </c>
    </row>
    <row r="713" spans="1:8">
      <c r="A713">
        <v>37</v>
      </c>
      <c r="B713">
        <v>3</v>
      </c>
      <c r="C713">
        <v>2</v>
      </c>
      <c r="D713">
        <v>0</v>
      </c>
      <c r="E713">
        <v>342</v>
      </c>
      <c r="F713">
        <v>1</v>
      </c>
      <c r="G713">
        <v>0</v>
      </c>
      <c r="H713">
        <v>7</v>
      </c>
    </row>
    <row r="714" spans="1:8">
      <c r="A714">
        <v>31</v>
      </c>
      <c r="B714">
        <v>3</v>
      </c>
      <c r="C714">
        <v>1</v>
      </c>
      <c r="D714">
        <v>0</v>
      </c>
      <c r="E714">
        <v>55</v>
      </c>
      <c r="F714">
        <v>1</v>
      </c>
      <c r="G714">
        <v>1</v>
      </c>
      <c r="H714">
        <v>3</v>
      </c>
    </row>
    <row r="715" spans="1:8">
      <c r="A715">
        <v>38</v>
      </c>
      <c r="B715">
        <v>2</v>
      </c>
      <c r="C715">
        <v>3</v>
      </c>
      <c r="D715">
        <v>0</v>
      </c>
      <c r="E715">
        <v>91</v>
      </c>
      <c r="F715">
        <v>1</v>
      </c>
      <c r="G715">
        <v>0</v>
      </c>
      <c r="H715">
        <v>7</v>
      </c>
    </row>
    <row r="716" spans="1:8">
      <c r="A716">
        <v>34</v>
      </c>
      <c r="B716">
        <v>3</v>
      </c>
      <c r="C716">
        <v>2</v>
      </c>
      <c r="D716">
        <v>0</v>
      </c>
      <c r="E716">
        <v>262</v>
      </c>
      <c r="F716">
        <v>0</v>
      </c>
      <c r="G716">
        <v>0</v>
      </c>
      <c r="H716">
        <v>3</v>
      </c>
    </row>
    <row r="717" spans="1:8">
      <c r="A717">
        <v>38</v>
      </c>
      <c r="B717">
        <v>2</v>
      </c>
      <c r="C717">
        <v>2</v>
      </c>
      <c r="D717">
        <v>0</v>
      </c>
      <c r="E717">
        <v>1655</v>
      </c>
      <c r="F717">
        <v>0</v>
      </c>
      <c r="G717">
        <v>0</v>
      </c>
      <c r="H717">
        <v>3</v>
      </c>
    </row>
    <row r="718" spans="1:8">
      <c r="A718">
        <v>38</v>
      </c>
      <c r="B718">
        <v>2</v>
      </c>
      <c r="C718">
        <v>2</v>
      </c>
      <c r="D718">
        <v>0</v>
      </c>
      <c r="E718">
        <v>1711</v>
      </c>
      <c r="F718">
        <v>0</v>
      </c>
      <c r="G718">
        <v>0</v>
      </c>
      <c r="H718">
        <v>3</v>
      </c>
    </row>
    <row r="719" spans="1:8">
      <c r="A719">
        <v>38</v>
      </c>
      <c r="B719">
        <v>2</v>
      </c>
      <c r="C719">
        <v>2</v>
      </c>
      <c r="D719">
        <v>0</v>
      </c>
      <c r="E719">
        <v>399</v>
      </c>
      <c r="F719">
        <v>1</v>
      </c>
      <c r="G719">
        <v>0</v>
      </c>
      <c r="H719">
        <v>7</v>
      </c>
    </row>
    <row r="720" spans="1:8">
      <c r="A720">
        <v>38</v>
      </c>
      <c r="B720">
        <v>2</v>
      </c>
      <c r="C720">
        <v>1</v>
      </c>
      <c r="D720">
        <v>0</v>
      </c>
      <c r="E720">
        <v>947</v>
      </c>
      <c r="F720">
        <v>1</v>
      </c>
      <c r="G720">
        <v>0</v>
      </c>
      <c r="H720">
        <v>3</v>
      </c>
    </row>
    <row r="721" spans="1:8">
      <c r="A721">
        <v>37</v>
      </c>
      <c r="B721">
        <v>3</v>
      </c>
      <c r="C721">
        <v>3</v>
      </c>
      <c r="D721">
        <v>0</v>
      </c>
      <c r="E721">
        <v>636</v>
      </c>
      <c r="F721">
        <v>0</v>
      </c>
      <c r="G721">
        <v>1</v>
      </c>
      <c r="H721">
        <v>3</v>
      </c>
    </row>
    <row r="722" spans="1:8">
      <c r="A722">
        <v>54</v>
      </c>
      <c r="B722">
        <v>3</v>
      </c>
      <c r="C722">
        <v>2</v>
      </c>
      <c r="D722">
        <v>0</v>
      </c>
      <c r="E722">
        <v>1660</v>
      </c>
      <c r="F722">
        <v>0</v>
      </c>
      <c r="G722">
        <v>0</v>
      </c>
      <c r="H722">
        <v>7</v>
      </c>
    </row>
    <row r="723" spans="1:8">
      <c r="A723">
        <v>38</v>
      </c>
      <c r="B723">
        <v>2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3</v>
      </c>
    </row>
    <row r="724" spans="1:8">
      <c r="A724">
        <v>27</v>
      </c>
      <c r="B724">
        <v>1</v>
      </c>
      <c r="C724">
        <v>2</v>
      </c>
      <c r="D724">
        <v>0</v>
      </c>
      <c r="E724">
        <v>21</v>
      </c>
      <c r="F724">
        <v>1</v>
      </c>
      <c r="G724">
        <v>0</v>
      </c>
      <c r="H724">
        <v>3</v>
      </c>
    </row>
    <row r="725" spans="1:8">
      <c r="A725">
        <v>43</v>
      </c>
      <c r="B725">
        <v>3</v>
      </c>
      <c r="C725">
        <v>3</v>
      </c>
      <c r="D725">
        <v>0</v>
      </c>
      <c r="E725">
        <v>1059</v>
      </c>
      <c r="F725">
        <v>0</v>
      </c>
      <c r="G725">
        <v>1</v>
      </c>
      <c r="H725">
        <v>3</v>
      </c>
    </row>
    <row r="726" spans="1:8">
      <c r="A726">
        <v>39</v>
      </c>
      <c r="B726">
        <v>3</v>
      </c>
      <c r="C726">
        <v>2</v>
      </c>
      <c r="D726">
        <v>0</v>
      </c>
      <c r="E726">
        <v>276</v>
      </c>
      <c r="F726">
        <v>0</v>
      </c>
      <c r="G726">
        <v>0</v>
      </c>
      <c r="H726">
        <v>3</v>
      </c>
    </row>
    <row r="727" spans="1:8">
      <c r="A727">
        <v>41</v>
      </c>
      <c r="B727">
        <v>3</v>
      </c>
      <c r="C727">
        <v>2</v>
      </c>
      <c r="D727">
        <v>0</v>
      </c>
      <c r="E727">
        <v>20</v>
      </c>
      <c r="F727">
        <v>0</v>
      </c>
      <c r="G727">
        <v>0</v>
      </c>
      <c r="H727">
        <v>3</v>
      </c>
    </row>
    <row r="728" spans="1:8">
      <c r="A728">
        <v>42</v>
      </c>
      <c r="B728">
        <v>3</v>
      </c>
      <c r="C728">
        <v>2</v>
      </c>
      <c r="D728">
        <v>0</v>
      </c>
      <c r="E728">
        <v>165</v>
      </c>
      <c r="F728">
        <v>1</v>
      </c>
      <c r="G728">
        <v>0</v>
      </c>
      <c r="H728">
        <v>10</v>
      </c>
    </row>
    <row r="729" spans="1:8">
      <c r="A729">
        <v>38</v>
      </c>
      <c r="B729">
        <v>2</v>
      </c>
      <c r="C729">
        <v>3</v>
      </c>
      <c r="D729">
        <v>0</v>
      </c>
      <c r="E729">
        <v>3141</v>
      </c>
      <c r="F729">
        <v>0</v>
      </c>
      <c r="G729">
        <v>0</v>
      </c>
      <c r="H729">
        <v>3</v>
      </c>
    </row>
    <row r="730" spans="1:8">
      <c r="A730">
        <v>38</v>
      </c>
      <c r="B730">
        <v>3</v>
      </c>
      <c r="C730">
        <v>2</v>
      </c>
      <c r="D730">
        <v>0</v>
      </c>
      <c r="E730">
        <v>205</v>
      </c>
      <c r="F730">
        <v>0</v>
      </c>
      <c r="G730">
        <v>0</v>
      </c>
      <c r="H730">
        <v>3</v>
      </c>
    </row>
    <row r="731" spans="1:8">
      <c r="A731">
        <v>38</v>
      </c>
      <c r="B731">
        <v>2</v>
      </c>
      <c r="C731">
        <v>2</v>
      </c>
      <c r="D731">
        <v>0</v>
      </c>
      <c r="E731">
        <v>13156</v>
      </c>
      <c r="F731">
        <v>1</v>
      </c>
      <c r="G731">
        <v>0</v>
      </c>
      <c r="H731">
        <v>10</v>
      </c>
    </row>
    <row r="732" spans="1:8">
      <c r="A732">
        <v>35</v>
      </c>
      <c r="B732">
        <v>3</v>
      </c>
      <c r="C732">
        <v>2</v>
      </c>
      <c r="D732">
        <v>0</v>
      </c>
      <c r="E732">
        <v>262</v>
      </c>
      <c r="F732">
        <v>0</v>
      </c>
      <c r="G732">
        <v>0</v>
      </c>
      <c r="H732">
        <v>3</v>
      </c>
    </row>
    <row r="733" spans="1:8">
      <c r="A733">
        <v>46</v>
      </c>
      <c r="B733">
        <v>3</v>
      </c>
      <c r="C733">
        <v>3</v>
      </c>
      <c r="D733">
        <v>0</v>
      </c>
      <c r="E733">
        <v>7331</v>
      </c>
      <c r="F733">
        <v>0</v>
      </c>
      <c r="G733">
        <v>0</v>
      </c>
      <c r="H733">
        <v>10</v>
      </c>
    </row>
    <row r="734" spans="1:8">
      <c r="A734">
        <v>39</v>
      </c>
      <c r="B734">
        <v>2</v>
      </c>
      <c r="C734">
        <v>2</v>
      </c>
      <c r="D734">
        <v>0</v>
      </c>
      <c r="E734">
        <v>1355</v>
      </c>
      <c r="F734">
        <v>1</v>
      </c>
      <c r="G734">
        <v>0</v>
      </c>
      <c r="H734">
        <v>7</v>
      </c>
    </row>
    <row r="735" spans="1:8">
      <c r="A735">
        <v>33</v>
      </c>
      <c r="B735">
        <v>3</v>
      </c>
      <c r="C735">
        <v>2</v>
      </c>
      <c r="D735">
        <v>0</v>
      </c>
      <c r="E735">
        <v>0</v>
      </c>
      <c r="F735">
        <v>1</v>
      </c>
      <c r="G735">
        <v>0</v>
      </c>
      <c r="H735">
        <v>7</v>
      </c>
    </row>
    <row r="736" spans="1:8">
      <c r="A736">
        <v>39</v>
      </c>
      <c r="B736">
        <v>2</v>
      </c>
      <c r="C736">
        <v>3</v>
      </c>
      <c r="D736">
        <v>0</v>
      </c>
      <c r="E736">
        <v>426</v>
      </c>
      <c r="F736">
        <v>0</v>
      </c>
      <c r="G736">
        <v>0</v>
      </c>
      <c r="H736">
        <v>3</v>
      </c>
    </row>
    <row r="737" spans="1:8">
      <c r="A737">
        <v>37</v>
      </c>
      <c r="B737">
        <v>3</v>
      </c>
      <c r="C737">
        <v>2</v>
      </c>
      <c r="D737">
        <v>0</v>
      </c>
      <c r="E737">
        <v>0</v>
      </c>
      <c r="F737">
        <v>1</v>
      </c>
      <c r="G737">
        <v>0</v>
      </c>
      <c r="H737">
        <v>7</v>
      </c>
    </row>
    <row r="738" spans="1:8">
      <c r="A738">
        <v>77</v>
      </c>
      <c r="B738">
        <v>3</v>
      </c>
      <c r="C738">
        <v>2</v>
      </c>
      <c r="D738">
        <v>0</v>
      </c>
      <c r="E738">
        <v>820</v>
      </c>
      <c r="F738">
        <v>0</v>
      </c>
      <c r="G738">
        <v>0</v>
      </c>
      <c r="H738">
        <v>10</v>
      </c>
    </row>
    <row r="739" spans="1:8">
      <c r="A739">
        <v>37</v>
      </c>
      <c r="B739">
        <v>1</v>
      </c>
      <c r="C739">
        <v>3</v>
      </c>
      <c r="D739">
        <v>0</v>
      </c>
      <c r="E739">
        <v>488</v>
      </c>
      <c r="F739">
        <v>1</v>
      </c>
      <c r="G739">
        <v>0</v>
      </c>
      <c r="H739">
        <v>3</v>
      </c>
    </row>
    <row r="740" spans="1:8">
      <c r="A740">
        <v>39</v>
      </c>
      <c r="B740">
        <v>2</v>
      </c>
      <c r="C740">
        <v>2</v>
      </c>
      <c r="D740">
        <v>0</v>
      </c>
      <c r="E740">
        <v>0</v>
      </c>
      <c r="F740">
        <v>0</v>
      </c>
      <c r="G740">
        <v>0</v>
      </c>
      <c r="H740">
        <v>3</v>
      </c>
    </row>
    <row r="741" spans="1:8">
      <c r="A741">
        <v>47</v>
      </c>
      <c r="B741">
        <v>3</v>
      </c>
      <c r="C741">
        <v>3</v>
      </c>
      <c r="D741">
        <v>0</v>
      </c>
      <c r="E741">
        <v>1147</v>
      </c>
      <c r="F741">
        <v>0</v>
      </c>
      <c r="G741">
        <v>0</v>
      </c>
      <c r="H741">
        <v>7</v>
      </c>
    </row>
    <row r="742" spans="1:8">
      <c r="A742">
        <v>59</v>
      </c>
      <c r="B742">
        <v>3</v>
      </c>
      <c r="C742">
        <v>2</v>
      </c>
      <c r="D742">
        <v>0</v>
      </c>
      <c r="E742">
        <v>1365</v>
      </c>
      <c r="F742">
        <v>0</v>
      </c>
      <c r="G742">
        <v>0</v>
      </c>
      <c r="H742">
        <v>7</v>
      </c>
    </row>
    <row r="743" spans="1:8">
      <c r="A743">
        <v>39</v>
      </c>
      <c r="B743">
        <v>2</v>
      </c>
      <c r="C743">
        <v>3</v>
      </c>
      <c r="D743">
        <v>0</v>
      </c>
      <c r="E743">
        <v>0</v>
      </c>
      <c r="F743">
        <v>1</v>
      </c>
      <c r="G743">
        <v>0</v>
      </c>
      <c r="H743">
        <v>7</v>
      </c>
    </row>
    <row r="744" spans="1:8">
      <c r="A744">
        <v>62</v>
      </c>
      <c r="B744">
        <v>3</v>
      </c>
      <c r="C744">
        <v>2</v>
      </c>
      <c r="D744">
        <v>0</v>
      </c>
      <c r="E744">
        <v>973</v>
      </c>
      <c r="F744">
        <v>0</v>
      </c>
      <c r="G744">
        <v>0</v>
      </c>
      <c r="H744">
        <v>7</v>
      </c>
    </row>
    <row r="745" spans="1:8">
      <c r="A745">
        <v>45</v>
      </c>
      <c r="B745">
        <v>3</v>
      </c>
      <c r="C745">
        <v>2</v>
      </c>
      <c r="D745">
        <v>0</v>
      </c>
      <c r="E745">
        <v>67</v>
      </c>
      <c r="F745">
        <v>0</v>
      </c>
      <c r="G745">
        <v>0</v>
      </c>
      <c r="H745">
        <v>7</v>
      </c>
    </row>
    <row r="746" spans="1:8">
      <c r="A746">
        <v>39</v>
      </c>
      <c r="B746">
        <v>2</v>
      </c>
      <c r="C746">
        <v>3</v>
      </c>
      <c r="D746">
        <v>0</v>
      </c>
      <c r="E746">
        <v>763</v>
      </c>
      <c r="F746">
        <v>0</v>
      </c>
      <c r="G746">
        <v>0</v>
      </c>
      <c r="H746">
        <v>3</v>
      </c>
    </row>
    <row r="747" spans="1:8">
      <c r="A747">
        <v>39</v>
      </c>
      <c r="B747">
        <v>2</v>
      </c>
      <c r="C747">
        <v>3</v>
      </c>
      <c r="D747">
        <v>0</v>
      </c>
      <c r="E747">
        <v>48</v>
      </c>
      <c r="F747">
        <v>0</v>
      </c>
      <c r="G747">
        <v>0</v>
      </c>
      <c r="H747">
        <v>3</v>
      </c>
    </row>
    <row r="748" spans="1:8">
      <c r="A748">
        <v>36</v>
      </c>
      <c r="B748">
        <v>3</v>
      </c>
      <c r="C748">
        <v>1</v>
      </c>
      <c r="D748">
        <v>0</v>
      </c>
      <c r="E748">
        <v>1506</v>
      </c>
      <c r="F748">
        <v>0</v>
      </c>
      <c r="G748">
        <v>0</v>
      </c>
      <c r="H748">
        <v>3</v>
      </c>
    </row>
    <row r="749" spans="1:8">
      <c r="A749">
        <v>64</v>
      </c>
      <c r="B749">
        <v>1</v>
      </c>
      <c r="C749">
        <v>1</v>
      </c>
      <c r="D749">
        <v>0</v>
      </c>
      <c r="E749">
        <v>109</v>
      </c>
      <c r="F749">
        <v>0</v>
      </c>
      <c r="G749">
        <v>0</v>
      </c>
      <c r="H749">
        <v>0</v>
      </c>
    </row>
    <row r="750" spans="1:8">
      <c r="A750">
        <v>47</v>
      </c>
      <c r="B750">
        <v>3</v>
      </c>
      <c r="C750">
        <v>3</v>
      </c>
      <c r="D750">
        <v>0</v>
      </c>
      <c r="E750">
        <v>3663</v>
      </c>
      <c r="F750">
        <v>0</v>
      </c>
      <c r="G750">
        <v>0</v>
      </c>
      <c r="H750">
        <v>7</v>
      </c>
    </row>
    <row r="751" spans="1:8">
      <c r="A751">
        <v>39</v>
      </c>
      <c r="B751">
        <v>2</v>
      </c>
      <c r="C751">
        <v>2</v>
      </c>
      <c r="D751">
        <v>0</v>
      </c>
      <c r="E751">
        <v>1435</v>
      </c>
      <c r="F751">
        <v>0</v>
      </c>
      <c r="G751">
        <v>0</v>
      </c>
      <c r="H751">
        <v>3</v>
      </c>
    </row>
    <row r="752" spans="1:8">
      <c r="A752">
        <v>44</v>
      </c>
      <c r="B752">
        <v>3</v>
      </c>
      <c r="C752">
        <v>0</v>
      </c>
      <c r="D752">
        <v>0</v>
      </c>
      <c r="E752">
        <v>21</v>
      </c>
      <c r="F752">
        <v>0</v>
      </c>
      <c r="G752">
        <v>0</v>
      </c>
      <c r="H752">
        <v>3</v>
      </c>
    </row>
    <row r="753" spans="1:8">
      <c r="A753">
        <v>47</v>
      </c>
      <c r="B753">
        <v>3</v>
      </c>
      <c r="C753">
        <v>2</v>
      </c>
      <c r="D753">
        <v>0</v>
      </c>
      <c r="E753">
        <v>2597</v>
      </c>
      <c r="F753">
        <v>1</v>
      </c>
      <c r="G753">
        <v>0</v>
      </c>
      <c r="H753">
        <v>10</v>
      </c>
    </row>
    <row r="754" spans="1:8">
      <c r="A754">
        <v>31</v>
      </c>
      <c r="B754">
        <v>3</v>
      </c>
      <c r="C754">
        <v>2</v>
      </c>
      <c r="D754">
        <v>0</v>
      </c>
      <c r="E754">
        <v>23</v>
      </c>
      <c r="F754">
        <v>0</v>
      </c>
      <c r="G754">
        <v>0</v>
      </c>
      <c r="H754">
        <v>3</v>
      </c>
    </row>
    <row r="755" spans="1:8">
      <c r="A755">
        <v>36</v>
      </c>
      <c r="B755">
        <v>1</v>
      </c>
      <c r="C755">
        <v>2</v>
      </c>
      <c r="D755">
        <v>0</v>
      </c>
      <c r="E755">
        <v>8267</v>
      </c>
      <c r="F755">
        <v>0</v>
      </c>
      <c r="G755">
        <v>0</v>
      </c>
      <c r="H755">
        <v>3</v>
      </c>
    </row>
    <row r="756" spans="1:8">
      <c r="A756">
        <v>54</v>
      </c>
      <c r="B756">
        <v>1</v>
      </c>
      <c r="C756">
        <v>3</v>
      </c>
      <c r="D756">
        <v>0</v>
      </c>
      <c r="E756">
        <v>5475</v>
      </c>
      <c r="F756">
        <v>0</v>
      </c>
      <c r="G756">
        <v>0</v>
      </c>
      <c r="H756">
        <v>3</v>
      </c>
    </row>
    <row r="757" spans="1:8">
      <c r="A757">
        <v>32</v>
      </c>
      <c r="B757">
        <v>3</v>
      </c>
      <c r="C757">
        <v>3</v>
      </c>
      <c r="D757">
        <v>0</v>
      </c>
      <c r="E757">
        <v>128</v>
      </c>
      <c r="F757">
        <v>1</v>
      </c>
      <c r="G757">
        <v>0</v>
      </c>
      <c r="H757">
        <v>10</v>
      </c>
    </row>
    <row r="758" spans="1:8">
      <c r="A758">
        <v>56</v>
      </c>
      <c r="B758">
        <v>3</v>
      </c>
      <c r="C758">
        <v>1</v>
      </c>
      <c r="D758">
        <v>0</v>
      </c>
      <c r="E758">
        <v>9367</v>
      </c>
      <c r="F758">
        <v>0</v>
      </c>
      <c r="G758">
        <v>0</v>
      </c>
      <c r="H758">
        <v>10</v>
      </c>
    </row>
    <row r="759" spans="1:8">
      <c r="A759">
        <v>34</v>
      </c>
      <c r="B759">
        <v>3</v>
      </c>
      <c r="C759">
        <v>2</v>
      </c>
      <c r="D759">
        <v>0</v>
      </c>
      <c r="E759">
        <v>1026</v>
      </c>
      <c r="F759">
        <v>0</v>
      </c>
      <c r="G759">
        <v>0</v>
      </c>
      <c r="H759">
        <v>3</v>
      </c>
    </row>
    <row r="760" spans="1:8">
      <c r="A760">
        <v>39</v>
      </c>
      <c r="B760">
        <v>2</v>
      </c>
      <c r="C760">
        <v>2</v>
      </c>
      <c r="D760">
        <v>0</v>
      </c>
      <c r="E760">
        <v>2645</v>
      </c>
      <c r="F760">
        <v>1</v>
      </c>
      <c r="G760">
        <v>0</v>
      </c>
      <c r="H760">
        <v>7</v>
      </c>
    </row>
    <row r="761" spans="1:8">
      <c r="A761">
        <v>40</v>
      </c>
      <c r="B761">
        <v>3</v>
      </c>
      <c r="C761">
        <v>2</v>
      </c>
      <c r="D761">
        <v>0</v>
      </c>
      <c r="E761">
        <v>1028</v>
      </c>
      <c r="F761">
        <v>1</v>
      </c>
      <c r="G761">
        <v>1</v>
      </c>
      <c r="H761">
        <v>7</v>
      </c>
    </row>
    <row r="762" spans="1:8">
      <c r="A762">
        <v>39</v>
      </c>
      <c r="B762">
        <v>2</v>
      </c>
      <c r="C762">
        <v>2</v>
      </c>
      <c r="D762">
        <v>0</v>
      </c>
      <c r="E762">
        <v>1685</v>
      </c>
      <c r="F762">
        <v>1</v>
      </c>
      <c r="G762">
        <v>0</v>
      </c>
      <c r="H762">
        <v>7</v>
      </c>
    </row>
    <row r="763" spans="1:8">
      <c r="A763">
        <v>33</v>
      </c>
      <c r="B763">
        <v>3</v>
      </c>
      <c r="C763">
        <v>3</v>
      </c>
      <c r="D763">
        <v>0</v>
      </c>
      <c r="E763">
        <v>640</v>
      </c>
      <c r="F763">
        <v>0</v>
      </c>
      <c r="G763">
        <v>0</v>
      </c>
      <c r="H763">
        <v>7</v>
      </c>
    </row>
    <row r="764" spans="1:8">
      <c r="A764">
        <v>88</v>
      </c>
      <c r="B764">
        <v>3</v>
      </c>
      <c r="C764">
        <v>1</v>
      </c>
      <c r="D764">
        <v>0</v>
      </c>
      <c r="E764">
        <v>648</v>
      </c>
      <c r="F764">
        <v>0</v>
      </c>
      <c r="G764">
        <v>0</v>
      </c>
      <c r="H764">
        <v>7</v>
      </c>
    </row>
    <row r="765" spans="1:8">
      <c r="A765">
        <v>56</v>
      </c>
      <c r="B765">
        <v>1</v>
      </c>
      <c r="C765">
        <v>3</v>
      </c>
      <c r="D765">
        <v>0</v>
      </c>
      <c r="E765">
        <v>2037</v>
      </c>
      <c r="F765">
        <v>0</v>
      </c>
      <c r="G765">
        <v>0</v>
      </c>
      <c r="H765">
        <v>3</v>
      </c>
    </row>
    <row r="766" spans="1:8">
      <c r="A766">
        <v>49</v>
      </c>
      <c r="B766">
        <v>3</v>
      </c>
      <c r="C766">
        <v>2</v>
      </c>
      <c r="D766">
        <v>0</v>
      </c>
      <c r="E766">
        <v>653</v>
      </c>
      <c r="F766">
        <v>0</v>
      </c>
      <c r="G766">
        <v>0</v>
      </c>
      <c r="H766">
        <v>7</v>
      </c>
    </row>
    <row r="767" spans="1:8">
      <c r="A767">
        <v>39</v>
      </c>
      <c r="B767">
        <v>2</v>
      </c>
      <c r="C767">
        <v>3</v>
      </c>
      <c r="D767">
        <v>0</v>
      </c>
      <c r="E767">
        <v>0</v>
      </c>
      <c r="F767">
        <v>1</v>
      </c>
      <c r="G767">
        <v>0</v>
      </c>
      <c r="H767">
        <v>7</v>
      </c>
    </row>
    <row r="768" spans="1:8">
      <c r="A768">
        <v>39</v>
      </c>
      <c r="B768">
        <v>2</v>
      </c>
      <c r="C768">
        <v>3</v>
      </c>
      <c r="D768">
        <v>0</v>
      </c>
      <c r="E768">
        <v>410</v>
      </c>
      <c r="F768">
        <v>0</v>
      </c>
      <c r="G768">
        <v>0</v>
      </c>
      <c r="H768">
        <v>3</v>
      </c>
    </row>
    <row r="769" spans="1:8">
      <c r="A769">
        <v>58</v>
      </c>
      <c r="B769">
        <v>3</v>
      </c>
      <c r="C769">
        <v>3</v>
      </c>
      <c r="D769">
        <v>0</v>
      </c>
      <c r="E769">
        <v>3768</v>
      </c>
      <c r="F769">
        <v>1</v>
      </c>
      <c r="G769">
        <v>0</v>
      </c>
      <c r="H769">
        <v>10</v>
      </c>
    </row>
    <row r="770" spans="1:8">
      <c r="A770">
        <v>49</v>
      </c>
      <c r="B770">
        <v>3</v>
      </c>
      <c r="C770">
        <v>3</v>
      </c>
      <c r="D770">
        <v>0</v>
      </c>
      <c r="E770">
        <v>1093</v>
      </c>
      <c r="F770">
        <v>1</v>
      </c>
      <c r="G770">
        <v>1</v>
      </c>
      <c r="H770">
        <v>7</v>
      </c>
    </row>
    <row r="771" spans="1:8">
      <c r="A771">
        <v>40</v>
      </c>
      <c r="B771">
        <v>1</v>
      </c>
      <c r="C771">
        <v>2</v>
      </c>
      <c r="D771">
        <v>0</v>
      </c>
      <c r="E771">
        <v>991</v>
      </c>
      <c r="F771">
        <v>1</v>
      </c>
      <c r="G771">
        <v>0</v>
      </c>
      <c r="H771">
        <v>3</v>
      </c>
    </row>
    <row r="772" spans="1:8">
      <c r="A772">
        <v>34</v>
      </c>
      <c r="B772">
        <v>1</v>
      </c>
      <c r="C772">
        <v>2</v>
      </c>
      <c r="D772">
        <v>0</v>
      </c>
      <c r="E772">
        <v>259</v>
      </c>
      <c r="F772">
        <v>0</v>
      </c>
      <c r="G772">
        <v>0</v>
      </c>
      <c r="H772">
        <v>0</v>
      </c>
    </row>
    <row r="773" spans="1:8">
      <c r="A773">
        <v>40</v>
      </c>
      <c r="B773">
        <v>2</v>
      </c>
      <c r="C773">
        <v>3</v>
      </c>
      <c r="D773">
        <v>0</v>
      </c>
      <c r="E773">
        <v>1248</v>
      </c>
      <c r="F773">
        <v>0</v>
      </c>
      <c r="G773">
        <v>0</v>
      </c>
      <c r="H773">
        <v>3</v>
      </c>
    </row>
    <row r="774" spans="1:8">
      <c r="A774">
        <v>42</v>
      </c>
      <c r="B774">
        <v>3</v>
      </c>
      <c r="C774">
        <v>2</v>
      </c>
      <c r="D774">
        <v>0</v>
      </c>
      <c r="E774">
        <v>273</v>
      </c>
      <c r="F774">
        <v>0</v>
      </c>
      <c r="G774">
        <v>0</v>
      </c>
      <c r="H774">
        <v>7</v>
      </c>
    </row>
    <row r="775" spans="1:8">
      <c r="A775">
        <v>61</v>
      </c>
      <c r="B775">
        <v>1</v>
      </c>
      <c r="C775">
        <v>2</v>
      </c>
      <c r="D775">
        <v>0</v>
      </c>
      <c r="E775">
        <v>4243</v>
      </c>
      <c r="F775">
        <v>0</v>
      </c>
      <c r="G775">
        <v>0</v>
      </c>
      <c r="H775">
        <v>3</v>
      </c>
    </row>
    <row r="776" spans="1:8">
      <c r="A776">
        <v>47</v>
      </c>
      <c r="B776">
        <v>3</v>
      </c>
      <c r="C776">
        <v>3</v>
      </c>
      <c r="D776">
        <v>0</v>
      </c>
      <c r="E776">
        <v>0</v>
      </c>
      <c r="F776">
        <v>0</v>
      </c>
      <c r="G776">
        <v>0</v>
      </c>
      <c r="H776">
        <v>7</v>
      </c>
    </row>
    <row r="777" spans="1:8">
      <c r="A777">
        <v>40</v>
      </c>
      <c r="B777">
        <v>2</v>
      </c>
      <c r="C777">
        <v>0</v>
      </c>
      <c r="D777">
        <v>0</v>
      </c>
      <c r="E777">
        <v>3652</v>
      </c>
      <c r="F777">
        <v>1</v>
      </c>
      <c r="G777">
        <v>0</v>
      </c>
      <c r="H777">
        <v>7</v>
      </c>
    </row>
    <row r="778" spans="1:8">
      <c r="A778">
        <v>40</v>
      </c>
      <c r="B778">
        <v>3</v>
      </c>
      <c r="C778">
        <v>2</v>
      </c>
      <c r="D778">
        <v>0</v>
      </c>
      <c r="E778">
        <v>1451</v>
      </c>
      <c r="F778">
        <v>0</v>
      </c>
      <c r="G778">
        <v>0</v>
      </c>
      <c r="H778">
        <v>7</v>
      </c>
    </row>
    <row r="779" spans="1:8">
      <c r="A779">
        <v>34</v>
      </c>
      <c r="B779">
        <v>3</v>
      </c>
      <c r="C779">
        <v>3</v>
      </c>
      <c r="D779">
        <v>0</v>
      </c>
      <c r="E779">
        <v>105</v>
      </c>
      <c r="F779">
        <v>1</v>
      </c>
      <c r="G779">
        <v>0</v>
      </c>
      <c r="H779">
        <v>10</v>
      </c>
    </row>
    <row r="780" spans="1:8">
      <c r="A780">
        <v>40</v>
      </c>
      <c r="B780">
        <v>2</v>
      </c>
      <c r="C780">
        <v>2</v>
      </c>
      <c r="D780">
        <v>0</v>
      </c>
      <c r="E780">
        <v>2040</v>
      </c>
      <c r="F780">
        <v>1</v>
      </c>
      <c r="G780">
        <v>0</v>
      </c>
      <c r="H780">
        <v>7</v>
      </c>
    </row>
    <row r="781" spans="1:8">
      <c r="A781">
        <v>92</v>
      </c>
      <c r="B781">
        <v>3</v>
      </c>
      <c r="C781">
        <v>0</v>
      </c>
      <c r="D781">
        <v>0</v>
      </c>
      <c r="E781">
        <v>775</v>
      </c>
      <c r="F781">
        <v>0</v>
      </c>
      <c r="G781">
        <v>0</v>
      </c>
      <c r="H781">
        <v>7</v>
      </c>
    </row>
    <row r="782" spans="1:8">
      <c r="A782">
        <v>40</v>
      </c>
      <c r="B782">
        <v>2</v>
      </c>
      <c r="C782">
        <v>3</v>
      </c>
      <c r="D782">
        <v>0</v>
      </c>
      <c r="E782">
        <v>7968</v>
      </c>
      <c r="F782">
        <v>0</v>
      </c>
      <c r="G782">
        <v>0</v>
      </c>
      <c r="H782">
        <v>7</v>
      </c>
    </row>
    <row r="783" spans="1:8">
      <c r="A783">
        <v>52</v>
      </c>
      <c r="B783">
        <v>3</v>
      </c>
      <c r="C783">
        <v>0</v>
      </c>
      <c r="D783">
        <v>0</v>
      </c>
      <c r="E783">
        <v>1708</v>
      </c>
      <c r="F783">
        <v>0</v>
      </c>
      <c r="G783">
        <v>0</v>
      </c>
      <c r="H783">
        <v>3</v>
      </c>
    </row>
    <row r="784" spans="1:8">
      <c r="A784">
        <v>40</v>
      </c>
      <c r="B784">
        <v>2</v>
      </c>
      <c r="C784">
        <v>3</v>
      </c>
      <c r="D784">
        <v>0</v>
      </c>
      <c r="E784">
        <v>0</v>
      </c>
      <c r="F784">
        <v>0</v>
      </c>
      <c r="G784">
        <v>0</v>
      </c>
      <c r="H784">
        <v>3</v>
      </c>
    </row>
    <row r="785" spans="1:8">
      <c r="A785">
        <v>40</v>
      </c>
      <c r="B785">
        <v>2</v>
      </c>
      <c r="C785">
        <v>2</v>
      </c>
      <c r="D785">
        <v>0</v>
      </c>
      <c r="E785">
        <v>985</v>
      </c>
      <c r="F785">
        <v>1</v>
      </c>
      <c r="G785">
        <v>0</v>
      </c>
      <c r="H785">
        <v>7</v>
      </c>
    </row>
    <row r="786" spans="1:8">
      <c r="A786">
        <v>40</v>
      </c>
      <c r="B786">
        <v>2</v>
      </c>
      <c r="C786">
        <v>3</v>
      </c>
      <c r="D786">
        <v>0</v>
      </c>
      <c r="E786">
        <v>72</v>
      </c>
      <c r="F786">
        <v>0</v>
      </c>
      <c r="G786">
        <v>0</v>
      </c>
      <c r="H786">
        <v>3</v>
      </c>
    </row>
    <row r="787" spans="1:8">
      <c r="A787">
        <v>40</v>
      </c>
      <c r="B787">
        <v>2</v>
      </c>
      <c r="C787">
        <v>3</v>
      </c>
      <c r="D787">
        <v>0</v>
      </c>
      <c r="E787">
        <v>1005</v>
      </c>
      <c r="F787">
        <v>1</v>
      </c>
      <c r="G787">
        <v>0</v>
      </c>
      <c r="H787">
        <v>7</v>
      </c>
    </row>
    <row r="788" spans="1:8">
      <c r="A788">
        <v>31</v>
      </c>
      <c r="B788">
        <v>3</v>
      </c>
      <c r="C788">
        <v>3</v>
      </c>
      <c r="D788">
        <v>0</v>
      </c>
      <c r="E788">
        <v>330</v>
      </c>
      <c r="F788">
        <v>0</v>
      </c>
      <c r="G788">
        <v>0</v>
      </c>
      <c r="H788">
        <v>7</v>
      </c>
    </row>
    <row r="789" spans="1:8">
      <c r="A789">
        <v>40</v>
      </c>
      <c r="B789">
        <v>2</v>
      </c>
      <c r="C789">
        <v>3</v>
      </c>
      <c r="D789">
        <v>0</v>
      </c>
      <c r="E789">
        <v>693</v>
      </c>
      <c r="F789">
        <v>0</v>
      </c>
      <c r="G789">
        <v>0</v>
      </c>
      <c r="H789">
        <v>3</v>
      </c>
    </row>
    <row r="790" spans="1:8">
      <c r="A790">
        <v>47</v>
      </c>
      <c r="B790">
        <v>3</v>
      </c>
      <c r="C790">
        <v>2</v>
      </c>
      <c r="D790">
        <v>0</v>
      </c>
      <c r="E790">
        <v>367</v>
      </c>
      <c r="F790">
        <v>1</v>
      </c>
      <c r="G790">
        <v>0</v>
      </c>
      <c r="H790">
        <v>10</v>
      </c>
    </row>
    <row r="791" spans="1:8">
      <c r="A791">
        <v>76</v>
      </c>
      <c r="B791">
        <v>3</v>
      </c>
      <c r="C791">
        <v>1</v>
      </c>
      <c r="D791">
        <v>0</v>
      </c>
      <c r="E791">
        <v>3324</v>
      </c>
      <c r="F791">
        <v>0</v>
      </c>
      <c r="G791">
        <v>0</v>
      </c>
      <c r="H791">
        <v>7</v>
      </c>
    </row>
    <row r="792" spans="1:8">
      <c r="A792">
        <v>45</v>
      </c>
      <c r="B792">
        <v>3</v>
      </c>
      <c r="C792">
        <v>2</v>
      </c>
      <c r="D792">
        <v>0</v>
      </c>
      <c r="E792">
        <v>1206</v>
      </c>
      <c r="F792">
        <v>0</v>
      </c>
      <c r="G792">
        <v>0</v>
      </c>
      <c r="H792">
        <v>7</v>
      </c>
    </row>
    <row r="793" spans="1:8">
      <c r="A793">
        <v>41</v>
      </c>
      <c r="B793">
        <v>2</v>
      </c>
      <c r="C793">
        <v>3</v>
      </c>
      <c r="D793">
        <v>0</v>
      </c>
      <c r="E793">
        <v>145</v>
      </c>
      <c r="F793">
        <v>0</v>
      </c>
      <c r="G793">
        <v>0</v>
      </c>
      <c r="H793">
        <v>3</v>
      </c>
    </row>
    <row r="794" spans="1:8">
      <c r="A794">
        <v>41</v>
      </c>
      <c r="B794">
        <v>2</v>
      </c>
      <c r="C794">
        <v>2</v>
      </c>
      <c r="D794">
        <v>0</v>
      </c>
      <c r="E794">
        <v>663</v>
      </c>
      <c r="F794">
        <v>0</v>
      </c>
      <c r="G794">
        <v>0</v>
      </c>
      <c r="H794">
        <v>3</v>
      </c>
    </row>
    <row r="795" spans="1:8">
      <c r="A795">
        <v>36</v>
      </c>
      <c r="B795">
        <v>3</v>
      </c>
      <c r="C795">
        <v>2</v>
      </c>
      <c r="D795">
        <v>0</v>
      </c>
      <c r="E795">
        <v>3579</v>
      </c>
      <c r="F795">
        <v>0</v>
      </c>
      <c r="G795">
        <v>0</v>
      </c>
      <c r="H795">
        <v>7</v>
      </c>
    </row>
    <row r="796" spans="1:8">
      <c r="A796">
        <v>60</v>
      </c>
      <c r="B796">
        <v>3</v>
      </c>
      <c r="C796">
        <v>2</v>
      </c>
      <c r="D796">
        <v>0</v>
      </c>
      <c r="E796">
        <v>404</v>
      </c>
      <c r="F796">
        <v>0</v>
      </c>
      <c r="G796">
        <v>0</v>
      </c>
      <c r="H796">
        <v>7</v>
      </c>
    </row>
    <row r="797" spans="1:8">
      <c r="A797">
        <v>48</v>
      </c>
      <c r="B797">
        <v>3</v>
      </c>
      <c r="C797">
        <v>1</v>
      </c>
      <c r="D797">
        <v>0</v>
      </c>
      <c r="E797">
        <v>214</v>
      </c>
      <c r="F797">
        <v>1</v>
      </c>
      <c r="G797">
        <v>1</v>
      </c>
      <c r="H797">
        <v>3</v>
      </c>
    </row>
    <row r="798" spans="1:8">
      <c r="A798">
        <v>40</v>
      </c>
      <c r="B798">
        <v>3</v>
      </c>
      <c r="C798">
        <v>2</v>
      </c>
      <c r="D798">
        <v>0</v>
      </c>
      <c r="E798">
        <v>260</v>
      </c>
      <c r="F798">
        <v>1</v>
      </c>
      <c r="G798">
        <v>0</v>
      </c>
      <c r="H798">
        <v>7</v>
      </c>
    </row>
    <row r="799" spans="1:8">
      <c r="A799">
        <v>45</v>
      </c>
      <c r="B799">
        <v>1</v>
      </c>
      <c r="C799">
        <v>2</v>
      </c>
      <c r="D799">
        <v>0</v>
      </c>
      <c r="E799">
        <v>1735</v>
      </c>
      <c r="F799">
        <v>0</v>
      </c>
      <c r="G799">
        <v>1</v>
      </c>
      <c r="H799">
        <v>0</v>
      </c>
    </row>
    <row r="800" spans="1:8">
      <c r="A800">
        <v>44</v>
      </c>
      <c r="B800">
        <v>3</v>
      </c>
      <c r="C800">
        <v>2</v>
      </c>
      <c r="D800">
        <v>0</v>
      </c>
      <c r="E800">
        <v>776</v>
      </c>
      <c r="F800">
        <v>1</v>
      </c>
      <c r="G800">
        <v>0</v>
      </c>
      <c r="H800">
        <v>10</v>
      </c>
    </row>
    <row r="801" spans="1:8">
      <c r="A801">
        <v>41</v>
      </c>
      <c r="B801">
        <v>3</v>
      </c>
      <c r="C801">
        <v>2</v>
      </c>
      <c r="D801">
        <v>0</v>
      </c>
      <c r="E801">
        <v>1319</v>
      </c>
      <c r="F801">
        <v>1</v>
      </c>
      <c r="G801">
        <v>0</v>
      </c>
      <c r="H801">
        <v>10</v>
      </c>
    </row>
    <row r="802" spans="1:8">
      <c r="A802">
        <v>65</v>
      </c>
      <c r="B802">
        <v>1</v>
      </c>
      <c r="C802">
        <v>2</v>
      </c>
      <c r="D802">
        <v>0</v>
      </c>
      <c r="E802">
        <v>828</v>
      </c>
      <c r="F802">
        <v>0</v>
      </c>
      <c r="G802">
        <v>0</v>
      </c>
      <c r="H802">
        <v>3</v>
      </c>
    </row>
    <row r="803" spans="1:8">
      <c r="A803">
        <v>29</v>
      </c>
      <c r="B803">
        <v>3</v>
      </c>
      <c r="C803">
        <v>3</v>
      </c>
      <c r="D803">
        <v>0</v>
      </c>
      <c r="E803">
        <v>7832</v>
      </c>
      <c r="F803">
        <v>1</v>
      </c>
      <c r="G803">
        <v>0</v>
      </c>
      <c r="H803">
        <v>10</v>
      </c>
    </row>
    <row r="804" spans="1:8">
      <c r="A804">
        <v>45</v>
      </c>
      <c r="B804">
        <v>3</v>
      </c>
      <c r="C804">
        <v>2</v>
      </c>
      <c r="D804">
        <v>0</v>
      </c>
      <c r="E804">
        <v>446</v>
      </c>
      <c r="F804">
        <v>0</v>
      </c>
      <c r="G804">
        <v>0</v>
      </c>
      <c r="H804">
        <v>7</v>
      </c>
    </row>
    <row r="805" spans="1:8">
      <c r="A805">
        <v>49</v>
      </c>
      <c r="B805">
        <v>3</v>
      </c>
      <c r="C805">
        <v>3</v>
      </c>
      <c r="D805">
        <v>0</v>
      </c>
      <c r="E805">
        <v>7007</v>
      </c>
      <c r="F805">
        <v>0</v>
      </c>
      <c r="G805">
        <v>0</v>
      </c>
      <c r="H805">
        <v>10</v>
      </c>
    </row>
    <row r="806" spans="1:8">
      <c r="A806">
        <v>79</v>
      </c>
      <c r="B806">
        <v>3</v>
      </c>
      <c r="C806">
        <v>2</v>
      </c>
      <c r="D806">
        <v>0</v>
      </c>
      <c r="E806">
        <v>8304</v>
      </c>
      <c r="F806">
        <v>0</v>
      </c>
      <c r="G806">
        <v>0</v>
      </c>
      <c r="H806">
        <v>10</v>
      </c>
    </row>
    <row r="807" spans="1:8">
      <c r="A807">
        <v>41</v>
      </c>
      <c r="B807">
        <v>2</v>
      </c>
      <c r="C807">
        <v>2</v>
      </c>
      <c r="D807">
        <v>1</v>
      </c>
      <c r="E807">
        <v>1085</v>
      </c>
      <c r="F807">
        <v>1</v>
      </c>
      <c r="G807">
        <v>1</v>
      </c>
      <c r="H807">
        <v>0</v>
      </c>
    </row>
    <row r="808" spans="1:8">
      <c r="A808">
        <v>53</v>
      </c>
      <c r="B808">
        <v>3</v>
      </c>
      <c r="C808">
        <v>3</v>
      </c>
      <c r="D808">
        <v>0</v>
      </c>
      <c r="E808">
        <v>290</v>
      </c>
      <c r="F808">
        <v>0</v>
      </c>
      <c r="G808">
        <v>1</v>
      </c>
      <c r="H808">
        <v>3</v>
      </c>
    </row>
    <row r="809" spans="1:8">
      <c r="A809">
        <v>28</v>
      </c>
      <c r="B809">
        <v>1</v>
      </c>
      <c r="C809">
        <v>2</v>
      </c>
      <c r="D809">
        <v>0</v>
      </c>
      <c r="E809">
        <v>451</v>
      </c>
      <c r="F809">
        <v>1</v>
      </c>
      <c r="G809">
        <v>0</v>
      </c>
      <c r="H809">
        <v>3</v>
      </c>
    </row>
    <row r="810" spans="1:8">
      <c r="A810">
        <v>51</v>
      </c>
      <c r="B810">
        <v>3</v>
      </c>
      <c r="C810">
        <v>3</v>
      </c>
      <c r="D810">
        <v>0</v>
      </c>
      <c r="E810">
        <v>0</v>
      </c>
      <c r="F810">
        <v>0</v>
      </c>
      <c r="G810">
        <v>0</v>
      </c>
      <c r="H810">
        <v>7</v>
      </c>
    </row>
    <row r="811" spans="1:8">
      <c r="A811">
        <v>52</v>
      </c>
      <c r="B811">
        <v>3</v>
      </c>
      <c r="C811">
        <v>3</v>
      </c>
      <c r="D811">
        <v>0</v>
      </c>
      <c r="E811">
        <v>659</v>
      </c>
      <c r="F811">
        <v>0</v>
      </c>
      <c r="G811">
        <v>0</v>
      </c>
      <c r="H811">
        <v>7</v>
      </c>
    </row>
    <row r="812" spans="1:8">
      <c r="A812">
        <v>38</v>
      </c>
      <c r="B812">
        <v>1</v>
      </c>
      <c r="C812">
        <v>2</v>
      </c>
      <c r="D812">
        <v>0</v>
      </c>
      <c r="E812">
        <v>902</v>
      </c>
      <c r="F812">
        <v>1</v>
      </c>
      <c r="G812">
        <v>0</v>
      </c>
      <c r="H812">
        <v>3</v>
      </c>
    </row>
    <row r="813" spans="1:8">
      <c r="A813">
        <v>68</v>
      </c>
      <c r="B813">
        <v>1</v>
      </c>
      <c r="C813">
        <v>1</v>
      </c>
      <c r="D813">
        <v>0</v>
      </c>
      <c r="E813">
        <v>2027</v>
      </c>
      <c r="F813">
        <v>0</v>
      </c>
      <c r="G813">
        <v>0</v>
      </c>
      <c r="H813">
        <v>3</v>
      </c>
    </row>
    <row r="814" spans="1:8">
      <c r="A814">
        <v>37</v>
      </c>
      <c r="B814">
        <v>3</v>
      </c>
      <c r="C814">
        <v>2</v>
      </c>
      <c r="D814">
        <v>0</v>
      </c>
      <c r="E814">
        <v>261</v>
      </c>
      <c r="F814">
        <v>0</v>
      </c>
      <c r="G814">
        <v>0</v>
      </c>
      <c r="H814">
        <v>3</v>
      </c>
    </row>
    <row r="815" spans="1:8">
      <c r="A815">
        <v>41</v>
      </c>
      <c r="B815">
        <v>2</v>
      </c>
      <c r="C815">
        <v>1</v>
      </c>
      <c r="D815">
        <v>0</v>
      </c>
      <c r="E815">
        <v>216</v>
      </c>
      <c r="F815">
        <v>0</v>
      </c>
      <c r="G815">
        <v>0</v>
      </c>
      <c r="H815">
        <v>0</v>
      </c>
    </row>
    <row r="816" spans="1:8">
      <c r="A816">
        <v>64</v>
      </c>
      <c r="B816">
        <v>3</v>
      </c>
      <c r="C816">
        <v>2</v>
      </c>
      <c r="D816">
        <v>0</v>
      </c>
      <c r="E816">
        <v>1574</v>
      </c>
      <c r="F816">
        <v>0</v>
      </c>
      <c r="G816">
        <v>0</v>
      </c>
      <c r="H816">
        <v>7</v>
      </c>
    </row>
    <row r="817" spans="1:8">
      <c r="A817">
        <v>41</v>
      </c>
      <c r="B817">
        <v>1</v>
      </c>
      <c r="C817">
        <v>2</v>
      </c>
      <c r="D817">
        <v>0</v>
      </c>
      <c r="E817">
        <v>6046</v>
      </c>
      <c r="F817">
        <v>1</v>
      </c>
      <c r="G817">
        <v>1</v>
      </c>
      <c r="H817">
        <v>3</v>
      </c>
    </row>
    <row r="818" spans="1:8">
      <c r="A818">
        <v>41</v>
      </c>
      <c r="B818">
        <v>2</v>
      </c>
      <c r="C818">
        <v>3</v>
      </c>
      <c r="D818">
        <v>0</v>
      </c>
      <c r="E818">
        <v>1982</v>
      </c>
      <c r="F818">
        <v>0</v>
      </c>
      <c r="G818">
        <v>0</v>
      </c>
      <c r="H818">
        <v>3</v>
      </c>
    </row>
    <row r="819" spans="1:8">
      <c r="A819">
        <v>52</v>
      </c>
      <c r="B819">
        <v>3</v>
      </c>
      <c r="C819">
        <v>3</v>
      </c>
      <c r="D819">
        <v>0</v>
      </c>
      <c r="E819">
        <v>3634</v>
      </c>
      <c r="F819">
        <v>0</v>
      </c>
      <c r="G819">
        <v>0</v>
      </c>
      <c r="H819">
        <v>7</v>
      </c>
    </row>
    <row r="820" spans="1:8">
      <c r="A820">
        <v>52</v>
      </c>
      <c r="B820">
        <v>3</v>
      </c>
      <c r="C820">
        <v>3</v>
      </c>
      <c r="D820">
        <v>0</v>
      </c>
      <c r="E820">
        <v>575</v>
      </c>
      <c r="F820">
        <v>0</v>
      </c>
      <c r="G820">
        <v>0</v>
      </c>
      <c r="H820">
        <v>7</v>
      </c>
    </row>
    <row r="821" spans="1:8">
      <c r="A821">
        <v>52</v>
      </c>
      <c r="B821">
        <v>3</v>
      </c>
      <c r="C821">
        <v>3</v>
      </c>
      <c r="D821">
        <v>0</v>
      </c>
      <c r="E821">
        <v>388</v>
      </c>
      <c r="F821">
        <v>0</v>
      </c>
      <c r="G821">
        <v>0</v>
      </c>
      <c r="H821">
        <v>7</v>
      </c>
    </row>
    <row r="822" spans="1:8">
      <c r="A822">
        <v>41</v>
      </c>
      <c r="B822">
        <v>2</v>
      </c>
      <c r="C822">
        <v>2</v>
      </c>
      <c r="D822">
        <v>0</v>
      </c>
      <c r="E822">
        <v>0</v>
      </c>
      <c r="F822">
        <v>0</v>
      </c>
      <c r="G822">
        <v>0</v>
      </c>
      <c r="H822">
        <v>3</v>
      </c>
    </row>
    <row r="823" spans="1:8">
      <c r="A823">
        <v>47</v>
      </c>
      <c r="B823">
        <v>3</v>
      </c>
      <c r="C823">
        <v>2</v>
      </c>
      <c r="D823">
        <v>0</v>
      </c>
      <c r="E823">
        <v>318</v>
      </c>
      <c r="F823">
        <v>0</v>
      </c>
      <c r="G823">
        <v>0</v>
      </c>
      <c r="H823">
        <v>7</v>
      </c>
    </row>
    <row r="824" spans="1:8">
      <c r="A824">
        <v>41</v>
      </c>
      <c r="B824">
        <v>2</v>
      </c>
      <c r="C824">
        <v>2</v>
      </c>
      <c r="D824">
        <v>0</v>
      </c>
      <c r="E824">
        <v>985</v>
      </c>
      <c r="F824">
        <v>1</v>
      </c>
      <c r="G824">
        <v>0</v>
      </c>
      <c r="H824">
        <v>7</v>
      </c>
    </row>
    <row r="825" spans="1:8">
      <c r="A825">
        <v>74</v>
      </c>
      <c r="B825">
        <v>1</v>
      </c>
      <c r="C825">
        <v>1</v>
      </c>
      <c r="D825">
        <v>0</v>
      </c>
      <c r="E825">
        <v>29080</v>
      </c>
      <c r="F825">
        <v>0</v>
      </c>
      <c r="G825">
        <v>0</v>
      </c>
      <c r="H825">
        <v>10</v>
      </c>
    </row>
    <row r="826" spans="1:8">
      <c r="A826">
        <v>53</v>
      </c>
      <c r="B826">
        <v>3</v>
      </c>
      <c r="C826">
        <v>3</v>
      </c>
      <c r="D826">
        <v>0</v>
      </c>
      <c r="E826">
        <v>2578</v>
      </c>
      <c r="F826">
        <v>0</v>
      </c>
      <c r="G826">
        <v>0</v>
      </c>
      <c r="H826">
        <v>7</v>
      </c>
    </row>
    <row r="827" spans="1:8">
      <c r="A827">
        <v>42</v>
      </c>
      <c r="B827">
        <v>2</v>
      </c>
      <c r="C827">
        <v>2</v>
      </c>
      <c r="D827">
        <v>0</v>
      </c>
      <c r="E827">
        <v>0</v>
      </c>
      <c r="F827">
        <v>1</v>
      </c>
      <c r="G827">
        <v>0</v>
      </c>
      <c r="H827">
        <v>7</v>
      </c>
    </row>
    <row r="828" spans="1:8">
      <c r="A828">
        <v>55</v>
      </c>
      <c r="B828">
        <v>3</v>
      </c>
      <c r="C828">
        <v>3</v>
      </c>
      <c r="D828">
        <v>0</v>
      </c>
      <c r="E828">
        <v>7803</v>
      </c>
      <c r="F828">
        <v>0</v>
      </c>
      <c r="G828">
        <v>0</v>
      </c>
      <c r="H828">
        <v>10</v>
      </c>
    </row>
    <row r="829" spans="1:8">
      <c r="A829">
        <v>31</v>
      </c>
      <c r="B829">
        <v>3</v>
      </c>
      <c r="C829">
        <v>2</v>
      </c>
      <c r="D829">
        <v>0</v>
      </c>
      <c r="E829">
        <v>89</v>
      </c>
      <c r="F829">
        <v>0</v>
      </c>
      <c r="G829">
        <v>0</v>
      </c>
      <c r="H829">
        <v>3</v>
      </c>
    </row>
    <row r="830" spans="1:8">
      <c r="A830">
        <v>55</v>
      </c>
      <c r="B830">
        <v>3</v>
      </c>
      <c r="C830">
        <v>3</v>
      </c>
      <c r="D830">
        <v>0</v>
      </c>
      <c r="E830">
        <v>1433</v>
      </c>
      <c r="F830">
        <v>0</v>
      </c>
      <c r="G830">
        <v>0</v>
      </c>
      <c r="H830">
        <v>7</v>
      </c>
    </row>
    <row r="831" spans="1:8">
      <c r="A831">
        <v>56</v>
      </c>
      <c r="B831">
        <v>3</v>
      </c>
      <c r="C831">
        <v>3</v>
      </c>
      <c r="D831">
        <v>0</v>
      </c>
      <c r="E831">
        <v>94</v>
      </c>
      <c r="F831">
        <v>0</v>
      </c>
      <c r="G831">
        <v>0</v>
      </c>
      <c r="H831">
        <v>7</v>
      </c>
    </row>
    <row r="832" spans="1:8">
      <c r="A832">
        <v>31</v>
      </c>
      <c r="B832">
        <v>3</v>
      </c>
      <c r="C832">
        <v>2</v>
      </c>
      <c r="D832">
        <v>0</v>
      </c>
      <c r="E832">
        <v>4471</v>
      </c>
      <c r="F832">
        <v>1</v>
      </c>
      <c r="G832">
        <v>0</v>
      </c>
      <c r="H832">
        <v>10</v>
      </c>
    </row>
    <row r="833" spans="1:8">
      <c r="A833">
        <v>43</v>
      </c>
      <c r="B833">
        <v>2</v>
      </c>
      <c r="C833">
        <v>3</v>
      </c>
      <c r="D833">
        <v>0</v>
      </c>
      <c r="E833">
        <v>2081</v>
      </c>
      <c r="F833">
        <v>0</v>
      </c>
      <c r="G833">
        <v>0</v>
      </c>
      <c r="H833">
        <v>3</v>
      </c>
    </row>
    <row r="834" spans="1:8">
      <c r="A834">
        <v>60</v>
      </c>
      <c r="B834">
        <v>1</v>
      </c>
      <c r="C834">
        <v>3</v>
      </c>
      <c r="D834">
        <v>0</v>
      </c>
      <c r="E834">
        <v>979</v>
      </c>
      <c r="F834">
        <v>1</v>
      </c>
      <c r="G834">
        <v>0</v>
      </c>
      <c r="H834">
        <v>7</v>
      </c>
    </row>
    <row r="835" spans="1:8">
      <c r="A835">
        <v>31</v>
      </c>
      <c r="B835">
        <v>3</v>
      </c>
      <c r="C835">
        <v>2</v>
      </c>
      <c r="D835">
        <v>0</v>
      </c>
      <c r="E835">
        <v>255</v>
      </c>
      <c r="F835">
        <v>1</v>
      </c>
      <c r="G835">
        <v>1</v>
      </c>
      <c r="H835">
        <v>3</v>
      </c>
    </row>
    <row r="836" spans="1:8">
      <c r="A836">
        <v>58</v>
      </c>
      <c r="B836">
        <v>3</v>
      </c>
      <c r="C836">
        <v>1</v>
      </c>
      <c r="D836">
        <v>0</v>
      </c>
      <c r="E836">
        <v>3109</v>
      </c>
      <c r="F836">
        <v>0</v>
      </c>
      <c r="G836">
        <v>0</v>
      </c>
      <c r="H836">
        <v>7</v>
      </c>
    </row>
    <row r="837" spans="1:8">
      <c r="A837">
        <v>43</v>
      </c>
      <c r="B837">
        <v>2</v>
      </c>
      <c r="C837">
        <v>2</v>
      </c>
      <c r="D837">
        <v>0</v>
      </c>
      <c r="E837">
        <v>1707</v>
      </c>
      <c r="F837">
        <v>1</v>
      </c>
      <c r="G837">
        <v>0</v>
      </c>
      <c r="H837">
        <v>7</v>
      </c>
    </row>
    <row r="838" spans="1:8">
      <c r="A838">
        <v>56</v>
      </c>
      <c r="B838">
        <v>3</v>
      </c>
      <c r="C838">
        <v>3</v>
      </c>
      <c r="D838">
        <v>0</v>
      </c>
      <c r="E838">
        <v>616</v>
      </c>
      <c r="F838">
        <v>0</v>
      </c>
      <c r="G838">
        <v>0</v>
      </c>
      <c r="H838">
        <v>7</v>
      </c>
    </row>
    <row r="839" spans="1:8">
      <c r="A839">
        <v>54</v>
      </c>
      <c r="B839">
        <v>3</v>
      </c>
      <c r="C839">
        <v>2</v>
      </c>
      <c r="D839">
        <v>0</v>
      </c>
      <c r="E839">
        <v>827</v>
      </c>
      <c r="F839">
        <v>0</v>
      </c>
      <c r="G839">
        <v>1</v>
      </c>
      <c r="H839">
        <v>3</v>
      </c>
    </row>
    <row r="840" spans="1:8">
      <c r="A840">
        <v>58</v>
      </c>
      <c r="B840">
        <v>3</v>
      </c>
      <c r="C840">
        <v>3</v>
      </c>
      <c r="D840">
        <v>0</v>
      </c>
      <c r="E840">
        <v>473</v>
      </c>
      <c r="F840">
        <v>0</v>
      </c>
      <c r="G840">
        <v>0</v>
      </c>
      <c r="H840">
        <v>7</v>
      </c>
    </row>
    <row r="841" spans="1:8">
      <c r="A841">
        <v>43</v>
      </c>
      <c r="B841">
        <v>2</v>
      </c>
      <c r="C841">
        <v>2</v>
      </c>
      <c r="D841">
        <v>0</v>
      </c>
      <c r="E841">
        <v>733</v>
      </c>
      <c r="F841">
        <v>1</v>
      </c>
      <c r="G841">
        <v>0</v>
      </c>
      <c r="H841">
        <v>7</v>
      </c>
    </row>
    <row r="842" spans="1:8">
      <c r="A842">
        <v>44</v>
      </c>
      <c r="B842">
        <v>2</v>
      </c>
      <c r="C842">
        <v>2</v>
      </c>
      <c r="D842">
        <v>0</v>
      </c>
      <c r="E842">
        <v>712</v>
      </c>
      <c r="F842">
        <v>1</v>
      </c>
      <c r="G842">
        <v>1</v>
      </c>
      <c r="H842">
        <v>3</v>
      </c>
    </row>
    <row r="843" spans="1:8">
      <c r="A843">
        <v>44</v>
      </c>
      <c r="B843">
        <v>2</v>
      </c>
      <c r="C843">
        <v>1</v>
      </c>
      <c r="D843">
        <v>0</v>
      </c>
      <c r="E843">
        <v>36</v>
      </c>
      <c r="F843">
        <v>1</v>
      </c>
      <c r="G843">
        <v>0</v>
      </c>
      <c r="H843">
        <v>7</v>
      </c>
    </row>
    <row r="844" spans="1:8">
      <c r="A844">
        <v>44</v>
      </c>
      <c r="B844">
        <v>2</v>
      </c>
      <c r="C844">
        <v>3</v>
      </c>
      <c r="D844">
        <v>0</v>
      </c>
      <c r="E844">
        <v>5063</v>
      </c>
      <c r="F844">
        <v>0</v>
      </c>
      <c r="G844">
        <v>0</v>
      </c>
      <c r="H844">
        <v>7</v>
      </c>
    </row>
    <row r="845" spans="1:8">
      <c r="A845">
        <v>65</v>
      </c>
      <c r="B845">
        <v>3</v>
      </c>
      <c r="C845">
        <v>3</v>
      </c>
      <c r="D845">
        <v>0</v>
      </c>
      <c r="E845">
        <v>2331</v>
      </c>
      <c r="F845">
        <v>0</v>
      </c>
      <c r="G845">
        <v>0</v>
      </c>
      <c r="H845">
        <v>10</v>
      </c>
    </row>
    <row r="846" spans="1:8">
      <c r="A846">
        <v>74</v>
      </c>
      <c r="B846">
        <v>3</v>
      </c>
      <c r="C846">
        <v>1</v>
      </c>
      <c r="D846">
        <v>0</v>
      </c>
      <c r="E846">
        <v>1765</v>
      </c>
      <c r="F846">
        <v>0</v>
      </c>
      <c r="G846">
        <v>0</v>
      </c>
      <c r="H846">
        <v>7</v>
      </c>
    </row>
    <row r="847" spans="1:8">
      <c r="A847">
        <v>62</v>
      </c>
      <c r="B847">
        <v>3</v>
      </c>
      <c r="C847">
        <v>2</v>
      </c>
      <c r="D847">
        <v>0</v>
      </c>
      <c r="E847">
        <v>272</v>
      </c>
      <c r="F847">
        <v>0</v>
      </c>
      <c r="G847">
        <v>0</v>
      </c>
      <c r="H847">
        <v>7</v>
      </c>
    </row>
    <row r="848" spans="1:8">
      <c r="A848">
        <v>56</v>
      </c>
      <c r="B848">
        <v>3</v>
      </c>
      <c r="C848">
        <v>2</v>
      </c>
      <c r="D848">
        <v>0</v>
      </c>
      <c r="E848">
        <v>510</v>
      </c>
      <c r="F848">
        <v>1</v>
      </c>
      <c r="G848">
        <v>0</v>
      </c>
      <c r="H848">
        <v>10</v>
      </c>
    </row>
    <row r="849" spans="1:8">
      <c r="A849">
        <v>38</v>
      </c>
      <c r="B849">
        <v>3</v>
      </c>
      <c r="C849">
        <v>2</v>
      </c>
      <c r="D849">
        <v>0</v>
      </c>
      <c r="E849">
        <v>47</v>
      </c>
      <c r="F849">
        <v>1</v>
      </c>
      <c r="G849">
        <v>0</v>
      </c>
      <c r="H849">
        <v>7</v>
      </c>
    </row>
    <row r="850" spans="1:8">
      <c r="A850">
        <v>42</v>
      </c>
      <c r="B850">
        <v>3</v>
      </c>
      <c r="C850">
        <v>1</v>
      </c>
      <c r="D850">
        <v>0</v>
      </c>
      <c r="E850">
        <v>480</v>
      </c>
      <c r="F850">
        <v>1</v>
      </c>
      <c r="G850">
        <v>0</v>
      </c>
      <c r="H850">
        <v>7</v>
      </c>
    </row>
    <row r="851" spans="1:8">
      <c r="A851">
        <v>44</v>
      </c>
      <c r="B851">
        <v>2</v>
      </c>
      <c r="C851">
        <v>0</v>
      </c>
      <c r="D851">
        <v>0</v>
      </c>
      <c r="E851">
        <v>323</v>
      </c>
      <c r="F851">
        <v>0</v>
      </c>
      <c r="G851">
        <v>0</v>
      </c>
      <c r="H851">
        <v>0</v>
      </c>
    </row>
    <row r="852" spans="1:8">
      <c r="A852">
        <v>45</v>
      </c>
      <c r="B852">
        <v>2</v>
      </c>
      <c r="C852">
        <v>2</v>
      </c>
      <c r="D852">
        <v>0</v>
      </c>
      <c r="E852">
        <v>482</v>
      </c>
      <c r="F852">
        <v>1</v>
      </c>
      <c r="G852">
        <v>1</v>
      </c>
      <c r="H852">
        <v>3</v>
      </c>
    </row>
    <row r="853" spans="1:8">
      <c r="A853">
        <v>36</v>
      </c>
      <c r="B853">
        <v>3</v>
      </c>
      <c r="C853">
        <v>1</v>
      </c>
      <c r="D853">
        <v>0</v>
      </c>
      <c r="E853">
        <v>448</v>
      </c>
      <c r="F853">
        <v>1</v>
      </c>
      <c r="G853">
        <v>0</v>
      </c>
      <c r="H853">
        <v>7</v>
      </c>
    </row>
    <row r="854" spans="1:8">
      <c r="A854">
        <v>45</v>
      </c>
      <c r="B854">
        <v>2</v>
      </c>
      <c r="C854">
        <v>1</v>
      </c>
      <c r="D854">
        <v>0</v>
      </c>
      <c r="E854">
        <v>112</v>
      </c>
      <c r="F854">
        <v>0</v>
      </c>
      <c r="G854">
        <v>0</v>
      </c>
      <c r="H854">
        <v>3</v>
      </c>
    </row>
    <row r="855" spans="1:8">
      <c r="A855">
        <v>46</v>
      </c>
      <c r="B855">
        <v>2</v>
      </c>
      <c r="C855">
        <v>3</v>
      </c>
      <c r="D855">
        <v>0</v>
      </c>
      <c r="E855">
        <v>2904</v>
      </c>
      <c r="F855">
        <v>1</v>
      </c>
      <c r="G855">
        <v>0</v>
      </c>
      <c r="H855">
        <v>7</v>
      </c>
    </row>
    <row r="856" spans="1:8">
      <c r="A856">
        <v>58</v>
      </c>
      <c r="B856">
        <v>3</v>
      </c>
      <c r="C856">
        <v>2</v>
      </c>
      <c r="D856">
        <v>0</v>
      </c>
      <c r="E856">
        <v>1625</v>
      </c>
      <c r="F856">
        <v>0</v>
      </c>
      <c r="G856">
        <v>0</v>
      </c>
      <c r="H856">
        <v>7</v>
      </c>
    </row>
    <row r="857" spans="1:8">
      <c r="A857">
        <v>56</v>
      </c>
      <c r="B857">
        <v>3</v>
      </c>
      <c r="C857">
        <v>2</v>
      </c>
      <c r="D857">
        <v>0</v>
      </c>
      <c r="E857">
        <v>9</v>
      </c>
      <c r="F857">
        <v>0</v>
      </c>
      <c r="G857">
        <v>1</v>
      </c>
      <c r="H857">
        <v>3</v>
      </c>
    </row>
    <row r="858" spans="1:8">
      <c r="A858">
        <v>42</v>
      </c>
      <c r="B858">
        <v>3</v>
      </c>
      <c r="C858">
        <v>2</v>
      </c>
      <c r="D858">
        <v>0</v>
      </c>
      <c r="E858">
        <v>3082</v>
      </c>
      <c r="F858">
        <v>0</v>
      </c>
      <c r="G858">
        <v>0</v>
      </c>
      <c r="H858">
        <v>7</v>
      </c>
    </row>
    <row r="859" spans="1:8">
      <c r="A859">
        <v>46</v>
      </c>
      <c r="B859">
        <v>2</v>
      </c>
      <c r="C859">
        <v>2</v>
      </c>
      <c r="D859">
        <v>0</v>
      </c>
      <c r="E859">
        <v>874</v>
      </c>
      <c r="F859">
        <v>0</v>
      </c>
      <c r="G859">
        <v>0</v>
      </c>
      <c r="H859">
        <v>3</v>
      </c>
    </row>
    <row r="860" spans="1:8">
      <c r="A860">
        <v>46</v>
      </c>
      <c r="B860">
        <v>2</v>
      </c>
      <c r="C860">
        <v>2</v>
      </c>
      <c r="D860">
        <v>0</v>
      </c>
      <c r="E860">
        <v>1544</v>
      </c>
      <c r="F860">
        <v>1</v>
      </c>
      <c r="G860">
        <v>0</v>
      </c>
      <c r="H860">
        <v>7</v>
      </c>
    </row>
    <row r="861" spans="1:8">
      <c r="A861">
        <v>76</v>
      </c>
      <c r="B861">
        <v>1</v>
      </c>
      <c r="C861">
        <v>1</v>
      </c>
      <c r="D861">
        <v>0</v>
      </c>
      <c r="E861">
        <v>802</v>
      </c>
      <c r="F861">
        <v>0</v>
      </c>
      <c r="G861">
        <v>0</v>
      </c>
      <c r="H861">
        <v>3</v>
      </c>
    </row>
    <row r="862" spans="1:8">
      <c r="A862">
        <v>49</v>
      </c>
      <c r="B862">
        <v>1</v>
      </c>
      <c r="C862">
        <v>2</v>
      </c>
      <c r="D862">
        <v>1</v>
      </c>
      <c r="E862">
        <v>259</v>
      </c>
      <c r="F862">
        <v>0</v>
      </c>
      <c r="G862">
        <v>0</v>
      </c>
      <c r="H862">
        <v>0</v>
      </c>
    </row>
    <row r="863" spans="1:8">
      <c r="A863">
        <v>34</v>
      </c>
      <c r="B863">
        <v>1</v>
      </c>
      <c r="C863">
        <v>2</v>
      </c>
      <c r="D863">
        <v>0</v>
      </c>
      <c r="E863">
        <v>627</v>
      </c>
      <c r="F863">
        <v>1</v>
      </c>
      <c r="G863">
        <v>0</v>
      </c>
      <c r="H863">
        <v>3</v>
      </c>
    </row>
    <row r="864" spans="1:8">
      <c r="A864">
        <v>67</v>
      </c>
      <c r="B864">
        <v>3</v>
      </c>
      <c r="C864">
        <v>1</v>
      </c>
      <c r="D864">
        <v>0</v>
      </c>
      <c r="E864">
        <v>1430</v>
      </c>
      <c r="F864">
        <v>0</v>
      </c>
      <c r="G864">
        <v>0</v>
      </c>
      <c r="H864">
        <v>7</v>
      </c>
    </row>
    <row r="865" spans="1:8">
      <c r="A865">
        <v>49</v>
      </c>
      <c r="B865">
        <v>3</v>
      </c>
      <c r="C865">
        <v>2</v>
      </c>
      <c r="D865">
        <v>0</v>
      </c>
      <c r="E865">
        <v>1114</v>
      </c>
      <c r="F865">
        <v>0</v>
      </c>
      <c r="G865">
        <v>0</v>
      </c>
      <c r="H865">
        <v>7</v>
      </c>
    </row>
    <row r="866" spans="1:8">
      <c r="A866">
        <v>46</v>
      </c>
      <c r="B866">
        <v>2</v>
      </c>
      <c r="C866">
        <v>3</v>
      </c>
      <c r="D866">
        <v>0</v>
      </c>
      <c r="E866">
        <v>2889</v>
      </c>
      <c r="F866">
        <v>1</v>
      </c>
      <c r="G866">
        <v>0</v>
      </c>
      <c r="H866">
        <v>7</v>
      </c>
    </row>
    <row r="867" spans="1:8">
      <c r="A867">
        <v>47</v>
      </c>
      <c r="B867">
        <v>1</v>
      </c>
      <c r="C867">
        <v>2</v>
      </c>
      <c r="D867">
        <v>0</v>
      </c>
      <c r="E867">
        <v>5735</v>
      </c>
      <c r="F867">
        <v>0</v>
      </c>
      <c r="G867">
        <v>0</v>
      </c>
      <c r="H867">
        <v>3</v>
      </c>
    </row>
    <row r="868" spans="1:8">
      <c r="A868">
        <v>46</v>
      </c>
      <c r="B868">
        <v>2</v>
      </c>
      <c r="C868">
        <v>2</v>
      </c>
      <c r="D868">
        <v>0</v>
      </c>
      <c r="E868">
        <v>1693</v>
      </c>
      <c r="F868">
        <v>1</v>
      </c>
      <c r="G868">
        <v>0</v>
      </c>
      <c r="H868">
        <v>7</v>
      </c>
    </row>
    <row r="869" spans="1:8">
      <c r="A869">
        <v>47</v>
      </c>
      <c r="B869">
        <v>2</v>
      </c>
      <c r="C869">
        <v>3</v>
      </c>
      <c r="D869">
        <v>0</v>
      </c>
      <c r="E869">
        <v>86</v>
      </c>
      <c r="F869">
        <v>0</v>
      </c>
      <c r="G869">
        <v>0</v>
      </c>
      <c r="H869">
        <v>3</v>
      </c>
    </row>
    <row r="870" spans="1:8">
      <c r="A870">
        <v>41</v>
      </c>
      <c r="B870">
        <v>3</v>
      </c>
      <c r="C870">
        <v>2</v>
      </c>
      <c r="D870">
        <v>0</v>
      </c>
      <c r="E870">
        <v>3992</v>
      </c>
      <c r="F870">
        <v>1</v>
      </c>
      <c r="G870">
        <v>0</v>
      </c>
      <c r="H870">
        <v>10</v>
      </c>
    </row>
    <row r="871" spans="1:8">
      <c r="A871">
        <v>84</v>
      </c>
      <c r="B871">
        <v>1</v>
      </c>
      <c r="C871">
        <v>1</v>
      </c>
      <c r="D871">
        <v>0</v>
      </c>
      <c r="E871">
        <v>639</v>
      </c>
      <c r="F871">
        <v>0</v>
      </c>
      <c r="G871">
        <v>0</v>
      </c>
      <c r="H871">
        <v>3</v>
      </c>
    </row>
    <row r="872" spans="1:8">
      <c r="A872">
        <v>50</v>
      </c>
      <c r="B872">
        <v>1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>
        <v>61</v>
      </c>
      <c r="B873">
        <v>3</v>
      </c>
      <c r="C873">
        <v>1</v>
      </c>
      <c r="D873">
        <v>0</v>
      </c>
      <c r="E873">
        <v>0</v>
      </c>
      <c r="F873">
        <v>1</v>
      </c>
      <c r="G873">
        <v>1</v>
      </c>
      <c r="H873">
        <v>7</v>
      </c>
    </row>
    <row r="874" spans="1:8">
      <c r="A874">
        <v>43</v>
      </c>
      <c r="B874">
        <v>3</v>
      </c>
      <c r="C874">
        <v>3</v>
      </c>
      <c r="D874">
        <v>0</v>
      </c>
      <c r="E874">
        <v>0</v>
      </c>
      <c r="F874">
        <v>1</v>
      </c>
      <c r="G874">
        <v>0</v>
      </c>
      <c r="H874">
        <v>10</v>
      </c>
    </row>
    <row r="875" spans="1:8">
      <c r="A875">
        <v>31</v>
      </c>
      <c r="B875">
        <v>3</v>
      </c>
      <c r="C875">
        <v>3</v>
      </c>
      <c r="D875">
        <v>0</v>
      </c>
      <c r="E875">
        <v>2603</v>
      </c>
      <c r="F875">
        <v>1</v>
      </c>
      <c r="G875">
        <v>0</v>
      </c>
      <c r="H875">
        <v>10</v>
      </c>
    </row>
    <row r="876" spans="1:8">
      <c r="A876">
        <v>46</v>
      </c>
      <c r="B876">
        <v>3</v>
      </c>
      <c r="C876">
        <v>1</v>
      </c>
      <c r="D876">
        <v>0</v>
      </c>
      <c r="E876">
        <v>143</v>
      </c>
      <c r="F876">
        <v>1</v>
      </c>
      <c r="G876">
        <v>0</v>
      </c>
      <c r="H876">
        <v>7</v>
      </c>
    </row>
    <row r="877" spans="1:8">
      <c r="A877">
        <v>60</v>
      </c>
      <c r="B877">
        <v>3</v>
      </c>
      <c r="C877">
        <v>2</v>
      </c>
      <c r="D877">
        <v>0</v>
      </c>
      <c r="E877">
        <v>8332</v>
      </c>
      <c r="F877">
        <v>0</v>
      </c>
      <c r="G877">
        <v>0</v>
      </c>
      <c r="H877">
        <v>10</v>
      </c>
    </row>
    <row r="878" spans="1:8">
      <c r="A878">
        <v>47</v>
      </c>
      <c r="B878">
        <v>2</v>
      </c>
      <c r="C878">
        <v>3</v>
      </c>
      <c r="D878">
        <v>0</v>
      </c>
      <c r="E878">
        <v>255</v>
      </c>
      <c r="F878">
        <v>0</v>
      </c>
      <c r="G878">
        <v>1</v>
      </c>
      <c r="H878">
        <v>0</v>
      </c>
    </row>
    <row r="879" spans="1:8">
      <c r="A879">
        <v>47</v>
      </c>
      <c r="B879">
        <v>2</v>
      </c>
      <c r="C879">
        <v>2</v>
      </c>
      <c r="D879">
        <v>0</v>
      </c>
      <c r="E879">
        <v>3696</v>
      </c>
      <c r="F879">
        <v>0</v>
      </c>
      <c r="G879">
        <v>0</v>
      </c>
      <c r="H879">
        <v>3</v>
      </c>
    </row>
    <row r="880" spans="1:8">
      <c r="A880">
        <v>63</v>
      </c>
      <c r="B880">
        <v>3</v>
      </c>
      <c r="C880">
        <v>2</v>
      </c>
      <c r="D880">
        <v>0</v>
      </c>
      <c r="E880">
        <v>896</v>
      </c>
      <c r="F880">
        <v>1</v>
      </c>
      <c r="G880">
        <v>0</v>
      </c>
      <c r="H880">
        <v>10</v>
      </c>
    </row>
    <row r="881" spans="1:8">
      <c r="A881">
        <v>41</v>
      </c>
      <c r="B881">
        <v>3</v>
      </c>
      <c r="C881">
        <v>2</v>
      </c>
      <c r="D881">
        <v>0</v>
      </c>
      <c r="E881">
        <v>1020</v>
      </c>
      <c r="F881">
        <v>1</v>
      </c>
      <c r="G881">
        <v>0</v>
      </c>
      <c r="H881">
        <v>10</v>
      </c>
    </row>
    <row r="882" spans="1:8">
      <c r="A882">
        <v>65</v>
      </c>
      <c r="B882">
        <v>3</v>
      </c>
      <c r="C882">
        <v>2</v>
      </c>
      <c r="D882">
        <v>0</v>
      </c>
      <c r="E882">
        <v>2326</v>
      </c>
      <c r="F882">
        <v>0</v>
      </c>
      <c r="G882">
        <v>1</v>
      </c>
      <c r="H882">
        <v>3</v>
      </c>
    </row>
    <row r="883" spans="1:8">
      <c r="A883">
        <v>45</v>
      </c>
      <c r="B883">
        <v>3</v>
      </c>
      <c r="C883">
        <v>2</v>
      </c>
      <c r="D883">
        <v>0</v>
      </c>
      <c r="E883">
        <v>1831</v>
      </c>
      <c r="F883">
        <v>0</v>
      </c>
      <c r="G883">
        <v>0</v>
      </c>
      <c r="H883">
        <v>7</v>
      </c>
    </row>
    <row r="884" spans="1:8">
      <c r="A884">
        <v>33</v>
      </c>
      <c r="B884">
        <v>3</v>
      </c>
      <c r="C884">
        <v>3</v>
      </c>
      <c r="D884">
        <v>0</v>
      </c>
      <c r="E884">
        <v>728</v>
      </c>
      <c r="F884">
        <v>1</v>
      </c>
      <c r="G884">
        <v>0</v>
      </c>
      <c r="H884">
        <v>10</v>
      </c>
    </row>
    <row r="885" spans="1:8">
      <c r="A885">
        <v>52</v>
      </c>
      <c r="B885">
        <v>1</v>
      </c>
      <c r="C885">
        <v>2</v>
      </c>
      <c r="D885">
        <v>0</v>
      </c>
      <c r="E885">
        <v>105</v>
      </c>
      <c r="F885">
        <v>0</v>
      </c>
      <c r="G885">
        <v>1</v>
      </c>
      <c r="H885">
        <v>0</v>
      </c>
    </row>
    <row r="886" spans="1:8">
      <c r="A886">
        <v>47</v>
      </c>
      <c r="B886">
        <v>2</v>
      </c>
      <c r="C886">
        <v>3</v>
      </c>
      <c r="D886">
        <v>0</v>
      </c>
      <c r="E886">
        <v>86</v>
      </c>
      <c r="F886">
        <v>0</v>
      </c>
      <c r="G886">
        <v>0</v>
      </c>
      <c r="H886">
        <v>3</v>
      </c>
    </row>
    <row r="887" spans="1:8">
      <c r="A887">
        <v>44</v>
      </c>
      <c r="B887">
        <v>3</v>
      </c>
      <c r="C887">
        <v>3</v>
      </c>
      <c r="D887">
        <v>0</v>
      </c>
      <c r="E887">
        <v>1850</v>
      </c>
      <c r="F887">
        <v>1</v>
      </c>
      <c r="G887">
        <v>0</v>
      </c>
      <c r="H887">
        <v>10</v>
      </c>
    </row>
    <row r="888" spans="1:8">
      <c r="A888">
        <v>48</v>
      </c>
      <c r="B888">
        <v>3</v>
      </c>
      <c r="C888">
        <v>2</v>
      </c>
      <c r="D888">
        <v>0</v>
      </c>
      <c r="E888">
        <v>1526</v>
      </c>
      <c r="F888">
        <v>0</v>
      </c>
      <c r="G888">
        <v>0</v>
      </c>
      <c r="H888">
        <v>7</v>
      </c>
    </row>
    <row r="889" spans="1:8">
      <c r="A889">
        <v>41</v>
      </c>
      <c r="B889">
        <v>3</v>
      </c>
      <c r="C889">
        <v>2</v>
      </c>
      <c r="D889">
        <v>0</v>
      </c>
      <c r="E889">
        <v>3096</v>
      </c>
      <c r="F889">
        <v>1</v>
      </c>
      <c r="G889">
        <v>0</v>
      </c>
      <c r="H889">
        <v>10</v>
      </c>
    </row>
    <row r="890" spans="1:8">
      <c r="A890">
        <v>48</v>
      </c>
      <c r="B890">
        <v>2</v>
      </c>
      <c r="C890">
        <v>2</v>
      </c>
      <c r="D890">
        <v>0</v>
      </c>
      <c r="E890">
        <v>479</v>
      </c>
      <c r="F890">
        <v>1</v>
      </c>
      <c r="G890">
        <v>1</v>
      </c>
      <c r="H890">
        <v>3</v>
      </c>
    </row>
    <row r="891" spans="1:8">
      <c r="A891">
        <v>59</v>
      </c>
      <c r="B891">
        <v>3</v>
      </c>
      <c r="C891">
        <v>2</v>
      </c>
      <c r="D891">
        <v>0</v>
      </c>
      <c r="E891">
        <v>2145</v>
      </c>
      <c r="F891">
        <v>0</v>
      </c>
      <c r="G891">
        <v>0</v>
      </c>
      <c r="H891">
        <v>7</v>
      </c>
    </row>
    <row r="892" spans="1:8">
      <c r="A892">
        <v>48</v>
      </c>
      <c r="B892">
        <v>2</v>
      </c>
      <c r="C892">
        <v>3</v>
      </c>
      <c r="D892">
        <v>0</v>
      </c>
      <c r="E892">
        <v>86</v>
      </c>
      <c r="F892">
        <v>0</v>
      </c>
      <c r="G892">
        <v>0</v>
      </c>
      <c r="H892">
        <v>3</v>
      </c>
    </row>
    <row r="893" spans="1:8">
      <c r="A893">
        <v>58</v>
      </c>
      <c r="B893">
        <v>3</v>
      </c>
      <c r="C893">
        <v>3</v>
      </c>
      <c r="D893">
        <v>0</v>
      </c>
      <c r="E893">
        <v>0</v>
      </c>
      <c r="F893">
        <v>0</v>
      </c>
      <c r="G893">
        <v>0</v>
      </c>
      <c r="H893">
        <v>7</v>
      </c>
    </row>
    <row r="894" spans="1:8">
      <c r="A894">
        <v>49</v>
      </c>
      <c r="B894">
        <v>2</v>
      </c>
      <c r="C894">
        <v>3</v>
      </c>
      <c r="D894">
        <v>0</v>
      </c>
      <c r="E894">
        <v>7443</v>
      </c>
      <c r="F894">
        <v>0</v>
      </c>
      <c r="G894">
        <v>0</v>
      </c>
      <c r="H894">
        <v>7</v>
      </c>
    </row>
    <row r="895" spans="1:8">
      <c r="A895">
        <v>42</v>
      </c>
      <c r="B895">
        <v>3</v>
      </c>
      <c r="C895">
        <v>2</v>
      </c>
      <c r="D895">
        <v>0</v>
      </c>
      <c r="E895">
        <v>1376</v>
      </c>
      <c r="F895">
        <v>1</v>
      </c>
      <c r="G895">
        <v>0</v>
      </c>
      <c r="H895">
        <v>10</v>
      </c>
    </row>
    <row r="896" spans="1:8">
      <c r="A896">
        <v>51</v>
      </c>
      <c r="B896">
        <v>2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3</v>
      </c>
    </row>
    <row r="897" spans="1:8">
      <c r="A897">
        <v>51</v>
      </c>
      <c r="B897">
        <v>2</v>
      </c>
      <c r="C897">
        <v>2</v>
      </c>
      <c r="D897">
        <v>0</v>
      </c>
      <c r="E897">
        <v>513</v>
      </c>
      <c r="F897">
        <v>1</v>
      </c>
      <c r="G897">
        <v>0</v>
      </c>
      <c r="H897">
        <v>7</v>
      </c>
    </row>
    <row r="898" spans="1:8">
      <c r="A898">
        <v>41</v>
      </c>
      <c r="B898">
        <v>1</v>
      </c>
      <c r="C898">
        <v>3</v>
      </c>
      <c r="D898">
        <v>0</v>
      </c>
      <c r="E898">
        <v>647</v>
      </c>
      <c r="F898">
        <v>1</v>
      </c>
      <c r="G898">
        <v>0</v>
      </c>
      <c r="H898">
        <v>3</v>
      </c>
    </row>
    <row r="899" spans="1:8">
      <c r="A899">
        <v>52</v>
      </c>
      <c r="B899">
        <v>2</v>
      </c>
      <c r="C899">
        <v>3</v>
      </c>
      <c r="D899">
        <v>0</v>
      </c>
      <c r="E899">
        <v>3469</v>
      </c>
      <c r="F899">
        <v>1</v>
      </c>
      <c r="G899">
        <v>0</v>
      </c>
      <c r="H899">
        <v>10</v>
      </c>
    </row>
    <row r="900" spans="1:8">
      <c r="A900">
        <v>61</v>
      </c>
      <c r="B900">
        <v>3</v>
      </c>
      <c r="C900">
        <v>0</v>
      </c>
      <c r="D900">
        <v>0</v>
      </c>
      <c r="E900">
        <v>264</v>
      </c>
      <c r="F900">
        <v>0</v>
      </c>
      <c r="G900">
        <v>0</v>
      </c>
      <c r="H900">
        <v>3</v>
      </c>
    </row>
    <row r="901" spans="1:8">
      <c r="A901">
        <v>58</v>
      </c>
      <c r="B901">
        <v>3</v>
      </c>
      <c r="C901">
        <v>3</v>
      </c>
      <c r="D901">
        <v>0</v>
      </c>
      <c r="E901">
        <v>4048</v>
      </c>
      <c r="F901">
        <v>0</v>
      </c>
      <c r="G901">
        <v>1</v>
      </c>
      <c r="H901">
        <v>7</v>
      </c>
    </row>
    <row r="902" spans="1:8">
      <c r="A902">
        <v>49</v>
      </c>
      <c r="B902">
        <v>3</v>
      </c>
      <c r="C902">
        <v>1</v>
      </c>
      <c r="D902">
        <v>0</v>
      </c>
      <c r="E902">
        <v>3371</v>
      </c>
      <c r="F902">
        <v>0</v>
      </c>
      <c r="G902">
        <v>0</v>
      </c>
      <c r="H902">
        <v>7</v>
      </c>
    </row>
    <row r="903" spans="1:8">
      <c r="A903">
        <v>44</v>
      </c>
      <c r="B903">
        <v>3</v>
      </c>
      <c r="C903">
        <v>2</v>
      </c>
      <c r="D903">
        <v>0</v>
      </c>
      <c r="E903">
        <v>320</v>
      </c>
      <c r="F903">
        <v>1</v>
      </c>
      <c r="G903">
        <v>1</v>
      </c>
      <c r="H903">
        <v>7</v>
      </c>
    </row>
    <row r="904" spans="1:8">
      <c r="A904">
        <v>53</v>
      </c>
      <c r="B904">
        <v>2</v>
      </c>
      <c r="C904">
        <v>3</v>
      </c>
      <c r="D904">
        <v>0</v>
      </c>
      <c r="E904">
        <v>185</v>
      </c>
      <c r="F904">
        <v>1</v>
      </c>
      <c r="G904">
        <v>0</v>
      </c>
      <c r="H904">
        <v>7</v>
      </c>
    </row>
    <row r="905" spans="1:8">
      <c r="A905">
        <v>59</v>
      </c>
      <c r="B905">
        <v>3</v>
      </c>
      <c r="C905">
        <v>3</v>
      </c>
      <c r="D905">
        <v>0</v>
      </c>
      <c r="E905">
        <v>5397</v>
      </c>
      <c r="F905">
        <v>0</v>
      </c>
      <c r="G905">
        <v>0</v>
      </c>
      <c r="H905">
        <v>10</v>
      </c>
    </row>
    <row r="906" spans="1:8">
      <c r="A906">
        <v>44</v>
      </c>
      <c r="B906">
        <v>3</v>
      </c>
      <c r="C906">
        <v>1</v>
      </c>
      <c r="D906">
        <v>0</v>
      </c>
      <c r="E906">
        <v>558</v>
      </c>
      <c r="F906">
        <v>0</v>
      </c>
      <c r="G906">
        <v>0</v>
      </c>
      <c r="H906">
        <v>3</v>
      </c>
    </row>
    <row r="907" spans="1:8">
      <c r="A907">
        <v>36</v>
      </c>
      <c r="B907">
        <v>3</v>
      </c>
      <c r="C907">
        <v>0</v>
      </c>
      <c r="D907">
        <v>0</v>
      </c>
      <c r="E907">
        <v>722</v>
      </c>
      <c r="F907">
        <v>1</v>
      </c>
      <c r="G907">
        <v>0</v>
      </c>
      <c r="H907">
        <v>7</v>
      </c>
    </row>
    <row r="908" spans="1:8">
      <c r="A908">
        <v>53</v>
      </c>
      <c r="B908">
        <v>2</v>
      </c>
      <c r="C908">
        <v>2</v>
      </c>
      <c r="D908">
        <v>0</v>
      </c>
      <c r="E908">
        <v>925</v>
      </c>
      <c r="F908">
        <v>0</v>
      </c>
      <c r="G908">
        <v>0</v>
      </c>
      <c r="H908">
        <v>3</v>
      </c>
    </row>
    <row r="909" spans="1:8">
      <c r="A909">
        <v>54</v>
      </c>
      <c r="B909">
        <v>3</v>
      </c>
      <c r="C909">
        <v>3</v>
      </c>
      <c r="D909">
        <v>0</v>
      </c>
      <c r="E909">
        <v>59</v>
      </c>
      <c r="F909">
        <v>1</v>
      </c>
      <c r="G909">
        <v>0</v>
      </c>
      <c r="H909">
        <v>10</v>
      </c>
    </row>
    <row r="910" spans="1:8">
      <c r="A910">
        <v>53</v>
      </c>
      <c r="B910">
        <v>2</v>
      </c>
      <c r="C910">
        <v>3</v>
      </c>
      <c r="D910">
        <v>0</v>
      </c>
      <c r="E910">
        <v>1074</v>
      </c>
      <c r="F910">
        <v>1</v>
      </c>
      <c r="G910">
        <v>0</v>
      </c>
      <c r="H910">
        <v>7</v>
      </c>
    </row>
    <row r="911" spans="1:8">
      <c r="A911">
        <v>53</v>
      </c>
      <c r="B911">
        <v>2</v>
      </c>
      <c r="C911">
        <v>2</v>
      </c>
      <c r="D911">
        <v>0</v>
      </c>
      <c r="E911">
        <v>2398</v>
      </c>
      <c r="F911">
        <v>1</v>
      </c>
      <c r="G911">
        <v>0</v>
      </c>
      <c r="H911">
        <v>7</v>
      </c>
    </row>
    <row r="912" spans="1:8">
      <c r="A912">
        <v>53</v>
      </c>
      <c r="B912">
        <v>3</v>
      </c>
      <c r="C912">
        <v>1</v>
      </c>
      <c r="D912">
        <v>0</v>
      </c>
      <c r="E912">
        <v>136</v>
      </c>
      <c r="F912">
        <v>1</v>
      </c>
      <c r="G912">
        <v>0</v>
      </c>
      <c r="H912">
        <v>7</v>
      </c>
    </row>
    <row r="913" spans="1:8">
      <c r="A913">
        <v>35</v>
      </c>
      <c r="B913">
        <v>3</v>
      </c>
      <c r="C913">
        <v>2</v>
      </c>
      <c r="D913">
        <v>0</v>
      </c>
      <c r="E913">
        <v>625</v>
      </c>
      <c r="F913">
        <v>0</v>
      </c>
      <c r="G913">
        <v>0</v>
      </c>
      <c r="H913">
        <v>3</v>
      </c>
    </row>
    <row r="914" spans="1:8">
      <c r="A914">
        <v>55</v>
      </c>
      <c r="B914">
        <v>3</v>
      </c>
      <c r="C914">
        <v>2</v>
      </c>
      <c r="D914">
        <v>1</v>
      </c>
      <c r="E914">
        <v>67</v>
      </c>
      <c r="F914">
        <v>0</v>
      </c>
      <c r="G914">
        <v>0</v>
      </c>
      <c r="H914">
        <v>0</v>
      </c>
    </row>
    <row r="915" spans="1:8">
      <c r="A915">
        <v>58</v>
      </c>
      <c r="B915">
        <v>2</v>
      </c>
      <c r="C915">
        <v>3</v>
      </c>
      <c r="D915">
        <v>0</v>
      </c>
      <c r="E915">
        <v>342</v>
      </c>
      <c r="F915">
        <v>0</v>
      </c>
      <c r="G915">
        <v>1</v>
      </c>
      <c r="H915">
        <v>3</v>
      </c>
    </row>
    <row r="916" spans="1:8">
      <c r="A916">
        <v>35</v>
      </c>
      <c r="B916">
        <v>3</v>
      </c>
      <c r="C916">
        <v>1</v>
      </c>
      <c r="D916">
        <v>0</v>
      </c>
      <c r="E916">
        <v>4319</v>
      </c>
      <c r="F916">
        <v>0</v>
      </c>
      <c r="G916">
        <v>0</v>
      </c>
      <c r="H916">
        <v>7</v>
      </c>
    </row>
    <row r="917" spans="1:8">
      <c r="A917">
        <v>58</v>
      </c>
      <c r="B917">
        <v>2</v>
      </c>
      <c r="C917">
        <v>2</v>
      </c>
      <c r="D917">
        <v>0</v>
      </c>
      <c r="E917">
        <v>382</v>
      </c>
      <c r="F917">
        <v>0</v>
      </c>
      <c r="G917">
        <v>0</v>
      </c>
      <c r="H917">
        <v>3</v>
      </c>
    </row>
    <row r="918" spans="1:8">
      <c r="A918">
        <v>31</v>
      </c>
      <c r="B918">
        <v>3</v>
      </c>
      <c r="C918">
        <v>3</v>
      </c>
      <c r="D918">
        <v>0</v>
      </c>
      <c r="E918">
        <v>3914</v>
      </c>
      <c r="F918">
        <v>0</v>
      </c>
      <c r="G918">
        <v>1</v>
      </c>
      <c r="H918">
        <v>3</v>
      </c>
    </row>
    <row r="919" spans="1:8">
      <c r="A919">
        <v>49</v>
      </c>
      <c r="B919">
        <v>3</v>
      </c>
      <c r="C919">
        <v>2</v>
      </c>
      <c r="D919">
        <v>0</v>
      </c>
      <c r="E919">
        <v>308</v>
      </c>
      <c r="F919">
        <v>0</v>
      </c>
      <c r="G919">
        <v>0</v>
      </c>
      <c r="H919">
        <v>7</v>
      </c>
    </row>
    <row r="920" spans="1:8">
      <c r="A920">
        <v>42</v>
      </c>
      <c r="B920">
        <v>3</v>
      </c>
      <c r="C920">
        <v>1</v>
      </c>
      <c r="D920">
        <v>0</v>
      </c>
      <c r="E920">
        <v>201</v>
      </c>
      <c r="F920">
        <v>1</v>
      </c>
      <c r="G920">
        <v>0</v>
      </c>
      <c r="H920">
        <v>7</v>
      </c>
    </row>
    <row r="921" spans="1:8">
      <c r="A921">
        <v>34</v>
      </c>
      <c r="B921">
        <v>3</v>
      </c>
      <c r="C921">
        <v>2</v>
      </c>
      <c r="D921">
        <v>0</v>
      </c>
      <c r="E921">
        <v>294</v>
      </c>
      <c r="F921">
        <v>1</v>
      </c>
      <c r="G921">
        <v>0</v>
      </c>
      <c r="H921">
        <v>7</v>
      </c>
    </row>
    <row r="922" spans="1:8">
      <c r="A922">
        <v>60</v>
      </c>
      <c r="B922">
        <v>3</v>
      </c>
      <c r="C922">
        <v>3</v>
      </c>
      <c r="D922">
        <v>0</v>
      </c>
      <c r="E922">
        <v>5041</v>
      </c>
      <c r="F922">
        <v>0</v>
      </c>
      <c r="G922">
        <v>0</v>
      </c>
      <c r="H922">
        <v>10</v>
      </c>
    </row>
    <row r="923" spans="1:8">
      <c r="A923">
        <v>60</v>
      </c>
      <c r="B923">
        <v>3</v>
      </c>
      <c r="C923">
        <v>2</v>
      </c>
      <c r="D923">
        <v>0</v>
      </c>
      <c r="E923">
        <v>824</v>
      </c>
      <c r="F923">
        <v>1</v>
      </c>
      <c r="G923">
        <v>0</v>
      </c>
      <c r="H923">
        <v>10</v>
      </c>
    </row>
    <row r="924" spans="1:8">
      <c r="A924">
        <v>33</v>
      </c>
      <c r="B924">
        <v>1</v>
      </c>
      <c r="C924">
        <v>3</v>
      </c>
      <c r="D924">
        <v>0</v>
      </c>
      <c r="E924">
        <v>2240</v>
      </c>
      <c r="F924">
        <v>0</v>
      </c>
      <c r="G924">
        <v>0</v>
      </c>
      <c r="H924">
        <v>0</v>
      </c>
    </row>
    <row r="925" spans="1:8">
      <c r="A925">
        <v>59</v>
      </c>
      <c r="B925">
        <v>2</v>
      </c>
      <c r="C925">
        <v>2</v>
      </c>
      <c r="D925">
        <v>0</v>
      </c>
      <c r="E925">
        <v>865</v>
      </c>
      <c r="F925">
        <v>0</v>
      </c>
      <c r="G925">
        <v>0</v>
      </c>
      <c r="H925">
        <v>3</v>
      </c>
    </row>
    <row r="926" spans="1:8">
      <c r="A926">
        <v>59</v>
      </c>
      <c r="B926">
        <v>2</v>
      </c>
      <c r="C926">
        <v>1</v>
      </c>
      <c r="D926">
        <v>0</v>
      </c>
      <c r="E926">
        <v>7724</v>
      </c>
      <c r="F926">
        <v>0</v>
      </c>
      <c r="G926">
        <v>0</v>
      </c>
      <c r="H926">
        <v>7</v>
      </c>
    </row>
    <row r="927" spans="1:8">
      <c r="A927">
        <v>60</v>
      </c>
      <c r="B927">
        <v>1</v>
      </c>
      <c r="C927">
        <v>2</v>
      </c>
      <c r="D927">
        <v>0</v>
      </c>
      <c r="E927">
        <v>514</v>
      </c>
      <c r="F927">
        <v>0</v>
      </c>
      <c r="G927">
        <v>0</v>
      </c>
      <c r="H927">
        <v>3</v>
      </c>
    </row>
    <row r="928" spans="1:8">
      <c r="A928">
        <v>63</v>
      </c>
      <c r="B928">
        <v>1</v>
      </c>
      <c r="C928">
        <v>3</v>
      </c>
      <c r="D928">
        <v>0</v>
      </c>
      <c r="E928">
        <v>0</v>
      </c>
      <c r="F928">
        <v>0</v>
      </c>
      <c r="G928">
        <v>0</v>
      </c>
      <c r="H928">
        <v>3</v>
      </c>
    </row>
    <row r="929" spans="1:8">
      <c r="A929">
        <v>44</v>
      </c>
      <c r="B929">
        <v>3</v>
      </c>
      <c r="C929">
        <v>2</v>
      </c>
      <c r="D929">
        <v>0</v>
      </c>
      <c r="E929">
        <v>135</v>
      </c>
      <c r="F929">
        <v>1</v>
      </c>
      <c r="G929">
        <v>0</v>
      </c>
      <c r="H929">
        <v>10</v>
      </c>
    </row>
    <row r="930" spans="1:8">
      <c r="A930">
        <v>44</v>
      </c>
      <c r="B930">
        <v>1</v>
      </c>
      <c r="C930">
        <v>3</v>
      </c>
      <c r="D930">
        <v>0</v>
      </c>
      <c r="E930">
        <v>558</v>
      </c>
      <c r="F930">
        <v>1</v>
      </c>
      <c r="G930">
        <v>0</v>
      </c>
      <c r="H930">
        <v>3</v>
      </c>
    </row>
    <row r="931" spans="1:8">
      <c r="A931">
        <v>77</v>
      </c>
      <c r="B931">
        <v>2</v>
      </c>
      <c r="C931">
        <v>1</v>
      </c>
      <c r="D931">
        <v>0</v>
      </c>
      <c r="E931">
        <v>300</v>
      </c>
      <c r="F931">
        <v>0</v>
      </c>
      <c r="G931">
        <v>0</v>
      </c>
      <c r="H931">
        <v>3</v>
      </c>
    </row>
    <row r="932" spans="1:8">
      <c r="A932">
        <v>62</v>
      </c>
      <c r="B932">
        <v>3</v>
      </c>
      <c r="C932">
        <v>3</v>
      </c>
      <c r="D932">
        <v>0</v>
      </c>
      <c r="E932">
        <v>0</v>
      </c>
      <c r="F932">
        <v>0</v>
      </c>
      <c r="G932">
        <v>0</v>
      </c>
      <c r="H932">
        <v>7</v>
      </c>
    </row>
    <row r="933" spans="1:8">
      <c r="A933">
        <v>54</v>
      </c>
      <c r="B933">
        <v>1</v>
      </c>
      <c r="C933">
        <v>2</v>
      </c>
      <c r="D933">
        <v>0</v>
      </c>
      <c r="E933">
        <v>2156</v>
      </c>
      <c r="F933">
        <v>1</v>
      </c>
      <c r="G933">
        <v>0</v>
      </c>
      <c r="H933">
        <v>7</v>
      </c>
    </row>
    <row r="934" spans="1:8">
      <c r="A934">
        <v>34</v>
      </c>
      <c r="B934">
        <v>3</v>
      </c>
      <c r="C934">
        <v>1</v>
      </c>
      <c r="D934">
        <v>0</v>
      </c>
      <c r="E934">
        <v>218</v>
      </c>
      <c r="F934">
        <v>1</v>
      </c>
      <c r="G934">
        <v>1</v>
      </c>
      <c r="H934">
        <v>3</v>
      </c>
    </row>
    <row r="935" spans="1:8">
      <c r="A935">
        <v>72</v>
      </c>
      <c r="B935">
        <v>3</v>
      </c>
      <c r="C935">
        <v>3</v>
      </c>
      <c r="D935">
        <v>0</v>
      </c>
      <c r="E935">
        <v>132</v>
      </c>
      <c r="F935">
        <v>0</v>
      </c>
      <c r="G935">
        <v>0</v>
      </c>
      <c r="H935">
        <v>10</v>
      </c>
    </row>
    <row r="936" spans="1:8">
      <c r="A936">
        <v>67</v>
      </c>
      <c r="B936">
        <v>3</v>
      </c>
      <c r="C936">
        <v>2</v>
      </c>
      <c r="D936">
        <v>0</v>
      </c>
      <c r="E936">
        <v>1146</v>
      </c>
      <c r="F936">
        <v>0</v>
      </c>
      <c r="G936">
        <v>0</v>
      </c>
      <c r="H936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26B7-4C65-7046-847C-357137D2B2A9}">
  <dimension ref="A1:R936"/>
  <sheetViews>
    <sheetView zoomScale="118" workbookViewId="0">
      <selection sqref="A1:A1048576"/>
    </sheetView>
  </sheetViews>
  <sheetFormatPr baseColWidth="10" defaultRowHeight="14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26</v>
      </c>
    </row>
    <row r="2" spans="1:8">
      <c r="A2">
        <v>30</v>
      </c>
      <c r="B2">
        <v>3</v>
      </c>
      <c r="C2">
        <v>2</v>
      </c>
      <c r="D2">
        <v>0</v>
      </c>
      <c r="E2">
        <v>1310</v>
      </c>
      <c r="F2">
        <v>0</v>
      </c>
      <c r="G2">
        <v>0</v>
      </c>
      <c r="H2">
        <v>3</v>
      </c>
    </row>
    <row r="3" spans="1:8">
      <c r="A3">
        <v>44</v>
      </c>
      <c r="B3">
        <v>1</v>
      </c>
      <c r="C3">
        <v>2</v>
      </c>
      <c r="D3">
        <v>0</v>
      </c>
      <c r="E3">
        <v>51</v>
      </c>
      <c r="F3">
        <v>1</v>
      </c>
      <c r="G3">
        <v>1</v>
      </c>
      <c r="H3">
        <v>0</v>
      </c>
    </row>
    <row r="4" spans="1:8">
      <c r="A4">
        <v>47</v>
      </c>
      <c r="B4">
        <v>3</v>
      </c>
      <c r="C4">
        <v>2</v>
      </c>
      <c r="D4">
        <v>0</v>
      </c>
      <c r="E4">
        <v>238</v>
      </c>
      <c r="F4">
        <v>1</v>
      </c>
      <c r="G4">
        <v>1</v>
      </c>
      <c r="H4">
        <v>7</v>
      </c>
    </row>
    <row r="5" spans="1:8">
      <c r="A5">
        <v>18</v>
      </c>
      <c r="B5">
        <v>2</v>
      </c>
      <c r="C5">
        <v>1</v>
      </c>
      <c r="D5">
        <v>0</v>
      </c>
      <c r="E5">
        <v>608</v>
      </c>
      <c r="F5">
        <v>0</v>
      </c>
      <c r="G5">
        <v>0</v>
      </c>
      <c r="H5">
        <v>0</v>
      </c>
    </row>
    <row r="6" spans="1:8">
      <c r="A6">
        <v>53</v>
      </c>
      <c r="B6">
        <v>3</v>
      </c>
      <c r="C6">
        <v>1</v>
      </c>
      <c r="D6">
        <v>0</v>
      </c>
      <c r="E6">
        <v>5603</v>
      </c>
      <c r="F6">
        <v>0</v>
      </c>
      <c r="G6">
        <v>0</v>
      </c>
      <c r="H6">
        <v>7</v>
      </c>
    </row>
    <row r="7" spans="1:8">
      <c r="A7">
        <v>34</v>
      </c>
      <c r="B7">
        <v>1</v>
      </c>
      <c r="C7">
        <v>2</v>
      </c>
      <c r="D7">
        <v>0</v>
      </c>
      <c r="E7">
        <v>383</v>
      </c>
      <c r="F7">
        <v>1</v>
      </c>
      <c r="G7">
        <v>0</v>
      </c>
      <c r="H7">
        <v>3</v>
      </c>
    </row>
    <row r="8" spans="1:8">
      <c r="A8">
        <v>40</v>
      </c>
      <c r="B8">
        <v>3</v>
      </c>
      <c r="C8">
        <v>2</v>
      </c>
      <c r="D8">
        <v>0</v>
      </c>
      <c r="E8">
        <v>3430</v>
      </c>
      <c r="F8">
        <v>1</v>
      </c>
      <c r="G8">
        <v>0</v>
      </c>
      <c r="H8">
        <v>10</v>
      </c>
    </row>
    <row r="9" spans="1:8">
      <c r="A9">
        <v>20</v>
      </c>
      <c r="B9">
        <v>2</v>
      </c>
      <c r="C9">
        <v>2</v>
      </c>
      <c r="D9">
        <v>0</v>
      </c>
      <c r="E9">
        <v>423</v>
      </c>
      <c r="F9">
        <v>1</v>
      </c>
      <c r="G9">
        <v>0</v>
      </c>
      <c r="H9">
        <v>3</v>
      </c>
    </row>
    <row r="10" spans="1:8">
      <c r="A10">
        <v>31</v>
      </c>
      <c r="B10">
        <v>1</v>
      </c>
      <c r="C10">
        <v>2</v>
      </c>
      <c r="D10">
        <v>0</v>
      </c>
      <c r="E10">
        <v>217</v>
      </c>
      <c r="F10">
        <v>1</v>
      </c>
      <c r="G10">
        <v>0</v>
      </c>
      <c r="H10">
        <v>3</v>
      </c>
    </row>
    <row r="11" spans="1:8">
      <c r="A11">
        <v>21</v>
      </c>
      <c r="B11">
        <v>2</v>
      </c>
      <c r="C11">
        <v>3</v>
      </c>
      <c r="D11">
        <v>0</v>
      </c>
      <c r="E11">
        <v>1258</v>
      </c>
      <c r="F11">
        <v>0</v>
      </c>
      <c r="G11">
        <v>0</v>
      </c>
      <c r="H11">
        <v>3</v>
      </c>
    </row>
    <row r="12" spans="1:8">
      <c r="A12">
        <v>30</v>
      </c>
      <c r="B12">
        <v>1</v>
      </c>
      <c r="C12">
        <v>2</v>
      </c>
      <c r="D12">
        <v>0</v>
      </c>
      <c r="E12">
        <v>436</v>
      </c>
      <c r="F12">
        <v>1</v>
      </c>
      <c r="G12">
        <v>0</v>
      </c>
      <c r="H12">
        <v>3</v>
      </c>
    </row>
    <row r="13" spans="1:8">
      <c r="A13">
        <v>21</v>
      </c>
      <c r="B13">
        <v>2</v>
      </c>
      <c r="C13">
        <v>2</v>
      </c>
      <c r="D13">
        <v>0</v>
      </c>
      <c r="E13">
        <v>682</v>
      </c>
      <c r="F13">
        <v>0</v>
      </c>
      <c r="G13">
        <v>0</v>
      </c>
      <c r="H13">
        <v>0</v>
      </c>
    </row>
    <row r="14" spans="1:8">
      <c r="A14">
        <v>22</v>
      </c>
      <c r="B14">
        <v>2</v>
      </c>
      <c r="C14">
        <v>3</v>
      </c>
      <c r="D14">
        <v>0</v>
      </c>
      <c r="E14">
        <v>729</v>
      </c>
      <c r="F14">
        <v>0</v>
      </c>
      <c r="G14">
        <v>0</v>
      </c>
      <c r="H14">
        <v>3</v>
      </c>
    </row>
    <row r="15" spans="1:8">
      <c r="A15">
        <v>58</v>
      </c>
      <c r="B15">
        <v>3</v>
      </c>
      <c r="C15">
        <v>2</v>
      </c>
      <c r="D15">
        <v>0</v>
      </c>
      <c r="E15">
        <v>3399</v>
      </c>
      <c r="F15">
        <v>0</v>
      </c>
      <c r="G15">
        <v>0</v>
      </c>
      <c r="H15">
        <v>7</v>
      </c>
    </row>
    <row r="16" spans="1:8">
      <c r="A16">
        <v>31</v>
      </c>
      <c r="B16">
        <v>1</v>
      </c>
      <c r="C16">
        <v>3</v>
      </c>
      <c r="D16">
        <v>0</v>
      </c>
      <c r="E16">
        <v>254</v>
      </c>
      <c r="F16">
        <v>0</v>
      </c>
      <c r="G16">
        <v>0</v>
      </c>
      <c r="H16">
        <v>0</v>
      </c>
    </row>
    <row r="17" spans="1:18">
      <c r="A17">
        <v>22</v>
      </c>
      <c r="B17">
        <v>2</v>
      </c>
      <c r="C17">
        <v>2</v>
      </c>
      <c r="D17">
        <v>0</v>
      </c>
      <c r="E17">
        <v>2488</v>
      </c>
      <c r="F17">
        <v>0</v>
      </c>
      <c r="G17">
        <v>0</v>
      </c>
      <c r="H17">
        <v>3</v>
      </c>
    </row>
    <row r="18" spans="1:18">
      <c r="A18">
        <v>46</v>
      </c>
      <c r="B18">
        <v>3</v>
      </c>
      <c r="C18">
        <v>1</v>
      </c>
      <c r="D18">
        <v>0</v>
      </c>
      <c r="E18">
        <v>3229</v>
      </c>
      <c r="F18">
        <v>1</v>
      </c>
      <c r="G18">
        <v>0</v>
      </c>
      <c r="H18">
        <v>10</v>
      </c>
    </row>
    <row r="19" spans="1:18">
      <c r="A19">
        <v>46</v>
      </c>
      <c r="B19">
        <v>3</v>
      </c>
      <c r="C19">
        <v>2</v>
      </c>
      <c r="D19">
        <v>0</v>
      </c>
      <c r="E19">
        <v>1167</v>
      </c>
      <c r="F19">
        <v>1</v>
      </c>
      <c r="G19">
        <v>0</v>
      </c>
      <c r="H19">
        <v>10</v>
      </c>
    </row>
    <row r="20" spans="1:18">
      <c r="A20">
        <v>44</v>
      </c>
      <c r="B20">
        <v>3</v>
      </c>
      <c r="C20">
        <v>3</v>
      </c>
      <c r="D20">
        <v>0</v>
      </c>
      <c r="E20">
        <v>105</v>
      </c>
      <c r="F20">
        <v>1</v>
      </c>
      <c r="G20">
        <v>0</v>
      </c>
      <c r="H20">
        <v>10</v>
      </c>
    </row>
    <row r="21" spans="1:18">
      <c r="A21">
        <v>43</v>
      </c>
      <c r="B21">
        <v>3</v>
      </c>
      <c r="C21">
        <v>3</v>
      </c>
      <c r="D21">
        <v>0</v>
      </c>
      <c r="E21">
        <v>580</v>
      </c>
      <c r="F21">
        <v>1</v>
      </c>
      <c r="G21">
        <v>0</v>
      </c>
      <c r="H21">
        <v>10</v>
      </c>
    </row>
    <row r="22" spans="1:18">
      <c r="A22">
        <v>22</v>
      </c>
      <c r="B22">
        <v>2</v>
      </c>
      <c r="C22">
        <v>2</v>
      </c>
      <c r="D22">
        <v>0</v>
      </c>
      <c r="E22">
        <v>33</v>
      </c>
      <c r="F22">
        <v>0</v>
      </c>
      <c r="G22">
        <v>0</v>
      </c>
      <c r="H22">
        <v>0</v>
      </c>
    </row>
    <row r="23" spans="1:18" ht="15" thickBot="1">
      <c r="A23">
        <v>32</v>
      </c>
      <c r="B23">
        <v>3</v>
      </c>
      <c r="C23">
        <v>2</v>
      </c>
      <c r="D23">
        <v>0</v>
      </c>
      <c r="E23">
        <v>264</v>
      </c>
      <c r="F23">
        <v>1</v>
      </c>
      <c r="G23">
        <v>1</v>
      </c>
      <c r="H23">
        <v>3</v>
      </c>
    </row>
    <row r="24" spans="1:18">
      <c r="A24">
        <v>35</v>
      </c>
      <c r="B24">
        <v>3</v>
      </c>
      <c r="C24">
        <v>3</v>
      </c>
      <c r="D24">
        <v>0</v>
      </c>
      <c r="E24">
        <v>991</v>
      </c>
      <c r="F24">
        <v>1</v>
      </c>
      <c r="G24">
        <v>0</v>
      </c>
      <c r="H24">
        <v>10</v>
      </c>
      <c r="J24" s="13"/>
      <c r="K24" s="13" t="s">
        <v>0</v>
      </c>
      <c r="L24" s="13" t="s">
        <v>2</v>
      </c>
      <c r="M24" s="13" t="s">
        <v>3</v>
      </c>
      <c r="N24" s="13" t="s">
        <v>4</v>
      </c>
      <c r="O24" s="13" t="s">
        <v>5</v>
      </c>
      <c r="P24" s="13" t="s">
        <v>6</v>
      </c>
      <c r="Q24" s="13" t="s">
        <v>7</v>
      </c>
      <c r="R24" s="13" t="s">
        <v>48</v>
      </c>
    </row>
    <row r="25" spans="1:18">
      <c r="A25">
        <v>56</v>
      </c>
      <c r="B25">
        <v>3</v>
      </c>
      <c r="C25">
        <v>2</v>
      </c>
      <c r="D25">
        <v>0</v>
      </c>
      <c r="E25">
        <v>45</v>
      </c>
      <c r="F25">
        <v>0</v>
      </c>
      <c r="G25">
        <v>0</v>
      </c>
      <c r="H25">
        <v>7</v>
      </c>
      <c r="J25" t="s">
        <v>0</v>
      </c>
      <c r="K25">
        <v>1</v>
      </c>
    </row>
    <row r="26" spans="1:18">
      <c r="A26">
        <v>30</v>
      </c>
      <c r="B26">
        <v>3</v>
      </c>
      <c r="C26">
        <v>3</v>
      </c>
      <c r="D26">
        <v>0</v>
      </c>
      <c r="E26">
        <v>543</v>
      </c>
      <c r="F26">
        <v>1</v>
      </c>
      <c r="G26">
        <v>1</v>
      </c>
      <c r="H26">
        <v>7</v>
      </c>
      <c r="J26" t="s">
        <v>2</v>
      </c>
      <c r="K26">
        <v>0.20803783899284051</v>
      </c>
      <c r="L26">
        <v>1</v>
      </c>
    </row>
    <row r="27" spans="1:18">
      <c r="A27">
        <v>22</v>
      </c>
      <c r="B27">
        <v>2</v>
      </c>
      <c r="C27">
        <v>2</v>
      </c>
      <c r="D27">
        <v>0</v>
      </c>
      <c r="E27">
        <v>216</v>
      </c>
      <c r="F27">
        <v>0</v>
      </c>
      <c r="G27">
        <v>0</v>
      </c>
      <c r="H27">
        <v>0</v>
      </c>
      <c r="J27" t="s">
        <v>3</v>
      </c>
      <c r="K27">
        <v>-0.23500933185937695</v>
      </c>
      <c r="L27">
        <v>-9.5813804740907463E-2</v>
      </c>
      <c r="M27">
        <v>1</v>
      </c>
    </row>
    <row r="28" spans="1:18">
      <c r="A28">
        <v>26</v>
      </c>
      <c r="B28">
        <v>1</v>
      </c>
      <c r="C28">
        <v>1</v>
      </c>
      <c r="D28">
        <v>0</v>
      </c>
      <c r="E28">
        <v>633</v>
      </c>
      <c r="F28">
        <v>1</v>
      </c>
      <c r="G28">
        <v>0</v>
      </c>
      <c r="H28">
        <v>0</v>
      </c>
      <c r="J28" t="s">
        <v>4</v>
      </c>
      <c r="K28">
        <v>9.0199921344624057E-3</v>
      </c>
      <c r="L28">
        <v>-6.0354476696318965E-2</v>
      </c>
      <c r="M28">
        <v>-2.5882317100455007E-2</v>
      </c>
      <c r="N28">
        <v>1</v>
      </c>
    </row>
    <row r="29" spans="1:18">
      <c r="A29">
        <v>61</v>
      </c>
      <c r="B29">
        <v>3</v>
      </c>
      <c r="C29">
        <v>3</v>
      </c>
      <c r="D29">
        <v>0</v>
      </c>
      <c r="E29">
        <v>32685</v>
      </c>
      <c r="F29">
        <v>1</v>
      </c>
      <c r="G29">
        <v>0</v>
      </c>
      <c r="H29">
        <v>10</v>
      </c>
      <c r="J29" t="s">
        <v>5</v>
      </c>
      <c r="K29">
        <v>9.380155807416353E-2</v>
      </c>
      <c r="L29">
        <v>1.164697048452162E-2</v>
      </c>
      <c r="M29">
        <v>3.1839335508363154E-2</v>
      </c>
      <c r="N29">
        <v>-4.1339029509247782E-2</v>
      </c>
      <c r="O29">
        <v>1</v>
      </c>
    </row>
    <row r="30" spans="1:18">
      <c r="A30">
        <v>47</v>
      </c>
      <c r="B30">
        <v>3</v>
      </c>
      <c r="C30">
        <v>2</v>
      </c>
      <c r="D30">
        <v>0</v>
      </c>
      <c r="E30">
        <v>0</v>
      </c>
      <c r="F30">
        <v>0</v>
      </c>
      <c r="G30">
        <v>0</v>
      </c>
      <c r="H30">
        <v>7</v>
      </c>
      <c r="J30" t="s">
        <v>6</v>
      </c>
      <c r="K30">
        <v>-0.22388987872844238</v>
      </c>
      <c r="L30">
        <v>-4.8594891588197749E-2</v>
      </c>
      <c r="M30">
        <v>-8.4581689270859378E-2</v>
      </c>
      <c r="N30">
        <v>-2.2136476770324695E-2</v>
      </c>
      <c r="O30">
        <v>-3.5422020321628368E-2</v>
      </c>
      <c r="P30">
        <v>1</v>
      </c>
    </row>
    <row r="31" spans="1:18">
      <c r="A31">
        <v>31</v>
      </c>
      <c r="B31">
        <v>3</v>
      </c>
      <c r="C31">
        <v>1</v>
      </c>
      <c r="D31">
        <v>0</v>
      </c>
      <c r="E31">
        <v>1074</v>
      </c>
      <c r="F31">
        <v>1</v>
      </c>
      <c r="G31">
        <v>0</v>
      </c>
      <c r="H31">
        <v>7</v>
      </c>
      <c r="J31" t="s">
        <v>7</v>
      </c>
      <c r="K31">
        <v>-4.7096478973304795E-2</v>
      </c>
      <c r="L31">
        <v>4.4949934006535677E-3</v>
      </c>
      <c r="M31">
        <v>-1.7173858502154422E-2</v>
      </c>
      <c r="N31">
        <v>4.5849998066623612E-3</v>
      </c>
      <c r="O31">
        <v>-6.9241719057464679E-2</v>
      </c>
      <c r="P31">
        <v>8.3589441858717875E-2</v>
      </c>
      <c r="Q31">
        <v>1</v>
      </c>
    </row>
    <row r="32" spans="1:18" ht="15" thickBot="1">
      <c r="A32">
        <v>29</v>
      </c>
      <c r="B32">
        <v>3</v>
      </c>
      <c r="C32">
        <v>3</v>
      </c>
      <c r="D32">
        <v>0</v>
      </c>
      <c r="E32">
        <v>318</v>
      </c>
      <c r="F32">
        <v>1</v>
      </c>
      <c r="G32">
        <v>0</v>
      </c>
      <c r="H32">
        <v>7</v>
      </c>
      <c r="J32" s="12" t="s">
        <v>48</v>
      </c>
      <c r="K32" s="12">
        <v>0.34930628696069993</v>
      </c>
      <c r="L32" s="14">
        <v>0.60162954051446338</v>
      </c>
      <c r="M32" s="12">
        <v>0.1243308365661492</v>
      </c>
      <c r="N32" s="12">
        <v>-0.15792810545498079</v>
      </c>
      <c r="O32" s="12">
        <v>0.24628502004497804</v>
      </c>
      <c r="P32" s="12">
        <v>0.33897082233242926</v>
      </c>
      <c r="Q32" s="12">
        <v>-0.28788969752916815</v>
      </c>
      <c r="R32" s="12">
        <v>1</v>
      </c>
    </row>
    <row r="33" spans="1:18">
      <c r="A33">
        <v>39</v>
      </c>
      <c r="B33">
        <v>3</v>
      </c>
      <c r="C33">
        <v>2</v>
      </c>
      <c r="D33">
        <v>0</v>
      </c>
      <c r="E33">
        <v>284</v>
      </c>
      <c r="F33">
        <v>1</v>
      </c>
      <c r="G33">
        <v>1</v>
      </c>
      <c r="H33">
        <v>7</v>
      </c>
    </row>
    <row r="34" spans="1:18">
      <c r="A34">
        <v>22</v>
      </c>
      <c r="B34">
        <v>2</v>
      </c>
      <c r="C34">
        <v>3</v>
      </c>
      <c r="D34">
        <v>0</v>
      </c>
      <c r="E34">
        <v>691</v>
      </c>
      <c r="F34">
        <v>0</v>
      </c>
      <c r="G34">
        <v>0</v>
      </c>
      <c r="H34">
        <v>3</v>
      </c>
    </row>
    <row r="35" spans="1:18">
      <c r="A35">
        <v>39</v>
      </c>
      <c r="B35">
        <v>3</v>
      </c>
      <c r="C35">
        <v>2</v>
      </c>
      <c r="D35">
        <v>0</v>
      </c>
      <c r="E35">
        <v>52</v>
      </c>
      <c r="F35">
        <v>0</v>
      </c>
      <c r="G35">
        <v>0</v>
      </c>
      <c r="H35">
        <v>3</v>
      </c>
    </row>
    <row r="36" spans="1:18">
      <c r="A36">
        <v>31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</row>
    <row r="37" spans="1:18">
      <c r="A37">
        <v>34</v>
      </c>
      <c r="B37">
        <v>3</v>
      </c>
      <c r="C37">
        <v>1</v>
      </c>
      <c r="D37">
        <v>0</v>
      </c>
      <c r="E37">
        <v>425</v>
      </c>
      <c r="F37">
        <v>1</v>
      </c>
      <c r="G37">
        <v>0</v>
      </c>
      <c r="H37">
        <v>7</v>
      </c>
      <c r="J37" s="16"/>
      <c r="K37" s="16"/>
      <c r="L37" s="16"/>
      <c r="M37" s="16"/>
      <c r="N37" s="16"/>
      <c r="O37" s="16"/>
      <c r="P37" s="16"/>
      <c r="Q37" s="16"/>
      <c r="R37" s="16"/>
    </row>
    <row r="38" spans="1:18">
      <c r="A38">
        <v>22</v>
      </c>
      <c r="B38">
        <v>2</v>
      </c>
      <c r="C38">
        <v>2</v>
      </c>
      <c r="D38">
        <v>0</v>
      </c>
      <c r="E38">
        <v>71</v>
      </c>
      <c r="F38">
        <v>0</v>
      </c>
      <c r="G38">
        <v>0</v>
      </c>
      <c r="H38">
        <v>0</v>
      </c>
    </row>
    <row r="39" spans="1:18">
      <c r="A39">
        <v>35</v>
      </c>
      <c r="B39">
        <v>3</v>
      </c>
      <c r="C39">
        <v>2</v>
      </c>
      <c r="D39">
        <v>0</v>
      </c>
      <c r="E39">
        <v>978</v>
      </c>
      <c r="F39">
        <v>0</v>
      </c>
      <c r="G39">
        <v>0</v>
      </c>
      <c r="H39">
        <v>3</v>
      </c>
    </row>
    <row r="40" spans="1:18">
      <c r="A40">
        <v>39</v>
      </c>
      <c r="B40">
        <v>3</v>
      </c>
      <c r="C40">
        <v>2</v>
      </c>
      <c r="D40">
        <v>0</v>
      </c>
      <c r="E40">
        <v>10685</v>
      </c>
      <c r="F40">
        <v>1</v>
      </c>
      <c r="G40">
        <v>0</v>
      </c>
      <c r="H40">
        <v>10</v>
      </c>
    </row>
    <row r="41" spans="1:18">
      <c r="A41">
        <v>22</v>
      </c>
      <c r="B41">
        <v>2</v>
      </c>
      <c r="C41">
        <v>1</v>
      </c>
      <c r="D41">
        <v>0</v>
      </c>
      <c r="E41">
        <v>423</v>
      </c>
      <c r="F41">
        <v>0</v>
      </c>
      <c r="G41">
        <v>0</v>
      </c>
      <c r="H41">
        <v>0</v>
      </c>
    </row>
    <row r="42" spans="1:18">
      <c r="A42">
        <v>38</v>
      </c>
      <c r="B42">
        <v>1</v>
      </c>
      <c r="C42">
        <v>3</v>
      </c>
      <c r="D42">
        <v>0</v>
      </c>
      <c r="E42">
        <v>4692</v>
      </c>
      <c r="F42">
        <v>1</v>
      </c>
      <c r="G42">
        <v>0</v>
      </c>
      <c r="H42">
        <v>7</v>
      </c>
    </row>
    <row r="43" spans="1:18">
      <c r="A43">
        <v>47</v>
      </c>
      <c r="B43">
        <v>3</v>
      </c>
      <c r="C43">
        <v>2</v>
      </c>
      <c r="D43">
        <v>0</v>
      </c>
      <c r="E43">
        <v>290</v>
      </c>
      <c r="F43">
        <v>1</v>
      </c>
      <c r="G43">
        <v>0</v>
      </c>
      <c r="H43">
        <v>10</v>
      </c>
    </row>
    <row r="44" spans="1:18">
      <c r="A44">
        <v>33</v>
      </c>
      <c r="B44">
        <v>1</v>
      </c>
      <c r="C44">
        <v>2</v>
      </c>
      <c r="D44">
        <v>0</v>
      </c>
      <c r="E44">
        <v>5</v>
      </c>
      <c r="F44">
        <v>1</v>
      </c>
      <c r="G44">
        <v>0</v>
      </c>
      <c r="H44">
        <v>3</v>
      </c>
    </row>
    <row r="45" spans="1:18">
      <c r="A45">
        <v>22</v>
      </c>
      <c r="B45">
        <v>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</row>
    <row r="46" spans="1:18">
      <c r="A46">
        <v>51</v>
      </c>
      <c r="B46">
        <v>1</v>
      </c>
      <c r="C46">
        <v>2</v>
      </c>
      <c r="D46">
        <v>0</v>
      </c>
      <c r="E46">
        <v>242</v>
      </c>
      <c r="F46">
        <v>0</v>
      </c>
      <c r="G46">
        <v>1</v>
      </c>
      <c r="H46">
        <v>0</v>
      </c>
    </row>
    <row r="47" spans="1:18">
      <c r="A47">
        <v>31</v>
      </c>
      <c r="B47">
        <v>1</v>
      </c>
      <c r="C47">
        <v>1</v>
      </c>
      <c r="D47">
        <v>0</v>
      </c>
      <c r="E47">
        <v>459</v>
      </c>
      <c r="F47">
        <v>1</v>
      </c>
      <c r="G47">
        <v>0</v>
      </c>
      <c r="H47">
        <v>0</v>
      </c>
    </row>
    <row r="48" spans="1:18">
      <c r="A48">
        <v>39</v>
      </c>
      <c r="B48">
        <v>3</v>
      </c>
      <c r="C48">
        <v>0</v>
      </c>
      <c r="D48">
        <v>0</v>
      </c>
      <c r="E48">
        <v>621</v>
      </c>
      <c r="F48">
        <v>1</v>
      </c>
      <c r="G48">
        <v>0</v>
      </c>
      <c r="H48">
        <v>7</v>
      </c>
    </row>
    <row r="49" spans="1:8">
      <c r="A49">
        <v>54</v>
      </c>
      <c r="B49">
        <v>3</v>
      </c>
      <c r="C49">
        <v>2</v>
      </c>
      <c r="D49">
        <v>0</v>
      </c>
      <c r="E49">
        <v>1134</v>
      </c>
      <c r="F49">
        <v>1</v>
      </c>
      <c r="G49">
        <v>0</v>
      </c>
      <c r="H49">
        <v>10</v>
      </c>
    </row>
    <row r="50" spans="1:8">
      <c r="A50">
        <v>38</v>
      </c>
      <c r="B50">
        <v>3</v>
      </c>
      <c r="C50">
        <v>2</v>
      </c>
      <c r="D50">
        <v>0</v>
      </c>
      <c r="E50">
        <v>1627</v>
      </c>
      <c r="F50">
        <v>0</v>
      </c>
      <c r="G50">
        <v>0</v>
      </c>
      <c r="H50">
        <v>7</v>
      </c>
    </row>
    <row r="51" spans="1:8">
      <c r="A51">
        <v>35</v>
      </c>
      <c r="B51">
        <v>1</v>
      </c>
      <c r="C51">
        <v>3</v>
      </c>
      <c r="D51">
        <v>0</v>
      </c>
      <c r="E51">
        <v>434</v>
      </c>
      <c r="F51">
        <v>1</v>
      </c>
      <c r="G51">
        <v>0</v>
      </c>
      <c r="H51">
        <v>3</v>
      </c>
    </row>
    <row r="52" spans="1:8">
      <c r="A52">
        <v>38</v>
      </c>
      <c r="B52">
        <v>3</v>
      </c>
      <c r="C52">
        <v>3</v>
      </c>
      <c r="D52">
        <v>0</v>
      </c>
      <c r="E52">
        <v>202</v>
      </c>
      <c r="F52">
        <v>0</v>
      </c>
      <c r="G52">
        <v>0</v>
      </c>
      <c r="H52">
        <v>7</v>
      </c>
    </row>
    <row r="53" spans="1:8">
      <c r="A53">
        <v>23</v>
      </c>
      <c r="B53">
        <v>2</v>
      </c>
      <c r="C53">
        <v>3</v>
      </c>
      <c r="D53">
        <v>0</v>
      </c>
      <c r="E53">
        <v>7729</v>
      </c>
      <c r="F53">
        <v>1</v>
      </c>
      <c r="G53">
        <v>0</v>
      </c>
      <c r="H53">
        <v>7</v>
      </c>
    </row>
    <row r="54" spans="1:8">
      <c r="A54">
        <v>23</v>
      </c>
      <c r="B54">
        <v>2</v>
      </c>
      <c r="C54">
        <v>2</v>
      </c>
      <c r="D54">
        <v>0</v>
      </c>
      <c r="E54">
        <v>425</v>
      </c>
      <c r="F54">
        <v>1</v>
      </c>
      <c r="G54">
        <v>0</v>
      </c>
      <c r="H54">
        <v>3</v>
      </c>
    </row>
    <row r="55" spans="1:8">
      <c r="A55">
        <v>46</v>
      </c>
      <c r="B55">
        <v>1</v>
      </c>
      <c r="C55">
        <v>3</v>
      </c>
      <c r="D55">
        <v>0</v>
      </c>
      <c r="E55">
        <v>14481</v>
      </c>
      <c r="F55">
        <v>1</v>
      </c>
      <c r="G55">
        <v>0</v>
      </c>
      <c r="H55">
        <v>10</v>
      </c>
    </row>
    <row r="56" spans="1:8">
      <c r="A56">
        <v>48</v>
      </c>
      <c r="B56">
        <v>3</v>
      </c>
      <c r="C56">
        <v>2</v>
      </c>
      <c r="D56">
        <v>0</v>
      </c>
      <c r="E56">
        <v>1000</v>
      </c>
      <c r="F56">
        <v>1</v>
      </c>
      <c r="G56">
        <v>0</v>
      </c>
      <c r="H56">
        <v>10</v>
      </c>
    </row>
    <row r="57" spans="1:8">
      <c r="A57">
        <v>23</v>
      </c>
      <c r="B57">
        <v>2</v>
      </c>
      <c r="C57">
        <v>2</v>
      </c>
      <c r="D57">
        <v>0</v>
      </c>
      <c r="E57">
        <v>480</v>
      </c>
      <c r="F57">
        <v>0</v>
      </c>
      <c r="G57">
        <v>0</v>
      </c>
      <c r="H57">
        <v>0</v>
      </c>
    </row>
    <row r="58" spans="1:8">
      <c r="A58">
        <v>40</v>
      </c>
      <c r="B58">
        <v>3</v>
      </c>
      <c r="C58">
        <v>2</v>
      </c>
      <c r="D58">
        <v>0</v>
      </c>
      <c r="E58">
        <v>446</v>
      </c>
      <c r="F58">
        <v>1</v>
      </c>
      <c r="G58">
        <v>0</v>
      </c>
      <c r="H58">
        <v>7</v>
      </c>
    </row>
    <row r="59" spans="1:8">
      <c r="A59">
        <v>48</v>
      </c>
      <c r="B59">
        <v>3</v>
      </c>
      <c r="C59">
        <v>3</v>
      </c>
      <c r="D59">
        <v>0</v>
      </c>
      <c r="E59">
        <v>0</v>
      </c>
      <c r="F59">
        <v>0</v>
      </c>
      <c r="G59">
        <v>0</v>
      </c>
      <c r="H59">
        <v>7</v>
      </c>
    </row>
    <row r="60" spans="1:8">
      <c r="A60">
        <v>48</v>
      </c>
      <c r="B60">
        <v>3</v>
      </c>
      <c r="C60">
        <v>2</v>
      </c>
      <c r="D60">
        <v>0</v>
      </c>
      <c r="E60">
        <v>0</v>
      </c>
      <c r="F60">
        <v>1</v>
      </c>
      <c r="G60">
        <v>1</v>
      </c>
      <c r="H60">
        <v>7</v>
      </c>
    </row>
    <row r="61" spans="1:8">
      <c r="A61">
        <v>29</v>
      </c>
      <c r="B61">
        <v>3</v>
      </c>
      <c r="C61">
        <v>2</v>
      </c>
      <c r="D61">
        <v>0</v>
      </c>
      <c r="E61">
        <v>252</v>
      </c>
      <c r="F61">
        <v>1</v>
      </c>
      <c r="G61">
        <v>0</v>
      </c>
      <c r="H61">
        <v>7</v>
      </c>
    </row>
    <row r="62" spans="1:8">
      <c r="A62">
        <v>23</v>
      </c>
      <c r="B62">
        <v>2</v>
      </c>
      <c r="C62">
        <v>2</v>
      </c>
      <c r="D62">
        <v>0</v>
      </c>
      <c r="E62">
        <v>1809</v>
      </c>
      <c r="F62">
        <v>0</v>
      </c>
      <c r="G62">
        <v>0</v>
      </c>
      <c r="H62">
        <v>0</v>
      </c>
    </row>
    <row r="63" spans="1:8">
      <c r="A63">
        <v>41</v>
      </c>
      <c r="B63">
        <v>3</v>
      </c>
      <c r="C63">
        <v>2</v>
      </c>
      <c r="D63">
        <v>0</v>
      </c>
      <c r="E63">
        <v>3123</v>
      </c>
      <c r="F63">
        <v>1</v>
      </c>
      <c r="G63">
        <v>0</v>
      </c>
      <c r="H63">
        <v>10</v>
      </c>
    </row>
    <row r="64" spans="1:8">
      <c r="A64">
        <v>55</v>
      </c>
      <c r="B64">
        <v>3</v>
      </c>
      <c r="C64">
        <v>1</v>
      </c>
      <c r="D64">
        <v>0</v>
      </c>
      <c r="E64">
        <v>512</v>
      </c>
      <c r="F64">
        <v>0</v>
      </c>
      <c r="G64">
        <v>0</v>
      </c>
      <c r="H64">
        <v>7</v>
      </c>
    </row>
    <row r="65" spans="1:8">
      <c r="A65">
        <v>46</v>
      </c>
      <c r="B65">
        <v>1</v>
      </c>
      <c r="C65">
        <v>3</v>
      </c>
      <c r="D65">
        <v>0</v>
      </c>
      <c r="E65">
        <v>507</v>
      </c>
      <c r="F65">
        <v>1</v>
      </c>
      <c r="G65">
        <v>0</v>
      </c>
      <c r="H65">
        <v>3</v>
      </c>
    </row>
    <row r="66" spans="1:8">
      <c r="A66">
        <v>27</v>
      </c>
      <c r="B66">
        <v>3</v>
      </c>
      <c r="C66">
        <v>1</v>
      </c>
      <c r="D66">
        <v>0</v>
      </c>
      <c r="E66">
        <v>416</v>
      </c>
      <c r="F66">
        <v>1</v>
      </c>
      <c r="G66">
        <v>0</v>
      </c>
      <c r="H66">
        <v>7</v>
      </c>
    </row>
    <row r="67" spans="1:8">
      <c r="A67">
        <v>24</v>
      </c>
      <c r="B67">
        <v>2</v>
      </c>
      <c r="C67">
        <v>2</v>
      </c>
      <c r="D67">
        <v>0</v>
      </c>
      <c r="E67">
        <v>1925</v>
      </c>
      <c r="F67">
        <v>0</v>
      </c>
      <c r="G67">
        <v>0</v>
      </c>
      <c r="H67">
        <v>3</v>
      </c>
    </row>
    <row r="68" spans="1:8">
      <c r="A68">
        <v>71</v>
      </c>
      <c r="B68">
        <v>3</v>
      </c>
      <c r="C68">
        <v>2</v>
      </c>
      <c r="D68">
        <v>0</v>
      </c>
      <c r="E68">
        <v>3</v>
      </c>
      <c r="F68">
        <v>0</v>
      </c>
      <c r="G68">
        <v>0</v>
      </c>
      <c r="H68">
        <v>7</v>
      </c>
    </row>
    <row r="69" spans="1:8">
      <c r="A69">
        <v>24</v>
      </c>
      <c r="B69">
        <v>2</v>
      </c>
      <c r="C69">
        <v>3</v>
      </c>
      <c r="D69">
        <v>0</v>
      </c>
      <c r="E69">
        <v>393</v>
      </c>
      <c r="F69">
        <v>0</v>
      </c>
      <c r="G69">
        <v>0</v>
      </c>
      <c r="H69">
        <v>3</v>
      </c>
    </row>
    <row r="70" spans="1:8">
      <c r="A70">
        <v>24</v>
      </c>
      <c r="B70">
        <v>2</v>
      </c>
      <c r="C70">
        <v>2</v>
      </c>
      <c r="D70">
        <v>0</v>
      </c>
      <c r="E70">
        <v>833</v>
      </c>
      <c r="F70">
        <v>1</v>
      </c>
      <c r="G70">
        <v>0</v>
      </c>
      <c r="H70">
        <v>3</v>
      </c>
    </row>
    <row r="71" spans="1:8">
      <c r="A71">
        <v>36</v>
      </c>
      <c r="B71">
        <v>1</v>
      </c>
      <c r="C71">
        <v>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37</v>
      </c>
      <c r="B72">
        <v>1</v>
      </c>
      <c r="C72">
        <v>3</v>
      </c>
      <c r="D72">
        <v>0</v>
      </c>
      <c r="E72">
        <v>66</v>
      </c>
      <c r="F72">
        <v>0</v>
      </c>
      <c r="G72">
        <v>0</v>
      </c>
      <c r="H72">
        <v>0</v>
      </c>
    </row>
    <row r="73" spans="1:8">
      <c r="A73">
        <v>41</v>
      </c>
      <c r="B73">
        <v>3</v>
      </c>
      <c r="C73">
        <v>2</v>
      </c>
      <c r="D73">
        <v>0</v>
      </c>
      <c r="E73">
        <v>1384</v>
      </c>
      <c r="F73">
        <v>1</v>
      </c>
      <c r="G73">
        <v>0</v>
      </c>
      <c r="H73">
        <v>10</v>
      </c>
    </row>
    <row r="74" spans="1:8">
      <c r="A74">
        <v>40</v>
      </c>
      <c r="B74">
        <v>3</v>
      </c>
      <c r="C74">
        <v>1</v>
      </c>
      <c r="D74">
        <v>0</v>
      </c>
      <c r="E74">
        <v>2129</v>
      </c>
      <c r="F74">
        <v>1</v>
      </c>
      <c r="G74">
        <v>0</v>
      </c>
      <c r="H74">
        <v>7</v>
      </c>
    </row>
    <row r="75" spans="1:8">
      <c r="A75">
        <v>35</v>
      </c>
      <c r="B75">
        <v>1</v>
      </c>
      <c r="C75">
        <v>1</v>
      </c>
      <c r="D75">
        <v>0</v>
      </c>
      <c r="E75">
        <v>1792</v>
      </c>
      <c r="F75">
        <v>1</v>
      </c>
      <c r="G75">
        <v>0</v>
      </c>
      <c r="H75">
        <v>3</v>
      </c>
    </row>
    <row r="76" spans="1:8">
      <c r="A76">
        <v>25</v>
      </c>
      <c r="B76">
        <v>3</v>
      </c>
      <c r="C76">
        <v>3</v>
      </c>
      <c r="D76">
        <v>0</v>
      </c>
      <c r="E76">
        <v>4461</v>
      </c>
      <c r="F76">
        <v>0</v>
      </c>
      <c r="G76">
        <v>0</v>
      </c>
      <c r="H76">
        <v>7</v>
      </c>
    </row>
    <row r="77" spans="1:8">
      <c r="A77">
        <v>40</v>
      </c>
      <c r="B77">
        <v>3</v>
      </c>
      <c r="C77">
        <v>2</v>
      </c>
      <c r="D77">
        <v>0</v>
      </c>
      <c r="E77">
        <v>341</v>
      </c>
      <c r="F77">
        <v>0</v>
      </c>
      <c r="G77">
        <v>0</v>
      </c>
      <c r="H77">
        <v>3</v>
      </c>
    </row>
    <row r="78" spans="1:8">
      <c r="A78">
        <v>31</v>
      </c>
      <c r="B78">
        <v>3</v>
      </c>
      <c r="C78">
        <v>3</v>
      </c>
      <c r="D78">
        <v>0</v>
      </c>
      <c r="E78">
        <v>325</v>
      </c>
      <c r="F78">
        <v>1</v>
      </c>
      <c r="G78">
        <v>0</v>
      </c>
      <c r="H78">
        <v>10</v>
      </c>
    </row>
    <row r="79" spans="1:8">
      <c r="A79">
        <v>30</v>
      </c>
      <c r="B79">
        <v>3</v>
      </c>
      <c r="C79">
        <v>3</v>
      </c>
      <c r="D79">
        <v>0</v>
      </c>
      <c r="E79">
        <v>1567</v>
      </c>
      <c r="F79">
        <v>1</v>
      </c>
      <c r="G79">
        <v>0</v>
      </c>
      <c r="H79">
        <v>10</v>
      </c>
    </row>
    <row r="80" spans="1:8">
      <c r="A80">
        <v>24</v>
      </c>
      <c r="B80">
        <v>2</v>
      </c>
      <c r="C80">
        <v>2</v>
      </c>
      <c r="D80">
        <v>0</v>
      </c>
      <c r="E80">
        <v>4726</v>
      </c>
      <c r="F80">
        <v>0</v>
      </c>
      <c r="G80">
        <v>0</v>
      </c>
      <c r="H80">
        <v>3</v>
      </c>
    </row>
    <row r="81" spans="1:8">
      <c r="A81">
        <v>30</v>
      </c>
      <c r="B81">
        <v>3</v>
      </c>
      <c r="C81">
        <v>3</v>
      </c>
      <c r="D81">
        <v>0</v>
      </c>
      <c r="E81">
        <v>1996</v>
      </c>
      <c r="F81">
        <v>0</v>
      </c>
      <c r="G81">
        <v>0</v>
      </c>
      <c r="H81">
        <v>7</v>
      </c>
    </row>
    <row r="82" spans="1:8">
      <c r="A82">
        <v>53</v>
      </c>
      <c r="B82">
        <v>3</v>
      </c>
      <c r="C82">
        <v>2</v>
      </c>
      <c r="D82">
        <v>0</v>
      </c>
      <c r="E82">
        <v>6831</v>
      </c>
      <c r="F82">
        <v>0</v>
      </c>
      <c r="G82">
        <v>0</v>
      </c>
      <c r="H82">
        <v>10</v>
      </c>
    </row>
    <row r="83" spans="1:8">
      <c r="A83">
        <v>35</v>
      </c>
      <c r="B83">
        <v>1</v>
      </c>
      <c r="C83">
        <v>3</v>
      </c>
      <c r="D83">
        <v>0</v>
      </c>
      <c r="E83">
        <v>6997</v>
      </c>
      <c r="F83">
        <v>1</v>
      </c>
      <c r="G83">
        <v>0</v>
      </c>
      <c r="H83">
        <v>7</v>
      </c>
    </row>
    <row r="84" spans="1:8">
      <c r="A84">
        <v>72</v>
      </c>
      <c r="B84">
        <v>3</v>
      </c>
      <c r="C84">
        <v>2</v>
      </c>
      <c r="D84">
        <v>0</v>
      </c>
      <c r="E84">
        <v>5715</v>
      </c>
      <c r="F84">
        <v>0</v>
      </c>
      <c r="G84">
        <v>0</v>
      </c>
      <c r="H84">
        <v>10</v>
      </c>
    </row>
    <row r="85" spans="1:8">
      <c r="A85">
        <v>30</v>
      </c>
      <c r="B85">
        <v>3</v>
      </c>
      <c r="C85">
        <v>3</v>
      </c>
      <c r="D85">
        <v>0</v>
      </c>
      <c r="E85">
        <v>1390</v>
      </c>
      <c r="F85">
        <v>0</v>
      </c>
      <c r="G85">
        <v>0</v>
      </c>
      <c r="H85">
        <v>7</v>
      </c>
    </row>
    <row r="86" spans="1:8">
      <c r="A86">
        <v>40</v>
      </c>
      <c r="B86">
        <v>3</v>
      </c>
      <c r="C86">
        <v>2</v>
      </c>
      <c r="D86">
        <v>0</v>
      </c>
      <c r="E86">
        <v>1954</v>
      </c>
      <c r="F86">
        <v>0</v>
      </c>
      <c r="G86">
        <v>0</v>
      </c>
      <c r="H86">
        <v>7</v>
      </c>
    </row>
    <row r="87" spans="1:8">
      <c r="A87">
        <v>24</v>
      </c>
      <c r="B87">
        <v>2</v>
      </c>
      <c r="C87">
        <v>1</v>
      </c>
      <c r="D87">
        <v>0</v>
      </c>
      <c r="E87">
        <v>474</v>
      </c>
      <c r="F87">
        <v>0</v>
      </c>
      <c r="G87">
        <v>0</v>
      </c>
      <c r="H87">
        <v>0</v>
      </c>
    </row>
    <row r="88" spans="1:8">
      <c r="A88">
        <v>29</v>
      </c>
      <c r="B88">
        <v>1</v>
      </c>
      <c r="C88">
        <v>2</v>
      </c>
      <c r="D88">
        <v>0</v>
      </c>
      <c r="E88">
        <v>84</v>
      </c>
      <c r="F88">
        <v>1</v>
      </c>
      <c r="G88">
        <v>0</v>
      </c>
      <c r="H88">
        <v>3</v>
      </c>
    </row>
    <row r="89" spans="1:8">
      <c r="A89">
        <v>26</v>
      </c>
      <c r="B89">
        <v>3</v>
      </c>
      <c r="C89">
        <v>2</v>
      </c>
      <c r="D89">
        <v>0</v>
      </c>
      <c r="E89">
        <v>5795</v>
      </c>
      <c r="F89">
        <v>1</v>
      </c>
      <c r="G89">
        <v>0</v>
      </c>
      <c r="H89">
        <v>10</v>
      </c>
    </row>
    <row r="90" spans="1:8">
      <c r="A90">
        <v>50</v>
      </c>
      <c r="B90">
        <v>3</v>
      </c>
      <c r="C90">
        <v>0</v>
      </c>
      <c r="D90">
        <v>0</v>
      </c>
      <c r="E90">
        <v>2284</v>
      </c>
      <c r="F90">
        <v>1</v>
      </c>
      <c r="G90">
        <v>0</v>
      </c>
      <c r="H90">
        <v>7</v>
      </c>
    </row>
    <row r="91" spans="1:8">
      <c r="A91">
        <v>24</v>
      </c>
      <c r="B91">
        <v>2</v>
      </c>
      <c r="C91">
        <v>2</v>
      </c>
      <c r="D91">
        <v>0</v>
      </c>
      <c r="E91">
        <v>139</v>
      </c>
      <c r="F91">
        <v>0</v>
      </c>
      <c r="G91">
        <v>0</v>
      </c>
      <c r="H91">
        <v>0</v>
      </c>
    </row>
    <row r="92" spans="1:8">
      <c r="A92">
        <v>24</v>
      </c>
      <c r="B92">
        <v>2</v>
      </c>
      <c r="C92">
        <v>2</v>
      </c>
      <c r="D92">
        <v>0</v>
      </c>
      <c r="E92">
        <v>431</v>
      </c>
      <c r="F92">
        <v>0</v>
      </c>
      <c r="G92">
        <v>0</v>
      </c>
      <c r="H92">
        <v>0</v>
      </c>
    </row>
    <row r="93" spans="1:8">
      <c r="A93">
        <v>24</v>
      </c>
      <c r="B93">
        <v>2</v>
      </c>
      <c r="C93">
        <v>2</v>
      </c>
      <c r="D93">
        <v>0</v>
      </c>
      <c r="E93">
        <v>2573</v>
      </c>
      <c r="F93">
        <v>0</v>
      </c>
      <c r="G93">
        <v>0</v>
      </c>
      <c r="H93">
        <v>3</v>
      </c>
    </row>
    <row r="94" spans="1:8">
      <c r="A94">
        <v>40</v>
      </c>
      <c r="B94">
        <v>3</v>
      </c>
      <c r="C94">
        <v>2</v>
      </c>
      <c r="D94">
        <v>0</v>
      </c>
      <c r="E94">
        <v>273</v>
      </c>
      <c r="F94">
        <v>1</v>
      </c>
      <c r="G94">
        <v>0</v>
      </c>
      <c r="H94">
        <v>7</v>
      </c>
    </row>
    <row r="95" spans="1:8">
      <c r="A95">
        <v>34</v>
      </c>
      <c r="B95">
        <v>3</v>
      </c>
      <c r="C95">
        <v>3</v>
      </c>
      <c r="D95">
        <v>0</v>
      </c>
      <c r="E95">
        <v>828</v>
      </c>
      <c r="F95">
        <v>0</v>
      </c>
      <c r="G95">
        <v>1</v>
      </c>
      <c r="H95">
        <v>3</v>
      </c>
    </row>
    <row r="96" spans="1:8">
      <c r="A96">
        <v>24</v>
      </c>
      <c r="B96">
        <v>2</v>
      </c>
      <c r="C96">
        <v>2</v>
      </c>
      <c r="D96">
        <v>0</v>
      </c>
      <c r="E96">
        <v>1295</v>
      </c>
      <c r="F96">
        <v>0</v>
      </c>
      <c r="G96">
        <v>0</v>
      </c>
      <c r="H96">
        <v>0</v>
      </c>
    </row>
    <row r="97" spans="1:8">
      <c r="A97">
        <v>24</v>
      </c>
      <c r="B97">
        <v>2</v>
      </c>
      <c r="C97">
        <v>3</v>
      </c>
      <c r="D97">
        <v>0</v>
      </c>
      <c r="E97">
        <v>674</v>
      </c>
      <c r="F97">
        <v>1</v>
      </c>
      <c r="G97">
        <v>0</v>
      </c>
      <c r="H97">
        <v>7</v>
      </c>
    </row>
    <row r="98" spans="1:8">
      <c r="A98">
        <v>25</v>
      </c>
      <c r="B98">
        <v>2</v>
      </c>
      <c r="C98">
        <v>2</v>
      </c>
      <c r="D98">
        <v>0</v>
      </c>
      <c r="E98">
        <v>1243</v>
      </c>
      <c r="F98">
        <v>0</v>
      </c>
      <c r="G98">
        <v>1</v>
      </c>
      <c r="H98">
        <v>0</v>
      </c>
    </row>
    <row r="99" spans="1:8">
      <c r="A99">
        <v>32</v>
      </c>
      <c r="B99">
        <v>3</v>
      </c>
      <c r="C99">
        <v>2</v>
      </c>
      <c r="D99">
        <v>0</v>
      </c>
      <c r="E99">
        <v>473</v>
      </c>
      <c r="F99">
        <v>0</v>
      </c>
      <c r="G99">
        <v>1</v>
      </c>
      <c r="H99">
        <v>0</v>
      </c>
    </row>
    <row r="100" spans="1:8">
      <c r="A100">
        <v>25</v>
      </c>
      <c r="B100">
        <v>2</v>
      </c>
      <c r="C100">
        <v>2</v>
      </c>
      <c r="D100">
        <v>0</v>
      </c>
      <c r="E100">
        <v>1119</v>
      </c>
      <c r="F100">
        <v>1</v>
      </c>
      <c r="G100">
        <v>0</v>
      </c>
      <c r="H100">
        <v>3</v>
      </c>
    </row>
    <row r="101" spans="1:8">
      <c r="A101">
        <v>59</v>
      </c>
      <c r="B101">
        <v>1</v>
      </c>
      <c r="C101">
        <v>2</v>
      </c>
      <c r="D101">
        <v>0</v>
      </c>
      <c r="E101">
        <v>5845</v>
      </c>
      <c r="F101">
        <v>0</v>
      </c>
      <c r="G101">
        <v>0</v>
      </c>
      <c r="H101">
        <v>3</v>
      </c>
    </row>
    <row r="102" spans="1:8">
      <c r="A102">
        <v>49</v>
      </c>
      <c r="B102">
        <v>3</v>
      </c>
      <c r="C102">
        <v>2</v>
      </c>
      <c r="D102">
        <v>0</v>
      </c>
      <c r="E102">
        <v>3728</v>
      </c>
      <c r="F102">
        <v>1</v>
      </c>
      <c r="G102">
        <v>0</v>
      </c>
      <c r="H102">
        <v>10</v>
      </c>
    </row>
    <row r="103" spans="1:8">
      <c r="A103">
        <v>25</v>
      </c>
      <c r="B103">
        <v>2</v>
      </c>
      <c r="C103">
        <v>2</v>
      </c>
      <c r="D103">
        <v>0</v>
      </c>
      <c r="E103">
        <v>333</v>
      </c>
      <c r="F103">
        <v>0</v>
      </c>
      <c r="G103">
        <v>1</v>
      </c>
      <c r="H103">
        <v>0</v>
      </c>
    </row>
    <row r="104" spans="1:8">
      <c r="A104">
        <v>55</v>
      </c>
      <c r="B104">
        <v>1</v>
      </c>
      <c r="C104">
        <v>2</v>
      </c>
      <c r="D104">
        <v>1</v>
      </c>
      <c r="E104">
        <v>4</v>
      </c>
      <c r="F104">
        <v>0</v>
      </c>
      <c r="G104">
        <v>0</v>
      </c>
      <c r="H104">
        <v>0</v>
      </c>
    </row>
    <row r="105" spans="1:8">
      <c r="A105">
        <v>48</v>
      </c>
      <c r="B105">
        <v>3</v>
      </c>
      <c r="C105">
        <v>1</v>
      </c>
      <c r="D105">
        <v>0</v>
      </c>
      <c r="E105">
        <v>3644</v>
      </c>
      <c r="F105">
        <v>1</v>
      </c>
      <c r="G105">
        <v>1</v>
      </c>
      <c r="H105">
        <v>7</v>
      </c>
    </row>
    <row r="106" spans="1:8">
      <c r="A106">
        <v>25</v>
      </c>
      <c r="B106">
        <v>2</v>
      </c>
      <c r="C106">
        <v>1</v>
      </c>
      <c r="D106">
        <v>0</v>
      </c>
      <c r="E106">
        <v>292</v>
      </c>
      <c r="F106">
        <v>1</v>
      </c>
      <c r="G106">
        <v>1</v>
      </c>
      <c r="H106">
        <v>0</v>
      </c>
    </row>
    <row r="107" spans="1:8">
      <c r="A107">
        <v>43</v>
      </c>
      <c r="B107">
        <v>3</v>
      </c>
      <c r="C107">
        <v>3</v>
      </c>
      <c r="D107">
        <v>0</v>
      </c>
      <c r="E107">
        <v>1429</v>
      </c>
      <c r="F107">
        <v>1</v>
      </c>
      <c r="G107">
        <v>0</v>
      </c>
      <c r="H107">
        <v>10</v>
      </c>
    </row>
    <row r="108" spans="1:8">
      <c r="A108">
        <v>25</v>
      </c>
      <c r="B108">
        <v>2</v>
      </c>
      <c r="C108">
        <v>2</v>
      </c>
      <c r="D108">
        <v>1</v>
      </c>
      <c r="E108">
        <v>373</v>
      </c>
      <c r="F108">
        <v>0</v>
      </c>
      <c r="G108">
        <v>0</v>
      </c>
      <c r="H108">
        <v>0</v>
      </c>
    </row>
    <row r="109" spans="1:8">
      <c r="A109">
        <v>25</v>
      </c>
      <c r="B109">
        <v>2</v>
      </c>
      <c r="C109">
        <v>2</v>
      </c>
      <c r="D109">
        <v>0</v>
      </c>
      <c r="E109">
        <v>189</v>
      </c>
      <c r="F109">
        <v>0</v>
      </c>
      <c r="G109">
        <v>1</v>
      </c>
      <c r="H109">
        <v>0</v>
      </c>
    </row>
    <row r="110" spans="1:8">
      <c r="A110">
        <v>25</v>
      </c>
      <c r="B110">
        <v>2</v>
      </c>
      <c r="C110">
        <v>2</v>
      </c>
      <c r="D110">
        <v>0</v>
      </c>
      <c r="E110">
        <v>1608</v>
      </c>
      <c r="F110">
        <v>0</v>
      </c>
      <c r="G110">
        <v>0</v>
      </c>
      <c r="H110">
        <v>3</v>
      </c>
    </row>
    <row r="111" spans="1:8">
      <c r="A111">
        <v>35</v>
      </c>
      <c r="B111">
        <v>3</v>
      </c>
      <c r="C111">
        <v>0</v>
      </c>
      <c r="D111">
        <v>0</v>
      </c>
      <c r="E111">
        <v>1084</v>
      </c>
      <c r="F111">
        <v>1</v>
      </c>
      <c r="G111">
        <v>0</v>
      </c>
      <c r="H111">
        <v>7</v>
      </c>
    </row>
    <row r="112" spans="1:8">
      <c r="A112">
        <v>36</v>
      </c>
      <c r="B112">
        <v>3</v>
      </c>
      <c r="C112">
        <v>2</v>
      </c>
      <c r="D112">
        <v>0</v>
      </c>
      <c r="E112">
        <v>472</v>
      </c>
      <c r="F112">
        <v>1</v>
      </c>
      <c r="G112">
        <v>0</v>
      </c>
      <c r="H112">
        <v>7</v>
      </c>
    </row>
    <row r="113" spans="1:8">
      <c r="A113">
        <v>60</v>
      </c>
      <c r="B113">
        <v>3</v>
      </c>
      <c r="C113">
        <v>1</v>
      </c>
      <c r="D113">
        <v>0</v>
      </c>
      <c r="E113">
        <v>1262</v>
      </c>
      <c r="F113">
        <v>1</v>
      </c>
      <c r="G113">
        <v>1</v>
      </c>
      <c r="H113">
        <v>7</v>
      </c>
    </row>
    <row r="114" spans="1:8">
      <c r="A114">
        <v>42</v>
      </c>
      <c r="B114">
        <v>3</v>
      </c>
      <c r="C114">
        <v>2</v>
      </c>
      <c r="D114">
        <v>0</v>
      </c>
      <c r="E114">
        <v>46</v>
      </c>
      <c r="F114">
        <v>0</v>
      </c>
      <c r="G114">
        <v>0</v>
      </c>
      <c r="H114">
        <v>7</v>
      </c>
    </row>
    <row r="115" spans="1:8">
      <c r="A115">
        <v>42</v>
      </c>
      <c r="B115">
        <v>1</v>
      </c>
      <c r="C115">
        <v>2</v>
      </c>
      <c r="D115">
        <v>0</v>
      </c>
      <c r="E115">
        <v>241</v>
      </c>
      <c r="F115">
        <v>1</v>
      </c>
      <c r="G115">
        <v>0</v>
      </c>
      <c r="H115">
        <v>3</v>
      </c>
    </row>
    <row r="116" spans="1:8">
      <c r="A116">
        <v>33</v>
      </c>
      <c r="B116">
        <v>3</v>
      </c>
      <c r="C116">
        <v>1</v>
      </c>
      <c r="D116">
        <v>0</v>
      </c>
      <c r="E116">
        <v>5</v>
      </c>
      <c r="F116">
        <v>1</v>
      </c>
      <c r="G116">
        <v>0</v>
      </c>
      <c r="H116">
        <v>7</v>
      </c>
    </row>
    <row r="117" spans="1:8">
      <c r="A117">
        <v>79</v>
      </c>
      <c r="B117">
        <v>3</v>
      </c>
      <c r="C117">
        <v>1</v>
      </c>
      <c r="D117">
        <v>0</v>
      </c>
      <c r="E117">
        <v>429</v>
      </c>
      <c r="F117">
        <v>0</v>
      </c>
      <c r="G117">
        <v>0</v>
      </c>
      <c r="H117">
        <v>7</v>
      </c>
    </row>
    <row r="118" spans="1:8">
      <c r="A118">
        <v>25</v>
      </c>
      <c r="B118">
        <v>2</v>
      </c>
      <c r="C118">
        <v>3</v>
      </c>
      <c r="D118">
        <v>0</v>
      </c>
      <c r="E118">
        <v>362</v>
      </c>
      <c r="F118">
        <v>0</v>
      </c>
      <c r="G118">
        <v>0</v>
      </c>
      <c r="H118">
        <v>3</v>
      </c>
    </row>
    <row r="119" spans="1:8">
      <c r="A119">
        <v>42</v>
      </c>
      <c r="B119">
        <v>1</v>
      </c>
      <c r="C119">
        <v>3</v>
      </c>
      <c r="D119">
        <v>0</v>
      </c>
      <c r="E119">
        <v>7243</v>
      </c>
      <c r="F119">
        <v>0</v>
      </c>
      <c r="G119">
        <v>0</v>
      </c>
      <c r="H119">
        <v>3</v>
      </c>
    </row>
    <row r="120" spans="1:8">
      <c r="A120">
        <v>39</v>
      </c>
      <c r="B120">
        <v>3</v>
      </c>
      <c r="C120">
        <v>3</v>
      </c>
      <c r="D120">
        <v>0</v>
      </c>
      <c r="E120">
        <v>357</v>
      </c>
      <c r="F120">
        <v>1</v>
      </c>
      <c r="G120">
        <v>0</v>
      </c>
      <c r="H120">
        <v>10</v>
      </c>
    </row>
    <row r="121" spans="1:8">
      <c r="A121">
        <v>36</v>
      </c>
      <c r="B121">
        <v>3</v>
      </c>
      <c r="C121">
        <v>2</v>
      </c>
      <c r="D121">
        <v>0</v>
      </c>
      <c r="E121">
        <v>77462</v>
      </c>
      <c r="F121">
        <v>1</v>
      </c>
      <c r="G121">
        <v>0</v>
      </c>
      <c r="H121">
        <v>10</v>
      </c>
    </row>
    <row r="122" spans="1:8">
      <c r="A122">
        <v>36</v>
      </c>
      <c r="B122">
        <v>1</v>
      </c>
      <c r="C122">
        <v>3</v>
      </c>
      <c r="D122">
        <v>0</v>
      </c>
      <c r="E122">
        <v>3407</v>
      </c>
      <c r="F122">
        <v>0</v>
      </c>
      <c r="G122">
        <v>0</v>
      </c>
      <c r="H122">
        <v>3</v>
      </c>
    </row>
    <row r="123" spans="1:8">
      <c r="A123">
        <v>84</v>
      </c>
      <c r="B123">
        <v>3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10</v>
      </c>
    </row>
    <row r="124" spans="1:8">
      <c r="A124">
        <v>25</v>
      </c>
      <c r="B124">
        <v>2</v>
      </c>
      <c r="C124">
        <v>2</v>
      </c>
      <c r="D124">
        <v>0</v>
      </c>
      <c r="E124">
        <v>1242</v>
      </c>
      <c r="F124">
        <v>1</v>
      </c>
      <c r="G124">
        <v>0</v>
      </c>
      <c r="H124">
        <v>3</v>
      </c>
    </row>
    <row r="125" spans="1:8">
      <c r="A125">
        <v>25</v>
      </c>
      <c r="B125">
        <v>2</v>
      </c>
      <c r="C125">
        <v>3</v>
      </c>
      <c r="D125">
        <v>0</v>
      </c>
      <c r="E125">
        <v>943</v>
      </c>
      <c r="F125">
        <v>0</v>
      </c>
      <c r="G125">
        <v>0</v>
      </c>
      <c r="H125">
        <v>3</v>
      </c>
    </row>
    <row r="126" spans="1:8">
      <c r="A126">
        <v>49</v>
      </c>
      <c r="B126">
        <v>3</v>
      </c>
      <c r="C126">
        <v>0</v>
      </c>
      <c r="D126">
        <v>0</v>
      </c>
      <c r="E126">
        <v>57</v>
      </c>
      <c r="F126">
        <v>1</v>
      </c>
      <c r="G126">
        <v>0</v>
      </c>
      <c r="H126">
        <v>7</v>
      </c>
    </row>
    <row r="127" spans="1:8">
      <c r="A127">
        <v>25</v>
      </c>
      <c r="B127">
        <v>2</v>
      </c>
      <c r="C127">
        <v>2</v>
      </c>
      <c r="D127">
        <v>0</v>
      </c>
      <c r="E127">
        <v>122</v>
      </c>
      <c r="F127">
        <v>1</v>
      </c>
      <c r="G127">
        <v>0</v>
      </c>
      <c r="H127">
        <v>3</v>
      </c>
    </row>
    <row r="128" spans="1:8">
      <c r="A128">
        <v>47</v>
      </c>
      <c r="B128">
        <v>3</v>
      </c>
      <c r="C128">
        <v>1</v>
      </c>
      <c r="D128">
        <v>0</v>
      </c>
      <c r="E128">
        <v>5370</v>
      </c>
      <c r="F128">
        <v>1</v>
      </c>
      <c r="G128">
        <v>0</v>
      </c>
      <c r="H128">
        <v>10</v>
      </c>
    </row>
    <row r="129" spans="1:8">
      <c r="A129">
        <v>64</v>
      </c>
      <c r="B129">
        <v>3</v>
      </c>
      <c r="C129">
        <v>2</v>
      </c>
      <c r="D129">
        <v>0</v>
      </c>
      <c r="E129">
        <v>5966</v>
      </c>
      <c r="F129">
        <v>1</v>
      </c>
      <c r="G129">
        <v>0</v>
      </c>
      <c r="H129">
        <v>10</v>
      </c>
    </row>
    <row r="130" spans="1:8">
      <c r="A130">
        <v>59</v>
      </c>
      <c r="B130">
        <v>3</v>
      </c>
      <c r="C130">
        <v>2</v>
      </c>
      <c r="D130">
        <v>0</v>
      </c>
      <c r="E130">
        <v>0</v>
      </c>
      <c r="F130">
        <v>1</v>
      </c>
      <c r="G130">
        <v>0</v>
      </c>
      <c r="H130">
        <v>10</v>
      </c>
    </row>
    <row r="131" spans="1:8">
      <c r="A131">
        <v>25</v>
      </c>
      <c r="B131">
        <v>2</v>
      </c>
      <c r="C131">
        <v>2</v>
      </c>
      <c r="D131">
        <v>0</v>
      </c>
      <c r="E131">
        <v>1231</v>
      </c>
      <c r="F131">
        <v>1</v>
      </c>
      <c r="G131">
        <v>0</v>
      </c>
      <c r="H131">
        <v>3</v>
      </c>
    </row>
    <row r="132" spans="1:8">
      <c r="A132">
        <v>59</v>
      </c>
      <c r="B132">
        <v>3</v>
      </c>
      <c r="C132">
        <v>2</v>
      </c>
      <c r="D132">
        <v>0</v>
      </c>
      <c r="E132">
        <v>2467</v>
      </c>
      <c r="F132">
        <v>0</v>
      </c>
      <c r="G132">
        <v>0</v>
      </c>
      <c r="H132">
        <v>7</v>
      </c>
    </row>
    <row r="133" spans="1:8">
      <c r="A133">
        <v>31</v>
      </c>
      <c r="B133">
        <v>3</v>
      </c>
      <c r="C133">
        <v>3</v>
      </c>
      <c r="D133">
        <v>0</v>
      </c>
      <c r="E133">
        <v>1812</v>
      </c>
      <c r="F133">
        <v>0</v>
      </c>
      <c r="G133">
        <v>0</v>
      </c>
      <c r="H133">
        <v>7</v>
      </c>
    </row>
    <row r="134" spans="1:8">
      <c r="A134">
        <v>31</v>
      </c>
      <c r="B134">
        <v>3</v>
      </c>
      <c r="C134">
        <v>3</v>
      </c>
      <c r="D134">
        <v>0</v>
      </c>
      <c r="E134">
        <v>166</v>
      </c>
      <c r="F134">
        <v>0</v>
      </c>
      <c r="G134">
        <v>0</v>
      </c>
      <c r="H134">
        <v>7</v>
      </c>
    </row>
    <row r="135" spans="1:8">
      <c r="A135">
        <v>37</v>
      </c>
      <c r="B135">
        <v>3</v>
      </c>
      <c r="C135">
        <v>2</v>
      </c>
      <c r="D135">
        <v>0</v>
      </c>
      <c r="E135">
        <v>86</v>
      </c>
      <c r="F135">
        <v>1</v>
      </c>
      <c r="G135">
        <v>1</v>
      </c>
      <c r="H135">
        <v>3</v>
      </c>
    </row>
    <row r="136" spans="1:8">
      <c r="A136">
        <v>25</v>
      </c>
      <c r="B136">
        <v>2</v>
      </c>
      <c r="C136">
        <v>2</v>
      </c>
      <c r="D136">
        <v>0</v>
      </c>
      <c r="E136">
        <v>1272</v>
      </c>
      <c r="F136">
        <v>1</v>
      </c>
      <c r="G136">
        <v>0</v>
      </c>
      <c r="H136">
        <v>3</v>
      </c>
    </row>
    <row r="137" spans="1:8">
      <c r="A137">
        <v>53</v>
      </c>
      <c r="B137">
        <v>1</v>
      </c>
      <c r="C137">
        <v>2</v>
      </c>
      <c r="D137">
        <v>0</v>
      </c>
      <c r="E137">
        <v>765</v>
      </c>
      <c r="F137">
        <v>1</v>
      </c>
      <c r="G137">
        <v>0</v>
      </c>
      <c r="H137">
        <v>3</v>
      </c>
    </row>
    <row r="138" spans="1:8">
      <c r="A138">
        <v>50</v>
      </c>
      <c r="B138">
        <v>3</v>
      </c>
      <c r="C138">
        <v>1</v>
      </c>
      <c r="D138">
        <v>0</v>
      </c>
      <c r="E138">
        <v>373</v>
      </c>
      <c r="F138">
        <v>0</v>
      </c>
      <c r="G138">
        <v>0</v>
      </c>
      <c r="H138">
        <v>3</v>
      </c>
    </row>
    <row r="139" spans="1:8">
      <c r="A139">
        <v>25</v>
      </c>
      <c r="B139">
        <v>2</v>
      </c>
      <c r="C139">
        <v>2</v>
      </c>
      <c r="D139">
        <v>0</v>
      </c>
      <c r="E139">
        <v>1199</v>
      </c>
      <c r="F139">
        <v>0</v>
      </c>
      <c r="G139">
        <v>0</v>
      </c>
      <c r="H139">
        <v>0</v>
      </c>
    </row>
    <row r="140" spans="1:8">
      <c r="A140">
        <v>47</v>
      </c>
      <c r="B140">
        <v>3</v>
      </c>
      <c r="C140">
        <v>2</v>
      </c>
      <c r="D140">
        <v>0</v>
      </c>
      <c r="E140">
        <v>477</v>
      </c>
      <c r="F140">
        <v>1</v>
      </c>
      <c r="G140">
        <v>0</v>
      </c>
      <c r="H140">
        <v>10</v>
      </c>
    </row>
    <row r="141" spans="1:8">
      <c r="A141">
        <v>34</v>
      </c>
      <c r="B141">
        <v>3</v>
      </c>
      <c r="C141">
        <v>1</v>
      </c>
      <c r="D141">
        <v>0</v>
      </c>
      <c r="E141">
        <v>329</v>
      </c>
      <c r="F141">
        <v>1</v>
      </c>
      <c r="G141">
        <v>0</v>
      </c>
      <c r="H141">
        <v>7</v>
      </c>
    </row>
    <row r="142" spans="1:8">
      <c r="A142">
        <v>38</v>
      </c>
      <c r="B142">
        <v>1</v>
      </c>
      <c r="C142">
        <v>3</v>
      </c>
      <c r="D142">
        <v>0</v>
      </c>
      <c r="E142">
        <v>7805</v>
      </c>
      <c r="F142">
        <v>0</v>
      </c>
      <c r="G142">
        <v>0</v>
      </c>
      <c r="H142">
        <v>3</v>
      </c>
    </row>
    <row r="143" spans="1:8">
      <c r="A143">
        <v>32</v>
      </c>
      <c r="B143">
        <v>1</v>
      </c>
      <c r="C143">
        <v>3</v>
      </c>
      <c r="D143">
        <v>0</v>
      </c>
      <c r="E143">
        <v>3277</v>
      </c>
      <c r="F143">
        <v>0</v>
      </c>
      <c r="G143">
        <v>0</v>
      </c>
      <c r="H143">
        <v>0</v>
      </c>
    </row>
    <row r="144" spans="1:8">
      <c r="A144">
        <v>25</v>
      </c>
      <c r="B144">
        <v>2</v>
      </c>
      <c r="C144">
        <v>2</v>
      </c>
      <c r="D144">
        <v>0</v>
      </c>
      <c r="E144">
        <v>469</v>
      </c>
      <c r="F144">
        <v>0</v>
      </c>
      <c r="G144">
        <v>0</v>
      </c>
      <c r="H144">
        <v>0</v>
      </c>
    </row>
    <row r="145" spans="1:8">
      <c r="A145">
        <v>37</v>
      </c>
      <c r="B145">
        <v>3</v>
      </c>
      <c r="C145">
        <v>2</v>
      </c>
      <c r="D145">
        <v>0</v>
      </c>
      <c r="E145">
        <v>374</v>
      </c>
      <c r="F145">
        <v>1</v>
      </c>
      <c r="G145">
        <v>0</v>
      </c>
      <c r="H145">
        <v>7</v>
      </c>
    </row>
    <row r="146" spans="1:8">
      <c r="A146">
        <v>26</v>
      </c>
      <c r="B146">
        <v>2</v>
      </c>
      <c r="C146">
        <v>3</v>
      </c>
      <c r="D146">
        <v>0</v>
      </c>
      <c r="E146">
        <v>814</v>
      </c>
      <c r="F146">
        <v>0</v>
      </c>
      <c r="G146">
        <v>0</v>
      </c>
      <c r="H146">
        <v>3</v>
      </c>
    </row>
    <row r="147" spans="1:8">
      <c r="A147">
        <v>26</v>
      </c>
      <c r="B147">
        <v>2</v>
      </c>
      <c r="C147">
        <v>1</v>
      </c>
      <c r="D147">
        <v>0</v>
      </c>
      <c r="E147">
        <v>941</v>
      </c>
      <c r="F147">
        <v>0</v>
      </c>
      <c r="G147">
        <v>0</v>
      </c>
      <c r="H147">
        <v>0</v>
      </c>
    </row>
    <row r="148" spans="1:8">
      <c r="A148">
        <v>35</v>
      </c>
      <c r="B148">
        <v>1</v>
      </c>
      <c r="C148">
        <v>1</v>
      </c>
      <c r="D148">
        <v>0</v>
      </c>
      <c r="E148">
        <v>13</v>
      </c>
      <c r="F148">
        <v>0</v>
      </c>
      <c r="G148">
        <v>1</v>
      </c>
      <c r="H148">
        <v>0</v>
      </c>
    </row>
    <row r="149" spans="1:8">
      <c r="A149">
        <v>57</v>
      </c>
      <c r="B149">
        <v>1</v>
      </c>
      <c r="C149">
        <v>2</v>
      </c>
      <c r="D149">
        <v>0</v>
      </c>
      <c r="E149">
        <v>376</v>
      </c>
      <c r="F149">
        <v>0</v>
      </c>
      <c r="G149">
        <v>0</v>
      </c>
      <c r="H149">
        <v>0</v>
      </c>
    </row>
    <row r="150" spans="1:8">
      <c r="A150">
        <v>26</v>
      </c>
      <c r="B150">
        <v>2</v>
      </c>
      <c r="C150">
        <v>2</v>
      </c>
      <c r="D150">
        <v>0</v>
      </c>
      <c r="E150">
        <v>4613</v>
      </c>
      <c r="F150">
        <v>0</v>
      </c>
      <c r="G150">
        <v>0</v>
      </c>
      <c r="H150">
        <v>3</v>
      </c>
    </row>
    <row r="151" spans="1:8">
      <c r="A151">
        <v>52</v>
      </c>
      <c r="B151">
        <v>1</v>
      </c>
      <c r="C151">
        <v>2</v>
      </c>
      <c r="D151">
        <v>0</v>
      </c>
      <c r="E151">
        <v>36</v>
      </c>
      <c r="F151">
        <v>1</v>
      </c>
      <c r="G151">
        <v>1</v>
      </c>
      <c r="H151">
        <v>0</v>
      </c>
    </row>
    <row r="152" spans="1:8">
      <c r="A152">
        <v>26</v>
      </c>
      <c r="B152">
        <v>2</v>
      </c>
      <c r="C152">
        <v>2</v>
      </c>
      <c r="D152">
        <v>0</v>
      </c>
      <c r="E152">
        <v>0</v>
      </c>
      <c r="F152">
        <v>1</v>
      </c>
      <c r="G152">
        <v>0</v>
      </c>
      <c r="H152">
        <v>3</v>
      </c>
    </row>
    <row r="153" spans="1:8">
      <c r="A153">
        <v>38</v>
      </c>
      <c r="B153">
        <v>1</v>
      </c>
      <c r="C153">
        <v>3</v>
      </c>
      <c r="D153">
        <v>0</v>
      </c>
      <c r="E153">
        <v>6368</v>
      </c>
      <c r="F153">
        <v>1</v>
      </c>
      <c r="G153">
        <v>0</v>
      </c>
      <c r="H153">
        <v>7</v>
      </c>
    </row>
    <row r="154" spans="1:8">
      <c r="A154">
        <v>60</v>
      </c>
      <c r="B154">
        <v>3</v>
      </c>
      <c r="C154">
        <v>3</v>
      </c>
      <c r="D154">
        <v>0</v>
      </c>
      <c r="E154">
        <v>7674</v>
      </c>
      <c r="F154">
        <v>0</v>
      </c>
      <c r="G154">
        <v>0</v>
      </c>
      <c r="H154">
        <v>10</v>
      </c>
    </row>
    <row r="155" spans="1:8">
      <c r="A155">
        <v>26</v>
      </c>
      <c r="B155">
        <v>2</v>
      </c>
      <c r="C155">
        <v>2</v>
      </c>
      <c r="D155">
        <v>0</v>
      </c>
      <c r="E155">
        <v>354</v>
      </c>
      <c r="F155">
        <v>0</v>
      </c>
      <c r="G155">
        <v>0</v>
      </c>
      <c r="H155">
        <v>0</v>
      </c>
    </row>
    <row r="156" spans="1:8">
      <c r="A156">
        <v>26</v>
      </c>
      <c r="B156">
        <v>2</v>
      </c>
      <c r="C156">
        <v>2</v>
      </c>
      <c r="D156">
        <v>0</v>
      </c>
      <c r="E156">
        <v>551</v>
      </c>
      <c r="F156">
        <v>0</v>
      </c>
      <c r="G156">
        <v>0</v>
      </c>
      <c r="H156">
        <v>0</v>
      </c>
    </row>
    <row r="157" spans="1:8">
      <c r="A157">
        <v>26</v>
      </c>
      <c r="B157">
        <v>2</v>
      </c>
      <c r="C157">
        <v>3</v>
      </c>
      <c r="D157">
        <v>0</v>
      </c>
      <c r="E157">
        <v>192</v>
      </c>
      <c r="F157">
        <v>1</v>
      </c>
      <c r="G157">
        <v>0</v>
      </c>
      <c r="H157">
        <v>7</v>
      </c>
    </row>
    <row r="158" spans="1:8">
      <c r="A158">
        <v>52</v>
      </c>
      <c r="B158">
        <v>3</v>
      </c>
      <c r="C158">
        <v>3</v>
      </c>
      <c r="D158">
        <v>0</v>
      </c>
      <c r="E158">
        <v>6657</v>
      </c>
      <c r="F158">
        <v>0</v>
      </c>
      <c r="G158">
        <v>0</v>
      </c>
      <c r="H158">
        <v>10</v>
      </c>
    </row>
    <row r="159" spans="1:8">
      <c r="A159">
        <v>26</v>
      </c>
      <c r="B159">
        <v>2</v>
      </c>
      <c r="C159">
        <v>3</v>
      </c>
      <c r="D159">
        <v>0</v>
      </c>
      <c r="E159">
        <v>10086</v>
      </c>
      <c r="F159">
        <v>0</v>
      </c>
      <c r="G159">
        <v>0</v>
      </c>
      <c r="H159">
        <v>7</v>
      </c>
    </row>
    <row r="160" spans="1:8">
      <c r="A160">
        <v>26</v>
      </c>
      <c r="B160">
        <v>2</v>
      </c>
      <c r="C160">
        <v>2</v>
      </c>
      <c r="D160">
        <v>0</v>
      </c>
      <c r="E160">
        <v>766</v>
      </c>
      <c r="F160">
        <v>0</v>
      </c>
      <c r="G160">
        <v>0</v>
      </c>
      <c r="H160">
        <v>0</v>
      </c>
    </row>
    <row r="161" spans="1:8">
      <c r="A161">
        <v>39</v>
      </c>
      <c r="B161">
        <v>3</v>
      </c>
      <c r="C161">
        <v>1</v>
      </c>
      <c r="D161">
        <v>0</v>
      </c>
      <c r="E161">
        <v>778</v>
      </c>
      <c r="F161">
        <v>0</v>
      </c>
      <c r="G161">
        <v>0</v>
      </c>
      <c r="H161">
        <v>3</v>
      </c>
    </row>
    <row r="162" spans="1:8">
      <c r="A162">
        <v>32</v>
      </c>
      <c r="B162">
        <v>3</v>
      </c>
      <c r="C162">
        <v>2</v>
      </c>
      <c r="D162">
        <v>0</v>
      </c>
      <c r="E162">
        <v>7729</v>
      </c>
      <c r="F162">
        <v>1</v>
      </c>
      <c r="G162">
        <v>0</v>
      </c>
      <c r="H162">
        <v>10</v>
      </c>
    </row>
    <row r="163" spans="1:8">
      <c r="A163">
        <v>29</v>
      </c>
      <c r="B163">
        <v>3</v>
      </c>
      <c r="C163">
        <v>2</v>
      </c>
      <c r="D163">
        <v>0</v>
      </c>
      <c r="E163">
        <v>704</v>
      </c>
      <c r="F163">
        <v>1</v>
      </c>
      <c r="G163">
        <v>0</v>
      </c>
      <c r="H163">
        <v>7</v>
      </c>
    </row>
    <row r="164" spans="1:8">
      <c r="A164">
        <v>37</v>
      </c>
      <c r="B164">
        <v>3</v>
      </c>
      <c r="C164">
        <v>1</v>
      </c>
      <c r="D164">
        <v>0</v>
      </c>
      <c r="E164">
        <v>33</v>
      </c>
      <c r="F164">
        <v>1</v>
      </c>
      <c r="G164">
        <v>0</v>
      </c>
      <c r="H164">
        <v>7</v>
      </c>
    </row>
    <row r="165" spans="1:8">
      <c r="A165">
        <v>62</v>
      </c>
      <c r="B165">
        <v>3</v>
      </c>
      <c r="C165">
        <v>2</v>
      </c>
      <c r="D165">
        <v>0</v>
      </c>
      <c r="E165">
        <v>7495</v>
      </c>
      <c r="F165">
        <v>0</v>
      </c>
      <c r="G165">
        <v>0</v>
      </c>
      <c r="H165">
        <v>10</v>
      </c>
    </row>
    <row r="166" spans="1:8">
      <c r="A166">
        <v>47</v>
      </c>
      <c r="B166">
        <v>1</v>
      </c>
      <c r="C166">
        <v>2</v>
      </c>
      <c r="D166">
        <v>0</v>
      </c>
      <c r="E166">
        <v>2550</v>
      </c>
      <c r="F166">
        <v>1</v>
      </c>
      <c r="G166">
        <v>0</v>
      </c>
      <c r="H166">
        <v>3</v>
      </c>
    </row>
    <row r="167" spans="1:8">
      <c r="A167">
        <v>38</v>
      </c>
      <c r="B167">
        <v>3</v>
      </c>
      <c r="C167">
        <v>2</v>
      </c>
      <c r="D167">
        <v>0</v>
      </c>
      <c r="E167">
        <v>7767</v>
      </c>
      <c r="F167">
        <v>1</v>
      </c>
      <c r="G167">
        <v>0</v>
      </c>
      <c r="H167">
        <v>10</v>
      </c>
    </row>
    <row r="168" spans="1:8">
      <c r="A168">
        <v>47</v>
      </c>
      <c r="B168">
        <v>3</v>
      </c>
      <c r="C168">
        <v>1</v>
      </c>
      <c r="D168">
        <v>0</v>
      </c>
      <c r="E168">
        <v>686</v>
      </c>
      <c r="F168">
        <v>1</v>
      </c>
      <c r="G168">
        <v>0</v>
      </c>
      <c r="H168">
        <v>7</v>
      </c>
    </row>
    <row r="169" spans="1:8">
      <c r="A169">
        <v>50</v>
      </c>
      <c r="B169">
        <v>3</v>
      </c>
      <c r="C169">
        <v>2</v>
      </c>
      <c r="D169">
        <v>0</v>
      </c>
      <c r="E169">
        <v>3674</v>
      </c>
      <c r="F169">
        <v>1</v>
      </c>
      <c r="G169">
        <v>0</v>
      </c>
      <c r="H169">
        <v>10</v>
      </c>
    </row>
    <row r="170" spans="1:8">
      <c r="A170">
        <v>35</v>
      </c>
      <c r="B170">
        <v>3</v>
      </c>
      <c r="C170">
        <v>2</v>
      </c>
      <c r="D170">
        <v>0</v>
      </c>
      <c r="E170">
        <v>860</v>
      </c>
      <c r="F170">
        <v>1</v>
      </c>
      <c r="G170">
        <v>0</v>
      </c>
      <c r="H170">
        <v>7</v>
      </c>
    </row>
    <row r="171" spans="1:8">
      <c r="A171">
        <v>47</v>
      </c>
      <c r="B171">
        <v>3</v>
      </c>
      <c r="C171">
        <v>3</v>
      </c>
      <c r="D171">
        <v>0</v>
      </c>
      <c r="E171">
        <v>0</v>
      </c>
      <c r="F171">
        <v>0</v>
      </c>
      <c r="G171">
        <v>0</v>
      </c>
      <c r="H171">
        <v>7</v>
      </c>
    </row>
    <row r="172" spans="1:8">
      <c r="A172">
        <v>39</v>
      </c>
      <c r="B172">
        <v>1</v>
      </c>
      <c r="C172">
        <v>2</v>
      </c>
      <c r="D172">
        <v>0</v>
      </c>
      <c r="E172">
        <v>297</v>
      </c>
      <c r="F172">
        <v>1</v>
      </c>
      <c r="G172">
        <v>0</v>
      </c>
      <c r="H172">
        <v>3</v>
      </c>
    </row>
    <row r="173" spans="1:8">
      <c r="A173">
        <v>34</v>
      </c>
      <c r="B173">
        <v>3</v>
      </c>
      <c r="C173">
        <v>1</v>
      </c>
      <c r="D173">
        <v>0</v>
      </c>
      <c r="E173">
        <v>7279</v>
      </c>
      <c r="F173">
        <v>1</v>
      </c>
      <c r="G173">
        <v>0</v>
      </c>
      <c r="H173">
        <v>10</v>
      </c>
    </row>
    <row r="174" spans="1:8">
      <c r="A174">
        <v>58</v>
      </c>
      <c r="B174">
        <v>3</v>
      </c>
      <c r="C174">
        <v>2</v>
      </c>
      <c r="D174">
        <v>0</v>
      </c>
      <c r="E174">
        <v>769</v>
      </c>
      <c r="F174">
        <v>0</v>
      </c>
      <c r="G174">
        <v>0</v>
      </c>
      <c r="H174">
        <v>7</v>
      </c>
    </row>
    <row r="175" spans="1:8">
      <c r="A175">
        <v>58</v>
      </c>
      <c r="B175">
        <v>3</v>
      </c>
      <c r="C175">
        <v>1</v>
      </c>
      <c r="D175">
        <v>0</v>
      </c>
      <c r="E175">
        <v>565</v>
      </c>
      <c r="F175">
        <v>0</v>
      </c>
      <c r="G175">
        <v>0</v>
      </c>
      <c r="H175">
        <v>7</v>
      </c>
    </row>
    <row r="176" spans="1:8">
      <c r="A176">
        <v>52</v>
      </c>
      <c r="B176">
        <v>3</v>
      </c>
      <c r="C176">
        <v>2</v>
      </c>
      <c r="D176">
        <v>0</v>
      </c>
      <c r="E176">
        <v>7779</v>
      </c>
      <c r="F176">
        <v>0</v>
      </c>
      <c r="G176">
        <v>1</v>
      </c>
      <c r="H176">
        <v>7</v>
      </c>
    </row>
    <row r="177" spans="1:8">
      <c r="A177">
        <v>39</v>
      </c>
      <c r="B177">
        <v>1</v>
      </c>
      <c r="C177">
        <v>2</v>
      </c>
      <c r="D177">
        <v>0</v>
      </c>
      <c r="E177">
        <v>687</v>
      </c>
      <c r="F177">
        <v>1</v>
      </c>
      <c r="G177">
        <v>0</v>
      </c>
      <c r="H177">
        <v>3</v>
      </c>
    </row>
    <row r="178" spans="1:8">
      <c r="A178">
        <v>26</v>
      </c>
      <c r="B178">
        <v>2</v>
      </c>
      <c r="C178">
        <v>3</v>
      </c>
      <c r="D178">
        <v>0</v>
      </c>
      <c r="E178">
        <v>2786</v>
      </c>
      <c r="F178">
        <v>0</v>
      </c>
      <c r="G178">
        <v>0</v>
      </c>
      <c r="H178">
        <v>3</v>
      </c>
    </row>
    <row r="179" spans="1:8">
      <c r="A179">
        <v>26</v>
      </c>
      <c r="B179">
        <v>2</v>
      </c>
      <c r="C179">
        <v>3</v>
      </c>
      <c r="D179">
        <v>0</v>
      </c>
      <c r="E179">
        <v>1720</v>
      </c>
      <c r="F179">
        <v>0</v>
      </c>
      <c r="G179">
        <v>0</v>
      </c>
      <c r="H179">
        <v>3</v>
      </c>
    </row>
    <row r="180" spans="1:8">
      <c r="A180">
        <v>48</v>
      </c>
      <c r="B180">
        <v>3</v>
      </c>
      <c r="C180">
        <v>1</v>
      </c>
      <c r="D180">
        <v>0</v>
      </c>
      <c r="E180">
        <v>476</v>
      </c>
      <c r="F180">
        <v>0</v>
      </c>
      <c r="G180">
        <v>0</v>
      </c>
      <c r="H180">
        <v>3</v>
      </c>
    </row>
    <row r="181" spans="1:8">
      <c r="A181">
        <v>26</v>
      </c>
      <c r="B181">
        <v>2</v>
      </c>
      <c r="C181">
        <v>2</v>
      </c>
      <c r="D181">
        <v>0</v>
      </c>
      <c r="E181">
        <v>274</v>
      </c>
      <c r="F181">
        <v>0</v>
      </c>
      <c r="G181">
        <v>0</v>
      </c>
      <c r="H181">
        <v>0</v>
      </c>
    </row>
    <row r="182" spans="1:8">
      <c r="A182">
        <v>49</v>
      </c>
      <c r="B182">
        <v>3</v>
      </c>
      <c r="C182">
        <v>2</v>
      </c>
      <c r="D182">
        <v>0</v>
      </c>
      <c r="E182">
        <v>307</v>
      </c>
      <c r="F182">
        <v>0</v>
      </c>
      <c r="G182">
        <v>0</v>
      </c>
      <c r="H182">
        <v>7</v>
      </c>
    </row>
    <row r="183" spans="1:8">
      <c r="A183">
        <v>53</v>
      </c>
      <c r="B183">
        <v>3</v>
      </c>
      <c r="C183">
        <v>2</v>
      </c>
      <c r="D183">
        <v>0</v>
      </c>
      <c r="E183">
        <v>2</v>
      </c>
      <c r="F183">
        <v>1</v>
      </c>
      <c r="G183">
        <v>0</v>
      </c>
      <c r="H183">
        <v>10</v>
      </c>
    </row>
    <row r="184" spans="1:8">
      <c r="A184">
        <v>37</v>
      </c>
      <c r="B184">
        <v>3</v>
      </c>
      <c r="C184">
        <v>2</v>
      </c>
      <c r="D184">
        <v>0</v>
      </c>
      <c r="E184">
        <v>587</v>
      </c>
      <c r="F184">
        <v>1</v>
      </c>
      <c r="G184">
        <v>0</v>
      </c>
      <c r="H184">
        <v>7</v>
      </c>
    </row>
    <row r="185" spans="1:8">
      <c r="A185">
        <v>30</v>
      </c>
      <c r="B185">
        <v>3</v>
      </c>
      <c r="C185">
        <v>2</v>
      </c>
      <c r="D185">
        <v>0</v>
      </c>
      <c r="E185">
        <v>5</v>
      </c>
      <c r="F185">
        <v>0</v>
      </c>
      <c r="G185">
        <v>0</v>
      </c>
      <c r="H185">
        <v>3</v>
      </c>
    </row>
    <row r="186" spans="1:8">
      <c r="A186">
        <v>45</v>
      </c>
      <c r="B186">
        <v>3</v>
      </c>
      <c r="C186">
        <v>3</v>
      </c>
      <c r="D186">
        <v>0</v>
      </c>
      <c r="E186">
        <v>377</v>
      </c>
      <c r="F186">
        <v>1</v>
      </c>
      <c r="G186">
        <v>0</v>
      </c>
      <c r="H186">
        <v>10</v>
      </c>
    </row>
    <row r="187" spans="1:8">
      <c r="A187">
        <v>34</v>
      </c>
      <c r="B187">
        <v>3</v>
      </c>
      <c r="C187">
        <v>2</v>
      </c>
      <c r="D187">
        <v>0</v>
      </c>
      <c r="E187">
        <v>2956</v>
      </c>
      <c r="F187">
        <v>0</v>
      </c>
      <c r="G187">
        <v>0</v>
      </c>
      <c r="H187">
        <v>7</v>
      </c>
    </row>
    <row r="188" spans="1:8">
      <c r="A188">
        <v>26</v>
      </c>
      <c r="B188">
        <v>2</v>
      </c>
      <c r="C188">
        <v>2</v>
      </c>
      <c r="D188">
        <v>0</v>
      </c>
      <c r="E188">
        <v>2613</v>
      </c>
      <c r="F188">
        <v>0</v>
      </c>
      <c r="G188">
        <v>0</v>
      </c>
      <c r="H188">
        <v>3</v>
      </c>
    </row>
    <row r="189" spans="1:8">
      <c r="A189">
        <v>26</v>
      </c>
      <c r="B189">
        <v>2</v>
      </c>
      <c r="C189">
        <v>2</v>
      </c>
      <c r="D189">
        <v>0</v>
      </c>
      <c r="E189">
        <v>397</v>
      </c>
      <c r="F189">
        <v>0</v>
      </c>
      <c r="G189">
        <v>0</v>
      </c>
      <c r="H189">
        <v>0</v>
      </c>
    </row>
    <row r="190" spans="1:8">
      <c r="A190">
        <v>35</v>
      </c>
      <c r="B190">
        <v>3</v>
      </c>
      <c r="C190">
        <v>1</v>
      </c>
      <c r="D190">
        <v>0</v>
      </c>
      <c r="E190">
        <v>759</v>
      </c>
      <c r="F190">
        <v>1</v>
      </c>
      <c r="G190">
        <v>1</v>
      </c>
      <c r="H190">
        <v>3</v>
      </c>
    </row>
    <row r="191" spans="1:8">
      <c r="A191">
        <v>26</v>
      </c>
      <c r="B191">
        <v>2</v>
      </c>
      <c r="C191">
        <v>3</v>
      </c>
      <c r="D191">
        <v>0</v>
      </c>
      <c r="E191">
        <v>7628</v>
      </c>
      <c r="F191">
        <v>0</v>
      </c>
      <c r="G191">
        <v>0</v>
      </c>
      <c r="H191">
        <v>7</v>
      </c>
    </row>
    <row r="192" spans="1:8">
      <c r="A192">
        <v>27</v>
      </c>
      <c r="B192">
        <v>2</v>
      </c>
      <c r="C192">
        <v>3</v>
      </c>
      <c r="D192">
        <v>0</v>
      </c>
      <c r="E192">
        <v>931</v>
      </c>
      <c r="F192">
        <v>1</v>
      </c>
      <c r="G192">
        <v>0</v>
      </c>
      <c r="H192">
        <v>7</v>
      </c>
    </row>
    <row r="193" spans="1:8">
      <c r="A193">
        <v>27</v>
      </c>
      <c r="B193">
        <v>2</v>
      </c>
      <c r="C193">
        <v>1</v>
      </c>
      <c r="D193">
        <v>0</v>
      </c>
      <c r="E193">
        <v>9</v>
      </c>
      <c r="F193">
        <v>0</v>
      </c>
      <c r="G193">
        <v>1</v>
      </c>
      <c r="H193">
        <v>0</v>
      </c>
    </row>
    <row r="194" spans="1:8">
      <c r="A194">
        <v>53</v>
      </c>
      <c r="B194">
        <v>3</v>
      </c>
      <c r="C194">
        <v>1</v>
      </c>
      <c r="D194">
        <v>0</v>
      </c>
      <c r="E194">
        <v>6787</v>
      </c>
      <c r="F194">
        <v>0</v>
      </c>
      <c r="G194">
        <v>0</v>
      </c>
      <c r="H194">
        <v>7</v>
      </c>
    </row>
    <row r="195" spans="1:8">
      <c r="A195">
        <v>27</v>
      </c>
      <c r="B195">
        <v>2</v>
      </c>
      <c r="C195">
        <v>3</v>
      </c>
      <c r="D195">
        <v>0</v>
      </c>
      <c r="E195">
        <v>2648</v>
      </c>
      <c r="F195">
        <v>0</v>
      </c>
      <c r="G195">
        <v>0</v>
      </c>
      <c r="H195">
        <v>3</v>
      </c>
    </row>
    <row r="196" spans="1:8">
      <c r="A196">
        <v>39</v>
      </c>
      <c r="B196">
        <v>3</v>
      </c>
      <c r="C196">
        <v>1</v>
      </c>
      <c r="D196">
        <v>0</v>
      </c>
      <c r="E196">
        <v>70</v>
      </c>
      <c r="F196">
        <v>0</v>
      </c>
      <c r="G196">
        <v>0</v>
      </c>
      <c r="H196">
        <v>3</v>
      </c>
    </row>
    <row r="197" spans="1:8">
      <c r="A197">
        <v>39</v>
      </c>
      <c r="B197">
        <v>3</v>
      </c>
      <c r="C197">
        <v>3</v>
      </c>
      <c r="D197">
        <v>0</v>
      </c>
      <c r="E197">
        <v>0</v>
      </c>
      <c r="F197">
        <v>1</v>
      </c>
      <c r="G197">
        <v>0</v>
      </c>
      <c r="H197">
        <v>10</v>
      </c>
    </row>
    <row r="198" spans="1:8">
      <c r="A198">
        <v>45</v>
      </c>
      <c r="B198">
        <v>3</v>
      </c>
      <c r="C198">
        <v>2</v>
      </c>
      <c r="D198">
        <v>0</v>
      </c>
      <c r="E198">
        <v>524</v>
      </c>
      <c r="F198">
        <v>1</v>
      </c>
      <c r="G198">
        <v>0</v>
      </c>
      <c r="H198">
        <v>10</v>
      </c>
    </row>
    <row r="199" spans="1:8">
      <c r="A199">
        <v>56</v>
      </c>
      <c r="B199">
        <v>3</v>
      </c>
      <c r="C199">
        <v>2</v>
      </c>
      <c r="D199">
        <v>0</v>
      </c>
      <c r="E199">
        <v>238</v>
      </c>
      <c r="F199">
        <v>1</v>
      </c>
      <c r="G199">
        <v>0</v>
      </c>
      <c r="H199">
        <v>10</v>
      </c>
    </row>
    <row r="200" spans="1:8">
      <c r="A200">
        <v>27</v>
      </c>
      <c r="B200">
        <v>2</v>
      </c>
      <c r="C200">
        <v>2</v>
      </c>
      <c r="D200">
        <v>0</v>
      </c>
      <c r="E200">
        <v>23</v>
      </c>
      <c r="F200">
        <v>0</v>
      </c>
      <c r="G200">
        <v>0</v>
      </c>
      <c r="H200">
        <v>0</v>
      </c>
    </row>
    <row r="201" spans="1:8">
      <c r="A201">
        <v>27</v>
      </c>
      <c r="B201">
        <v>2</v>
      </c>
      <c r="C201">
        <v>3</v>
      </c>
      <c r="D201">
        <v>0</v>
      </c>
      <c r="E201">
        <v>3060</v>
      </c>
      <c r="F201">
        <v>0</v>
      </c>
      <c r="G201">
        <v>0</v>
      </c>
      <c r="H201">
        <v>3</v>
      </c>
    </row>
    <row r="202" spans="1:8">
      <c r="A202">
        <v>27</v>
      </c>
      <c r="B202">
        <v>2</v>
      </c>
      <c r="C202">
        <v>3</v>
      </c>
      <c r="D202">
        <v>0</v>
      </c>
      <c r="E202">
        <v>1075</v>
      </c>
      <c r="F202">
        <v>0</v>
      </c>
      <c r="G202">
        <v>0</v>
      </c>
      <c r="H202">
        <v>3</v>
      </c>
    </row>
    <row r="203" spans="1:8">
      <c r="A203">
        <v>31</v>
      </c>
      <c r="B203">
        <v>3</v>
      </c>
      <c r="C203">
        <v>3</v>
      </c>
      <c r="D203">
        <v>0</v>
      </c>
      <c r="E203">
        <v>1331</v>
      </c>
      <c r="F203">
        <v>0</v>
      </c>
      <c r="G203">
        <v>0</v>
      </c>
      <c r="H203">
        <v>7</v>
      </c>
    </row>
    <row r="204" spans="1:8">
      <c r="A204">
        <v>27</v>
      </c>
      <c r="B204">
        <v>2</v>
      </c>
      <c r="C204">
        <v>2</v>
      </c>
      <c r="D204">
        <v>0</v>
      </c>
      <c r="E204">
        <v>489</v>
      </c>
      <c r="F204">
        <v>1</v>
      </c>
      <c r="G204">
        <v>0</v>
      </c>
      <c r="H204">
        <v>3</v>
      </c>
    </row>
    <row r="205" spans="1:8">
      <c r="A205">
        <v>56</v>
      </c>
      <c r="B205">
        <v>3</v>
      </c>
      <c r="C205">
        <v>2</v>
      </c>
      <c r="D205">
        <v>0</v>
      </c>
      <c r="E205">
        <v>1694</v>
      </c>
      <c r="F205">
        <v>0</v>
      </c>
      <c r="G205">
        <v>0</v>
      </c>
      <c r="H205">
        <v>7</v>
      </c>
    </row>
    <row r="206" spans="1:8">
      <c r="A206">
        <v>30</v>
      </c>
      <c r="B206">
        <v>3</v>
      </c>
      <c r="C206">
        <v>2</v>
      </c>
      <c r="D206">
        <v>0</v>
      </c>
      <c r="E206">
        <v>873</v>
      </c>
      <c r="F206">
        <v>1</v>
      </c>
      <c r="G206">
        <v>0</v>
      </c>
      <c r="H206">
        <v>7</v>
      </c>
    </row>
    <row r="207" spans="1:8">
      <c r="A207">
        <v>56</v>
      </c>
      <c r="B207">
        <v>3</v>
      </c>
      <c r="C207">
        <v>2</v>
      </c>
      <c r="D207">
        <v>0</v>
      </c>
      <c r="E207">
        <v>249</v>
      </c>
      <c r="F207">
        <v>1</v>
      </c>
      <c r="G207">
        <v>0</v>
      </c>
      <c r="H207">
        <v>10</v>
      </c>
    </row>
    <row r="208" spans="1:8">
      <c r="A208">
        <v>47</v>
      </c>
      <c r="B208">
        <v>3</v>
      </c>
      <c r="C208">
        <v>2</v>
      </c>
      <c r="D208">
        <v>0</v>
      </c>
      <c r="E208">
        <v>8229</v>
      </c>
      <c r="F208">
        <v>0</v>
      </c>
      <c r="G208">
        <v>0</v>
      </c>
      <c r="H208">
        <v>10</v>
      </c>
    </row>
    <row r="209" spans="1:8">
      <c r="A209">
        <v>45</v>
      </c>
      <c r="B209">
        <v>3</v>
      </c>
      <c r="C209">
        <v>3</v>
      </c>
      <c r="D209">
        <v>0</v>
      </c>
      <c r="E209">
        <v>1148</v>
      </c>
      <c r="F209">
        <v>0</v>
      </c>
      <c r="G209">
        <v>0</v>
      </c>
      <c r="H209">
        <v>7</v>
      </c>
    </row>
    <row r="210" spans="1:8">
      <c r="A210">
        <v>47</v>
      </c>
      <c r="B210">
        <v>3</v>
      </c>
      <c r="C210">
        <v>1</v>
      </c>
      <c r="D210">
        <v>0</v>
      </c>
      <c r="E210">
        <v>2749</v>
      </c>
      <c r="F210">
        <v>1</v>
      </c>
      <c r="G210">
        <v>0</v>
      </c>
      <c r="H210">
        <v>10</v>
      </c>
    </row>
    <row r="211" spans="1:8">
      <c r="A211">
        <v>34</v>
      </c>
      <c r="B211">
        <v>3</v>
      </c>
      <c r="C211">
        <v>1</v>
      </c>
      <c r="D211">
        <v>0</v>
      </c>
      <c r="E211">
        <v>479</v>
      </c>
      <c r="F211">
        <v>0</v>
      </c>
      <c r="G211">
        <v>0</v>
      </c>
      <c r="H211">
        <v>3</v>
      </c>
    </row>
    <row r="212" spans="1:8">
      <c r="A212">
        <v>73</v>
      </c>
      <c r="B212">
        <v>3</v>
      </c>
      <c r="C212">
        <v>0</v>
      </c>
      <c r="D212">
        <v>0</v>
      </c>
      <c r="E212">
        <v>3443</v>
      </c>
      <c r="F212">
        <v>0</v>
      </c>
      <c r="G212">
        <v>0</v>
      </c>
      <c r="H212">
        <v>7</v>
      </c>
    </row>
    <row r="213" spans="1:8">
      <c r="A213">
        <v>38</v>
      </c>
      <c r="B213">
        <v>1</v>
      </c>
      <c r="C213">
        <v>0</v>
      </c>
      <c r="D213">
        <v>0</v>
      </c>
      <c r="E213">
        <v>6360</v>
      </c>
      <c r="F213">
        <v>0</v>
      </c>
      <c r="G213">
        <v>0</v>
      </c>
      <c r="H213">
        <v>0</v>
      </c>
    </row>
    <row r="214" spans="1:8">
      <c r="A214">
        <v>27</v>
      </c>
      <c r="B214">
        <v>2</v>
      </c>
      <c r="C214">
        <v>2</v>
      </c>
      <c r="D214">
        <v>0</v>
      </c>
      <c r="E214">
        <v>513</v>
      </c>
      <c r="F214">
        <v>1</v>
      </c>
      <c r="G214">
        <v>1</v>
      </c>
      <c r="H214">
        <v>0</v>
      </c>
    </row>
    <row r="215" spans="1:8">
      <c r="A215">
        <v>27</v>
      </c>
      <c r="B215">
        <v>2</v>
      </c>
      <c r="C215">
        <v>2</v>
      </c>
      <c r="D215">
        <v>0</v>
      </c>
      <c r="E215">
        <v>194</v>
      </c>
      <c r="F215">
        <v>1</v>
      </c>
      <c r="G215">
        <v>0</v>
      </c>
      <c r="H215">
        <v>3</v>
      </c>
    </row>
    <row r="216" spans="1:8">
      <c r="A216">
        <v>27</v>
      </c>
      <c r="B216">
        <v>2</v>
      </c>
      <c r="C216">
        <v>2</v>
      </c>
      <c r="D216">
        <v>0</v>
      </c>
      <c r="E216">
        <v>484</v>
      </c>
      <c r="F216">
        <v>1</v>
      </c>
      <c r="G216">
        <v>0</v>
      </c>
      <c r="H216">
        <v>3</v>
      </c>
    </row>
    <row r="217" spans="1:8">
      <c r="A217">
        <v>60</v>
      </c>
      <c r="B217">
        <v>1</v>
      </c>
      <c r="C217">
        <v>2</v>
      </c>
      <c r="D217">
        <v>0</v>
      </c>
      <c r="E217">
        <v>1099</v>
      </c>
      <c r="F217">
        <v>0</v>
      </c>
      <c r="G217">
        <v>0</v>
      </c>
      <c r="H217">
        <v>3</v>
      </c>
    </row>
    <row r="218" spans="1:8">
      <c r="A218">
        <v>45</v>
      </c>
      <c r="B218">
        <v>3</v>
      </c>
      <c r="C218">
        <v>2</v>
      </c>
      <c r="D218">
        <v>0</v>
      </c>
      <c r="E218">
        <v>1412</v>
      </c>
      <c r="F218">
        <v>1</v>
      </c>
      <c r="G218">
        <v>0</v>
      </c>
      <c r="H218">
        <v>10</v>
      </c>
    </row>
    <row r="219" spans="1:8">
      <c r="A219">
        <v>47</v>
      </c>
      <c r="B219">
        <v>3</v>
      </c>
      <c r="C219">
        <v>2</v>
      </c>
      <c r="D219">
        <v>0</v>
      </c>
      <c r="E219">
        <v>2480</v>
      </c>
      <c r="F219">
        <v>0</v>
      </c>
      <c r="G219">
        <v>0</v>
      </c>
      <c r="H219">
        <v>7</v>
      </c>
    </row>
    <row r="220" spans="1:8">
      <c r="A220">
        <v>27</v>
      </c>
      <c r="B220">
        <v>2</v>
      </c>
      <c r="C220">
        <v>1</v>
      </c>
      <c r="D220">
        <v>0</v>
      </c>
      <c r="E220">
        <v>431</v>
      </c>
      <c r="F220">
        <v>1</v>
      </c>
      <c r="G220">
        <v>0</v>
      </c>
      <c r="H220">
        <v>3</v>
      </c>
    </row>
    <row r="221" spans="1:8">
      <c r="A221">
        <v>50</v>
      </c>
      <c r="B221">
        <v>3</v>
      </c>
      <c r="C221">
        <v>1</v>
      </c>
      <c r="D221">
        <v>0</v>
      </c>
      <c r="E221">
        <v>5872</v>
      </c>
      <c r="F221">
        <v>1</v>
      </c>
      <c r="G221">
        <v>0</v>
      </c>
      <c r="H221">
        <v>10</v>
      </c>
    </row>
    <row r="222" spans="1:8">
      <c r="A222">
        <v>31</v>
      </c>
      <c r="B222">
        <v>3</v>
      </c>
      <c r="C222">
        <v>3</v>
      </c>
      <c r="D222">
        <v>0</v>
      </c>
      <c r="E222">
        <v>1331</v>
      </c>
      <c r="F222">
        <v>0</v>
      </c>
      <c r="G222">
        <v>0</v>
      </c>
      <c r="H222">
        <v>7</v>
      </c>
    </row>
    <row r="223" spans="1:8">
      <c r="A223">
        <v>47</v>
      </c>
      <c r="B223">
        <v>3</v>
      </c>
      <c r="C223">
        <v>2</v>
      </c>
      <c r="D223">
        <v>0</v>
      </c>
      <c r="E223">
        <v>1996</v>
      </c>
      <c r="F223">
        <v>0</v>
      </c>
      <c r="G223">
        <v>0</v>
      </c>
      <c r="H223">
        <v>7</v>
      </c>
    </row>
    <row r="224" spans="1:8">
      <c r="A224">
        <v>48</v>
      </c>
      <c r="B224">
        <v>3</v>
      </c>
      <c r="C224">
        <v>2</v>
      </c>
      <c r="D224">
        <v>0</v>
      </c>
      <c r="E224">
        <v>1596</v>
      </c>
      <c r="F224">
        <v>1</v>
      </c>
      <c r="G224">
        <v>0</v>
      </c>
      <c r="H224">
        <v>10</v>
      </c>
    </row>
    <row r="225" spans="1:8">
      <c r="A225">
        <v>32</v>
      </c>
      <c r="B225">
        <v>3</v>
      </c>
      <c r="C225">
        <v>3</v>
      </c>
      <c r="D225">
        <v>0</v>
      </c>
      <c r="E225">
        <v>169</v>
      </c>
      <c r="F225">
        <v>0</v>
      </c>
      <c r="G225">
        <v>0</v>
      </c>
      <c r="H225">
        <v>7</v>
      </c>
    </row>
    <row r="226" spans="1:8">
      <c r="A226">
        <v>32</v>
      </c>
      <c r="B226">
        <v>3</v>
      </c>
      <c r="C226">
        <v>3</v>
      </c>
      <c r="D226">
        <v>0</v>
      </c>
      <c r="E226">
        <v>1812</v>
      </c>
      <c r="F226">
        <v>0</v>
      </c>
      <c r="G226">
        <v>0</v>
      </c>
      <c r="H226">
        <v>7</v>
      </c>
    </row>
    <row r="227" spans="1:8">
      <c r="A227">
        <v>28</v>
      </c>
      <c r="B227">
        <v>2</v>
      </c>
      <c r="C227">
        <v>2</v>
      </c>
      <c r="D227">
        <v>0</v>
      </c>
      <c r="E227">
        <v>340</v>
      </c>
      <c r="F227">
        <v>1</v>
      </c>
      <c r="G227">
        <v>0</v>
      </c>
      <c r="H227">
        <v>3</v>
      </c>
    </row>
    <row r="228" spans="1:8">
      <c r="A228">
        <v>30</v>
      </c>
      <c r="B228">
        <v>3</v>
      </c>
      <c r="C228">
        <v>2</v>
      </c>
      <c r="D228">
        <v>0</v>
      </c>
      <c r="E228">
        <v>455</v>
      </c>
      <c r="F228">
        <v>1</v>
      </c>
      <c r="G228">
        <v>0</v>
      </c>
      <c r="H228">
        <v>7</v>
      </c>
    </row>
    <row r="229" spans="1:8">
      <c r="A229">
        <v>28</v>
      </c>
      <c r="B229">
        <v>2</v>
      </c>
      <c r="C229">
        <v>3</v>
      </c>
      <c r="D229">
        <v>0</v>
      </c>
      <c r="E229">
        <v>0</v>
      </c>
      <c r="F229">
        <v>1</v>
      </c>
      <c r="G229">
        <v>0</v>
      </c>
      <c r="H229">
        <v>7</v>
      </c>
    </row>
    <row r="230" spans="1:8">
      <c r="A230">
        <v>28</v>
      </c>
      <c r="B230">
        <v>2</v>
      </c>
      <c r="C230">
        <v>3</v>
      </c>
      <c r="D230">
        <v>0</v>
      </c>
      <c r="E230">
        <v>939</v>
      </c>
      <c r="F230">
        <v>1</v>
      </c>
      <c r="G230">
        <v>0</v>
      </c>
      <c r="H230">
        <v>7</v>
      </c>
    </row>
    <row r="231" spans="1:8">
      <c r="A231">
        <v>33</v>
      </c>
      <c r="B231">
        <v>3</v>
      </c>
      <c r="C231">
        <v>3</v>
      </c>
      <c r="D231">
        <v>0</v>
      </c>
      <c r="E231">
        <v>1778</v>
      </c>
      <c r="F231">
        <v>0</v>
      </c>
      <c r="G231">
        <v>0</v>
      </c>
      <c r="H231">
        <v>7</v>
      </c>
    </row>
    <row r="232" spans="1:8">
      <c r="A232">
        <v>52</v>
      </c>
      <c r="B232">
        <v>3</v>
      </c>
      <c r="C232">
        <v>2</v>
      </c>
      <c r="D232">
        <v>0</v>
      </c>
      <c r="E232">
        <v>1405</v>
      </c>
      <c r="F232">
        <v>0</v>
      </c>
      <c r="G232">
        <v>1</v>
      </c>
      <c r="H232">
        <v>3</v>
      </c>
    </row>
    <row r="233" spans="1:8">
      <c r="A233">
        <v>34</v>
      </c>
      <c r="B233">
        <v>3</v>
      </c>
      <c r="C233">
        <v>1</v>
      </c>
      <c r="D233">
        <v>0</v>
      </c>
      <c r="E233">
        <v>1031</v>
      </c>
      <c r="F233">
        <v>1</v>
      </c>
      <c r="G233">
        <v>0</v>
      </c>
      <c r="H233">
        <v>7</v>
      </c>
    </row>
    <row r="234" spans="1:8">
      <c r="A234">
        <v>39</v>
      </c>
      <c r="B234">
        <v>1</v>
      </c>
      <c r="C234">
        <v>1</v>
      </c>
      <c r="D234">
        <v>0</v>
      </c>
      <c r="E234">
        <v>1317</v>
      </c>
      <c r="F234">
        <v>1</v>
      </c>
      <c r="G234">
        <v>0</v>
      </c>
      <c r="H234">
        <v>3</v>
      </c>
    </row>
    <row r="235" spans="1:8">
      <c r="A235">
        <v>36</v>
      </c>
      <c r="B235">
        <v>3</v>
      </c>
      <c r="C235">
        <v>2</v>
      </c>
      <c r="D235">
        <v>0</v>
      </c>
      <c r="E235">
        <v>2894</v>
      </c>
      <c r="F235">
        <v>1</v>
      </c>
      <c r="G235">
        <v>0</v>
      </c>
      <c r="H235">
        <v>10</v>
      </c>
    </row>
    <row r="236" spans="1:8">
      <c r="A236">
        <v>40</v>
      </c>
      <c r="B236">
        <v>1</v>
      </c>
      <c r="C236">
        <v>0</v>
      </c>
      <c r="D236">
        <v>0</v>
      </c>
      <c r="E236">
        <v>4095</v>
      </c>
      <c r="F236">
        <v>1</v>
      </c>
      <c r="G236">
        <v>0</v>
      </c>
      <c r="H236">
        <v>3</v>
      </c>
    </row>
    <row r="237" spans="1:8">
      <c r="A237">
        <v>39</v>
      </c>
      <c r="B237">
        <v>3</v>
      </c>
      <c r="C237">
        <v>2</v>
      </c>
      <c r="D237">
        <v>0</v>
      </c>
      <c r="E237">
        <v>11835</v>
      </c>
      <c r="F237">
        <v>1</v>
      </c>
      <c r="G237">
        <v>0</v>
      </c>
      <c r="H237">
        <v>10</v>
      </c>
    </row>
    <row r="238" spans="1:8">
      <c r="A238">
        <v>28</v>
      </c>
      <c r="B238">
        <v>3</v>
      </c>
      <c r="C238">
        <v>2</v>
      </c>
      <c r="D238">
        <v>0</v>
      </c>
      <c r="E238">
        <v>61</v>
      </c>
      <c r="F238">
        <v>1</v>
      </c>
      <c r="G238">
        <v>0</v>
      </c>
      <c r="H238">
        <v>7</v>
      </c>
    </row>
    <row r="239" spans="1:8">
      <c r="A239">
        <v>32</v>
      </c>
      <c r="B239">
        <v>3</v>
      </c>
      <c r="C239">
        <v>2</v>
      </c>
      <c r="D239">
        <v>0</v>
      </c>
      <c r="E239">
        <v>38</v>
      </c>
      <c r="F239">
        <v>1</v>
      </c>
      <c r="G239">
        <v>0</v>
      </c>
      <c r="H239">
        <v>7</v>
      </c>
    </row>
    <row r="240" spans="1:8">
      <c r="A240">
        <v>28</v>
      </c>
      <c r="B240">
        <v>2</v>
      </c>
      <c r="C240">
        <v>2</v>
      </c>
      <c r="D240">
        <v>0</v>
      </c>
      <c r="E240">
        <v>1377</v>
      </c>
      <c r="F240">
        <v>1</v>
      </c>
      <c r="G240">
        <v>0</v>
      </c>
      <c r="H240">
        <v>7</v>
      </c>
    </row>
    <row r="241" spans="1:8">
      <c r="A241">
        <v>52</v>
      </c>
      <c r="B241">
        <v>1</v>
      </c>
      <c r="C241">
        <v>3</v>
      </c>
      <c r="D241">
        <v>0</v>
      </c>
      <c r="E241">
        <v>3687</v>
      </c>
      <c r="F241">
        <v>1</v>
      </c>
      <c r="G241">
        <v>1</v>
      </c>
      <c r="H241">
        <v>3</v>
      </c>
    </row>
    <row r="242" spans="1:8">
      <c r="A242">
        <v>28</v>
      </c>
      <c r="B242">
        <v>2</v>
      </c>
      <c r="C242">
        <v>1</v>
      </c>
      <c r="D242">
        <v>0</v>
      </c>
      <c r="E242">
        <v>54</v>
      </c>
      <c r="F242">
        <v>1</v>
      </c>
      <c r="G242">
        <v>0</v>
      </c>
      <c r="H242">
        <v>3</v>
      </c>
    </row>
    <row r="243" spans="1:8">
      <c r="A243">
        <v>28</v>
      </c>
      <c r="B243">
        <v>2</v>
      </c>
      <c r="C243">
        <v>3</v>
      </c>
      <c r="D243">
        <v>0</v>
      </c>
      <c r="E243">
        <v>442</v>
      </c>
      <c r="F243">
        <v>0</v>
      </c>
      <c r="G243">
        <v>0</v>
      </c>
      <c r="H243">
        <v>3</v>
      </c>
    </row>
    <row r="244" spans="1:8">
      <c r="A244">
        <v>31</v>
      </c>
      <c r="B244">
        <v>3</v>
      </c>
      <c r="C244">
        <v>2</v>
      </c>
      <c r="D244">
        <v>0</v>
      </c>
      <c r="E244">
        <v>71</v>
      </c>
      <c r="F244">
        <v>1</v>
      </c>
      <c r="G244">
        <v>0</v>
      </c>
      <c r="H244">
        <v>7</v>
      </c>
    </row>
    <row r="245" spans="1:8">
      <c r="A245">
        <v>80</v>
      </c>
      <c r="B245">
        <v>3</v>
      </c>
      <c r="C245">
        <v>2</v>
      </c>
      <c r="D245">
        <v>0</v>
      </c>
      <c r="E245">
        <v>2354</v>
      </c>
      <c r="F245">
        <v>0</v>
      </c>
      <c r="G245">
        <v>0</v>
      </c>
      <c r="H245">
        <v>10</v>
      </c>
    </row>
    <row r="246" spans="1:8">
      <c r="A246">
        <v>34</v>
      </c>
      <c r="B246">
        <v>3</v>
      </c>
      <c r="C246">
        <v>3</v>
      </c>
      <c r="D246">
        <v>0</v>
      </c>
      <c r="E246">
        <v>149</v>
      </c>
      <c r="F246">
        <v>0</v>
      </c>
      <c r="G246">
        <v>0</v>
      </c>
      <c r="H246">
        <v>7</v>
      </c>
    </row>
    <row r="247" spans="1:8">
      <c r="A247">
        <v>59</v>
      </c>
      <c r="B247">
        <v>3</v>
      </c>
      <c r="C247">
        <v>2</v>
      </c>
      <c r="D247">
        <v>0</v>
      </c>
      <c r="E247">
        <v>496</v>
      </c>
      <c r="F247">
        <v>0</v>
      </c>
      <c r="G247">
        <v>0</v>
      </c>
      <c r="H247">
        <v>7</v>
      </c>
    </row>
    <row r="248" spans="1:8">
      <c r="A248">
        <v>34</v>
      </c>
      <c r="B248">
        <v>3</v>
      </c>
      <c r="C248">
        <v>2</v>
      </c>
      <c r="D248">
        <v>0</v>
      </c>
      <c r="E248">
        <v>634</v>
      </c>
      <c r="F248">
        <v>0</v>
      </c>
      <c r="G248">
        <v>1</v>
      </c>
      <c r="H248">
        <v>0</v>
      </c>
    </row>
    <row r="249" spans="1:8">
      <c r="A249">
        <v>28</v>
      </c>
      <c r="B249">
        <v>2</v>
      </c>
      <c r="C249">
        <v>2</v>
      </c>
      <c r="D249">
        <v>0</v>
      </c>
      <c r="E249">
        <v>2</v>
      </c>
      <c r="F249">
        <v>1</v>
      </c>
      <c r="G249">
        <v>0</v>
      </c>
      <c r="H249">
        <v>3</v>
      </c>
    </row>
    <row r="250" spans="1:8">
      <c r="A250">
        <v>28</v>
      </c>
      <c r="B250">
        <v>2</v>
      </c>
      <c r="C250">
        <v>2</v>
      </c>
      <c r="D250">
        <v>0</v>
      </c>
      <c r="E250">
        <v>341</v>
      </c>
      <c r="F250">
        <v>1</v>
      </c>
      <c r="G250">
        <v>0</v>
      </c>
      <c r="H250">
        <v>3</v>
      </c>
    </row>
    <row r="251" spans="1:8">
      <c r="A251">
        <v>28</v>
      </c>
      <c r="B251">
        <v>2</v>
      </c>
      <c r="C251">
        <v>3</v>
      </c>
      <c r="D251">
        <v>0</v>
      </c>
      <c r="E251">
        <v>832</v>
      </c>
      <c r="F251">
        <v>0</v>
      </c>
      <c r="G251">
        <v>0</v>
      </c>
      <c r="H251">
        <v>3</v>
      </c>
    </row>
    <row r="252" spans="1:8">
      <c r="A252">
        <v>33</v>
      </c>
      <c r="B252">
        <v>3</v>
      </c>
      <c r="C252">
        <v>2</v>
      </c>
      <c r="D252">
        <v>0</v>
      </c>
      <c r="E252">
        <v>139</v>
      </c>
      <c r="F252">
        <v>1</v>
      </c>
      <c r="G252">
        <v>1</v>
      </c>
      <c r="H252">
        <v>3</v>
      </c>
    </row>
    <row r="253" spans="1:8">
      <c r="A253">
        <v>50</v>
      </c>
      <c r="B253">
        <v>3</v>
      </c>
      <c r="C253">
        <v>2</v>
      </c>
      <c r="D253">
        <v>0</v>
      </c>
      <c r="E253">
        <v>8648</v>
      </c>
      <c r="F253">
        <v>0</v>
      </c>
      <c r="G253">
        <v>0</v>
      </c>
      <c r="H253">
        <v>10</v>
      </c>
    </row>
    <row r="254" spans="1:8">
      <c r="A254">
        <v>34</v>
      </c>
      <c r="B254">
        <v>3</v>
      </c>
      <c r="C254">
        <v>3</v>
      </c>
      <c r="D254">
        <v>0</v>
      </c>
      <c r="E254">
        <v>0</v>
      </c>
      <c r="F254">
        <v>0</v>
      </c>
      <c r="G254">
        <v>0</v>
      </c>
      <c r="H254">
        <v>7</v>
      </c>
    </row>
    <row r="255" spans="1:8">
      <c r="A255">
        <v>57</v>
      </c>
      <c r="B255">
        <v>1</v>
      </c>
      <c r="C255">
        <v>3</v>
      </c>
      <c r="D255">
        <v>0</v>
      </c>
      <c r="E255">
        <v>6468</v>
      </c>
      <c r="F255">
        <v>1</v>
      </c>
      <c r="G255">
        <v>0</v>
      </c>
      <c r="H255">
        <v>7</v>
      </c>
    </row>
    <row r="256" spans="1:8">
      <c r="A256">
        <v>60</v>
      </c>
      <c r="B256">
        <v>3</v>
      </c>
      <c r="C256">
        <v>1</v>
      </c>
      <c r="D256">
        <v>0</v>
      </c>
      <c r="E256">
        <v>1588</v>
      </c>
      <c r="F256">
        <v>0</v>
      </c>
      <c r="G256">
        <v>0</v>
      </c>
      <c r="H256">
        <v>7</v>
      </c>
    </row>
    <row r="257" spans="1:8">
      <c r="A257">
        <v>53</v>
      </c>
      <c r="B257">
        <v>3</v>
      </c>
      <c r="C257">
        <v>1</v>
      </c>
      <c r="D257">
        <v>0</v>
      </c>
      <c r="E257">
        <v>252</v>
      </c>
      <c r="F257">
        <v>0</v>
      </c>
      <c r="G257">
        <v>0</v>
      </c>
      <c r="H257">
        <v>7</v>
      </c>
    </row>
    <row r="258" spans="1:8">
      <c r="A258">
        <v>28</v>
      </c>
      <c r="B258">
        <v>2</v>
      </c>
      <c r="C258">
        <v>2</v>
      </c>
      <c r="D258">
        <v>0</v>
      </c>
      <c r="E258">
        <v>168</v>
      </c>
      <c r="F258">
        <v>0</v>
      </c>
      <c r="G258">
        <v>0</v>
      </c>
      <c r="H258">
        <v>0</v>
      </c>
    </row>
    <row r="259" spans="1:8">
      <c r="A259">
        <v>28</v>
      </c>
      <c r="B259">
        <v>2</v>
      </c>
      <c r="C259">
        <v>3</v>
      </c>
      <c r="D259">
        <v>0</v>
      </c>
      <c r="E259">
        <v>3054</v>
      </c>
      <c r="F259">
        <v>0</v>
      </c>
      <c r="G259">
        <v>0</v>
      </c>
      <c r="H259">
        <v>3</v>
      </c>
    </row>
    <row r="260" spans="1:8">
      <c r="A260">
        <v>37</v>
      </c>
      <c r="B260">
        <v>3</v>
      </c>
      <c r="C260">
        <v>2</v>
      </c>
      <c r="D260">
        <v>1</v>
      </c>
      <c r="E260">
        <v>144</v>
      </c>
      <c r="F260">
        <v>1</v>
      </c>
      <c r="G260">
        <v>0</v>
      </c>
      <c r="H260">
        <v>3</v>
      </c>
    </row>
    <row r="261" spans="1:8">
      <c r="A261">
        <v>49</v>
      </c>
      <c r="B261">
        <v>1</v>
      </c>
      <c r="C261">
        <v>3</v>
      </c>
      <c r="D261">
        <v>0</v>
      </c>
      <c r="E261">
        <v>596</v>
      </c>
      <c r="F261">
        <v>1</v>
      </c>
      <c r="G261">
        <v>0</v>
      </c>
      <c r="H261">
        <v>7</v>
      </c>
    </row>
    <row r="262" spans="1:8">
      <c r="A262">
        <v>47</v>
      </c>
      <c r="B262">
        <v>3</v>
      </c>
      <c r="C262">
        <v>2</v>
      </c>
      <c r="D262">
        <v>0</v>
      </c>
      <c r="E262">
        <v>817</v>
      </c>
      <c r="F262">
        <v>0</v>
      </c>
      <c r="G262">
        <v>0</v>
      </c>
      <c r="H262">
        <v>7</v>
      </c>
    </row>
    <row r="263" spans="1:8">
      <c r="A263">
        <v>35</v>
      </c>
      <c r="B263">
        <v>1</v>
      </c>
      <c r="C263">
        <v>3</v>
      </c>
      <c r="D263">
        <v>0</v>
      </c>
      <c r="E263">
        <v>146</v>
      </c>
      <c r="F263">
        <v>0</v>
      </c>
      <c r="G263">
        <v>0</v>
      </c>
      <c r="H263">
        <v>0</v>
      </c>
    </row>
    <row r="264" spans="1:8">
      <c r="A264">
        <v>50</v>
      </c>
      <c r="B264">
        <v>3</v>
      </c>
      <c r="C264">
        <v>2</v>
      </c>
      <c r="D264">
        <v>0</v>
      </c>
      <c r="E264">
        <v>4855</v>
      </c>
      <c r="F264">
        <v>0</v>
      </c>
      <c r="G264">
        <v>0</v>
      </c>
      <c r="H264">
        <v>7</v>
      </c>
    </row>
    <row r="265" spans="1:8">
      <c r="A265">
        <v>28</v>
      </c>
      <c r="B265">
        <v>2</v>
      </c>
      <c r="C265">
        <v>2</v>
      </c>
      <c r="D265">
        <v>0</v>
      </c>
      <c r="E265">
        <v>6551</v>
      </c>
      <c r="F265">
        <v>0</v>
      </c>
      <c r="G265">
        <v>0</v>
      </c>
      <c r="H265">
        <v>3</v>
      </c>
    </row>
    <row r="266" spans="1:8">
      <c r="A266">
        <v>46</v>
      </c>
      <c r="B266">
        <v>1</v>
      </c>
      <c r="C266">
        <v>3</v>
      </c>
      <c r="D266">
        <v>0</v>
      </c>
      <c r="E266">
        <v>1297</v>
      </c>
      <c r="F266">
        <v>0</v>
      </c>
      <c r="G266">
        <v>0</v>
      </c>
      <c r="H266">
        <v>3</v>
      </c>
    </row>
    <row r="267" spans="1:8">
      <c r="A267">
        <v>69</v>
      </c>
      <c r="B267">
        <v>3</v>
      </c>
      <c r="C267">
        <v>2</v>
      </c>
      <c r="D267">
        <v>0</v>
      </c>
      <c r="E267">
        <v>9064</v>
      </c>
      <c r="F267">
        <v>0</v>
      </c>
      <c r="G267">
        <v>0</v>
      </c>
      <c r="H267">
        <v>10</v>
      </c>
    </row>
    <row r="268" spans="1:8">
      <c r="A268">
        <v>66</v>
      </c>
      <c r="B268">
        <v>3</v>
      </c>
      <c r="C268">
        <v>2</v>
      </c>
      <c r="D268">
        <v>0</v>
      </c>
      <c r="E268">
        <v>4041</v>
      </c>
      <c r="F268">
        <v>0</v>
      </c>
      <c r="G268">
        <v>0</v>
      </c>
      <c r="H268">
        <v>10</v>
      </c>
    </row>
    <row r="269" spans="1:8">
      <c r="A269">
        <v>80</v>
      </c>
      <c r="B269">
        <v>3</v>
      </c>
      <c r="C269">
        <v>2</v>
      </c>
      <c r="D269">
        <v>0</v>
      </c>
      <c r="E269">
        <v>8304</v>
      </c>
      <c r="F269">
        <v>0</v>
      </c>
      <c r="G269">
        <v>0</v>
      </c>
      <c r="H269">
        <v>10</v>
      </c>
    </row>
    <row r="270" spans="1:8">
      <c r="A270">
        <v>42</v>
      </c>
      <c r="B270">
        <v>3</v>
      </c>
      <c r="C270">
        <v>2</v>
      </c>
      <c r="D270">
        <v>0</v>
      </c>
      <c r="E270">
        <v>1376</v>
      </c>
      <c r="F270">
        <v>1</v>
      </c>
      <c r="G270">
        <v>0</v>
      </c>
      <c r="H270">
        <v>10</v>
      </c>
    </row>
    <row r="271" spans="1:8">
      <c r="A271">
        <v>44</v>
      </c>
      <c r="B271">
        <v>3</v>
      </c>
      <c r="C271">
        <v>1</v>
      </c>
      <c r="D271">
        <v>0</v>
      </c>
      <c r="E271">
        <v>4758</v>
      </c>
      <c r="F271">
        <v>1</v>
      </c>
      <c r="G271">
        <v>0</v>
      </c>
      <c r="H271">
        <v>10</v>
      </c>
    </row>
    <row r="272" spans="1:8">
      <c r="A272">
        <v>28</v>
      </c>
      <c r="B272">
        <v>2</v>
      </c>
      <c r="C272">
        <v>2</v>
      </c>
      <c r="D272">
        <v>0</v>
      </c>
      <c r="E272">
        <v>168</v>
      </c>
      <c r="F272">
        <v>0</v>
      </c>
      <c r="G272">
        <v>0</v>
      </c>
      <c r="H272">
        <v>0</v>
      </c>
    </row>
    <row r="273" spans="1:8">
      <c r="A273">
        <v>33</v>
      </c>
      <c r="B273">
        <v>3</v>
      </c>
      <c r="C273">
        <v>3</v>
      </c>
      <c r="D273">
        <v>0</v>
      </c>
      <c r="E273">
        <v>1323</v>
      </c>
      <c r="F273">
        <v>0</v>
      </c>
      <c r="G273">
        <v>0</v>
      </c>
      <c r="H273">
        <v>7</v>
      </c>
    </row>
    <row r="274" spans="1:8">
      <c r="A274">
        <v>28</v>
      </c>
      <c r="B274">
        <v>2</v>
      </c>
      <c r="C274">
        <v>3</v>
      </c>
      <c r="D274">
        <v>0</v>
      </c>
      <c r="E274">
        <v>805</v>
      </c>
      <c r="F274">
        <v>0</v>
      </c>
      <c r="G274">
        <v>0</v>
      </c>
      <c r="H274">
        <v>3</v>
      </c>
    </row>
    <row r="275" spans="1:8">
      <c r="A275">
        <v>42</v>
      </c>
      <c r="B275">
        <v>1</v>
      </c>
      <c r="C275">
        <v>1</v>
      </c>
      <c r="D275">
        <v>0</v>
      </c>
      <c r="E275">
        <v>213</v>
      </c>
      <c r="F275">
        <v>1</v>
      </c>
      <c r="G275">
        <v>0</v>
      </c>
      <c r="H275">
        <v>3</v>
      </c>
    </row>
    <row r="276" spans="1:8">
      <c r="A276">
        <v>28</v>
      </c>
      <c r="B276">
        <v>2</v>
      </c>
      <c r="C276">
        <v>3</v>
      </c>
      <c r="D276">
        <v>0</v>
      </c>
      <c r="E276">
        <v>637</v>
      </c>
      <c r="F276">
        <v>1</v>
      </c>
      <c r="G276">
        <v>0</v>
      </c>
      <c r="H276">
        <v>7</v>
      </c>
    </row>
    <row r="277" spans="1:8">
      <c r="A277">
        <v>45</v>
      </c>
      <c r="B277">
        <v>3</v>
      </c>
      <c r="C277">
        <v>2</v>
      </c>
      <c r="D277">
        <v>0</v>
      </c>
      <c r="E277">
        <v>236</v>
      </c>
      <c r="F277">
        <v>0</v>
      </c>
      <c r="G277">
        <v>0</v>
      </c>
      <c r="H277">
        <v>7</v>
      </c>
    </row>
    <row r="278" spans="1:8">
      <c r="A278">
        <v>44</v>
      </c>
      <c r="B278">
        <v>3</v>
      </c>
      <c r="C278">
        <v>2</v>
      </c>
      <c r="D278">
        <v>0</v>
      </c>
      <c r="E278">
        <v>2776</v>
      </c>
      <c r="F278">
        <v>1</v>
      </c>
      <c r="G278">
        <v>0</v>
      </c>
      <c r="H278">
        <v>10</v>
      </c>
    </row>
    <row r="279" spans="1:8">
      <c r="A279">
        <v>44</v>
      </c>
      <c r="B279">
        <v>3</v>
      </c>
      <c r="C279">
        <v>0</v>
      </c>
      <c r="D279">
        <v>0</v>
      </c>
      <c r="E279">
        <v>282</v>
      </c>
      <c r="F279">
        <v>0</v>
      </c>
      <c r="G279">
        <v>0</v>
      </c>
      <c r="H279">
        <v>3</v>
      </c>
    </row>
    <row r="280" spans="1:8">
      <c r="A280">
        <v>28</v>
      </c>
      <c r="B280">
        <v>2</v>
      </c>
      <c r="C280">
        <v>3</v>
      </c>
      <c r="D280">
        <v>0</v>
      </c>
      <c r="E280">
        <v>0</v>
      </c>
      <c r="F280">
        <v>0</v>
      </c>
      <c r="G280">
        <v>0</v>
      </c>
      <c r="H280">
        <v>3</v>
      </c>
    </row>
    <row r="281" spans="1:8">
      <c r="A281">
        <v>29</v>
      </c>
      <c r="B281">
        <v>2</v>
      </c>
      <c r="C281">
        <v>1</v>
      </c>
      <c r="D281">
        <v>0</v>
      </c>
      <c r="E281">
        <v>213</v>
      </c>
      <c r="F281">
        <v>1</v>
      </c>
      <c r="G281">
        <v>0</v>
      </c>
      <c r="H281">
        <v>3</v>
      </c>
    </row>
    <row r="282" spans="1:8">
      <c r="A282">
        <v>33</v>
      </c>
      <c r="B282">
        <v>3</v>
      </c>
      <c r="C282">
        <v>3</v>
      </c>
      <c r="D282">
        <v>0</v>
      </c>
      <c r="E282">
        <v>1148</v>
      </c>
      <c r="F282">
        <v>0</v>
      </c>
      <c r="G282">
        <v>0</v>
      </c>
      <c r="H282">
        <v>7</v>
      </c>
    </row>
    <row r="283" spans="1:8">
      <c r="A283">
        <v>29</v>
      </c>
      <c r="B283">
        <v>2</v>
      </c>
      <c r="C283">
        <v>3</v>
      </c>
      <c r="D283">
        <v>0</v>
      </c>
      <c r="E283">
        <v>983</v>
      </c>
      <c r="F283">
        <v>1</v>
      </c>
      <c r="G283">
        <v>0</v>
      </c>
      <c r="H283">
        <v>7</v>
      </c>
    </row>
    <row r="284" spans="1:8">
      <c r="A284">
        <v>49</v>
      </c>
      <c r="B284">
        <v>3</v>
      </c>
      <c r="C284">
        <v>1</v>
      </c>
      <c r="D284">
        <v>0</v>
      </c>
      <c r="E284">
        <v>128</v>
      </c>
      <c r="F284">
        <v>0</v>
      </c>
      <c r="G284">
        <v>0</v>
      </c>
      <c r="H284">
        <v>3</v>
      </c>
    </row>
    <row r="285" spans="1:8">
      <c r="A285">
        <v>59</v>
      </c>
      <c r="B285">
        <v>3</v>
      </c>
      <c r="C285">
        <v>1</v>
      </c>
      <c r="D285">
        <v>0</v>
      </c>
      <c r="E285">
        <v>320</v>
      </c>
      <c r="F285">
        <v>1</v>
      </c>
      <c r="G285">
        <v>0</v>
      </c>
      <c r="H285">
        <v>10</v>
      </c>
    </row>
    <row r="286" spans="1:8">
      <c r="A286">
        <v>30</v>
      </c>
      <c r="B286">
        <v>3</v>
      </c>
      <c r="C286">
        <v>3</v>
      </c>
      <c r="D286">
        <v>0</v>
      </c>
      <c r="E286">
        <v>285</v>
      </c>
      <c r="F286">
        <v>0</v>
      </c>
      <c r="G286">
        <v>0</v>
      </c>
      <c r="H286">
        <v>7</v>
      </c>
    </row>
    <row r="287" spans="1:8">
      <c r="A287">
        <v>29</v>
      </c>
      <c r="B287">
        <v>2</v>
      </c>
      <c r="C287">
        <v>0</v>
      </c>
      <c r="D287">
        <v>0</v>
      </c>
      <c r="E287">
        <v>196</v>
      </c>
      <c r="F287">
        <v>0</v>
      </c>
      <c r="G287">
        <v>0</v>
      </c>
      <c r="H287">
        <v>0</v>
      </c>
    </row>
    <row r="288" spans="1:8">
      <c r="A288">
        <v>42</v>
      </c>
      <c r="B288">
        <v>3</v>
      </c>
      <c r="C288">
        <v>0</v>
      </c>
      <c r="D288">
        <v>0</v>
      </c>
      <c r="E288">
        <v>970</v>
      </c>
      <c r="F288">
        <v>1</v>
      </c>
      <c r="G288">
        <v>0</v>
      </c>
      <c r="H288">
        <v>7</v>
      </c>
    </row>
    <row r="289" spans="1:8">
      <c r="A289">
        <v>35</v>
      </c>
      <c r="B289">
        <v>1</v>
      </c>
      <c r="C289">
        <v>2</v>
      </c>
      <c r="D289">
        <v>0</v>
      </c>
      <c r="E289">
        <v>5724</v>
      </c>
      <c r="F289">
        <v>1</v>
      </c>
      <c r="G289">
        <v>0</v>
      </c>
      <c r="H289">
        <v>7</v>
      </c>
    </row>
    <row r="290" spans="1:8">
      <c r="A290">
        <v>45</v>
      </c>
      <c r="B290">
        <v>3</v>
      </c>
      <c r="C290">
        <v>2</v>
      </c>
      <c r="D290">
        <v>0</v>
      </c>
      <c r="E290">
        <v>7</v>
      </c>
      <c r="F290">
        <v>0</v>
      </c>
      <c r="G290">
        <v>0</v>
      </c>
      <c r="H290">
        <v>7</v>
      </c>
    </row>
    <row r="291" spans="1:8">
      <c r="A291">
        <v>29</v>
      </c>
      <c r="B291">
        <v>2</v>
      </c>
      <c r="C291">
        <v>2</v>
      </c>
      <c r="D291">
        <v>0</v>
      </c>
      <c r="E291">
        <v>260</v>
      </c>
      <c r="F291">
        <v>1</v>
      </c>
      <c r="G291">
        <v>0</v>
      </c>
      <c r="H291">
        <v>3</v>
      </c>
    </row>
    <row r="292" spans="1:8">
      <c r="A292">
        <v>29</v>
      </c>
      <c r="B292">
        <v>2</v>
      </c>
      <c r="C292">
        <v>3</v>
      </c>
      <c r="D292">
        <v>0</v>
      </c>
      <c r="E292">
        <v>3041</v>
      </c>
      <c r="F292">
        <v>1</v>
      </c>
      <c r="G292">
        <v>0</v>
      </c>
      <c r="H292">
        <v>7</v>
      </c>
    </row>
    <row r="293" spans="1:8">
      <c r="A293">
        <v>57</v>
      </c>
      <c r="B293">
        <v>3</v>
      </c>
      <c r="C293">
        <v>2</v>
      </c>
      <c r="D293">
        <v>0</v>
      </c>
      <c r="E293">
        <v>2120</v>
      </c>
      <c r="F293">
        <v>0</v>
      </c>
      <c r="G293">
        <v>0</v>
      </c>
      <c r="H293">
        <v>7</v>
      </c>
    </row>
    <row r="294" spans="1:8">
      <c r="A294">
        <v>36</v>
      </c>
      <c r="B294">
        <v>3</v>
      </c>
      <c r="C294">
        <v>2</v>
      </c>
      <c r="D294">
        <v>0</v>
      </c>
      <c r="E294">
        <v>274</v>
      </c>
      <c r="F294">
        <v>1</v>
      </c>
      <c r="G294">
        <v>0</v>
      </c>
      <c r="H294">
        <v>7</v>
      </c>
    </row>
    <row r="295" spans="1:8">
      <c r="A295">
        <v>31</v>
      </c>
      <c r="B295">
        <v>3</v>
      </c>
      <c r="C295">
        <v>2</v>
      </c>
      <c r="D295">
        <v>0</v>
      </c>
      <c r="E295">
        <v>8781</v>
      </c>
      <c r="F295">
        <v>1</v>
      </c>
      <c r="G295">
        <v>0</v>
      </c>
      <c r="H295">
        <v>10</v>
      </c>
    </row>
    <row r="296" spans="1:8">
      <c r="A296">
        <v>50</v>
      </c>
      <c r="B296">
        <v>3</v>
      </c>
      <c r="C296">
        <v>1</v>
      </c>
      <c r="D296">
        <v>0</v>
      </c>
      <c r="E296">
        <v>71</v>
      </c>
      <c r="F296">
        <v>1</v>
      </c>
      <c r="G296">
        <v>0</v>
      </c>
      <c r="H296">
        <v>7</v>
      </c>
    </row>
    <row r="297" spans="1:8">
      <c r="A297">
        <v>30</v>
      </c>
      <c r="B297">
        <v>3</v>
      </c>
      <c r="C297">
        <v>3</v>
      </c>
      <c r="D297">
        <v>0</v>
      </c>
      <c r="E297">
        <v>526</v>
      </c>
      <c r="F297">
        <v>1</v>
      </c>
      <c r="G297">
        <v>1</v>
      </c>
      <c r="H297">
        <v>7</v>
      </c>
    </row>
    <row r="298" spans="1:8">
      <c r="A298">
        <v>45</v>
      </c>
      <c r="B298">
        <v>3</v>
      </c>
      <c r="C298">
        <v>2</v>
      </c>
      <c r="D298">
        <v>0</v>
      </c>
      <c r="E298">
        <v>1144</v>
      </c>
      <c r="F298">
        <v>1</v>
      </c>
      <c r="G298">
        <v>0</v>
      </c>
      <c r="H298">
        <v>10</v>
      </c>
    </row>
    <row r="299" spans="1:8">
      <c r="A299">
        <v>34</v>
      </c>
      <c r="B299">
        <v>3</v>
      </c>
      <c r="C299">
        <v>3</v>
      </c>
      <c r="D299">
        <v>0</v>
      </c>
      <c r="E299">
        <v>3696</v>
      </c>
      <c r="F299">
        <v>0</v>
      </c>
      <c r="G299">
        <v>0</v>
      </c>
      <c r="H299">
        <v>7</v>
      </c>
    </row>
    <row r="300" spans="1:8">
      <c r="A300">
        <v>50</v>
      </c>
      <c r="B300">
        <v>3</v>
      </c>
      <c r="C300">
        <v>2</v>
      </c>
      <c r="D300">
        <v>0</v>
      </c>
      <c r="E300">
        <v>3176</v>
      </c>
      <c r="F300">
        <v>0</v>
      </c>
      <c r="G300">
        <v>0</v>
      </c>
      <c r="H300">
        <v>7</v>
      </c>
    </row>
    <row r="301" spans="1:8">
      <c r="A301">
        <v>59</v>
      </c>
      <c r="B301">
        <v>1</v>
      </c>
      <c r="C301">
        <v>2</v>
      </c>
      <c r="D301">
        <v>0</v>
      </c>
      <c r="E301">
        <v>1026</v>
      </c>
      <c r="F301">
        <v>0</v>
      </c>
      <c r="G301">
        <v>0</v>
      </c>
      <c r="H301">
        <v>3</v>
      </c>
    </row>
    <row r="302" spans="1:8">
      <c r="A302">
        <v>33</v>
      </c>
      <c r="B302">
        <v>3</v>
      </c>
      <c r="C302">
        <v>2</v>
      </c>
      <c r="D302">
        <v>0</v>
      </c>
      <c r="E302">
        <v>221</v>
      </c>
      <c r="F302">
        <v>1</v>
      </c>
      <c r="G302">
        <v>0</v>
      </c>
      <c r="H302">
        <v>7</v>
      </c>
    </row>
    <row r="303" spans="1:8">
      <c r="A303">
        <v>43</v>
      </c>
      <c r="B303">
        <v>1</v>
      </c>
      <c r="C303">
        <v>2</v>
      </c>
      <c r="D303">
        <v>0</v>
      </c>
      <c r="E303">
        <v>729</v>
      </c>
      <c r="F303">
        <v>1</v>
      </c>
      <c r="G303">
        <v>0</v>
      </c>
      <c r="H303">
        <v>3</v>
      </c>
    </row>
    <row r="304" spans="1:8">
      <c r="A304">
        <v>56</v>
      </c>
      <c r="B304">
        <v>3</v>
      </c>
      <c r="C304">
        <v>3</v>
      </c>
      <c r="D304">
        <v>0</v>
      </c>
      <c r="E304">
        <v>3120</v>
      </c>
      <c r="F304">
        <v>1</v>
      </c>
      <c r="G304">
        <v>0</v>
      </c>
      <c r="H304">
        <v>10</v>
      </c>
    </row>
    <row r="305" spans="1:8">
      <c r="A305">
        <v>29</v>
      </c>
      <c r="B305">
        <v>2</v>
      </c>
      <c r="C305">
        <v>2</v>
      </c>
      <c r="D305">
        <v>0</v>
      </c>
      <c r="E305">
        <v>674</v>
      </c>
      <c r="F305">
        <v>0</v>
      </c>
      <c r="G305">
        <v>0</v>
      </c>
      <c r="H305">
        <v>3</v>
      </c>
    </row>
    <row r="306" spans="1:8">
      <c r="A306">
        <v>29</v>
      </c>
      <c r="B306">
        <v>2</v>
      </c>
      <c r="C306">
        <v>2</v>
      </c>
      <c r="D306">
        <v>0</v>
      </c>
      <c r="E306">
        <v>382</v>
      </c>
      <c r="F306">
        <v>1</v>
      </c>
      <c r="G306">
        <v>0</v>
      </c>
      <c r="H306">
        <v>3</v>
      </c>
    </row>
    <row r="307" spans="1:8">
      <c r="A307">
        <v>71</v>
      </c>
      <c r="B307">
        <v>3</v>
      </c>
      <c r="C307">
        <v>2</v>
      </c>
      <c r="D307">
        <v>0</v>
      </c>
      <c r="E307">
        <v>1712</v>
      </c>
      <c r="F307">
        <v>0</v>
      </c>
      <c r="G307">
        <v>0</v>
      </c>
      <c r="H307">
        <v>7</v>
      </c>
    </row>
    <row r="308" spans="1:8">
      <c r="A308">
        <v>34</v>
      </c>
      <c r="B308">
        <v>3</v>
      </c>
      <c r="C308">
        <v>3</v>
      </c>
      <c r="D308">
        <v>0</v>
      </c>
      <c r="E308">
        <v>123</v>
      </c>
      <c r="F308">
        <v>0</v>
      </c>
      <c r="G308">
        <v>0</v>
      </c>
      <c r="H308">
        <v>7</v>
      </c>
    </row>
    <row r="309" spans="1:8">
      <c r="A309">
        <v>45</v>
      </c>
      <c r="B309">
        <v>3</v>
      </c>
      <c r="C309">
        <v>2</v>
      </c>
      <c r="D309">
        <v>0</v>
      </c>
      <c r="E309">
        <v>999</v>
      </c>
      <c r="F309">
        <v>1</v>
      </c>
      <c r="G309">
        <v>0</v>
      </c>
      <c r="H309">
        <v>10</v>
      </c>
    </row>
    <row r="310" spans="1:8">
      <c r="A310">
        <v>60</v>
      </c>
      <c r="B310">
        <v>1</v>
      </c>
      <c r="C310">
        <v>2</v>
      </c>
      <c r="D310">
        <v>0</v>
      </c>
      <c r="E310">
        <v>496</v>
      </c>
      <c r="F310">
        <v>1</v>
      </c>
      <c r="G310">
        <v>0</v>
      </c>
      <c r="H310">
        <v>7</v>
      </c>
    </row>
    <row r="311" spans="1:8">
      <c r="A311">
        <v>31</v>
      </c>
      <c r="B311">
        <v>3</v>
      </c>
      <c r="C311">
        <v>2</v>
      </c>
      <c r="D311">
        <v>0</v>
      </c>
      <c r="E311">
        <v>371</v>
      </c>
      <c r="F311">
        <v>1</v>
      </c>
      <c r="G311">
        <v>1</v>
      </c>
      <c r="H311">
        <v>3</v>
      </c>
    </row>
    <row r="312" spans="1:8">
      <c r="A312">
        <v>35</v>
      </c>
      <c r="B312">
        <v>3</v>
      </c>
      <c r="C312">
        <v>3</v>
      </c>
      <c r="D312">
        <v>0</v>
      </c>
      <c r="E312">
        <v>8000</v>
      </c>
      <c r="F312">
        <v>0</v>
      </c>
      <c r="G312">
        <v>0</v>
      </c>
      <c r="H312">
        <v>10</v>
      </c>
    </row>
    <row r="313" spans="1:8">
      <c r="A313">
        <v>29</v>
      </c>
      <c r="B313">
        <v>2</v>
      </c>
      <c r="C313">
        <v>2</v>
      </c>
      <c r="D313">
        <v>0</v>
      </c>
      <c r="E313">
        <v>322</v>
      </c>
      <c r="F313">
        <v>0</v>
      </c>
      <c r="G313">
        <v>0</v>
      </c>
      <c r="H313">
        <v>0</v>
      </c>
    </row>
    <row r="314" spans="1:8">
      <c r="A314">
        <v>49</v>
      </c>
      <c r="B314">
        <v>3</v>
      </c>
      <c r="C314">
        <v>2</v>
      </c>
      <c r="D314">
        <v>0</v>
      </c>
      <c r="E314">
        <v>202</v>
      </c>
      <c r="F314">
        <v>1</v>
      </c>
      <c r="G314">
        <v>0</v>
      </c>
      <c r="H314">
        <v>10</v>
      </c>
    </row>
    <row r="315" spans="1:8">
      <c r="A315">
        <v>39</v>
      </c>
      <c r="B315">
        <v>3</v>
      </c>
      <c r="C315">
        <v>0</v>
      </c>
      <c r="D315">
        <v>0</v>
      </c>
      <c r="E315">
        <v>1181</v>
      </c>
      <c r="F315">
        <v>1</v>
      </c>
      <c r="G315">
        <v>0</v>
      </c>
      <c r="H315">
        <v>7</v>
      </c>
    </row>
    <row r="316" spans="1:8">
      <c r="A316">
        <v>29</v>
      </c>
      <c r="B316">
        <v>2</v>
      </c>
      <c r="C316">
        <v>3</v>
      </c>
      <c r="D316">
        <v>0</v>
      </c>
      <c r="E316">
        <v>476</v>
      </c>
      <c r="F316">
        <v>1</v>
      </c>
      <c r="G316">
        <v>0</v>
      </c>
      <c r="H316">
        <v>7</v>
      </c>
    </row>
    <row r="317" spans="1:8">
      <c r="A317">
        <v>46</v>
      </c>
      <c r="B317">
        <v>3</v>
      </c>
      <c r="C317">
        <v>2</v>
      </c>
      <c r="D317">
        <v>0</v>
      </c>
      <c r="E317">
        <v>2551</v>
      </c>
      <c r="F317">
        <v>0</v>
      </c>
      <c r="G317">
        <v>0</v>
      </c>
      <c r="H317">
        <v>7</v>
      </c>
    </row>
    <row r="318" spans="1:8">
      <c r="A318">
        <v>56</v>
      </c>
      <c r="B318">
        <v>3</v>
      </c>
      <c r="C318">
        <v>3</v>
      </c>
      <c r="D318">
        <v>0</v>
      </c>
      <c r="E318">
        <v>73</v>
      </c>
      <c r="F318">
        <v>0</v>
      </c>
      <c r="G318">
        <v>0</v>
      </c>
      <c r="H318">
        <v>7</v>
      </c>
    </row>
    <row r="319" spans="1:8">
      <c r="A319">
        <v>35</v>
      </c>
      <c r="B319">
        <v>3</v>
      </c>
      <c r="C319">
        <v>2</v>
      </c>
      <c r="D319">
        <v>0</v>
      </c>
      <c r="E319">
        <v>0</v>
      </c>
      <c r="F319">
        <v>1</v>
      </c>
      <c r="G319">
        <v>0</v>
      </c>
      <c r="H319">
        <v>7</v>
      </c>
    </row>
    <row r="320" spans="1:8">
      <c r="A320">
        <v>29</v>
      </c>
      <c r="B320">
        <v>2</v>
      </c>
      <c r="C320">
        <v>3</v>
      </c>
      <c r="D320">
        <v>0</v>
      </c>
      <c r="E320">
        <v>455</v>
      </c>
      <c r="F320">
        <v>0</v>
      </c>
      <c r="G320">
        <v>0</v>
      </c>
      <c r="H320">
        <v>3</v>
      </c>
    </row>
    <row r="321" spans="1:8">
      <c r="A321">
        <v>29</v>
      </c>
      <c r="B321">
        <v>2</v>
      </c>
      <c r="C321">
        <v>3</v>
      </c>
      <c r="D321">
        <v>0</v>
      </c>
      <c r="E321">
        <v>502</v>
      </c>
      <c r="F321">
        <v>0</v>
      </c>
      <c r="G321">
        <v>0</v>
      </c>
      <c r="H321">
        <v>3</v>
      </c>
    </row>
    <row r="322" spans="1:8">
      <c r="A322">
        <v>35</v>
      </c>
      <c r="B322">
        <v>3</v>
      </c>
      <c r="C322">
        <v>3</v>
      </c>
      <c r="D322">
        <v>0</v>
      </c>
      <c r="E322">
        <v>323</v>
      </c>
      <c r="F322">
        <v>0</v>
      </c>
      <c r="G322">
        <v>0</v>
      </c>
      <c r="H322">
        <v>7</v>
      </c>
    </row>
    <row r="323" spans="1:8">
      <c r="A323">
        <v>37</v>
      </c>
      <c r="B323">
        <v>1</v>
      </c>
      <c r="C323">
        <v>2</v>
      </c>
      <c r="D323">
        <v>0</v>
      </c>
      <c r="E323">
        <v>1573</v>
      </c>
      <c r="F323">
        <v>1</v>
      </c>
      <c r="G323">
        <v>0</v>
      </c>
      <c r="H323">
        <v>3</v>
      </c>
    </row>
    <row r="324" spans="1:8">
      <c r="A324">
        <v>29</v>
      </c>
      <c r="B324">
        <v>2</v>
      </c>
      <c r="C324">
        <v>2</v>
      </c>
      <c r="D324">
        <v>0</v>
      </c>
      <c r="E324">
        <v>544</v>
      </c>
      <c r="F324">
        <v>1</v>
      </c>
      <c r="G324">
        <v>0</v>
      </c>
      <c r="H324">
        <v>3</v>
      </c>
    </row>
    <row r="325" spans="1:8">
      <c r="A325">
        <v>29</v>
      </c>
      <c r="B325">
        <v>2</v>
      </c>
      <c r="C325">
        <v>0</v>
      </c>
      <c r="D325">
        <v>0</v>
      </c>
      <c r="E325">
        <v>67</v>
      </c>
      <c r="F325">
        <v>0</v>
      </c>
      <c r="G325">
        <v>0</v>
      </c>
      <c r="H325">
        <v>0</v>
      </c>
    </row>
    <row r="326" spans="1:8">
      <c r="A326">
        <v>42</v>
      </c>
      <c r="B326">
        <v>3</v>
      </c>
      <c r="C326">
        <v>1</v>
      </c>
      <c r="D326">
        <v>0</v>
      </c>
      <c r="E326">
        <v>1673</v>
      </c>
      <c r="F326">
        <v>1</v>
      </c>
      <c r="G326">
        <v>0</v>
      </c>
      <c r="H326">
        <v>7</v>
      </c>
    </row>
    <row r="327" spans="1:8">
      <c r="A327">
        <v>43</v>
      </c>
      <c r="B327">
        <v>3</v>
      </c>
      <c r="C327">
        <v>2</v>
      </c>
      <c r="D327">
        <v>0</v>
      </c>
      <c r="E327">
        <v>104</v>
      </c>
      <c r="F327">
        <v>1</v>
      </c>
      <c r="G327">
        <v>0</v>
      </c>
      <c r="H327">
        <v>10</v>
      </c>
    </row>
    <row r="328" spans="1:8">
      <c r="A328">
        <v>40</v>
      </c>
      <c r="B328">
        <v>3</v>
      </c>
      <c r="C328">
        <v>2</v>
      </c>
      <c r="D328">
        <v>0</v>
      </c>
      <c r="E328">
        <v>1597</v>
      </c>
      <c r="F328">
        <v>1</v>
      </c>
      <c r="G328">
        <v>0</v>
      </c>
      <c r="H328">
        <v>10</v>
      </c>
    </row>
    <row r="329" spans="1:8">
      <c r="A329">
        <v>29</v>
      </c>
      <c r="B329">
        <v>2</v>
      </c>
      <c r="C329">
        <v>2</v>
      </c>
      <c r="D329">
        <v>0</v>
      </c>
      <c r="E329">
        <v>127</v>
      </c>
      <c r="F329">
        <v>1</v>
      </c>
      <c r="G329">
        <v>1</v>
      </c>
      <c r="H329">
        <v>0</v>
      </c>
    </row>
    <row r="330" spans="1:8">
      <c r="A330">
        <v>43</v>
      </c>
      <c r="B330">
        <v>1</v>
      </c>
      <c r="C330">
        <v>1</v>
      </c>
      <c r="D330">
        <v>0</v>
      </c>
      <c r="E330">
        <v>3550</v>
      </c>
      <c r="F330">
        <v>0</v>
      </c>
      <c r="G330">
        <v>0</v>
      </c>
      <c r="H330">
        <v>0</v>
      </c>
    </row>
    <row r="331" spans="1:8">
      <c r="A331">
        <v>41</v>
      </c>
      <c r="B331">
        <v>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3</v>
      </c>
    </row>
    <row r="332" spans="1:8">
      <c r="A332">
        <v>36</v>
      </c>
      <c r="B332">
        <v>3</v>
      </c>
      <c r="C332">
        <v>3</v>
      </c>
      <c r="D332">
        <v>0</v>
      </c>
      <c r="E332">
        <v>255</v>
      </c>
      <c r="F332">
        <v>0</v>
      </c>
      <c r="G332">
        <v>0</v>
      </c>
      <c r="H332">
        <v>7</v>
      </c>
    </row>
    <row r="333" spans="1:8">
      <c r="A333">
        <v>37</v>
      </c>
      <c r="B333">
        <v>3</v>
      </c>
      <c r="C333">
        <v>2</v>
      </c>
      <c r="D333">
        <v>0</v>
      </c>
      <c r="E333">
        <v>1633</v>
      </c>
      <c r="F333">
        <v>0</v>
      </c>
      <c r="G333">
        <v>0</v>
      </c>
      <c r="H333">
        <v>7</v>
      </c>
    </row>
    <row r="334" spans="1:8">
      <c r="A334">
        <v>29</v>
      </c>
      <c r="B334">
        <v>3</v>
      </c>
      <c r="C334">
        <v>2</v>
      </c>
      <c r="D334">
        <v>0</v>
      </c>
      <c r="E334">
        <v>8</v>
      </c>
      <c r="F334">
        <v>1</v>
      </c>
      <c r="G334">
        <v>1</v>
      </c>
      <c r="H334">
        <v>3</v>
      </c>
    </row>
    <row r="335" spans="1:8">
      <c r="A335">
        <v>55</v>
      </c>
      <c r="B335">
        <v>3</v>
      </c>
      <c r="C335">
        <v>1</v>
      </c>
      <c r="D335">
        <v>0</v>
      </c>
      <c r="E335">
        <v>3485</v>
      </c>
      <c r="F335">
        <v>0</v>
      </c>
      <c r="G335">
        <v>0</v>
      </c>
      <c r="H335">
        <v>7</v>
      </c>
    </row>
    <row r="336" spans="1:8">
      <c r="A336">
        <v>60</v>
      </c>
      <c r="B336">
        <v>3</v>
      </c>
      <c r="C336">
        <v>0</v>
      </c>
      <c r="D336">
        <v>0</v>
      </c>
      <c r="E336">
        <v>4629</v>
      </c>
      <c r="F336">
        <v>1</v>
      </c>
      <c r="G336">
        <v>0</v>
      </c>
      <c r="H336">
        <v>10</v>
      </c>
    </row>
    <row r="337" spans="1:8">
      <c r="A337">
        <v>60</v>
      </c>
      <c r="B337">
        <v>3</v>
      </c>
      <c r="C337">
        <v>3</v>
      </c>
      <c r="D337">
        <v>0</v>
      </c>
      <c r="E337">
        <v>108</v>
      </c>
      <c r="F337">
        <v>0</v>
      </c>
      <c r="G337">
        <v>0</v>
      </c>
      <c r="H337">
        <v>7</v>
      </c>
    </row>
    <row r="338" spans="1:8">
      <c r="A338">
        <v>45</v>
      </c>
      <c r="B338">
        <v>1</v>
      </c>
      <c r="C338">
        <v>1</v>
      </c>
      <c r="D338">
        <v>1</v>
      </c>
      <c r="E338">
        <v>11</v>
      </c>
      <c r="F338">
        <v>0</v>
      </c>
      <c r="G338">
        <v>0</v>
      </c>
      <c r="H338">
        <v>0</v>
      </c>
    </row>
    <row r="339" spans="1:8">
      <c r="A339">
        <v>29</v>
      </c>
      <c r="B339">
        <v>2</v>
      </c>
      <c r="C339">
        <v>2</v>
      </c>
      <c r="D339">
        <v>0</v>
      </c>
      <c r="E339">
        <v>37</v>
      </c>
      <c r="F339">
        <v>0</v>
      </c>
      <c r="G339">
        <v>1</v>
      </c>
      <c r="H339">
        <v>0</v>
      </c>
    </row>
    <row r="340" spans="1:8">
      <c r="A340">
        <v>48</v>
      </c>
      <c r="B340">
        <v>1</v>
      </c>
      <c r="C340">
        <v>1</v>
      </c>
      <c r="D340">
        <v>0</v>
      </c>
      <c r="E340">
        <v>783</v>
      </c>
      <c r="F340">
        <v>0</v>
      </c>
      <c r="G340">
        <v>0</v>
      </c>
      <c r="H340">
        <v>0</v>
      </c>
    </row>
    <row r="341" spans="1:8">
      <c r="A341">
        <v>29</v>
      </c>
      <c r="B341">
        <v>2</v>
      </c>
      <c r="C341">
        <v>1</v>
      </c>
      <c r="D341">
        <v>0</v>
      </c>
      <c r="E341">
        <v>1374</v>
      </c>
      <c r="F341">
        <v>0</v>
      </c>
      <c r="G341">
        <v>0</v>
      </c>
      <c r="H341">
        <v>0</v>
      </c>
    </row>
    <row r="342" spans="1:8">
      <c r="A342">
        <v>29</v>
      </c>
      <c r="B342">
        <v>2</v>
      </c>
      <c r="C342">
        <v>2</v>
      </c>
      <c r="D342">
        <v>0</v>
      </c>
      <c r="E342">
        <v>2891</v>
      </c>
      <c r="F342">
        <v>1</v>
      </c>
      <c r="G342">
        <v>0</v>
      </c>
      <c r="H342">
        <v>7</v>
      </c>
    </row>
    <row r="343" spans="1:8">
      <c r="A343">
        <v>58</v>
      </c>
      <c r="B343">
        <v>1</v>
      </c>
      <c r="C343">
        <v>3</v>
      </c>
      <c r="D343">
        <v>0</v>
      </c>
      <c r="E343">
        <v>3237</v>
      </c>
      <c r="F343">
        <v>0</v>
      </c>
      <c r="G343">
        <v>0</v>
      </c>
      <c r="H343">
        <v>3</v>
      </c>
    </row>
    <row r="344" spans="1:8">
      <c r="A344">
        <v>31</v>
      </c>
      <c r="B344">
        <v>3</v>
      </c>
      <c r="C344">
        <v>2</v>
      </c>
      <c r="D344">
        <v>0</v>
      </c>
      <c r="E344">
        <v>35</v>
      </c>
      <c r="F344">
        <v>0</v>
      </c>
      <c r="G344">
        <v>0</v>
      </c>
      <c r="H344">
        <v>3</v>
      </c>
    </row>
    <row r="345" spans="1:8">
      <c r="A345">
        <v>29</v>
      </c>
      <c r="B345">
        <v>2</v>
      </c>
      <c r="C345">
        <v>2</v>
      </c>
      <c r="D345">
        <v>0</v>
      </c>
      <c r="E345">
        <v>5763</v>
      </c>
      <c r="F345">
        <v>0</v>
      </c>
      <c r="G345">
        <v>1</v>
      </c>
      <c r="H345">
        <v>0</v>
      </c>
    </row>
    <row r="346" spans="1:8">
      <c r="A346">
        <v>29</v>
      </c>
      <c r="B346">
        <v>2</v>
      </c>
      <c r="C346">
        <v>2</v>
      </c>
      <c r="D346">
        <v>0</v>
      </c>
      <c r="E346">
        <v>9</v>
      </c>
      <c r="F346">
        <v>1</v>
      </c>
      <c r="G346">
        <v>0</v>
      </c>
      <c r="H346">
        <v>3</v>
      </c>
    </row>
    <row r="347" spans="1:8">
      <c r="A347">
        <v>40</v>
      </c>
      <c r="B347">
        <v>3</v>
      </c>
      <c r="C347">
        <v>2</v>
      </c>
      <c r="D347">
        <v>0</v>
      </c>
      <c r="E347">
        <v>312</v>
      </c>
      <c r="F347">
        <v>0</v>
      </c>
      <c r="G347">
        <v>0</v>
      </c>
      <c r="H347">
        <v>3</v>
      </c>
    </row>
    <row r="348" spans="1:8">
      <c r="A348">
        <v>30</v>
      </c>
      <c r="B348">
        <v>2</v>
      </c>
      <c r="C348">
        <v>3</v>
      </c>
      <c r="D348">
        <v>0</v>
      </c>
      <c r="E348">
        <v>3300</v>
      </c>
      <c r="F348">
        <v>0</v>
      </c>
      <c r="G348">
        <v>0</v>
      </c>
      <c r="H348">
        <v>3</v>
      </c>
    </row>
    <row r="349" spans="1:8">
      <c r="A349">
        <v>30</v>
      </c>
      <c r="B349">
        <v>2</v>
      </c>
      <c r="C349">
        <v>3</v>
      </c>
      <c r="D349">
        <v>0</v>
      </c>
      <c r="E349">
        <v>720</v>
      </c>
      <c r="F349">
        <v>0</v>
      </c>
      <c r="G349">
        <v>0</v>
      </c>
      <c r="H349">
        <v>3</v>
      </c>
    </row>
    <row r="350" spans="1:8">
      <c r="A350">
        <v>30</v>
      </c>
      <c r="B350">
        <v>2</v>
      </c>
      <c r="C350">
        <v>2</v>
      </c>
      <c r="D350">
        <v>0</v>
      </c>
      <c r="E350">
        <v>477</v>
      </c>
      <c r="F350">
        <v>1</v>
      </c>
      <c r="G350">
        <v>0</v>
      </c>
      <c r="H350">
        <v>3</v>
      </c>
    </row>
    <row r="351" spans="1:8">
      <c r="A351">
        <v>30</v>
      </c>
      <c r="B351">
        <v>2</v>
      </c>
      <c r="C351">
        <v>3</v>
      </c>
      <c r="D351">
        <v>0</v>
      </c>
      <c r="E351">
        <v>2766</v>
      </c>
      <c r="F351">
        <v>0</v>
      </c>
      <c r="G351">
        <v>0</v>
      </c>
      <c r="H351">
        <v>3</v>
      </c>
    </row>
    <row r="352" spans="1:8">
      <c r="A352">
        <v>30</v>
      </c>
      <c r="B352">
        <v>2</v>
      </c>
      <c r="C352">
        <v>2</v>
      </c>
      <c r="D352">
        <v>0</v>
      </c>
      <c r="E352">
        <v>2567</v>
      </c>
      <c r="F352">
        <v>0</v>
      </c>
      <c r="G352">
        <v>0</v>
      </c>
      <c r="H352">
        <v>3</v>
      </c>
    </row>
    <row r="353" spans="1:8">
      <c r="A353">
        <v>36</v>
      </c>
      <c r="B353">
        <v>3</v>
      </c>
      <c r="C353">
        <v>3</v>
      </c>
      <c r="D353">
        <v>0</v>
      </c>
      <c r="E353">
        <v>203</v>
      </c>
      <c r="F353">
        <v>0</v>
      </c>
      <c r="G353">
        <v>0</v>
      </c>
      <c r="H353">
        <v>7</v>
      </c>
    </row>
    <row r="354" spans="1:8">
      <c r="A354">
        <v>36</v>
      </c>
      <c r="B354">
        <v>3</v>
      </c>
      <c r="C354">
        <v>3</v>
      </c>
      <c r="D354">
        <v>0</v>
      </c>
      <c r="E354">
        <v>3874</v>
      </c>
      <c r="F354">
        <v>0</v>
      </c>
      <c r="G354">
        <v>0</v>
      </c>
      <c r="H354">
        <v>7</v>
      </c>
    </row>
    <row r="355" spans="1:8">
      <c r="A355">
        <v>49</v>
      </c>
      <c r="B355">
        <v>3</v>
      </c>
      <c r="C355">
        <v>1</v>
      </c>
      <c r="D355">
        <v>0</v>
      </c>
      <c r="E355">
        <v>468</v>
      </c>
      <c r="F355">
        <v>0</v>
      </c>
      <c r="G355">
        <v>0</v>
      </c>
      <c r="H355">
        <v>3</v>
      </c>
    </row>
    <row r="356" spans="1:8">
      <c r="A356">
        <v>30</v>
      </c>
      <c r="B356">
        <v>2</v>
      </c>
      <c r="C356">
        <v>3</v>
      </c>
      <c r="D356">
        <v>0</v>
      </c>
      <c r="E356">
        <v>376</v>
      </c>
      <c r="F356">
        <v>1</v>
      </c>
      <c r="G356">
        <v>0</v>
      </c>
      <c r="H356">
        <v>7</v>
      </c>
    </row>
    <row r="357" spans="1:8">
      <c r="A357">
        <v>47</v>
      </c>
      <c r="B357">
        <v>3</v>
      </c>
      <c r="C357">
        <v>2</v>
      </c>
      <c r="D357">
        <v>0</v>
      </c>
      <c r="E357">
        <v>1210</v>
      </c>
      <c r="F357">
        <v>0</v>
      </c>
      <c r="G357">
        <v>0</v>
      </c>
      <c r="H357">
        <v>7</v>
      </c>
    </row>
    <row r="358" spans="1:8">
      <c r="A358">
        <v>30</v>
      </c>
      <c r="B358">
        <v>2</v>
      </c>
      <c r="C358">
        <v>2</v>
      </c>
      <c r="D358">
        <v>0</v>
      </c>
      <c r="E358">
        <v>495</v>
      </c>
      <c r="F358">
        <v>1</v>
      </c>
      <c r="G358">
        <v>0</v>
      </c>
      <c r="H358">
        <v>3</v>
      </c>
    </row>
    <row r="359" spans="1:8">
      <c r="A359">
        <v>30</v>
      </c>
      <c r="B359">
        <v>2</v>
      </c>
      <c r="C359">
        <v>3</v>
      </c>
      <c r="D359">
        <v>0</v>
      </c>
      <c r="E359">
        <v>4889</v>
      </c>
      <c r="F359">
        <v>0</v>
      </c>
      <c r="G359">
        <v>0</v>
      </c>
      <c r="H359">
        <v>3</v>
      </c>
    </row>
    <row r="360" spans="1:8">
      <c r="A360">
        <v>48</v>
      </c>
      <c r="B360">
        <v>1</v>
      </c>
      <c r="C360">
        <v>2</v>
      </c>
      <c r="D360">
        <v>0</v>
      </c>
      <c r="E360">
        <v>201</v>
      </c>
      <c r="F360">
        <v>0</v>
      </c>
      <c r="G360">
        <v>0</v>
      </c>
      <c r="H360">
        <v>0</v>
      </c>
    </row>
    <row r="361" spans="1:8">
      <c r="A361">
        <v>43</v>
      </c>
      <c r="B361">
        <v>3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7</v>
      </c>
    </row>
    <row r="362" spans="1:8">
      <c r="A362">
        <v>30</v>
      </c>
      <c r="B362">
        <v>2</v>
      </c>
      <c r="C362">
        <v>2</v>
      </c>
      <c r="D362">
        <v>0</v>
      </c>
      <c r="E362">
        <v>914</v>
      </c>
      <c r="F362">
        <v>1</v>
      </c>
      <c r="G362">
        <v>0</v>
      </c>
      <c r="H362">
        <v>7</v>
      </c>
    </row>
    <row r="363" spans="1:8">
      <c r="A363">
        <v>30</v>
      </c>
      <c r="B363">
        <v>2</v>
      </c>
      <c r="C363">
        <v>3</v>
      </c>
      <c r="D363">
        <v>0</v>
      </c>
      <c r="E363">
        <v>119</v>
      </c>
      <c r="F363">
        <v>0</v>
      </c>
      <c r="G363">
        <v>0</v>
      </c>
      <c r="H363">
        <v>3</v>
      </c>
    </row>
    <row r="364" spans="1:8">
      <c r="A364">
        <v>30</v>
      </c>
      <c r="B364">
        <v>2</v>
      </c>
      <c r="C364">
        <v>2</v>
      </c>
      <c r="D364">
        <v>0</v>
      </c>
      <c r="E364">
        <v>5223</v>
      </c>
      <c r="F364">
        <v>0</v>
      </c>
      <c r="G364">
        <v>0</v>
      </c>
      <c r="H364">
        <v>3</v>
      </c>
    </row>
    <row r="365" spans="1:8">
      <c r="A365">
        <v>30</v>
      </c>
      <c r="B365">
        <v>2</v>
      </c>
      <c r="C365">
        <v>2</v>
      </c>
      <c r="D365">
        <v>0</v>
      </c>
      <c r="E365">
        <v>728</v>
      </c>
      <c r="F365">
        <v>1</v>
      </c>
      <c r="G365">
        <v>0</v>
      </c>
      <c r="H365">
        <v>7</v>
      </c>
    </row>
    <row r="366" spans="1:8">
      <c r="A366">
        <v>30</v>
      </c>
      <c r="B366">
        <v>2</v>
      </c>
      <c r="C366">
        <v>2</v>
      </c>
      <c r="D366">
        <v>0</v>
      </c>
      <c r="E366">
        <v>186</v>
      </c>
      <c r="F366">
        <v>1</v>
      </c>
      <c r="G366">
        <v>0</v>
      </c>
      <c r="H366">
        <v>3</v>
      </c>
    </row>
    <row r="367" spans="1:8">
      <c r="A367">
        <v>30</v>
      </c>
      <c r="B367">
        <v>3</v>
      </c>
      <c r="C367">
        <v>3</v>
      </c>
      <c r="D367">
        <v>0</v>
      </c>
      <c r="E367">
        <v>324</v>
      </c>
      <c r="F367">
        <v>0</v>
      </c>
      <c r="G367">
        <v>0</v>
      </c>
      <c r="H367">
        <v>7</v>
      </c>
    </row>
    <row r="368" spans="1:8">
      <c r="A368">
        <v>46</v>
      </c>
      <c r="B368">
        <v>3</v>
      </c>
      <c r="C368">
        <v>3</v>
      </c>
      <c r="D368">
        <v>0</v>
      </c>
      <c r="E368">
        <v>273</v>
      </c>
      <c r="F368">
        <v>1</v>
      </c>
      <c r="G368">
        <v>0</v>
      </c>
      <c r="H368">
        <v>10</v>
      </c>
    </row>
    <row r="369" spans="1:8">
      <c r="A369">
        <v>72</v>
      </c>
      <c r="B369">
        <v>3</v>
      </c>
      <c r="C369">
        <v>1</v>
      </c>
      <c r="D369">
        <v>0</v>
      </c>
      <c r="E369">
        <v>3856</v>
      </c>
      <c r="F369">
        <v>0</v>
      </c>
      <c r="G369">
        <v>0</v>
      </c>
      <c r="H369">
        <v>7</v>
      </c>
    </row>
    <row r="370" spans="1:8">
      <c r="A370">
        <v>30</v>
      </c>
      <c r="B370">
        <v>2</v>
      </c>
      <c r="C370">
        <v>3</v>
      </c>
      <c r="D370">
        <v>0</v>
      </c>
      <c r="E370">
        <v>1191</v>
      </c>
      <c r="F370">
        <v>0</v>
      </c>
      <c r="G370">
        <v>0</v>
      </c>
      <c r="H370">
        <v>3</v>
      </c>
    </row>
    <row r="371" spans="1:8">
      <c r="A371">
        <v>30</v>
      </c>
      <c r="B371">
        <v>2</v>
      </c>
      <c r="C371">
        <v>3</v>
      </c>
      <c r="D371">
        <v>0</v>
      </c>
      <c r="E371">
        <v>3137</v>
      </c>
      <c r="F371">
        <v>1</v>
      </c>
      <c r="G371">
        <v>0</v>
      </c>
      <c r="H371">
        <v>7</v>
      </c>
    </row>
    <row r="372" spans="1:8">
      <c r="A372">
        <v>31</v>
      </c>
      <c r="B372">
        <v>3</v>
      </c>
      <c r="C372">
        <v>3</v>
      </c>
      <c r="D372">
        <v>0</v>
      </c>
      <c r="E372">
        <v>2166</v>
      </c>
      <c r="F372">
        <v>0</v>
      </c>
      <c r="G372">
        <v>0</v>
      </c>
      <c r="H372">
        <v>7</v>
      </c>
    </row>
    <row r="373" spans="1:8">
      <c r="A373">
        <v>51</v>
      </c>
      <c r="B373">
        <v>1</v>
      </c>
      <c r="C373">
        <v>3</v>
      </c>
      <c r="D373">
        <v>0</v>
      </c>
      <c r="E373">
        <v>0</v>
      </c>
      <c r="F373">
        <v>0</v>
      </c>
      <c r="G373">
        <v>0</v>
      </c>
      <c r="H373">
        <v>3</v>
      </c>
    </row>
    <row r="374" spans="1:8">
      <c r="A374">
        <v>45</v>
      </c>
      <c r="B374">
        <v>3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7</v>
      </c>
    </row>
    <row r="375" spans="1:8">
      <c r="A375">
        <v>55</v>
      </c>
      <c r="B375">
        <v>3</v>
      </c>
      <c r="C375">
        <v>2</v>
      </c>
      <c r="D375">
        <v>0</v>
      </c>
      <c r="E375">
        <v>3917</v>
      </c>
      <c r="F375">
        <v>1</v>
      </c>
      <c r="G375">
        <v>0</v>
      </c>
      <c r="H375">
        <v>10</v>
      </c>
    </row>
    <row r="376" spans="1:8">
      <c r="A376">
        <v>46</v>
      </c>
      <c r="B376">
        <v>3</v>
      </c>
      <c r="C376">
        <v>2</v>
      </c>
      <c r="D376">
        <v>0</v>
      </c>
      <c r="E376">
        <v>273</v>
      </c>
      <c r="F376">
        <v>0</v>
      </c>
      <c r="G376">
        <v>0</v>
      </c>
      <c r="H376">
        <v>7</v>
      </c>
    </row>
    <row r="377" spans="1:8">
      <c r="A377">
        <v>35</v>
      </c>
      <c r="B377">
        <v>3</v>
      </c>
      <c r="C377">
        <v>3</v>
      </c>
      <c r="D377">
        <v>0</v>
      </c>
      <c r="E377">
        <v>193</v>
      </c>
      <c r="F377">
        <v>1</v>
      </c>
      <c r="G377">
        <v>0</v>
      </c>
      <c r="H377">
        <v>10</v>
      </c>
    </row>
    <row r="378" spans="1:8">
      <c r="A378">
        <v>30</v>
      </c>
      <c r="B378">
        <v>2</v>
      </c>
      <c r="C378">
        <v>3</v>
      </c>
      <c r="D378">
        <v>0</v>
      </c>
      <c r="E378">
        <v>1159</v>
      </c>
      <c r="F378">
        <v>0</v>
      </c>
      <c r="G378">
        <v>0</v>
      </c>
      <c r="H378">
        <v>3</v>
      </c>
    </row>
    <row r="379" spans="1:8">
      <c r="A379">
        <v>80</v>
      </c>
      <c r="B379">
        <v>3</v>
      </c>
      <c r="C379">
        <v>1</v>
      </c>
      <c r="D379">
        <v>0</v>
      </c>
      <c r="E379">
        <v>1861</v>
      </c>
      <c r="F379">
        <v>0</v>
      </c>
      <c r="G379">
        <v>0</v>
      </c>
      <c r="H379">
        <v>7</v>
      </c>
    </row>
    <row r="380" spans="1:8">
      <c r="A380">
        <v>74</v>
      </c>
      <c r="B380">
        <v>3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7</v>
      </c>
    </row>
    <row r="381" spans="1:8">
      <c r="A381">
        <v>33</v>
      </c>
      <c r="B381">
        <v>3</v>
      </c>
      <c r="C381">
        <v>3</v>
      </c>
      <c r="D381">
        <v>0</v>
      </c>
      <c r="E381">
        <v>1064</v>
      </c>
      <c r="F381">
        <v>1</v>
      </c>
      <c r="G381">
        <v>0</v>
      </c>
      <c r="H381">
        <v>10</v>
      </c>
    </row>
    <row r="382" spans="1:8">
      <c r="A382">
        <v>48</v>
      </c>
      <c r="B382">
        <v>1</v>
      </c>
      <c r="C382">
        <v>2</v>
      </c>
      <c r="D382">
        <v>0</v>
      </c>
      <c r="E382">
        <v>62</v>
      </c>
      <c r="F382">
        <v>1</v>
      </c>
      <c r="G382">
        <v>0</v>
      </c>
      <c r="H382">
        <v>3</v>
      </c>
    </row>
    <row r="383" spans="1:8">
      <c r="A383">
        <v>30</v>
      </c>
      <c r="B383">
        <v>2</v>
      </c>
      <c r="C383">
        <v>3</v>
      </c>
      <c r="D383">
        <v>0</v>
      </c>
      <c r="E383">
        <v>536</v>
      </c>
      <c r="F383">
        <v>0</v>
      </c>
      <c r="G383">
        <v>0</v>
      </c>
      <c r="H383">
        <v>3</v>
      </c>
    </row>
    <row r="384" spans="1:8">
      <c r="A384">
        <v>33</v>
      </c>
      <c r="B384">
        <v>1</v>
      </c>
      <c r="C384">
        <v>2</v>
      </c>
      <c r="D384">
        <v>0</v>
      </c>
      <c r="E384">
        <v>522</v>
      </c>
      <c r="F384">
        <v>0</v>
      </c>
      <c r="G384">
        <v>1</v>
      </c>
      <c r="H384">
        <v>0</v>
      </c>
    </row>
    <row r="385" spans="1:8">
      <c r="A385">
        <v>30</v>
      </c>
      <c r="B385">
        <v>2</v>
      </c>
      <c r="C385">
        <v>3</v>
      </c>
      <c r="D385">
        <v>0</v>
      </c>
      <c r="E385">
        <v>228</v>
      </c>
      <c r="F385">
        <v>1</v>
      </c>
      <c r="G385">
        <v>0</v>
      </c>
      <c r="H385">
        <v>7</v>
      </c>
    </row>
    <row r="386" spans="1:8">
      <c r="A386">
        <v>51</v>
      </c>
      <c r="B386">
        <v>3</v>
      </c>
      <c r="C386">
        <v>2</v>
      </c>
      <c r="D386">
        <v>0</v>
      </c>
      <c r="E386">
        <v>4178</v>
      </c>
      <c r="F386">
        <v>1</v>
      </c>
      <c r="G386">
        <v>0</v>
      </c>
      <c r="H386">
        <v>10</v>
      </c>
    </row>
    <row r="387" spans="1:8">
      <c r="A387">
        <v>36</v>
      </c>
      <c r="B387">
        <v>3</v>
      </c>
      <c r="C387">
        <v>3</v>
      </c>
      <c r="D387">
        <v>0</v>
      </c>
      <c r="E387">
        <v>154</v>
      </c>
      <c r="F387">
        <v>0</v>
      </c>
      <c r="G387">
        <v>0</v>
      </c>
      <c r="H387">
        <v>7</v>
      </c>
    </row>
    <row r="388" spans="1:8">
      <c r="A388">
        <v>37</v>
      </c>
      <c r="B388">
        <v>1</v>
      </c>
      <c r="C388">
        <v>2</v>
      </c>
      <c r="D388">
        <v>0</v>
      </c>
      <c r="E388">
        <v>1533</v>
      </c>
      <c r="F388">
        <v>1</v>
      </c>
      <c r="G388">
        <v>0</v>
      </c>
      <c r="H388">
        <v>3</v>
      </c>
    </row>
    <row r="389" spans="1:8">
      <c r="A389">
        <v>30</v>
      </c>
      <c r="B389">
        <v>2</v>
      </c>
      <c r="C389">
        <v>2</v>
      </c>
      <c r="D389">
        <v>0</v>
      </c>
      <c r="E389">
        <v>161</v>
      </c>
      <c r="F389">
        <v>0</v>
      </c>
      <c r="G389">
        <v>1</v>
      </c>
      <c r="H389">
        <v>0</v>
      </c>
    </row>
    <row r="390" spans="1:8">
      <c r="A390">
        <v>27</v>
      </c>
      <c r="B390">
        <v>3</v>
      </c>
      <c r="C390">
        <v>2</v>
      </c>
      <c r="D390">
        <v>0</v>
      </c>
      <c r="E390">
        <v>221</v>
      </c>
      <c r="F390">
        <v>0</v>
      </c>
      <c r="G390">
        <v>1</v>
      </c>
      <c r="H390">
        <v>0</v>
      </c>
    </row>
    <row r="391" spans="1:8">
      <c r="A391">
        <v>37</v>
      </c>
      <c r="B391">
        <v>3</v>
      </c>
      <c r="C391">
        <v>3</v>
      </c>
      <c r="D391">
        <v>0</v>
      </c>
      <c r="E391">
        <v>203</v>
      </c>
      <c r="F391">
        <v>0</v>
      </c>
      <c r="G391">
        <v>0</v>
      </c>
      <c r="H391">
        <v>7</v>
      </c>
    </row>
    <row r="392" spans="1:8">
      <c r="A392">
        <v>30</v>
      </c>
      <c r="B392">
        <v>2</v>
      </c>
      <c r="C392">
        <v>3</v>
      </c>
      <c r="D392">
        <v>0</v>
      </c>
      <c r="E392">
        <v>1788</v>
      </c>
      <c r="F392">
        <v>0</v>
      </c>
      <c r="G392">
        <v>0</v>
      </c>
      <c r="H392">
        <v>3</v>
      </c>
    </row>
    <row r="393" spans="1:8">
      <c r="A393">
        <v>30</v>
      </c>
      <c r="B393">
        <v>2</v>
      </c>
      <c r="C393">
        <v>3</v>
      </c>
      <c r="D393">
        <v>0</v>
      </c>
      <c r="E393">
        <v>655</v>
      </c>
      <c r="F393">
        <v>0</v>
      </c>
      <c r="G393">
        <v>0</v>
      </c>
      <c r="H393">
        <v>3</v>
      </c>
    </row>
    <row r="394" spans="1:8">
      <c r="A394">
        <v>30</v>
      </c>
      <c r="B394">
        <v>2</v>
      </c>
      <c r="C394">
        <v>2</v>
      </c>
      <c r="D394">
        <v>0</v>
      </c>
      <c r="E394">
        <v>3096</v>
      </c>
      <c r="F394">
        <v>1</v>
      </c>
      <c r="G394">
        <v>0</v>
      </c>
      <c r="H394">
        <v>7</v>
      </c>
    </row>
    <row r="395" spans="1:8">
      <c r="A395">
        <v>30</v>
      </c>
      <c r="B395">
        <v>2</v>
      </c>
      <c r="C395">
        <v>3</v>
      </c>
      <c r="D395">
        <v>0</v>
      </c>
      <c r="E395">
        <v>2</v>
      </c>
      <c r="F395">
        <v>0</v>
      </c>
      <c r="G395">
        <v>0</v>
      </c>
      <c r="H395">
        <v>3</v>
      </c>
    </row>
    <row r="396" spans="1:8">
      <c r="A396">
        <v>31</v>
      </c>
      <c r="B396">
        <v>2</v>
      </c>
      <c r="C396">
        <v>2</v>
      </c>
      <c r="D396">
        <v>0</v>
      </c>
      <c r="E396">
        <v>628</v>
      </c>
      <c r="F396">
        <v>1</v>
      </c>
      <c r="G396">
        <v>0</v>
      </c>
      <c r="H396">
        <v>7</v>
      </c>
    </row>
    <row r="397" spans="1:8">
      <c r="A397">
        <v>31</v>
      </c>
      <c r="B397">
        <v>2</v>
      </c>
      <c r="C397">
        <v>3</v>
      </c>
      <c r="D397">
        <v>0</v>
      </c>
      <c r="E397">
        <v>4041</v>
      </c>
      <c r="F397">
        <v>0</v>
      </c>
      <c r="G397">
        <v>0</v>
      </c>
      <c r="H397">
        <v>3</v>
      </c>
    </row>
    <row r="398" spans="1:8">
      <c r="A398">
        <v>31</v>
      </c>
      <c r="B398">
        <v>2</v>
      </c>
      <c r="C398">
        <v>3</v>
      </c>
      <c r="D398">
        <v>0</v>
      </c>
      <c r="E398">
        <v>17924</v>
      </c>
      <c r="F398">
        <v>1</v>
      </c>
      <c r="G398">
        <v>0</v>
      </c>
      <c r="H398">
        <v>10</v>
      </c>
    </row>
    <row r="399" spans="1:8">
      <c r="A399">
        <v>52</v>
      </c>
      <c r="B399">
        <v>3</v>
      </c>
      <c r="C399">
        <v>2</v>
      </c>
      <c r="D399">
        <v>0</v>
      </c>
      <c r="E399">
        <v>108</v>
      </c>
      <c r="F399">
        <v>1</v>
      </c>
      <c r="G399">
        <v>0</v>
      </c>
      <c r="H399">
        <v>10</v>
      </c>
    </row>
    <row r="400" spans="1:8">
      <c r="A400">
        <v>48</v>
      </c>
      <c r="B400">
        <v>1</v>
      </c>
      <c r="C400">
        <v>0</v>
      </c>
      <c r="D400">
        <v>0</v>
      </c>
      <c r="E400">
        <v>549</v>
      </c>
      <c r="F400">
        <v>1</v>
      </c>
      <c r="G400">
        <v>0</v>
      </c>
      <c r="H400">
        <v>3</v>
      </c>
    </row>
    <row r="401" spans="1:8">
      <c r="A401">
        <v>51</v>
      </c>
      <c r="B401">
        <v>3</v>
      </c>
      <c r="C401">
        <v>3</v>
      </c>
      <c r="D401">
        <v>0</v>
      </c>
      <c r="E401">
        <v>0</v>
      </c>
      <c r="F401">
        <v>0</v>
      </c>
      <c r="G401">
        <v>0</v>
      </c>
      <c r="H401">
        <v>7</v>
      </c>
    </row>
    <row r="402" spans="1:8">
      <c r="A402">
        <v>31</v>
      </c>
      <c r="B402">
        <v>2</v>
      </c>
      <c r="C402">
        <v>2</v>
      </c>
      <c r="D402">
        <v>0</v>
      </c>
      <c r="E402">
        <v>582</v>
      </c>
      <c r="F402">
        <v>1</v>
      </c>
      <c r="G402">
        <v>0</v>
      </c>
      <c r="H402">
        <v>7</v>
      </c>
    </row>
    <row r="403" spans="1:8">
      <c r="A403">
        <v>31</v>
      </c>
      <c r="B403">
        <v>3</v>
      </c>
      <c r="C403">
        <v>2</v>
      </c>
      <c r="D403">
        <v>0</v>
      </c>
      <c r="E403">
        <v>307</v>
      </c>
      <c r="F403">
        <v>1</v>
      </c>
      <c r="G403">
        <v>0</v>
      </c>
      <c r="H403">
        <v>7</v>
      </c>
    </row>
    <row r="404" spans="1:8">
      <c r="A404">
        <v>35</v>
      </c>
      <c r="B404">
        <v>3</v>
      </c>
      <c r="C404">
        <v>0</v>
      </c>
      <c r="D404">
        <v>0</v>
      </c>
      <c r="E404">
        <v>1201</v>
      </c>
      <c r="F404">
        <v>0</v>
      </c>
      <c r="G404">
        <v>0</v>
      </c>
      <c r="H404">
        <v>3</v>
      </c>
    </row>
    <row r="405" spans="1:8">
      <c r="A405">
        <v>53</v>
      </c>
      <c r="B405">
        <v>1</v>
      </c>
      <c r="C405">
        <v>2</v>
      </c>
      <c r="D405">
        <v>0</v>
      </c>
      <c r="E405">
        <v>223</v>
      </c>
      <c r="F405">
        <v>1</v>
      </c>
      <c r="G405">
        <v>1</v>
      </c>
      <c r="H405">
        <v>0</v>
      </c>
    </row>
    <row r="406" spans="1:8">
      <c r="A406">
        <v>31</v>
      </c>
      <c r="B406">
        <v>2</v>
      </c>
      <c r="C406">
        <v>3</v>
      </c>
      <c r="D406">
        <v>0</v>
      </c>
      <c r="E406">
        <v>5205</v>
      </c>
      <c r="F406">
        <v>0</v>
      </c>
      <c r="G406">
        <v>0</v>
      </c>
      <c r="H406">
        <v>3</v>
      </c>
    </row>
    <row r="407" spans="1:8">
      <c r="A407">
        <v>31</v>
      </c>
      <c r="B407">
        <v>2</v>
      </c>
      <c r="C407">
        <v>2</v>
      </c>
      <c r="D407">
        <v>0</v>
      </c>
      <c r="E407">
        <v>3950</v>
      </c>
      <c r="F407">
        <v>1</v>
      </c>
      <c r="G407">
        <v>0</v>
      </c>
      <c r="H407">
        <v>7</v>
      </c>
    </row>
    <row r="408" spans="1:8">
      <c r="A408">
        <v>60</v>
      </c>
      <c r="B408">
        <v>3</v>
      </c>
      <c r="C408">
        <v>1</v>
      </c>
      <c r="D408">
        <v>0</v>
      </c>
      <c r="E408">
        <v>5</v>
      </c>
      <c r="F408">
        <v>0</v>
      </c>
      <c r="G408">
        <v>0</v>
      </c>
      <c r="H408">
        <v>7</v>
      </c>
    </row>
    <row r="409" spans="1:8">
      <c r="A409">
        <v>31</v>
      </c>
      <c r="B409">
        <v>2</v>
      </c>
      <c r="C409">
        <v>3</v>
      </c>
      <c r="D409">
        <v>0</v>
      </c>
      <c r="E409">
        <v>165</v>
      </c>
      <c r="F409">
        <v>0</v>
      </c>
      <c r="G409">
        <v>1</v>
      </c>
      <c r="H409">
        <v>0</v>
      </c>
    </row>
    <row r="410" spans="1:8">
      <c r="A410">
        <v>38</v>
      </c>
      <c r="B410">
        <v>3</v>
      </c>
      <c r="C410">
        <v>3</v>
      </c>
      <c r="D410">
        <v>0</v>
      </c>
      <c r="E410">
        <v>0</v>
      </c>
      <c r="F410">
        <v>0</v>
      </c>
      <c r="G410">
        <v>0</v>
      </c>
      <c r="H410">
        <v>7</v>
      </c>
    </row>
    <row r="411" spans="1:8">
      <c r="A411">
        <v>46</v>
      </c>
      <c r="B411">
        <v>3</v>
      </c>
      <c r="C411">
        <v>3</v>
      </c>
      <c r="D411">
        <v>0</v>
      </c>
      <c r="E411">
        <v>0</v>
      </c>
      <c r="F411">
        <v>0</v>
      </c>
      <c r="G411">
        <v>0</v>
      </c>
      <c r="H411">
        <v>7</v>
      </c>
    </row>
    <row r="412" spans="1:8">
      <c r="A412">
        <v>31</v>
      </c>
      <c r="B412">
        <v>2</v>
      </c>
      <c r="C412">
        <v>2</v>
      </c>
      <c r="D412">
        <v>0</v>
      </c>
      <c r="E412">
        <v>50</v>
      </c>
      <c r="F412">
        <v>0</v>
      </c>
      <c r="G412">
        <v>0</v>
      </c>
      <c r="H412">
        <v>0</v>
      </c>
    </row>
    <row r="413" spans="1:8">
      <c r="A413">
        <v>37</v>
      </c>
      <c r="B413">
        <v>3</v>
      </c>
      <c r="C413">
        <v>3</v>
      </c>
      <c r="D413">
        <v>0</v>
      </c>
      <c r="E413">
        <v>7100</v>
      </c>
      <c r="F413">
        <v>0</v>
      </c>
      <c r="G413">
        <v>0</v>
      </c>
      <c r="H413">
        <v>10</v>
      </c>
    </row>
    <row r="414" spans="1:8">
      <c r="A414">
        <v>50</v>
      </c>
      <c r="B414">
        <v>3</v>
      </c>
      <c r="C414">
        <v>2</v>
      </c>
      <c r="D414">
        <v>0</v>
      </c>
      <c r="E414">
        <v>4117</v>
      </c>
      <c r="F414">
        <v>0</v>
      </c>
      <c r="G414">
        <v>0</v>
      </c>
      <c r="H414">
        <v>7</v>
      </c>
    </row>
    <row r="415" spans="1:8">
      <c r="A415">
        <v>31</v>
      </c>
      <c r="B415">
        <v>2</v>
      </c>
      <c r="C415">
        <v>3</v>
      </c>
      <c r="D415">
        <v>0</v>
      </c>
      <c r="E415">
        <v>11821</v>
      </c>
      <c r="F415">
        <v>0</v>
      </c>
      <c r="G415">
        <v>0</v>
      </c>
      <c r="H415">
        <v>7</v>
      </c>
    </row>
    <row r="416" spans="1:8">
      <c r="A416">
        <v>31</v>
      </c>
      <c r="B416">
        <v>2</v>
      </c>
      <c r="C416">
        <v>3</v>
      </c>
      <c r="D416">
        <v>0</v>
      </c>
      <c r="E416">
        <v>302</v>
      </c>
      <c r="F416">
        <v>0</v>
      </c>
      <c r="G416">
        <v>0</v>
      </c>
      <c r="H416">
        <v>3</v>
      </c>
    </row>
    <row r="417" spans="1:8">
      <c r="A417">
        <v>31</v>
      </c>
      <c r="B417">
        <v>2</v>
      </c>
      <c r="C417">
        <v>2</v>
      </c>
      <c r="D417">
        <v>0</v>
      </c>
      <c r="E417">
        <v>373</v>
      </c>
      <c r="F417">
        <v>0</v>
      </c>
      <c r="G417">
        <v>0</v>
      </c>
      <c r="H417">
        <v>3</v>
      </c>
    </row>
    <row r="418" spans="1:8">
      <c r="A418">
        <v>64</v>
      </c>
      <c r="B418">
        <v>3</v>
      </c>
      <c r="C418">
        <v>2</v>
      </c>
      <c r="D418">
        <v>0</v>
      </c>
      <c r="E418">
        <v>466</v>
      </c>
      <c r="F418">
        <v>1</v>
      </c>
      <c r="G418">
        <v>0</v>
      </c>
      <c r="H418">
        <v>10</v>
      </c>
    </row>
    <row r="419" spans="1:8">
      <c r="A419">
        <v>45</v>
      </c>
      <c r="B419">
        <v>3</v>
      </c>
      <c r="C419">
        <v>2</v>
      </c>
      <c r="D419">
        <v>1</v>
      </c>
      <c r="E419">
        <v>237</v>
      </c>
      <c r="F419">
        <v>1</v>
      </c>
      <c r="G419">
        <v>0</v>
      </c>
      <c r="H419">
        <v>3</v>
      </c>
    </row>
    <row r="420" spans="1:8">
      <c r="A420">
        <v>39</v>
      </c>
      <c r="B420">
        <v>3</v>
      </c>
      <c r="C420">
        <v>3</v>
      </c>
      <c r="D420">
        <v>0</v>
      </c>
      <c r="E420">
        <v>2763</v>
      </c>
      <c r="F420">
        <v>1</v>
      </c>
      <c r="G420">
        <v>0</v>
      </c>
      <c r="H420">
        <v>10</v>
      </c>
    </row>
    <row r="421" spans="1:8">
      <c r="A421">
        <v>31</v>
      </c>
      <c r="B421">
        <v>2</v>
      </c>
      <c r="C421">
        <v>3</v>
      </c>
      <c r="D421">
        <v>0</v>
      </c>
      <c r="E421">
        <v>12569</v>
      </c>
      <c r="F421">
        <v>0</v>
      </c>
      <c r="G421">
        <v>0</v>
      </c>
      <c r="H421">
        <v>7</v>
      </c>
    </row>
    <row r="422" spans="1:8">
      <c r="A422">
        <v>31</v>
      </c>
      <c r="B422">
        <v>2</v>
      </c>
      <c r="C422">
        <v>3</v>
      </c>
      <c r="D422">
        <v>0</v>
      </c>
      <c r="E422">
        <v>1619</v>
      </c>
      <c r="F422">
        <v>0</v>
      </c>
      <c r="G422">
        <v>0</v>
      </c>
      <c r="H422">
        <v>3</v>
      </c>
    </row>
    <row r="423" spans="1:8">
      <c r="A423">
        <v>31</v>
      </c>
      <c r="B423">
        <v>2</v>
      </c>
      <c r="C423">
        <v>2</v>
      </c>
      <c r="D423">
        <v>0</v>
      </c>
      <c r="E423">
        <v>200</v>
      </c>
      <c r="F423">
        <v>0</v>
      </c>
      <c r="G423">
        <v>0</v>
      </c>
      <c r="H423">
        <v>3</v>
      </c>
    </row>
    <row r="424" spans="1:8">
      <c r="A424">
        <v>31</v>
      </c>
      <c r="B424">
        <v>2</v>
      </c>
      <c r="C424">
        <v>2</v>
      </c>
      <c r="D424">
        <v>0</v>
      </c>
      <c r="E424">
        <v>360</v>
      </c>
      <c r="F424">
        <v>1</v>
      </c>
      <c r="G424">
        <v>0</v>
      </c>
      <c r="H424">
        <v>7</v>
      </c>
    </row>
    <row r="425" spans="1:8">
      <c r="A425">
        <v>34</v>
      </c>
      <c r="B425">
        <v>3</v>
      </c>
      <c r="C425">
        <v>2</v>
      </c>
      <c r="D425">
        <v>0</v>
      </c>
      <c r="E425">
        <v>3185</v>
      </c>
      <c r="F425">
        <v>1</v>
      </c>
      <c r="G425">
        <v>0</v>
      </c>
      <c r="H425">
        <v>10</v>
      </c>
    </row>
    <row r="426" spans="1:8">
      <c r="A426">
        <v>53</v>
      </c>
      <c r="B426">
        <v>3</v>
      </c>
      <c r="C426">
        <v>2</v>
      </c>
      <c r="D426">
        <v>0</v>
      </c>
      <c r="E426">
        <v>6</v>
      </c>
      <c r="F426">
        <v>1</v>
      </c>
      <c r="G426">
        <v>0</v>
      </c>
      <c r="H426">
        <v>10</v>
      </c>
    </row>
    <row r="427" spans="1:8">
      <c r="A427">
        <v>37</v>
      </c>
      <c r="B427">
        <v>3</v>
      </c>
      <c r="C427">
        <v>3</v>
      </c>
      <c r="D427">
        <v>0</v>
      </c>
      <c r="E427">
        <v>5355</v>
      </c>
      <c r="F427">
        <v>0</v>
      </c>
      <c r="G427">
        <v>0</v>
      </c>
      <c r="H427">
        <v>7</v>
      </c>
    </row>
    <row r="428" spans="1:8">
      <c r="A428">
        <v>38</v>
      </c>
      <c r="B428">
        <v>3</v>
      </c>
      <c r="C428">
        <v>1</v>
      </c>
      <c r="D428">
        <v>0</v>
      </c>
      <c r="E428">
        <v>1401</v>
      </c>
      <c r="F428">
        <v>0</v>
      </c>
      <c r="G428">
        <v>0</v>
      </c>
      <c r="H428">
        <v>3</v>
      </c>
    </row>
    <row r="429" spans="1:8">
      <c r="A429">
        <v>37</v>
      </c>
      <c r="B429">
        <v>1</v>
      </c>
      <c r="C429">
        <v>3</v>
      </c>
      <c r="D429">
        <v>0</v>
      </c>
      <c r="E429">
        <v>1775</v>
      </c>
      <c r="F429">
        <v>0</v>
      </c>
      <c r="G429">
        <v>0</v>
      </c>
      <c r="H429">
        <v>0</v>
      </c>
    </row>
    <row r="430" spans="1:8">
      <c r="A430">
        <v>72</v>
      </c>
      <c r="B430">
        <v>3</v>
      </c>
      <c r="C430">
        <v>1</v>
      </c>
      <c r="D430">
        <v>0</v>
      </c>
      <c r="E430">
        <v>1388</v>
      </c>
      <c r="F430">
        <v>0</v>
      </c>
      <c r="G430">
        <v>0</v>
      </c>
      <c r="H430">
        <v>7</v>
      </c>
    </row>
    <row r="431" spans="1:8">
      <c r="A431">
        <v>34</v>
      </c>
      <c r="B431">
        <v>3</v>
      </c>
      <c r="C431">
        <v>3</v>
      </c>
      <c r="D431">
        <v>0</v>
      </c>
      <c r="E431">
        <v>557</v>
      </c>
      <c r="F431">
        <v>1</v>
      </c>
      <c r="G431">
        <v>0</v>
      </c>
      <c r="H431">
        <v>10</v>
      </c>
    </row>
    <row r="432" spans="1:8">
      <c r="A432">
        <v>49</v>
      </c>
      <c r="B432">
        <v>1</v>
      </c>
      <c r="C432">
        <v>2</v>
      </c>
      <c r="D432">
        <v>0</v>
      </c>
      <c r="E432">
        <v>168</v>
      </c>
      <c r="F432">
        <v>1</v>
      </c>
      <c r="G432">
        <v>1</v>
      </c>
      <c r="H432">
        <v>0</v>
      </c>
    </row>
    <row r="433" spans="1:8">
      <c r="A433">
        <v>31</v>
      </c>
      <c r="B433">
        <v>2</v>
      </c>
      <c r="C433">
        <v>3</v>
      </c>
      <c r="D433">
        <v>0</v>
      </c>
      <c r="E433">
        <v>2744</v>
      </c>
      <c r="F433">
        <v>1</v>
      </c>
      <c r="G433">
        <v>0</v>
      </c>
      <c r="H433">
        <v>7</v>
      </c>
    </row>
    <row r="434" spans="1:8">
      <c r="A434">
        <v>73</v>
      </c>
      <c r="B434">
        <v>3</v>
      </c>
      <c r="C434">
        <v>2</v>
      </c>
      <c r="D434">
        <v>0</v>
      </c>
      <c r="E434">
        <v>2850</v>
      </c>
      <c r="F434">
        <v>0</v>
      </c>
      <c r="G434">
        <v>0</v>
      </c>
      <c r="H434">
        <v>10</v>
      </c>
    </row>
    <row r="435" spans="1:8">
      <c r="A435">
        <v>31</v>
      </c>
      <c r="B435">
        <v>2</v>
      </c>
      <c r="C435">
        <v>3</v>
      </c>
      <c r="D435">
        <v>0</v>
      </c>
      <c r="E435">
        <v>4951</v>
      </c>
      <c r="F435">
        <v>0</v>
      </c>
      <c r="G435">
        <v>0</v>
      </c>
      <c r="H435">
        <v>3</v>
      </c>
    </row>
    <row r="436" spans="1:8">
      <c r="A436">
        <v>67</v>
      </c>
      <c r="B436">
        <v>3</v>
      </c>
      <c r="C436">
        <v>2</v>
      </c>
      <c r="D436">
        <v>0</v>
      </c>
      <c r="E436">
        <v>1287</v>
      </c>
      <c r="F436">
        <v>0</v>
      </c>
      <c r="G436">
        <v>0</v>
      </c>
      <c r="H436">
        <v>7</v>
      </c>
    </row>
    <row r="437" spans="1:8">
      <c r="A437">
        <v>32</v>
      </c>
      <c r="B437">
        <v>2</v>
      </c>
      <c r="C437">
        <v>2</v>
      </c>
      <c r="D437">
        <v>0</v>
      </c>
      <c r="E437">
        <v>5806</v>
      </c>
      <c r="F437">
        <v>1</v>
      </c>
      <c r="G437">
        <v>0</v>
      </c>
      <c r="H437">
        <v>7</v>
      </c>
    </row>
    <row r="438" spans="1:8">
      <c r="A438">
        <v>51</v>
      </c>
      <c r="B438">
        <v>3</v>
      </c>
      <c r="C438">
        <v>2</v>
      </c>
      <c r="D438">
        <v>0</v>
      </c>
      <c r="E438">
        <v>0</v>
      </c>
      <c r="F438">
        <v>0</v>
      </c>
      <c r="G438">
        <v>0</v>
      </c>
      <c r="H438">
        <v>7</v>
      </c>
    </row>
    <row r="439" spans="1:8">
      <c r="A439">
        <v>45</v>
      </c>
      <c r="B439">
        <v>3</v>
      </c>
      <c r="C439">
        <v>2</v>
      </c>
      <c r="D439">
        <v>0</v>
      </c>
      <c r="E439">
        <v>242</v>
      </c>
      <c r="F439">
        <v>0</v>
      </c>
      <c r="G439">
        <v>1</v>
      </c>
      <c r="H439">
        <v>3</v>
      </c>
    </row>
    <row r="440" spans="1:8">
      <c r="A440">
        <v>72</v>
      </c>
      <c r="B440">
        <v>3</v>
      </c>
      <c r="C440">
        <v>1</v>
      </c>
      <c r="D440">
        <v>0</v>
      </c>
      <c r="E440">
        <v>2304</v>
      </c>
      <c r="F440">
        <v>0</v>
      </c>
      <c r="G440">
        <v>0</v>
      </c>
      <c r="H440">
        <v>7</v>
      </c>
    </row>
    <row r="441" spans="1:8">
      <c r="A441">
        <v>75</v>
      </c>
      <c r="B441">
        <v>3</v>
      </c>
      <c r="C441">
        <v>0</v>
      </c>
      <c r="D441">
        <v>0</v>
      </c>
      <c r="E441">
        <v>4984</v>
      </c>
      <c r="F441">
        <v>0</v>
      </c>
      <c r="G441">
        <v>0</v>
      </c>
      <c r="H441">
        <v>7</v>
      </c>
    </row>
    <row r="442" spans="1:8">
      <c r="A442">
        <v>44</v>
      </c>
      <c r="B442">
        <v>3</v>
      </c>
      <c r="C442">
        <v>3</v>
      </c>
      <c r="D442">
        <v>0</v>
      </c>
      <c r="E442">
        <v>1818</v>
      </c>
      <c r="F442">
        <v>1</v>
      </c>
      <c r="G442">
        <v>1</v>
      </c>
      <c r="H442">
        <v>7</v>
      </c>
    </row>
    <row r="443" spans="1:8">
      <c r="A443">
        <v>35</v>
      </c>
      <c r="B443">
        <v>3</v>
      </c>
      <c r="C443">
        <v>2</v>
      </c>
      <c r="D443">
        <v>0</v>
      </c>
      <c r="E443">
        <v>149</v>
      </c>
      <c r="F443">
        <v>1</v>
      </c>
      <c r="G443">
        <v>0</v>
      </c>
      <c r="H443">
        <v>7</v>
      </c>
    </row>
    <row r="444" spans="1:8">
      <c r="A444">
        <v>40</v>
      </c>
      <c r="B444">
        <v>3</v>
      </c>
      <c r="C444">
        <v>3</v>
      </c>
      <c r="D444">
        <v>0</v>
      </c>
      <c r="E444">
        <v>3585</v>
      </c>
      <c r="F444">
        <v>0</v>
      </c>
      <c r="G444">
        <v>0</v>
      </c>
      <c r="H444">
        <v>7</v>
      </c>
    </row>
    <row r="445" spans="1:8">
      <c r="A445">
        <v>39</v>
      </c>
      <c r="B445">
        <v>3</v>
      </c>
      <c r="C445">
        <v>2</v>
      </c>
      <c r="D445">
        <v>0</v>
      </c>
      <c r="E445">
        <v>1</v>
      </c>
      <c r="F445">
        <v>1</v>
      </c>
      <c r="G445">
        <v>0</v>
      </c>
      <c r="H445">
        <v>7</v>
      </c>
    </row>
    <row r="446" spans="1:8">
      <c r="A446">
        <v>35</v>
      </c>
      <c r="B446">
        <v>3</v>
      </c>
      <c r="C446">
        <v>1</v>
      </c>
      <c r="D446">
        <v>0</v>
      </c>
      <c r="E446">
        <v>414</v>
      </c>
      <c r="F446">
        <v>0</v>
      </c>
      <c r="G446">
        <v>0</v>
      </c>
      <c r="H446">
        <v>3</v>
      </c>
    </row>
    <row r="447" spans="1:8">
      <c r="A447">
        <v>50</v>
      </c>
      <c r="B447">
        <v>3</v>
      </c>
      <c r="C447">
        <v>1</v>
      </c>
      <c r="D447">
        <v>0</v>
      </c>
      <c r="E447">
        <v>705</v>
      </c>
      <c r="F447">
        <v>0</v>
      </c>
      <c r="G447">
        <v>0</v>
      </c>
      <c r="H447">
        <v>3</v>
      </c>
    </row>
    <row r="448" spans="1:8">
      <c r="A448">
        <v>38</v>
      </c>
      <c r="B448">
        <v>3</v>
      </c>
      <c r="C448">
        <v>3</v>
      </c>
      <c r="D448">
        <v>0</v>
      </c>
      <c r="E448">
        <v>1722</v>
      </c>
      <c r="F448">
        <v>1</v>
      </c>
      <c r="G448">
        <v>0</v>
      </c>
      <c r="H448">
        <v>10</v>
      </c>
    </row>
    <row r="449" spans="1:8">
      <c r="A449">
        <v>32</v>
      </c>
      <c r="B449">
        <v>2</v>
      </c>
      <c r="C449">
        <v>2</v>
      </c>
      <c r="D449">
        <v>0</v>
      </c>
      <c r="E449">
        <v>1279</v>
      </c>
      <c r="F449">
        <v>1</v>
      </c>
      <c r="G449">
        <v>0</v>
      </c>
      <c r="H449">
        <v>7</v>
      </c>
    </row>
    <row r="450" spans="1:8">
      <c r="A450">
        <v>42</v>
      </c>
      <c r="B450">
        <v>3</v>
      </c>
      <c r="C450">
        <v>3</v>
      </c>
      <c r="D450">
        <v>0</v>
      </c>
      <c r="E450">
        <v>199</v>
      </c>
      <c r="F450">
        <v>1</v>
      </c>
      <c r="G450">
        <v>0</v>
      </c>
      <c r="H450">
        <v>10</v>
      </c>
    </row>
    <row r="451" spans="1:8">
      <c r="A451">
        <v>32</v>
      </c>
      <c r="B451">
        <v>2</v>
      </c>
      <c r="C451">
        <v>3</v>
      </c>
      <c r="D451">
        <v>0</v>
      </c>
      <c r="E451">
        <v>932</v>
      </c>
      <c r="F451">
        <v>1</v>
      </c>
      <c r="G451">
        <v>0</v>
      </c>
      <c r="H451">
        <v>7</v>
      </c>
    </row>
    <row r="452" spans="1:8">
      <c r="A452">
        <v>53</v>
      </c>
      <c r="B452">
        <v>3</v>
      </c>
      <c r="C452">
        <v>2</v>
      </c>
      <c r="D452">
        <v>0</v>
      </c>
      <c r="E452">
        <v>94</v>
      </c>
      <c r="F452">
        <v>0</v>
      </c>
      <c r="G452">
        <v>0</v>
      </c>
      <c r="H452">
        <v>7</v>
      </c>
    </row>
    <row r="453" spans="1:8">
      <c r="A453">
        <v>32</v>
      </c>
      <c r="B453">
        <v>2</v>
      </c>
      <c r="C453">
        <v>1</v>
      </c>
      <c r="D453">
        <v>0</v>
      </c>
      <c r="E453">
        <v>780</v>
      </c>
      <c r="F453">
        <v>1</v>
      </c>
      <c r="G453">
        <v>0</v>
      </c>
      <c r="H453">
        <v>3</v>
      </c>
    </row>
    <row r="454" spans="1:8">
      <c r="A454">
        <v>50</v>
      </c>
      <c r="B454">
        <v>1</v>
      </c>
      <c r="C454">
        <v>0</v>
      </c>
      <c r="D454">
        <v>0</v>
      </c>
      <c r="E454">
        <v>2794</v>
      </c>
      <c r="F454">
        <v>0</v>
      </c>
      <c r="G454">
        <v>0</v>
      </c>
      <c r="H454">
        <v>0</v>
      </c>
    </row>
    <row r="455" spans="1:8">
      <c r="A455">
        <v>41</v>
      </c>
      <c r="B455">
        <v>3</v>
      </c>
      <c r="C455">
        <v>2</v>
      </c>
      <c r="D455">
        <v>0</v>
      </c>
      <c r="E455">
        <v>120</v>
      </c>
      <c r="F455">
        <v>0</v>
      </c>
      <c r="G455">
        <v>1</v>
      </c>
      <c r="H455">
        <v>3</v>
      </c>
    </row>
    <row r="456" spans="1:8">
      <c r="A456">
        <v>48</v>
      </c>
      <c r="B456">
        <v>3</v>
      </c>
      <c r="C456">
        <v>2</v>
      </c>
      <c r="D456">
        <v>0</v>
      </c>
      <c r="E456">
        <v>1730</v>
      </c>
      <c r="F456">
        <v>1</v>
      </c>
      <c r="G456">
        <v>0</v>
      </c>
      <c r="H456">
        <v>10</v>
      </c>
    </row>
    <row r="457" spans="1:8">
      <c r="A457">
        <v>48</v>
      </c>
      <c r="B457">
        <v>1</v>
      </c>
      <c r="C457">
        <v>3</v>
      </c>
      <c r="D457">
        <v>0</v>
      </c>
      <c r="E457">
        <v>700</v>
      </c>
      <c r="F457">
        <v>1</v>
      </c>
      <c r="G457">
        <v>0</v>
      </c>
      <c r="H457">
        <v>7</v>
      </c>
    </row>
    <row r="458" spans="1:8">
      <c r="A458">
        <v>57</v>
      </c>
      <c r="B458">
        <v>3</v>
      </c>
      <c r="C458">
        <v>1</v>
      </c>
      <c r="D458">
        <v>0</v>
      </c>
      <c r="E458">
        <v>2538</v>
      </c>
      <c r="F458">
        <v>0</v>
      </c>
      <c r="G458">
        <v>1</v>
      </c>
      <c r="H458">
        <v>3</v>
      </c>
    </row>
    <row r="459" spans="1:8">
      <c r="A459">
        <v>77</v>
      </c>
      <c r="B459">
        <v>3</v>
      </c>
      <c r="C459">
        <v>3</v>
      </c>
      <c r="D459">
        <v>0</v>
      </c>
      <c r="E459">
        <v>7802</v>
      </c>
      <c r="F459">
        <v>0</v>
      </c>
      <c r="G459">
        <v>0</v>
      </c>
      <c r="H459">
        <v>10</v>
      </c>
    </row>
    <row r="460" spans="1:8">
      <c r="A460">
        <v>32</v>
      </c>
      <c r="B460">
        <v>2</v>
      </c>
      <c r="C460">
        <v>3</v>
      </c>
      <c r="D460">
        <v>0</v>
      </c>
      <c r="E460">
        <v>1625</v>
      </c>
      <c r="F460">
        <v>0</v>
      </c>
      <c r="G460">
        <v>0</v>
      </c>
      <c r="H460">
        <v>3</v>
      </c>
    </row>
    <row r="461" spans="1:8">
      <c r="A461">
        <v>32</v>
      </c>
      <c r="B461">
        <v>2</v>
      </c>
      <c r="C461">
        <v>2</v>
      </c>
      <c r="D461">
        <v>0</v>
      </c>
      <c r="E461">
        <v>116</v>
      </c>
      <c r="F461">
        <v>1</v>
      </c>
      <c r="G461">
        <v>0</v>
      </c>
      <c r="H461">
        <v>7</v>
      </c>
    </row>
    <row r="462" spans="1:8">
      <c r="A462">
        <v>37</v>
      </c>
      <c r="B462">
        <v>3</v>
      </c>
      <c r="C462">
        <v>3</v>
      </c>
      <c r="D462">
        <v>0</v>
      </c>
      <c r="E462">
        <v>11265</v>
      </c>
      <c r="F462">
        <v>0</v>
      </c>
      <c r="G462">
        <v>0</v>
      </c>
      <c r="H462">
        <v>10</v>
      </c>
    </row>
    <row r="463" spans="1:8">
      <c r="A463">
        <v>61</v>
      </c>
      <c r="B463">
        <v>1</v>
      </c>
      <c r="C463">
        <v>3</v>
      </c>
      <c r="D463">
        <v>0</v>
      </c>
      <c r="E463">
        <v>6610</v>
      </c>
      <c r="F463">
        <v>0</v>
      </c>
      <c r="G463">
        <v>0</v>
      </c>
      <c r="H463">
        <v>7</v>
      </c>
    </row>
    <row r="464" spans="1:8">
      <c r="A464">
        <v>32</v>
      </c>
      <c r="B464">
        <v>2</v>
      </c>
      <c r="C464">
        <v>2</v>
      </c>
      <c r="D464">
        <v>0</v>
      </c>
      <c r="E464">
        <v>217</v>
      </c>
      <c r="F464">
        <v>1</v>
      </c>
      <c r="G464">
        <v>0</v>
      </c>
      <c r="H464">
        <v>7</v>
      </c>
    </row>
    <row r="465" spans="1:8">
      <c r="A465">
        <v>32</v>
      </c>
      <c r="B465">
        <v>2</v>
      </c>
      <c r="C465">
        <v>3</v>
      </c>
      <c r="D465">
        <v>0</v>
      </c>
      <c r="E465">
        <v>654</v>
      </c>
      <c r="F465">
        <v>1</v>
      </c>
      <c r="G465">
        <v>0</v>
      </c>
      <c r="H465">
        <v>7</v>
      </c>
    </row>
    <row r="466" spans="1:8">
      <c r="A466">
        <v>70</v>
      </c>
      <c r="B466">
        <v>3</v>
      </c>
      <c r="C466">
        <v>1</v>
      </c>
      <c r="D466">
        <v>0</v>
      </c>
      <c r="E466">
        <v>2795</v>
      </c>
      <c r="F466">
        <v>0</v>
      </c>
      <c r="G466">
        <v>0</v>
      </c>
      <c r="H466">
        <v>7</v>
      </c>
    </row>
    <row r="467" spans="1:8">
      <c r="A467">
        <v>66</v>
      </c>
      <c r="B467">
        <v>3</v>
      </c>
      <c r="C467">
        <v>1</v>
      </c>
      <c r="D467">
        <v>0</v>
      </c>
      <c r="E467">
        <v>206</v>
      </c>
      <c r="F467">
        <v>0</v>
      </c>
      <c r="G467">
        <v>0</v>
      </c>
      <c r="H467">
        <v>7</v>
      </c>
    </row>
    <row r="468" spans="1:8">
      <c r="A468">
        <v>32</v>
      </c>
      <c r="B468">
        <v>2</v>
      </c>
      <c r="C468">
        <v>3</v>
      </c>
      <c r="D468">
        <v>0</v>
      </c>
      <c r="E468">
        <v>64</v>
      </c>
      <c r="F468">
        <v>0</v>
      </c>
      <c r="G468">
        <v>0</v>
      </c>
      <c r="H468">
        <v>3</v>
      </c>
    </row>
    <row r="469" spans="1:8">
      <c r="A469">
        <v>50</v>
      </c>
      <c r="B469">
        <v>1</v>
      </c>
      <c r="C469">
        <v>0</v>
      </c>
      <c r="D469">
        <v>0</v>
      </c>
      <c r="E469">
        <v>1088</v>
      </c>
      <c r="F469">
        <v>0</v>
      </c>
      <c r="G469">
        <v>0</v>
      </c>
      <c r="H469">
        <v>0</v>
      </c>
    </row>
    <row r="470" spans="1:8">
      <c r="A470">
        <v>32</v>
      </c>
      <c r="B470">
        <v>2</v>
      </c>
      <c r="C470">
        <v>3</v>
      </c>
      <c r="D470">
        <v>0</v>
      </c>
      <c r="E470">
        <v>2069</v>
      </c>
      <c r="F470">
        <v>0</v>
      </c>
      <c r="G470">
        <v>0</v>
      </c>
      <c r="H470">
        <v>3</v>
      </c>
    </row>
    <row r="471" spans="1:8">
      <c r="A471">
        <v>63</v>
      </c>
      <c r="B471">
        <v>3</v>
      </c>
      <c r="C471">
        <v>0</v>
      </c>
      <c r="D471">
        <v>0</v>
      </c>
      <c r="E471">
        <v>2352</v>
      </c>
      <c r="F471">
        <v>0</v>
      </c>
      <c r="G471">
        <v>0</v>
      </c>
      <c r="H471">
        <v>7</v>
      </c>
    </row>
    <row r="472" spans="1:8">
      <c r="A472">
        <v>68</v>
      </c>
      <c r="B472">
        <v>3</v>
      </c>
      <c r="C472">
        <v>2</v>
      </c>
      <c r="D472">
        <v>0</v>
      </c>
      <c r="E472">
        <v>445</v>
      </c>
      <c r="F472">
        <v>0</v>
      </c>
      <c r="G472">
        <v>0</v>
      </c>
      <c r="H472">
        <v>7</v>
      </c>
    </row>
    <row r="473" spans="1:8">
      <c r="A473">
        <v>32</v>
      </c>
      <c r="B473">
        <v>2</v>
      </c>
      <c r="C473">
        <v>3</v>
      </c>
      <c r="D473">
        <v>0</v>
      </c>
      <c r="E473">
        <v>386</v>
      </c>
      <c r="F473">
        <v>1</v>
      </c>
      <c r="G473">
        <v>0</v>
      </c>
      <c r="H473">
        <v>7</v>
      </c>
    </row>
    <row r="474" spans="1:8">
      <c r="A474">
        <v>54</v>
      </c>
      <c r="B474">
        <v>3</v>
      </c>
      <c r="C474">
        <v>0</v>
      </c>
      <c r="D474">
        <v>0</v>
      </c>
      <c r="E474">
        <v>140</v>
      </c>
      <c r="F474">
        <v>0</v>
      </c>
      <c r="G474">
        <v>0</v>
      </c>
      <c r="H474">
        <v>3</v>
      </c>
    </row>
    <row r="475" spans="1:8">
      <c r="A475">
        <v>38</v>
      </c>
      <c r="B475">
        <v>3</v>
      </c>
      <c r="C475">
        <v>2</v>
      </c>
      <c r="D475">
        <v>0</v>
      </c>
      <c r="E475">
        <v>11303</v>
      </c>
      <c r="F475">
        <v>0</v>
      </c>
      <c r="G475">
        <v>0</v>
      </c>
      <c r="H475">
        <v>10</v>
      </c>
    </row>
    <row r="476" spans="1:8">
      <c r="A476">
        <v>43</v>
      </c>
      <c r="B476">
        <v>3</v>
      </c>
      <c r="C476">
        <v>1</v>
      </c>
      <c r="D476">
        <v>0</v>
      </c>
      <c r="E476">
        <v>9</v>
      </c>
      <c r="F476">
        <v>1</v>
      </c>
      <c r="G476">
        <v>1</v>
      </c>
      <c r="H476">
        <v>3</v>
      </c>
    </row>
    <row r="477" spans="1:8">
      <c r="A477">
        <v>32</v>
      </c>
      <c r="B477">
        <v>2</v>
      </c>
      <c r="C477">
        <v>3</v>
      </c>
      <c r="D477">
        <v>0</v>
      </c>
      <c r="E477">
        <v>1249</v>
      </c>
      <c r="F477">
        <v>1</v>
      </c>
      <c r="G477">
        <v>0</v>
      </c>
      <c r="H477">
        <v>7</v>
      </c>
    </row>
    <row r="478" spans="1:8">
      <c r="A478">
        <v>46</v>
      </c>
      <c r="B478">
        <v>3</v>
      </c>
      <c r="C478">
        <v>2</v>
      </c>
      <c r="D478">
        <v>0</v>
      </c>
      <c r="E478">
        <v>5127</v>
      </c>
      <c r="F478">
        <v>0</v>
      </c>
      <c r="G478">
        <v>0</v>
      </c>
      <c r="H478">
        <v>7</v>
      </c>
    </row>
    <row r="479" spans="1:8">
      <c r="A479">
        <v>53</v>
      </c>
      <c r="B479">
        <v>3</v>
      </c>
      <c r="C479">
        <v>2</v>
      </c>
      <c r="D479">
        <v>0</v>
      </c>
      <c r="E479">
        <v>195</v>
      </c>
      <c r="F479">
        <v>1</v>
      </c>
      <c r="G479">
        <v>0</v>
      </c>
      <c r="H479">
        <v>10</v>
      </c>
    </row>
    <row r="480" spans="1:8">
      <c r="A480">
        <v>39</v>
      </c>
      <c r="B480">
        <v>3</v>
      </c>
      <c r="C480">
        <v>2</v>
      </c>
      <c r="D480">
        <v>0</v>
      </c>
      <c r="E480">
        <v>2983</v>
      </c>
      <c r="F480">
        <v>0</v>
      </c>
      <c r="G480">
        <v>0</v>
      </c>
      <c r="H480">
        <v>7</v>
      </c>
    </row>
    <row r="481" spans="1:8">
      <c r="A481">
        <v>34</v>
      </c>
      <c r="B481">
        <v>3</v>
      </c>
      <c r="C481">
        <v>3</v>
      </c>
      <c r="D481">
        <v>0</v>
      </c>
      <c r="E481">
        <v>3050</v>
      </c>
      <c r="F481">
        <v>1</v>
      </c>
      <c r="G481">
        <v>0</v>
      </c>
      <c r="H481">
        <v>10</v>
      </c>
    </row>
    <row r="482" spans="1:8">
      <c r="A482">
        <v>52</v>
      </c>
      <c r="B482">
        <v>3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7</v>
      </c>
    </row>
    <row r="483" spans="1:8">
      <c r="A483">
        <v>51</v>
      </c>
      <c r="B483">
        <v>3</v>
      </c>
      <c r="C483">
        <v>2</v>
      </c>
      <c r="D483">
        <v>0</v>
      </c>
      <c r="E483">
        <v>117</v>
      </c>
      <c r="F483">
        <v>0</v>
      </c>
      <c r="G483">
        <v>0</v>
      </c>
      <c r="H483">
        <v>7</v>
      </c>
    </row>
    <row r="484" spans="1:8">
      <c r="A484">
        <v>38</v>
      </c>
      <c r="B484">
        <v>3</v>
      </c>
      <c r="C484">
        <v>3</v>
      </c>
      <c r="D484">
        <v>0</v>
      </c>
      <c r="E484">
        <v>1199</v>
      </c>
      <c r="F484">
        <v>0</v>
      </c>
      <c r="G484">
        <v>0</v>
      </c>
      <c r="H484">
        <v>7</v>
      </c>
    </row>
    <row r="485" spans="1:8">
      <c r="A485">
        <v>32</v>
      </c>
      <c r="B485">
        <v>2</v>
      </c>
      <c r="C485">
        <v>2</v>
      </c>
      <c r="D485">
        <v>0</v>
      </c>
      <c r="E485">
        <v>760</v>
      </c>
      <c r="F485">
        <v>1</v>
      </c>
      <c r="G485">
        <v>0</v>
      </c>
      <c r="H485">
        <v>7</v>
      </c>
    </row>
    <row r="486" spans="1:8">
      <c r="A486">
        <v>51</v>
      </c>
      <c r="B486">
        <v>1</v>
      </c>
      <c r="C486">
        <v>2</v>
      </c>
      <c r="D486">
        <v>0</v>
      </c>
      <c r="E486">
        <v>0</v>
      </c>
      <c r="F486">
        <v>1</v>
      </c>
      <c r="G486">
        <v>0</v>
      </c>
      <c r="H486">
        <v>3</v>
      </c>
    </row>
    <row r="487" spans="1:8">
      <c r="A487">
        <v>44</v>
      </c>
      <c r="B487">
        <v>3</v>
      </c>
      <c r="C487">
        <v>3</v>
      </c>
      <c r="D487">
        <v>0</v>
      </c>
      <c r="E487">
        <v>1933</v>
      </c>
      <c r="F487">
        <v>0</v>
      </c>
      <c r="G487">
        <v>0</v>
      </c>
      <c r="H487">
        <v>7</v>
      </c>
    </row>
    <row r="488" spans="1:8">
      <c r="A488">
        <v>39</v>
      </c>
      <c r="B488">
        <v>3</v>
      </c>
      <c r="C488">
        <v>3</v>
      </c>
      <c r="D488">
        <v>0</v>
      </c>
      <c r="E488">
        <v>2939</v>
      </c>
      <c r="F488">
        <v>0</v>
      </c>
      <c r="G488">
        <v>0</v>
      </c>
      <c r="H488">
        <v>7</v>
      </c>
    </row>
    <row r="489" spans="1:8">
      <c r="A489">
        <v>32</v>
      </c>
      <c r="B489">
        <v>2</v>
      </c>
      <c r="C489">
        <v>3</v>
      </c>
      <c r="D489">
        <v>0</v>
      </c>
      <c r="E489">
        <v>520</v>
      </c>
      <c r="F489">
        <v>0</v>
      </c>
      <c r="G489">
        <v>0</v>
      </c>
      <c r="H489">
        <v>3</v>
      </c>
    </row>
    <row r="490" spans="1:8">
      <c r="A490">
        <v>24</v>
      </c>
      <c r="B490">
        <v>3</v>
      </c>
      <c r="C490">
        <v>2</v>
      </c>
      <c r="D490">
        <v>0</v>
      </c>
      <c r="E490">
        <v>556</v>
      </c>
      <c r="F490">
        <v>1</v>
      </c>
      <c r="G490">
        <v>0</v>
      </c>
      <c r="H490">
        <v>7</v>
      </c>
    </row>
    <row r="491" spans="1:8">
      <c r="A491">
        <v>32</v>
      </c>
      <c r="B491">
        <v>2</v>
      </c>
      <c r="C491">
        <v>3</v>
      </c>
      <c r="D491">
        <v>0</v>
      </c>
      <c r="E491">
        <v>2465</v>
      </c>
      <c r="F491">
        <v>0</v>
      </c>
      <c r="G491">
        <v>0</v>
      </c>
      <c r="H491">
        <v>3</v>
      </c>
    </row>
    <row r="492" spans="1:8">
      <c r="A492">
        <v>51</v>
      </c>
      <c r="B492">
        <v>3</v>
      </c>
      <c r="C492">
        <v>0</v>
      </c>
      <c r="D492">
        <v>0</v>
      </c>
      <c r="E492">
        <v>2094</v>
      </c>
      <c r="F492">
        <v>0</v>
      </c>
      <c r="G492">
        <v>0</v>
      </c>
      <c r="H492">
        <v>3</v>
      </c>
    </row>
    <row r="493" spans="1:8">
      <c r="A493">
        <v>25</v>
      </c>
      <c r="B493">
        <v>3</v>
      </c>
      <c r="C493">
        <v>2</v>
      </c>
      <c r="D493">
        <v>0</v>
      </c>
      <c r="E493">
        <v>0</v>
      </c>
      <c r="F493">
        <v>1</v>
      </c>
      <c r="G493">
        <v>0</v>
      </c>
      <c r="H493">
        <v>7</v>
      </c>
    </row>
    <row r="494" spans="1:8">
      <c r="A494">
        <v>32</v>
      </c>
      <c r="B494">
        <v>2</v>
      </c>
      <c r="C494">
        <v>3</v>
      </c>
      <c r="D494">
        <v>0</v>
      </c>
      <c r="E494">
        <v>7290</v>
      </c>
      <c r="F494">
        <v>1</v>
      </c>
      <c r="G494">
        <v>0</v>
      </c>
      <c r="H494">
        <v>10</v>
      </c>
    </row>
    <row r="495" spans="1:8">
      <c r="A495">
        <v>35</v>
      </c>
      <c r="B495">
        <v>3</v>
      </c>
      <c r="C495">
        <v>0</v>
      </c>
      <c r="D495">
        <v>0</v>
      </c>
      <c r="E495">
        <v>1128</v>
      </c>
      <c r="F495">
        <v>1</v>
      </c>
      <c r="G495">
        <v>0</v>
      </c>
      <c r="H495">
        <v>7</v>
      </c>
    </row>
    <row r="496" spans="1:8">
      <c r="A496">
        <v>33</v>
      </c>
      <c r="B496">
        <v>3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3</v>
      </c>
    </row>
    <row r="497" spans="1:8">
      <c r="A497">
        <v>32</v>
      </c>
      <c r="B497">
        <v>2</v>
      </c>
      <c r="C497">
        <v>3</v>
      </c>
      <c r="D497">
        <v>0</v>
      </c>
      <c r="E497">
        <v>922</v>
      </c>
      <c r="F497">
        <v>0</v>
      </c>
      <c r="G497">
        <v>0</v>
      </c>
      <c r="H497">
        <v>3</v>
      </c>
    </row>
    <row r="498" spans="1:8">
      <c r="A498">
        <v>42</v>
      </c>
      <c r="B498">
        <v>3</v>
      </c>
      <c r="C498">
        <v>2</v>
      </c>
      <c r="D498">
        <v>0</v>
      </c>
      <c r="E498">
        <v>994</v>
      </c>
      <c r="F498">
        <v>1</v>
      </c>
      <c r="G498">
        <v>0</v>
      </c>
      <c r="H498">
        <v>10</v>
      </c>
    </row>
    <row r="499" spans="1:8">
      <c r="A499">
        <v>49</v>
      </c>
      <c r="B499">
        <v>3</v>
      </c>
      <c r="C499">
        <v>1</v>
      </c>
      <c r="D499">
        <v>0</v>
      </c>
      <c r="E499">
        <v>6188</v>
      </c>
      <c r="F499">
        <v>0</v>
      </c>
      <c r="G499">
        <v>0</v>
      </c>
      <c r="H499">
        <v>7</v>
      </c>
    </row>
    <row r="500" spans="1:8">
      <c r="A500">
        <v>54</v>
      </c>
      <c r="B500">
        <v>1</v>
      </c>
      <c r="C500">
        <v>3</v>
      </c>
      <c r="D500">
        <v>0</v>
      </c>
      <c r="E500">
        <v>496</v>
      </c>
      <c r="F500">
        <v>0</v>
      </c>
      <c r="G500">
        <v>0</v>
      </c>
      <c r="H500">
        <v>3</v>
      </c>
    </row>
    <row r="501" spans="1:8">
      <c r="A501">
        <v>65</v>
      </c>
      <c r="B501">
        <v>3</v>
      </c>
      <c r="C501">
        <v>2</v>
      </c>
      <c r="D501">
        <v>0</v>
      </c>
      <c r="E501">
        <v>2</v>
      </c>
      <c r="F501">
        <v>0</v>
      </c>
      <c r="G501">
        <v>0</v>
      </c>
      <c r="H501">
        <v>7</v>
      </c>
    </row>
    <row r="502" spans="1:8">
      <c r="A502">
        <v>32</v>
      </c>
      <c r="B502">
        <v>2</v>
      </c>
      <c r="C502">
        <v>3</v>
      </c>
      <c r="D502">
        <v>0</v>
      </c>
      <c r="E502">
        <v>4071</v>
      </c>
      <c r="F502">
        <v>0</v>
      </c>
      <c r="G502">
        <v>0</v>
      </c>
      <c r="H502">
        <v>3</v>
      </c>
    </row>
    <row r="503" spans="1:8">
      <c r="A503">
        <v>32</v>
      </c>
      <c r="B503">
        <v>2</v>
      </c>
      <c r="C503">
        <v>2</v>
      </c>
      <c r="D503">
        <v>0</v>
      </c>
      <c r="E503">
        <v>1940</v>
      </c>
      <c r="F503">
        <v>1</v>
      </c>
      <c r="G503">
        <v>1</v>
      </c>
      <c r="H503">
        <v>3</v>
      </c>
    </row>
    <row r="504" spans="1:8">
      <c r="A504">
        <v>33</v>
      </c>
      <c r="B504">
        <v>2</v>
      </c>
      <c r="C504">
        <v>3</v>
      </c>
      <c r="D504">
        <v>0</v>
      </c>
      <c r="E504">
        <v>1120</v>
      </c>
      <c r="F504">
        <v>0</v>
      </c>
      <c r="G504">
        <v>0</v>
      </c>
      <c r="H504">
        <v>3</v>
      </c>
    </row>
    <row r="505" spans="1:8">
      <c r="A505">
        <v>27</v>
      </c>
      <c r="B505">
        <v>3</v>
      </c>
      <c r="C505">
        <v>3</v>
      </c>
      <c r="D505">
        <v>0</v>
      </c>
      <c r="E505">
        <v>139</v>
      </c>
      <c r="F505">
        <v>0</v>
      </c>
      <c r="G505">
        <v>0</v>
      </c>
      <c r="H505">
        <v>3</v>
      </c>
    </row>
    <row r="506" spans="1:8">
      <c r="A506">
        <v>55</v>
      </c>
      <c r="B506">
        <v>3</v>
      </c>
      <c r="C506">
        <v>2</v>
      </c>
      <c r="D506">
        <v>0</v>
      </c>
      <c r="E506">
        <v>1279</v>
      </c>
      <c r="F506">
        <v>1</v>
      </c>
      <c r="G506">
        <v>0</v>
      </c>
      <c r="H506">
        <v>10</v>
      </c>
    </row>
    <row r="507" spans="1:8">
      <c r="A507">
        <v>33</v>
      </c>
      <c r="B507">
        <v>2</v>
      </c>
      <c r="C507">
        <v>3</v>
      </c>
      <c r="D507">
        <v>0</v>
      </c>
      <c r="E507">
        <v>300</v>
      </c>
      <c r="F507">
        <v>1</v>
      </c>
      <c r="G507">
        <v>1</v>
      </c>
      <c r="H507">
        <v>3</v>
      </c>
    </row>
    <row r="508" spans="1:8">
      <c r="A508">
        <v>72</v>
      </c>
      <c r="B508">
        <v>3</v>
      </c>
      <c r="C508">
        <v>3</v>
      </c>
      <c r="D508">
        <v>0</v>
      </c>
      <c r="E508">
        <v>132</v>
      </c>
      <c r="F508">
        <v>0</v>
      </c>
      <c r="G508">
        <v>0</v>
      </c>
      <c r="H508">
        <v>10</v>
      </c>
    </row>
    <row r="509" spans="1:8">
      <c r="A509">
        <v>33</v>
      </c>
      <c r="B509">
        <v>2</v>
      </c>
      <c r="C509">
        <v>3</v>
      </c>
      <c r="D509">
        <v>0</v>
      </c>
      <c r="E509">
        <v>3770</v>
      </c>
      <c r="F509">
        <v>0</v>
      </c>
      <c r="G509">
        <v>0</v>
      </c>
      <c r="H509">
        <v>3</v>
      </c>
    </row>
    <row r="510" spans="1:8">
      <c r="A510">
        <v>28</v>
      </c>
      <c r="B510">
        <v>1</v>
      </c>
      <c r="C510">
        <v>2</v>
      </c>
      <c r="D510">
        <v>0</v>
      </c>
      <c r="E510">
        <v>785</v>
      </c>
      <c r="F510">
        <v>1</v>
      </c>
      <c r="G510">
        <v>0</v>
      </c>
      <c r="H510">
        <v>3</v>
      </c>
    </row>
    <row r="511" spans="1:8">
      <c r="A511">
        <v>39</v>
      </c>
      <c r="B511">
        <v>3</v>
      </c>
      <c r="C511">
        <v>3</v>
      </c>
      <c r="D511">
        <v>0</v>
      </c>
      <c r="E511">
        <v>562</v>
      </c>
      <c r="F511">
        <v>0</v>
      </c>
      <c r="G511">
        <v>0</v>
      </c>
      <c r="H511">
        <v>7</v>
      </c>
    </row>
    <row r="512" spans="1:8">
      <c r="A512">
        <v>60</v>
      </c>
      <c r="B512">
        <v>1</v>
      </c>
      <c r="C512">
        <v>2</v>
      </c>
      <c r="D512">
        <v>0</v>
      </c>
      <c r="E512">
        <v>1091</v>
      </c>
      <c r="F512">
        <v>0</v>
      </c>
      <c r="G512">
        <v>0</v>
      </c>
      <c r="H512">
        <v>3</v>
      </c>
    </row>
    <row r="513" spans="1:8">
      <c r="A513">
        <v>26</v>
      </c>
      <c r="B513">
        <v>3</v>
      </c>
      <c r="C513">
        <v>2</v>
      </c>
      <c r="D513">
        <v>0</v>
      </c>
      <c r="E513">
        <v>492</v>
      </c>
      <c r="F513">
        <v>1</v>
      </c>
      <c r="G513">
        <v>1</v>
      </c>
      <c r="H513">
        <v>3</v>
      </c>
    </row>
    <row r="514" spans="1:8">
      <c r="A514">
        <v>33</v>
      </c>
      <c r="B514">
        <v>3</v>
      </c>
      <c r="C514">
        <v>2</v>
      </c>
      <c r="D514">
        <v>0</v>
      </c>
      <c r="E514">
        <v>3243</v>
      </c>
      <c r="F514">
        <v>0</v>
      </c>
      <c r="G514">
        <v>0</v>
      </c>
      <c r="H514">
        <v>7</v>
      </c>
    </row>
    <row r="515" spans="1:8">
      <c r="A515">
        <v>33</v>
      </c>
      <c r="B515">
        <v>2</v>
      </c>
      <c r="C515">
        <v>0</v>
      </c>
      <c r="D515">
        <v>0</v>
      </c>
      <c r="E515">
        <v>2321</v>
      </c>
      <c r="F515">
        <v>0</v>
      </c>
      <c r="G515">
        <v>0</v>
      </c>
      <c r="H515">
        <v>0</v>
      </c>
    </row>
    <row r="516" spans="1:8">
      <c r="A516">
        <v>30</v>
      </c>
      <c r="B516">
        <v>3</v>
      </c>
      <c r="C516">
        <v>3</v>
      </c>
      <c r="D516">
        <v>0</v>
      </c>
      <c r="E516">
        <v>1942</v>
      </c>
      <c r="F516">
        <v>1</v>
      </c>
      <c r="G516">
        <v>1</v>
      </c>
      <c r="H516">
        <v>7</v>
      </c>
    </row>
    <row r="517" spans="1:8">
      <c r="A517">
        <v>33</v>
      </c>
      <c r="B517">
        <v>2</v>
      </c>
      <c r="C517">
        <v>1</v>
      </c>
      <c r="D517">
        <v>0</v>
      </c>
      <c r="E517">
        <v>863</v>
      </c>
      <c r="F517">
        <v>1</v>
      </c>
      <c r="G517">
        <v>0</v>
      </c>
      <c r="H517">
        <v>3</v>
      </c>
    </row>
    <row r="518" spans="1:8">
      <c r="A518">
        <v>52</v>
      </c>
      <c r="B518">
        <v>1</v>
      </c>
      <c r="C518">
        <v>1</v>
      </c>
      <c r="D518">
        <v>0</v>
      </c>
      <c r="E518">
        <v>353</v>
      </c>
      <c r="F518">
        <v>0</v>
      </c>
      <c r="G518">
        <v>0</v>
      </c>
      <c r="H518">
        <v>0</v>
      </c>
    </row>
    <row r="519" spans="1:8">
      <c r="A519">
        <v>33</v>
      </c>
      <c r="B519">
        <v>2</v>
      </c>
      <c r="C519">
        <v>3</v>
      </c>
      <c r="D519">
        <v>0</v>
      </c>
      <c r="E519">
        <v>1781</v>
      </c>
      <c r="F519">
        <v>0</v>
      </c>
      <c r="G519">
        <v>0</v>
      </c>
      <c r="H519">
        <v>3</v>
      </c>
    </row>
    <row r="520" spans="1:8">
      <c r="A520">
        <v>65</v>
      </c>
      <c r="B520">
        <v>3</v>
      </c>
      <c r="C520">
        <v>2</v>
      </c>
      <c r="D520">
        <v>0</v>
      </c>
      <c r="E520">
        <v>23421</v>
      </c>
      <c r="F520">
        <v>0</v>
      </c>
      <c r="G520">
        <v>0</v>
      </c>
      <c r="H520">
        <v>10</v>
      </c>
    </row>
    <row r="521" spans="1:8">
      <c r="A521">
        <v>48</v>
      </c>
      <c r="B521">
        <v>3</v>
      </c>
      <c r="C521">
        <v>2</v>
      </c>
      <c r="D521">
        <v>0</v>
      </c>
      <c r="E521">
        <v>0</v>
      </c>
      <c r="F521">
        <v>0</v>
      </c>
      <c r="G521">
        <v>1</v>
      </c>
      <c r="H521">
        <v>3</v>
      </c>
    </row>
    <row r="522" spans="1:8">
      <c r="A522">
        <v>33</v>
      </c>
      <c r="B522">
        <v>2</v>
      </c>
      <c r="C522">
        <v>3</v>
      </c>
      <c r="D522">
        <v>0</v>
      </c>
      <c r="E522">
        <v>1636</v>
      </c>
      <c r="F522">
        <v>1</v>
      </c>
      <c r="G522">
        <v>0</v>
      </c>
      <c r="H522">
        <v>7</v>
      </c>
    </row>
    <row r="523" spans="1:8">
      <c r="A523">
        <v>33</v>
      </c>
      <c r="B523">
        <v>2</v>
      </c>
      <c r="C523">
        <v>3</v>
      </c>
      <c r="D523">
        <v>0</v>
      </c>
      <c r="E523">
        <v>235</v>
      </c>
      <c r="F523">
        <v>1</v>
      </c>
      <c r="G523">
        <v>0</v>
      </c>
      <c r="H523">
        <v>7</v>
      </c>
    </row>
    <row r="524" spans="1:8">
      <c r="A524">
        <v>35</v>
      </c>
      <c r="B524">
        <v>3</v>
      </c>
      <c r="C524">
        <v>2</v>
      </c>
      <c r="D524">
        <v>0</v>
      </c>
      <c r="E524">
        <v>2971</v>
      </c>
      <c r="F524">
        <v>0</v>
      </c>
      <c r="G524">
        <v>0</v>
      </c>
      <c r="H524">
        <v>7</v>
      </c>
    </row>
    <row r="525" spans="1:8">
      <c r="A525">
        <v>82</v>
      </c>
      <c r="B525">
        <v>3</v>
      </c>
      <c r="C525">
        <v>1</v>
      </c>
      <c r="D525">
        <v>0</v>
      </c>
      <c r="E525">
        <v>8603</v>
      </c>
      <c r="F525">
        <v>0</v>
      </c>
      <c r="G525">
        <v>0</v>
      </c>
      <c r="H525">
        <v>10</v>
      </c>
    </row>
    <row r="526" spans="1:8">
      <c r="A526">
        <v>60</v>
      </c>
      <c r="B526">
        <v>3</v>
      </c>
      <c r="C526">
        <v>1</v>
      </c>
      <c r="D526">
        <v>0</v>
      </c>
      <c r="E526">
        <v>631</v>
      </c>
      <c r="F526">
        <v>0</v>
      </c>
      <c r="G526">
        <v>0</v>
      </c>
      <c r="H526">
        <v>7</v>
      </c>
    </row>
    <row r="527" spans="1:8">
      <c r="A527">
        <v>44</v>
      </c>
      <c r="B527">
        <v>3</v>
      </c>
      <c r="C527">
        <v>2</v>
      </c>
      <c r="D527">
        <v>0</v>
      </c>
      <c r="E527">
        <v>1248</v>
      </c>
      <c r="F527">
        <v>1</v>
      </c>
      <c r="G527">
        <v>1</v>
      </c>
      <c r="H527">
        <v>7</v>
      </c>
    </row>
    <row r="528" spans="1:8">
      <c r="A528">
        <v>33</v>
      </c>
      <c r="B528">
        <v>2</v>
      </c>
      <c r="C528">
        <v>3</v>
      </c>
      <c r="D528">
        <v>0</v>
      </c>
      <c r="E528">
        <v>7084</v>
      </c>
      <c r="F528">
        <v>0</v>
      </c>
      <c r="G528">
        <v>0</v>
      </c>
      <c r="H528">
        <v>7</v>
      </c>
    </row>
    <row r="529" spans="1:8">
      <c r="A529">
        <v>33</v>
      </c>
      <c r="B529">
        <v>2</v>
      </c>
      <c r="C529">
        <v>3</v>
      </c>
      <c r="D529">
        <v>0</v>
      </c>
      <c r="E529">
        <v>149</v>
      </c>
      <c r="F529">
        <v>1</v>
      </c>
      <c r="G529">
        <v>0</v>
      </c>
      <c r="H529">
        <v>7</v>
      </c>
    </row>
    <row r="530" spans="1:8">
      <c r="A530">
        <v>53</v>
      </c>
      <c r="B530">
        <v>1</v>
      </c>
      <c r="C530">
        <v>0</v>
      </c>
      <c r="D530">
        <v>0</v>
      </c>
      <c r="E530">
        <v>629</v>
      </c>
      <c r="F530">
        <v>1</v>
      </c>
      <c r="G530">
        <v>0</v>
      </c>
      <c r="H530">
        <v>3</v>
      </c>
    </row>
    <row r="531" spans="1:8">
      <c r="A531">
        <v>33</v>
      </c>
      <c r="B531">
        <v>2</v>
      </c>
      <c r="C531">
        <v>3</v>
      </c>
      <c r="D531">
        <v>0</v>
      </c>
      <c r="E531">
        <v>816</v>
      </c>
      <c r="F531">
        <v>1</v>
      </c>
      <c r="G531">
        <v>0</v>
      </c>
      <c r="H531">
        <v>7</v>
      </c>
    </row>
    <row r="532" spans="1:8">
      <c r="A532">
        <v>37</v>
      </c>
      <c r="B532">
        <v>1</v>
      </c>
      <c r="C532">
        <v>3</v>
      </c>
      <c r="D532">
        <v>0</v>
      </c>
      <c r="E532">
        <v>60</v>
      </c>
      <c r="F532">
        <v>0</v>
      </c>
      <c r="G532">
        <v>1</v>
      </c>
      <c r="H532">
        <v>0</v>
      </c>
    </row>
    <row r="533" spans="1:8">
      <c r="A533">
        <v>40</v>
      </c>
      <c r="B533">
        <v>3</v>
      </c>
      <c r="C533">
        <v>3</v>
      </c>
      <c r="D533">
        <v>0</v>
      </c>
      <c r="E533">
        <v>552</v>
      </c>
      <c r="F533">
        <v>0</v>
      </c>
      <c r="G533">
        <v>0</v>
      </c>
      <c r="H533">
        <v>7</v>
      </c>
    </row>
    <row r="534" spans="1:8">
      <c r="A534">
        <v>65</v>
      </c>
      <c r="B534">
        <v>3</v>
      </c>
      <c r="C534">
        <v>3</v>
      </c>
      <c r="D534">
        <v>0</v>
      </c>
      <c r="E534">
        <v>2331</v>
      </c>
      <c r="F534">
        <v>0</v>
      </c>
      <c r="G534">
        <v>0</v>
      </c>
      <c r="H534">
        <v>10</v>
      </c>
    </row>
    <row r="535" spans="1:8">
      <c r="A535">
        <v>33</v>
      </c>
      <c r="B535">
        <v>2</v>
      </c>
      <c r="C535">
        <v>3</v>
      </c>
      <c r="D535">
        <v>0</v>
      </c>
      <c r="E535">
        <v>1962</v>
      </c>
      <c r="F535">
        <v>0</v>
      </c>
      <c r="G535">
        <v>0</v>
      </c>
      <c r="H535">
        <v>3</v>
      </c>
    </row>
    <row r="536" spans="1:8">
      <c r="A536">
        <v>77</v>
      </c>
      <c r="B536">
        <v>3</v>
      </c>
      <c r="C536">
        <v>3</v>
      </c>
      <c r="D536">
        <v>0</v>
      </c>
      <c r="E536">
        <v>7802</v>
      </c>
      <c r="F536">
        <v>0</v>
      </c>
      <c r="G536">
        <v>0</v>
      </c>
      <c r="H536">
        <v>10</v>
      </c>
    </row>
    <row r="537" spans="1:8">
      <c r="A537">
        <v>30</v>
      </c>
      <c r="B537">
        <v>3</v>
      </c>
      <c r="C537">
        <v>2</v>
      </c>
      <c r="D537">
        <v>0</v>
      </c>
      <c r="E537">
        <v>2326</v>
      </c>
      <c r="F537">
        <v>0</v>
      </c>
      <c r="G537">
        <v>0</v>
      </c>
      <c r="H537">
        <v>3</v>
      </c>
    </row>
    <row r="538" spans="1:8">
      <c r="A538">
        <v>33</v>
      </c>
      <c r="B538">
        <v>2</v>
      </c>
      <c r="C538">
        <v>3</v>
      </c>
      <c r="D538">
        <v>0</v>
      </c>
      <c r="E538">
        <v>272</v>
      </c>
      <c r="F538">
        <v>1</v>
      </c>
      <c r="G538">
        <v>0</v>
      </c>
      <c r="H538">
        <v>7</v>
      </c>
    </row>
    <row r="539" spans="1:8">
      <c r="A539">
        <v>33</v>
      </c>
      <c r="B539">
        <v>2</v>
      </c>
      <c r="C539">
        <v>2</v>
      </c>
      <c r="D539">
        <v>0</v>
      </c>
      <c r="E539">
        <v>498</v>
      </c>
      <c r="F539">
        <v>0</v>
      </c>
      <c r="G539">
        <v>0</v>
      </c>
      <c r="H539">
        <v>3</v>
      </c>
    </row>
    <row r="540" spans="1:8">
      <c r="A540">
        <v>45</v>
      </c>
      <c r="B540">
        <v>1</v>
      </c>
      <c r="C540">
        <v>2</v>
      </c>
      <c r="D540">
        <v>0</v>
      </c>
      <c r="E540">
        <v>644</v>
      </c>
      <c r="F540">
        <v>1</v>
      </c>
      <c r="G540">
        <v>0</v>
      </c>
      <c r="H540">
        <v>3</v>
      </c>
    </row>
    <row r="541" spans="1:8">
      <c r="A541">
        <v>46</v>
      </c>
      <c r="B541">
        <v>3</v>
      </c>
      <c r="C541">
        <v>0</v>
      </c>
      <c r="D541">
        <v>0</v>
      </c>
      <c r="E541">
        <v>802</v>
      </c>
      <c r="F541">
        <v>1</v>
      </c>
      <c r="G541">
        <v>0</v>
      </c>
      <c r="H541">
        <v>7</v>
      </c>
    </row>
    <row r="542" spans="1:8">
      <c r="A542">
        <v>57</v>
      </c>
      <c r="B542">
        <v>3</v>
      </c>
      <c r="C542">
        <v>2</v>
      </c>
      <c r="D542">
        <v>0</v>
      </c>
      <c r="E542">
        <v>808</v>
      </c>
      <c r="F542">
        <v>0</v>
      </c>
      <c r="G542">
        <v>0</v>
      </c>
      <c r="H542">
        <v>7</v>
      </c>
    </row>
    <row r="543" spans="1:8">
      <c r="A543">
        <v>42</v>
      </c>
      <c r="B543">
        <v>3</v>
      </c>
      <c r="C543">
        <v>3</v>
      </c>
      <c r="D543">
        <v>0</v>
      </c>
      <c r="E543">
        <v>3713</v>
      </c>
      <c r="F543">
        <v>0</v>
      </c>
      <c r="G543">
        <v>0</v>
      </c>
      <c r="H543">
        <v>7</v>
      </c>
    </row>
    <row r="544" spans="1:8">
      <c r="A544">
        <v>85</v>
      </c>
      <c r="B544">
        <v>3</v>
      </c>
      <c r="C544">
        <v>1</v>
      </c>
      <c r="D544">
        <v>0</v>
      </c>
      <c r="E544">
        <v>98</v>
      </c>
      <c r="F544">
        <v>0</v>
      </c>
      <c r="G544">
        <v>0</v>
      </c>
      <c r="H544">
        <v>7</v>
      </c>
    </row>
    <row r="545" spans="1:8">
      <c r="A545">
        <v>33</v>
      </c>
      <c r="B545">
        <v>2</v>
      </c>
      <c r="C545">
        <v>3</v>
      </c>
      <c r="D545">
        <v>0</v>
      </c>
      <c r="E545">
        <v>0</v>
      </c>
      <c r="F545">
        <v>0</v>
      </c>
      <c r="G545">
        <v>0</v>
      </c>
      <c r="H545">
        <v>3</v>
      </c>
    </row>
    <row r="546" spans="1:8">
      <c r="A546">
        <v>34</v>
      </c>
      <c r="B546">
        <v>2</v>
      </c>
      <c r="C546">
        <v>2</v>
      </c>
      <c r="D546">
        <v>0</v>
      </c>
      <c r="E546">
        <v>76</v>
      </c>
      <c r="F546">
        <v>0</v>
      </c>
      <c r="G546">
        <v>0</v>
      </c>
      <c r="H546">
        <v>3</v>
      </c>
    </row>
    <row r="547" spans="1:8">
      <c r="A547">
        <v>34</v>
      </c>
      <c r="B547">
        <v>2</v>
      </c>
      <c r="C547">
        <v>2</v>
      </c>
      <c r="D547">
        <v>0</v>
      </c>
      <c r="E547">
        <v>2729</v>
      </c>
      <c r="F547">
        <v>1</v>
      </c>
      <c r="G547">
        <v>0</v>
      </c>
      <c r="H547">
        <v>7</v>
      </c>
    </row>
    <row r="548" spans="1:8">
      <c r="A548">
        <v>30</v>
      </c>
      <c r="B548">
        <v>3</v>
      </c>
      <c r="C548">
        <v>2</v>
      </c>
      <c r="D548">
        <v>0</v>
      </c>
      <c r="E548">
        <v>1265</v>
      </c>
      <c r="F548">
        <v>1</v>
      </c>
      <c r="G548">
        <v>1</v>
      </c>
      <c r="H548">
        <v>3</v>
      </c>
    </row>
    <row r="549" spans="1:8">
      <c r="A549">
        <v>34</v>
      </c>
      <c r="B549">
        <v>3</v>
      </c>
      <c r="C549">
        <v>2</v>
      </c>
      <c r="D549">
        <v>0</v>
      </c>
      <c r="E549">
        <v>320</v>
      </c>
      <c r="F549">
        <v>1</v>
      </c>
      <c r="G549">
        <v>0</v>
      </c>
      <c r="H549">
        <v>7</v>
      </c>
    </row>
    <row r="550" spans="1:8">
      <c r="A550">
        <v>40</v>
      </c>
      <c r="B550">
        <v>1</v>
      </c>
      <c r="C550">
        <v>3</v>
      </c>
      <c r="D550">
        <v>0</v>
      </c>
      <c r="E550">
        <v>37</v>
      </c>
      <c r="F550">
        <v>1</v>
      </c>
      <c r="G550">
        <v>0</v>
      </c>
      <c r="H550">
        <v>3</v>
      </c>
    </row>
    <row r="551" spans="1:8">
      <c r="A551">
        <v>34</v>
      </c>
      <c r="B551">
        <v>2</v>
      </c>
      <c r="C551">
        <v>2</v>
      </c>
      <c r="D551">
        <v>0</v>
      </c>
      <c r="E551">
        <v>846</v>
      </c>
      <c r="F551">
        <v>1</v>
      </c>
      <c r="G551">
        <v>0</v>
      </c>
      <c r="H551">
        <v>7</v>
      </c>
    </row>
    <row r="552" spans="1:8">
      <c r="A552">
        <v>49</v>
      </c>
      <c r="B552">
        <v>3</v>
      </c>
      <c r="C552">
        <v>2</v>
      </c>
      <c r="D552">
        <v>0</v>
      </c>
      <c r="E552">
        <v>1684</v>
      </c>
      <c r="F552">
        <v>0</v>
      </c>
      <c r="G552">
        <v>1</v>
      </c>
      <c r="H552">
        <v>3</v>
      </c>
    </row>
    <row r="553" spans="1:8">
      <c r="A553">
        <v>52</v>
      </c>
      <c r="B553">
        <v>3</v>
      </c>
      <c r="C553">
        <v>2</v>
      </c>
      <c r="D553">
        <v>0</v>
      </c>
      <c r="E553">
        <v>335</v>
      </c>
      <c r="F553">
        <v>0</v>
      </c>
      <c r="G553">
        <v>0</v>
      </c>
      <c r="H553">
        <v>7</v>
      </c>
    </row>
    <row r="554" spans="1:8">
      <c r="A554">
        <v>34</v>
      </c>
      <c r="B554">
        <v>2</v>
      </c>
      <c r="C554">
        <v>3</v>
      </c>
      <c r="D554">
        <v>0</v>
      </c>
      <c r="E554">
        <v>2633</v>
      </c>
      <c r="F554">
        <v>1</v>
      </c>
      <c r="G554">
        <v>0</v>
      </c>
      <c r="H554">
        <v>7</v>
      </c>
    </row>
    <row r="555" spans="1:8">
      <c r="A555">
        <v>35</v>
      </c>
      <c r="B555">
        <v>1</v>
      </c>
      <c r="C555">
        <v>2</v>
      </c>
      <c r="D555">
        <v>0</v>
      </c>
      <c r="E555">
        <v>3443</v>
      </c>
      <c r="F555">
        <v>0</v>
      </c>
      <c r="G555">
        <v>0</v>
      </c>
      <c r="H555">
        <v>0</v>
      </c>
    </row>
    <row r="556" spans="1:8">
      <c r="A556">
        <v>41</v>
      </c>
      <c r="B556">
        <v>3</v>
      </c>
      <c r="C556">
        <v>2</v>
      </c>
      <c r="D556">
        <v>0</v>
      </c>
      <c r="E556">
        <v>3138</v>
      </c>
      <c r="F556">
        <v>0</v>
      </c>
      <c r="G556">
        <v>0</v>
      </c>
      <c r="H556">
        <v>7</v>
      </c>
    </row>
    <row r="557" spans="1:8">
      <c r="A557">
        <v>40</v>
      </c>
      <c r="B557">
        <v>1</v>
      </c>
      <c r="C557">
        <v>2</v>
      </c>
      <c r="D557">
        <v>0</v>
      </c>
      <c r="E557">
        <v>275</v>
      </c>
      <c r="F557">
        <v>0</v>
      </c>
      <c r="G557">
        <v>0</v>
      </c>
      <c r="H557">
        <v>0</v>
      </c>
    </row>
    <row r="558" spans="1:8">
      <c r="A558">
        <v>60</v>
      </c>
      <c r="B558">
        <v>3</v>
      </c>
      <c r="C558">
        <v>2</v>
      </c>
      <c r="D558">
        <v>0</v>
      </c>
      <c r="E558">
        <v>0</v>
      </c>
      <c r="F558">
        <v>0</v>
      </c>
      <c r="G558">
        <v>0</v>
      </c>
      <c r="H558">
        <v>7</v>
      </c>
    </row>
    <row r="559" spans="1:8">
      <c r="A559">
        <v>53</v>
      </c>
      <c r="B559">
        <v>3</v>
      </c>
      <c r="C559">
        <v>2</v>
      </c>
      <c r="D559">
        <v>0</v>
      </c>
      <c r="E559">
        <v>0</v>
      </c>
      <c r="F559">
        <v>1</v>
      </c>
      <c r="G559">
        <v>0</v>
      </c>
      <c r="H559">
        <v>10</v>
      </c>
    </row>
    <row r="560" spans="1:8">
      <c r="A560">
        <v>50</v>
      </c>
      <c r="B560">
        <v>3</v>
      </c>
      <c r="C560">
        <v>2</v>
      </c>
      <c r="D560">
        <v>0</v>
      </c>
      <c r="E560">
        <v>1575</v>
      </c>
      <c r="F560">
        <v>0</v>
      </c>
      <c r="G560">
        <v>0</v>
      </c>
      <c r="H560">
        <v>7</v>
      </c>
    </row>
    <row r="561" spans="1:8">
      <c r="A561">
        <v>48</v>
      </c>
      <c r="B561">
        <v>3</v>
      </c>
      <c r="C561">
        <v>2</v>
      </c>
      <c r="D561">
        <v>0</v>
      </c>
      <c r="E561">
        <v>2892</v>
      </c>
      <c r="F561">
        <v>0</v>
      </c>
      <c r="G561">
        <v>0</v>
      </c>
      <c r="H561">
        <v>7</v>
      </c>
    </row>
    <row r="562" spans="1:8">
      <c r="A562">
        <v>34</v>
      </c>
      <c r="B562">
        <v>2</v>
      </c>
      <c r="C562">
        <v>0</v>
      </c>
      <c r="D562">
        <v>0</v>
      </c>
      <c r="E562">
        <v>6013</v>
      </c>
      <c r="F562">
        <v>1</v>
      </c>
      <c r="G562">
        <v>0</v>
      </c>
      <c r="H562">
        <v>7</v>
      </c>
    </row>
    <row r="563" spans="1:8">
      <c r="A563">
        <v>31</v>
      </c>
      <c r="B563">
        <v>3</v>
      </c>
      <c r="C563">
        <v>2</v>
      </c>
      <c r="D563">
        <v>0</v>
      </c>
      <c r="E563">
        <v>43</v>
      </c>
      <c r="F563">
        <v>1</v>
      </c>
      <c r="G563">
        <v>0</v>
      </c>
      <c r="H563">
        <v>7</v>
      </c>
    </row>
    <row r="564" spans="1:8">
      <c r="A564">
        <v>37</v>
      </c>
      <c r="B564">
        <v>3</v>
      </c>
      <c r="C564">
        <v>1</v>
      </c>
      <c r="D564">
        <v>0</v>
      </c>
      <c r="E564">
        <v>3154</v>
      </c>
      <c r="F564">
        <v>1</v>
      </c>
      <c r="G564">
        <v>0</v>
      </c>
      <c r="H564">
        <v>7</v>
      </c>
    </row>
    <row r="565" spans="1:8">
      <c r="A565">
        <v>34</v>
      </c>
      <c r="B565">
        <v>2</v>
      </c>
      <c r="C565">
        <v>2</v>
      </c>
      <c r="D565">
        <v>0</v>
      </c>
      <c r="E565">
        <v>855</v>
      </c>
      <c r="F565">
        <v>1</v>
      </c>
      <c r="G565">
        <v>0</v>
      </c>
      <c r="H565">
        <v>7</v>
      </c>
    </row>
    <row r="566" spans="1:8">
      <c r="A566">
        <v>34</v>
      </c>
      <c r="B566">
        <v>2</v>
      </c>
      <c r="C566">
        <v>2</v>
      </c>
      <c r="D566">
        <v>0</v>
      </c>
      <c r="E566">
        <v>267</v>
      </c>
      <c r="F566">
        <v>0</v>
      </c>
      <c r="G566">
        <v>0</v>
      </c>
      <c r="H566">
        <v>3</v>
      </c>
    </row>
    <row r="567" spans="1:8">
      <c r="A567">
        <v>76</v>
      </c>
      <c r="B567">
        <v>3</v>
      </c>
      <c r="C567">
        <v>0</v>
      </c>
      <c r="D567">
        <v>0</v>
      </c>
      <c r="E567">
        <v>4984</v>
      </c>
      <c r="F567">
        <v>0</v>
      </c>
      <c r="G567">
        <v>0</v>
      </c>
      <c r="H567">
        <v>7</v>
      </c>
    </row>
    <row r="568" spans="1:8">
      <c r="A568">
        <v>34</v>
      </c>
      <c r="B568">
        <v>2</v>
      </c>
      <c r="C568">
        <v>2</v>
      </c>
      <c r="D568">
        <v>0</v>
      </c>
      <c r="E568">
        <v>1504</v>
      </c>
      <c r="F568">
        <v>1</v>
      </c>
      <c r="G568">
        <v>0</v>
      </c>
      <c r="H568">
        <v>7</v>
      </c>
    </row>
    <row r="569" spans="1:8">
      <c r="A569">
        <v>59</v>
      </c>
      <c r="B569">
        <v>3</v>
      </c>
      <c r="C569">
        <v>1</v>
      </c>
      <c r="D569">
        <v>0</v>
      </c>
      <c r="E569">
        <v>363</v>
      </c>
      <c r="F569">
        <v>0</v>
      </c>
      <c r="G569">
        <v>0</v>
      </c>
      <c r="H569">
        <v>7</v>
      </c>
    </row>
    <row r="570" spans="1:8">
      <c r="A570">
        <v>42</v>
      </c>
      <c r="B570">
        <v>3</v>
      </c>
      <c r="C570">
        <v>2</v>
      </c>
      <c r="D570">
        <v>0</v>
      </c>
      <c r="E570">
        <v>414</v>
      </c>
      <c r="F570">
        <v>1</v>
      </c>
      <c r="G570">
        <v>0</v>
      </c>
      <c r="H570">
        <v>10</v>
      </c>
    </row>
    <row r="571" spans="1:8">
      <c r="A571">
        <v>42</v>
      </c>
      <c r="B571">
        <v>3</v>
      </c>
      <c r="C571">
        <v>3</v>
      </c>
      <c r="D571">
        <v>0</v>
      </c>
      <c r="E571">
        <v>441</v>
      </c>
      <c r="F571">
        <v>0</v>
      </c>
      <c r="G571">
        <v>0</v>
      </c>
      <c r="H571">
        <v>7</v>
      </c>
    </row>
    <row r="572" spans="1:8">
      <c r="A572">
        <v>73</v>
      </c>
      <c r="B572">
        <v>3</v>
      </c>
      <c r="C572">
        <v>1</v>
      </c>
      <c r="D572">
        <v>0</v>
      </c>
      <c r="E572">
        <v>279</v>
      </c>
      <c r="F572">
        <v>0</v>
      </c>
      <c r="G572">
        <v>0</v>
      </c>
      <c r="H572">
        <v>7</v>
      </c>
    </row>
    <row r="573" spans="1:8">
      <c r="A573">
        <v>52</v>
      </c>
      <c r="B573">
        <v>3</v>
      </c>
      <c r="C573">
        <v>2</v>
      </c>
      <c r="D573">
        <v>0</v>
      </c>
      <c r="E573">
        <v>657</v>
      </c>
      <c r="F573">
        <v>0</v>
      </c>
      <c r="G573">
        <v>0</v>
      </c>
      <c r="H573">
        <v>7</v>
      </c>
    </row>
    <row r="574" spans="1:8">
      <c r="A574">
        <v>32</v>
      </c>
      <c r="B574">
        <v>3</v>
      </c>
      <c r="C574">
        <v>3</v>
      </c>
      <c r="D574">
        <v>0</v>
      </c>
      <c r="E574">
        <v>102</v>
      </c>
      <c r="F574">
        <v>0</v>
      </c>
      <c r="G574">
        <v>0</v>
      </c>
      <c r="H574">
        <v>7</v>
      </c>
    </row>
    <row r="575" spans="1:8">
      <c r="A575">
        <v>33</v>
      </c>
      <c r="B575">
        <v>1</v>
      </c>
      <c r="C575">
        <v>3</v>
      </c>
      <c r="D575">
        <v>0</v>
      </c>
      <c r="E575">
        <v>891</v>
      </c>
      <c r="F575">
        <v>0</v>
      </c>
      <c r="G575">
        <v>0</v>
      </c>
      <c r="H575">
        <v>0</v>
      </c>
    </row>
    <row r="576" spans="1:8">
      <c r="A576">
        <v>60</v>
      </c>
      <c r="B576">
        <v>1</v>
      </c>
      <c r="C576">
        <v>2</v>
      </c>
      <c r="D576">
        <v>0</v>
      </c>
      <c r="E576">
        <v>80</v>
      </c>
      <c r="F576">
        <v>1</v>
      </c>
      <c r="G576">
        <v>0</v>
      </c>
      <c r="H576">
        <v>3</v>
      </c>
    </row>
    <row r="577" spans="1:8">
      <c r="A577">
        <v>65</v>
      </c>
      <c r="B577">
        <v>3</v>
      </c>
      <c r="C577">
        <v>3</v>
      </c>
      <c r="D577">
        <v>0</v>
      </c>
      <c r="E577">
        <v>1973</v>
      </c>
      <c r="F577">
        <v>0</v>
      </c>
      <c r="G577">
        <v>0</v>
      </c>
      <c r="H577">
        <v>10</v>
      </c>
    </row>
    <row r="578" spans="1:8">
      <c r="A578">
        <v>34</v>
      </c>
      <c r="B578">
        <v>2</v>
      </c>
      <c r="C578">
        <v>3</v>
      </c>
      <c r="D578">
        <v>0</v>
      </c>
      <c r="E578">
        <v>2159</v>
      </c>
      <c r="F578">
        <v>0</v>
      </c>
      <c r="G578">
        <v>0</v>
      </c>
      <c r="H578">
        <v>3</v>
      </c>
    </row>
    <row r="579" spans="1:8">
      <c r="A579">
        <v>55</v>
      </c>
      <c r="B579">
        <v>1</v>
      </c>
      <c r="C579">
        <v>0</v>
      </c>
      <c r="D579">
        <v>0</v>
      </c>
      <c r="E579">
        <v>103</v>
      </c>
      <c r="F579">
        <v>1</v>
      </c>
      <c r="G579">
        <v>0</v>
      </c>
      <c r="H579">
        <v>3</v>
      </c>
    </row>
    <row r="580" spans="1:8">
      <c r="A580">
        <v>50</v>
      </c>
      <c r="B580">
        <v>3</v>
      </c>
      <c r="C580">
        <v>2</v>
      </c>
      <c r="D580">
        <v>0</v>
      </c>
      <c r="E580">
        <v>2376</v>
      </c>
      <c r="F580">
        <v>1</v>
      </c>
      <c r="G580">
        <v>0</v>
      </c>
      <c r="H580">
        <v>10</v>
      </c>
    </row>
    <row r="581" spans="1:8">
      <c r="A581">
        <v>34</v>
      </c>
      <c r="B581">
        <v>2</v>
      </c>
      <c r="C581">
        <v>3</v>
      </c>
      <c r="D581">
        <v>0</v>
      </c>
      <c r="E581">
        <v>1974</v>
      </c>
      <c r="F581">
        <v>0</v>
      </c>
      <c r="G581">
        <v>0</v>
      </c>
      <c r="H581">
        <v>3</v>
      </c>
    </row>
    <row r="582" spans="1:8">
      <c r="A582">
        <v>60</v>
      </c>
      <c r="B582">
        <v>3</v>
      </c>
      <c r="C582">
        <v>1</v>
      </c>
      <c r="D582">
        <v>0</v>
      </c>
      <c r="E582">
        <v>414</v>
      </c>
      <c r="F582">
        <v>0</v>
      </c>
      <c r="G582">
        <v>0</v>
      </c>
      <c r="H582">
        <v>7</v>
      </c>
    </row>
    <row r="583" spans="1:8">
      <c r="A583">
        <v>34</v>
      </c>
      <c r="B583">
        <v>2</v>
      </c>
      <c r="C583">
        <v>2</v>
      </c>
      <c r="D583">
        <v>0</v>
      </c>
      <c r="E583">
        <v>186</v>
      </c>
      <c r="F583">
        <v>0</v>
      </c>
      <c r="G583">
        <v>0</v>
      </c>
      <c r="H583">
        <v>3</v>
      </c>
    </row>
    <row r="584" spans="1:8">
      <c r="A584">
        <v>37</v>
      </c>
      <c r="B584">
        <v>3</v>
      </c>
      <c r="C584">
        <v>2</v>
      </c>
      <c r="D584">
        <v>0</v>
      </c>
      <c r="E584">
        <v>1</v>
      </c>
      <c r="F584">
        <v>0</v>
      </c>
      <c r="G584">
        <v>0</v>
      </c>
      <c r="H584">
        <v>3</v>
      </c>
    </row>
    <row r="585" spans="1:8">
      <c r="A585">
        <v>37</v>
      </c>
      <c r="B585">
        <v>3</v>
      </c>
      <c r="C585">
        <v>2</v>
      </c>
      <c r="D585">
        <v>0</v>
      </c>
      <c r="E585">
        <v>10721</v>
      </c>
      <c r="F585">
        <v>1</v>
      </c>
      <c r="G585">
        <v>0</v>
      </c>
      <c r="H585">
        <v>10</v>
      </c>
    </row>
    <row r="586" spans="1:8">
      <c r="A586">
        <v>70</v>
      </c>
      <c r="B586">
        <v>3</v>
      </c>
      <c r="C586">
        <v>1</v>
      </c>
      <c r="D586">
        <v>0</v>
      </c>
      <c r="E586">
        <v>6538</v>
      </c>
      <c r="F586">
        <v>0</v>
      </c>
      <c r="G586">
        <v>0</v>
      </c>
      <c r="H586">
        <v>10</v>
      </c>
    </row>
    <row r="587" spans="1:8">
      <c r="A587">
        <v>34</v>
      </c>
      <c r="B587">
        <v>3</v>
      </c>
      <c r="C587">
        <v>2</v>
      </c>
      <c r="D587">
        <v>0</v>
      </c>
      <c r="E587">
        <v>1089</v>
      </c>
      <c r="F587">
        <v>1</v>
      </c>
      <c r="G587">
        <v>0</v>
      </c>
      <c r="H587">
        <v>7</v>
      </c>
    </row>
    <row r="588" spans="1:8">
      <c r="A588">
        <v>57</v>
      </c>
      <c r="B588">
        <v>3</v>
      </c>
      <c r="C588">
        <v>2</v>
      </c>
      <c r="D588">
        <v>0</v>
      </c>
      <c r="E588">
        <v>519</v>
      </c>
      <c r="F588">
        <v>1</v>
      </c>
      <c r="G588">
        <v>0</v>
      </c>
      <c r="H588">
        <v>10</v>
      </c>
    </row>
    <row r="589" spans="1:8">
      <c r="A589">
        <v>34</v>
      </c>
      <c r="B589">
        <v>2</v>
      </c>
      <c r="C589">
        <v>3</v>
      </c>
      <c r="D589">
        <v>0</v>
      </c>
      <c r="E589">
        <v>1039</v>
      </c>
      <c r="F589">
        <v>0</v>
      </c>
      <c r="G589">
        <v>0</v>
      </c>
      <c r="H589">
        <v>3</v>
      </c>
    </row>
    <row r="590" spans="1:8">
      <c r="A590">
        <v>43</v>
      </c>
      <c r="B590">
        <v>3</v>
      </c>
      <c r="C590">
        <v>3</v>
      </c>
      <c r="D590">
        <v>0</v>
      </c>
      <c r="E590">
        <v>0</v>
      </c>
      <c r="F590">
        <v>0</v>
      </c>
      <c r="G590">
        <v>0</v>
      </c>
      <c r="H590">
        <v>7</v>
      </c>
    </row>
    <row r="591" spans="1:8">
      <c r="A591">
        <v>34</v>
      </c>
      <c r="B591">
        <v>2</v>
      </c>
      <c r="C591">
        <v>2</v>
      </c>
      <c r="D591">
        <v>0</v>
      </c>
      <c r="E591">
        <v>1279</v>
      </c>
      <c r="F591">
        <v>1</v>
      </c>
      <c r="G591">
        <v>0</v>
      </c>
      <c r="H591">
        <v>7</v>
      </c>
    </row>
    <row r="592" spans="1:8">
      <c r="A592">
        <v>31</v>
      </c>
      <c r="B592">
        <v>3</v>
      </c>
      <c r="C592">
        <v>2</v>
      </c>
      <c r="D592">
        <v>0</v>
      </c>
      <c r="E592">
        <v>593</v>
      </c>
      <c r="F592">
        <v>1</v>
      </c>
      <c r="G592">
        <v>0</v>
      </c>
      <c r="H592">
        <v>7</v>
      </c>
    </row>
    <row r="593" spans="1:8">
      <c r="A593">
        <v>35</v>
      </c>
      <c r="B593">
        <v>2</v>
      </c>
      <c r="C593">
        <v>3</v>
      </c>
      <c r="D593">
        <v>0</v>
      </c>
      <c r="E593">
        <v>4348</v>
      </c>
      <c r="F593">
        <v>1</v>
      </c>
      <c r="G593">
        <v>0</v>
      </c>
      <c r="H593">
        <v>7</v>
      </c>
    </row>
    <row r="594" spans="1:8">
      <c r="A594">
        <v>63</v>
      </c>
      <c r="B594">
        <v>3</v>
      </c>
      <c r="C594">
        <v>2</v>
      </c>
      <c r="D594">
        <v>0</v>
      </c>
      <c r="E594">
        <v>180</v>
      </c>
      <c r="F594">
        <v>0</v>
      </c>
      <c r="G594">
        <v>0</v>
      </c>
      <c r="H594">
        <v>7</v>
      </c>
    </row>
    <row r="595" spans="1:8">
      <c r="A595">
        <v>44</v>
      </c>
      <c r="B595">
        <v>1</v>
      </c>
      <c r="C595">
        <v>2</v>
      </c>
      <c r="D595">
        <v>0</v>
      </c>
      <c r="E595">
        <v>1</v>
      </c>
      <c r="F595">
        <v>0</v>
      </c>
      <c r="G595">
        <v>0</v>
      </c>
      <c r="H595">
        <v>0</v>
      </c>
    </row>
    <row r="596" spans="1:8">
      <c r="A596">
        <v>51</v>
      </c>
      <c r="B596">
        <v>3</v>
      </c>
      <c r="C596">
        <v>0</v>
      </c>
      <c r="D596">
        <v>0</v>
      </c>
      <c r="E596">
        <v>1432</v>
      </c>
      <c r="F596">
        <v>0</v>
      </c>
      <c r="G596">
        <v>0</v>
      </c>
      <c r="H596">
        <v>3</v>
      </c>
    </row>
    <row r="597" spans="1:8">
      <c r="A597">
        <v>43</v>
      </c>
      <c r="B597">
        <v>3</v>
      </c>
      <c r="C597">
        <v>3</v>
      </c>
      <c r="D597">
        <v>0</v>
      </c>
      <c r="E597">
        <v>79</v>
      </c>
      <c r="F597">
        <v>0</v>
      </c>
      <c r="G597">
        <v>0</v>
      </c>
      <c r="H597">
        <v>7</v>
      </c>
    </row>
    <row r="598" spans="1:8">
      <c r="A598">
        <v>46</v>
      </c>
      <c r="B598">
        <v>3</v>
      </c>
      <c r="C598">
        <v>2</v>
      </c>
      <c r="D598">
        <v>0</v>
      </c>
      <c r="E598">
        <v>22</v>
      </c>
      <c r="F598">
        <v>0</v>
      </c>
      <c r="G598">
        <v>0</v>
      </c>
      <c r="H598">
        <v>7</v>
      </c>
    </row>
    <row r="599" spans="1:8">
      <c r="A599">
        <v>35</v>
      </c>
      <c r="B599">
        <v>2</v>
      </c>
      <c r="C599">
        <v>3</v>
      </c>
      <c r="D599">
        <v>0</v>
      </c>
      <c r="E599">
        <v>2658</v>
      </c>
      <c r="F599">
        <v>1</v>
      </c>
      <c r="G599">
        <v>0</v>
      </c>
      <c r="H599">
        <v>7</v>
      </c>
    </row>
    <row r="600" spans="1:8">
      <c r="A600">
        <v>41</v>
      </c>
      <c r="B600">
        <v>3</v>
      </c>
      <c r="C600">
        <v>2</v>
      </c>
      <c r="D600">
        <v>0</v>
      </c>
      <c r="E600">
        <v>102</v>
      </c>
      <c r="F600">
        <v>1</v>
      </c>
      <c r="G600">
        <v>1</v>
      </c>
      <c r="H600">
        <v>7</v>
      </c>
    </row>
    <row r="601" spans="1:8">
      <c r="A601">
        <v>35</v>
      </c>
      <c r="B601">
        <v>2</v>
      </c>
      <c r="C601">
        <v>3</v>
      </c>
      <c r="D601">
        <v>0</v>
      </c>
      <c r="E601">
        <v>565</v>
      </c>
      <c r="F601">
        <v>1</v>
      </c>
      <c r="G601">
        <v>0</v>
      </c>
      <c r="H601">
        <v>7</v>
      </c>
    </row>
    <row r="602" spans="1:8">
      <c r="A602">
        <v>42</v>
      </c>
      <c r="B602">
        <v>3</v>
      </c>
      <c r="C602">
        <v>2</v>
      </c>
      <c r="D602">
        <v>0</v>
      </c>
      <c r="E602">
        <v>490</v>
      </c>
      <c r="F602">
        <v>1</v>
      </c>
      <c r="G602">
        <v>0</v>
      </c>
      <c r="H602">
        <v>10</v>
      </c>
    </row>
    <row r="603" spans="1:8">
      <c r="A603">
        <v>35</v>
      </c>
      <c r="B603">
        <v>2</v>
      </c>
      <c r="C603">
        <v>3</v>
      </c>
      <c r="D603">
        <v>0</v>
      </c>
      <c r="E603">
        <v>681</v>
      </c>
      <c r="F603">
        <v>0</v>
      </c>
      <c r="G603">
        <v>0</v>
      </c>
      <c r="H603">
        <v>3</v>
      </c>
    </row>
    <row r="604" spans="1:8">
      <c r="A604">
        <v>35</v>
      </c>
      <c r="B604">
        <v>2</v>
      </c>
      <c r="C604">
        <v>3</v>
      </c>
      <c r="D604">
        <v>0</v>
      </c>
      <c r="E604">
        <v>2707</v>
      </c>
      <c r="F604">
        <v>0</v>
      </c>
      <c r="G604">
        <v>0</v>
      </c>
      <c r="H604">
        <v>3</v>
      </c>
    </row>
    <row r="605" spans="1:8">
      <c r="A605">
        <v>42</v>
      </c>
      <c r="B605">
        <v>3</v>
      </c>
      <c r="C605">
        <v>1</v>
      </c>
      <c r="D605">
        <v>0</v>
      </c>
      <c r="E605">
        <v>2103</v>
      </c>
      <c r="F605">
        <v>1</v>
      </c>
      <c r="G605">
        <v>0</v>
      </c>
      <c r="H605">
        <v>7</v>
      </c>
    </row>
    <row r="606" spans="1:8">
      <c r="A606">
        <v>35</v>
      </c>
      <c r="B606">
        <v>2</v>
      </c>
      <c r="C606">
        <v>3</v>
      </c>
      <c r="D606">
        <v>0</v>
      </c>
      <c r="E606">
        <v>1228</v>
      </c>
      <c r="F606">
        <v>0</v>
      </c>
      <c r="G606">
        <v>0</v>
      </c>
      <c r="H606">
        <v>3</v>
      </c>
    </row>
    <row r="607" spans="1:8">
      <c r="A607">
        <v>35</v>
      </c>
      <c r="B607">
        <v>2</v>
      </c>
      <c r="C607">
        <v>1</v>
      </c>
      <c r="D607">
        <v>0</v>
      </c>
      <c r="E607">
        <v>167</v>
      </c>
      <c r="F607">
        <v>0</v>
      </c>
      <c r="G607">
        <v>1</v>
      </c>
      <c r="H607">
        <v>0</v>
      </c>
    </row>
    <row r="608" spans="1:8">
      <c r="A608">
        <v>35</v>
      </c>
      <c r="B608">
        <v>2</v>
      </c>
      <c r="C608">
        <v>2</v>
      </c>
      <c r="D608">
        <v>0</v>
      </c>
      <c r="E608">
        <v>855</v>
      </c>
      <c r="F608">
        <v>1</v>
      </c>
      <c r="G608">
        <v>0</v>
      </c>
      <c r="H608">
        <v>7</v>
      </c>
    </row>
    <row r="609" spans="1:8">
      <c r="A609">
        <v>40</v>
      </c>
      <c r="B609">
        <v>3</v>
      </c>
      <c r="C609">
        <v>2</v>
      </c>
      <c r="D609">
        <v>0</v>
      </c>
      <c r="E609">
        <v>473</v>
      </c>
      <c r="F609">
        <v>1</v>
      </c>
      <c r="G609">
        <v>0</v>
      </c>
      <c r="H609">
        <v>7</v>
      </c>
    </row>
    <row r="610" spans="1:8">
      <c r="A610">
        <v>35</v>
      </c>
      <c r="B610">
        <v>2</v>
      </c>
      <c r="C610">
        <v>2</v>
      </c>
      <c r="D610">
        <v>0</v>
      </c>
      <c r="E610">
        <v>2116</v>
      </c>
      <c r="F610">
        <v>1</v>
      </c>
      <c r="G610">
        <v>0</v>
      </c>
      <c r="H610">
        <v>7</v>
      </c>
    </row>
    <row r="611" spans="1:8">
      <c r="A611">
        <v>34</v>
      </c>
      <c r="B611">
        <v>3</v>
      </c>
      <c r="C611">
        <v>1</v>
      </c>
      <c r="D611">
        <v>0</v>
      </c>
      <c r="E611">
        <v>7468</v>
      </c>
      <c r="F611">
        <v>1</v>
      </c>
      <c r="G611">
        <v>1</v>
      </c>
      <c r="H611">
        <v>7</v>
      </c>
    </row>
    <row r="612" spans="1:8">
      <c r="A612">
        <v>76</v>
      </c>
      <c r="B612">
        <v>3</v>
      </c>
      <c r="C612">
        <v>1</v>
      </c>
      <c r="D612">
        <v>0</v>
      </c>
      <c r="E612">
        <v>1492</v>
      </c>
      <c r="F612">
        <v>0</v>
      </c>
      <c r="G612">
        <v>0</v>
      </c>
      <c r="H612">
        <v>7</v>
      </c>
    </row>
    <row r="613" spans="1:8">
      <c r="A613">
        <v>44</v>
      </c>
      <c r="B613">
        <v>3</v>
      </c>
      <c r="C613">
        <v>2</v>
      </c>
      <c r="D613">
        <v>0</v>
      </c>
      <c r="E613">
        <v>879</v>
      </c>
      <c r="F613">
        <v>1</v>
      </c>
      <c r="G613">
        <v>0</v>
      </c>
      <c r="H613">
        <v>10</v>
      </c>
    </row>
    <row r="614" spans="1:8">
      <c r="A614">
        <v>29</v>
      </c>
      <c r="B614">
        <v>3</v>
      </c>
      <c r="C614">
        <v>2</v>
      </c>
      <c r="D614">
        <v>0</v>
      </c>
      <c r="E614">
        <v>940</v>
      </c>
      <c r="F614">
        <v>1</v>
      </c>
      <c r="G614">
        <v>1</v>
      </c>
      <c r="H614">
        <v>3</v>
      </c>
    </row>
    <row r="615" spans="1:8">
      <c r="A615">
        <v>35</v>
      </c>
      <c r="B615">
        <v>2</v>
      </c>
      <c r="C615">
        <v>2</v>
      </c>
      <c r="D615">
        <v>0</v>
      </c>
      <c r="E615">
        <v>300</v>
      </c>
      <c r="F615">
        <v>1</v>
      </c>
      <c r="G615">
        <v>0</v>
      </c>
      <c r="H615">
        <v>7</v>
      </c>
    </row>
    <row r="616" spans="1:8">
      <c r="A616">
        <v>43</v>
      </c>
      <c r="B616">
        <v>3</v>
      </c>
      <c r="C616">
        <v>3</v>
      </c>
      <c r="D616">
        <v>0</v>
      </c>
      <c r="E616">
        <v>3157</v>
      </c>
      <c r="F616">
        <v>0</v>
      </c>
      <c r="G616">
        <v>0</v>
      </c>
      <c r="H616">
        <v>7</v>
      </c>
    </row>
    <row r="617" spans="1:8">
      <c r="A617">
        <v>34</v>
      </c>
      <c r="B617">
        <v>3</v>
      </c>
      <c r="C617">
        <v>3</v>
      </c>
      <c r="D617">
        <v>0</v>
      </c>
      <c r="E617">
        <v>580</v>
      </c>
      <c r="F617">
        <v>1</v>
      </c>
      <c r="G617">
        <v>0</v>
      </c>
      <c r="H617">
        <v>10</v>
      </c>
    </row>
    <row r="618" spans="1:8">
      <c r="A618">
        <v>71</v>
      </c>
      <c r="B618">
        <v>3</v>
      </c>
      <c r="C618">
        <v>2</v>
      </c>
      <c r="D618">
        <v>0</v>
      </c>
      <c r="E618">
        <v>2064</v>
      </c>
      <c r="F618">
        <v>0</v>
      </c>
      <c r="G618">
        <v>0</v>
      </c>
      <c r="H618">
        <v>7</v>
      </c>
    </row>
    <row r="619" spans="1:8">
      <c r="A619">
        <v>35</v>
      </c>
      <c r="B619">
        <v>2</v>
      </c>
      <c r="C619">
        <v>3</v>
      </c>
      <c r="D619">
        <v>0</v>
      </c>
      <c r="E619">
        <v>33</v>
      </c>
      <c r="F619">
        <v>0</v>
      </c>
      <c r="G619">
        <v>0</v>
      </c>
      <c r="H619">
        <v>3</v>
      </c>
    </row>
    <row r="620" spans="1:8">
      <c r="A620">
        <v>35</v>
      </c>
      <c r="B620">
        <v>3</v>
      </c>
      <c r="C620">
        <v>2</v>
      </c>
      <c r="D620">
        <v>0</v>
      </c>
      <c r="E620">
        <v>53</v>
      </c>
      <c r="F620">
        <v>1</v>
      </c>
      <c r="G620">
        <v>0</v>
      </c>
      <c r="H620">
        <v>7</v>
      </c>
    </row>
    <row r="621" spans="1:8">
      <c r="A621">
        <v>46</v>
      </c>
      <c r="B621">
        <v>3</v>
      </c>
      <c r="C621">
        <v>2</v>
      </c>
      <c r="D621">
        <v>0</v>
      </c>
      <c r="E621">
        <v>1144</v>
      </c>
      <c r="F621">
        <v>1</v>
      </c>
      <c r="G621">
        <v>0</v>
      </c>
      <c r="H621">
        <v>10</v>
      </c>
    </row>
    <row r="622" spans="1:8">
      <c r="A622">
        <v>35</v>
      </c>
      <c r="B622">
        <v>2</v>
      </c>
      <c r="C622">
        <v>2</v>
      </c>
      <c r="D622">
        <v>0</v>
      </c>
      <c r="E622">
        <v>183</v>
      </c>
      <c r="F622">
        <v>0</v>
      </c>
      <c r="G622">
        <v>0</v>
      </c>
      <c r="H622">
        <v>3</v>
      </c>
    </row>
    <row r="623" spans="1:8">
      <c r="A623">
        <v>47</v>
      </c>
      <c r="B623">
        <v>3</v>
      </c>
      <c r="C623">
        <v>2</v>
      </c>
      <c r="D623">
        <v>0</v>
      </c>
      <c r="E623">
        <v>116</v>
      </c>
      <c r="F623">
        <v>1</v>
      </c>
      <c r="G623">
        <v>0</v>
      </c>
      <c r="H623">
        <v>10</v>
      </c>
    </row>
    <row r="624" spans="1:8">
      <c r="A624">
        <v>35</v>
      </c>
      <c r="B624">
        <v>2</v>
      </c>
      <c r="C624">
        <v>3</v>
      </c>
      <c r="D624">
        <v>0</v>
      </c>
      <c r="E624">
        <v>670</v>
      </c>
      <c r="F624">
        <v>0</v>
      </c>
      <c r="G624">
        <v>0</v>
      </c>
      <c r="H624">
        <v>3</v>
      </c>
    </row>
    <row r="625" spans="1:8">
      <c r="A625">
        <v>41</v>
      </c>
      <c r="B625">
        <v>3</v>
      </c>
      <c r="C625">
        <v>3</v>
      </c>
      <c r="D625">
        <v>0</v>
      </c>
      <c r="E625">
        <v>0</v>
      </c>
      <c r="F625">
        <v>0</v>
      </c>
      <c r="G625">
        <v>0</v>
      </c>
      <c r="H625">
        <v>7</v>
      </c>
    </row>
    <row r="626" spans="1:8">
      <c r="A626">
        <v>36</v>
      </c>
      <c r="B626">
        <v>2</v>
      </c>
      <c r="C626">
        <v>2</v>
      </c>
      <c r="D626">
        <v>0</v>
      </c>
      <c r="E626">
        <v>366</v>
      </c>
      <c r="F626">
        <v>1</v>
      </c>
      <c r="G626">
        <v>1</v>
      </c>
      <c r="H626">
        <v>3</v>
      </c>
    </row>
    <row r="627" spans="1:8">
      <c r="A627">
        <v>34</v>
      </c>
      <c r="B627">
        <v>3</v>
      </c>
      <c r="C627">
        <v>1</v>
      </c>
      <c r="D627">
        <v>0</v>
      </c>
      <c r="E627">
        <v>455</v>
      </c>
      <c r="F627">
        <v>1</v>
      </c>
      <c r="G627">
        <v>0</v>
      </c>
      <c r="H627">
        <v>7</v>
      </c>
    </row>
    <row r="628" spans="1:8">
      <c r="A628">
        <v>65</v>
      </c>
      <c r="B628">
        <v>3</v>
      </c>
      <c r="C628">
        <v>1</v>
      </c>
      <c r="D628">
        <v>0</v>
      </c>
      <c r="E628">
        <v>1004</v>
      </c>
      <c r="F628">
        <v>0</v>
      </c>
      <c r="G628">
        <v>0</v>
      </c>
      <c r="H628">
        <v>7</v>
      </c>
    </row>
    <row r="629" spans="1:8">
      <c r="A629">
        <v>51</v>
      </c>
      <c r="B629">
        <v>3</v>
      </c>
      <c r="C629">
        <v>3</v>
      </c>
      <c r="D629">
        <v>0</v>
      </c>
      <c r="E629">
        <v>3463</v>
      </c>
      <c r="F629">
        <v>0</v>
      </c>
      <c r="G629">
        <v>1</v>
      </c>
      <c r="H629">
        <v>7</v>
      </c>
    </row>
    <row r="630" spans="1:8">
      <c r="A630">
        <v>32</v>
      </c>
      <c r="B630">
        <v>3</v>
      </c>
      <c r="C630">
        <v>3</v>
      </c>
      <c r="D630">
        <v>0</v>
      </c>
      <c r="E630">
        <v>636</v>
      </c>
      <c r="F630">
        <v>1</v>
      </c>
      <c r="G630">
        <v>0</v>
      </c>
      <c r="H630">
        <v>10</v>
      </c>
    </row>
    <row r="631" spans="1:8">
      <c r="A631">
        <v>24</v>
      </c>
      <c r="B631">
        <v>3</v>
      </c>
      <c r="C631">
        <v>2</v>
      </c>
      <c r="D631">
        <v>0</v>
      </c>
      <c r="E631">
        <v>1222</v>
      </c>
      <c r="F631">
        <v>1</v>
      </c>
      <c r="G631">
        <v>0</v>
      </c>
      <c r="H631">
        <v>7</v>
      </c>
    </row>
    <row r="632" spans="1:8">
      <c r="A632">
        <v>36</v>
      </c>
      <c r="B632">
        <v>2</v>
      </c>
      <c r="C632">
        <v>2</v>
      </c>
      <c r="D632">
        <v>0</v>
      </c>
      <c r="E632">
        <v>0</v>
      </c>
      <c r="F632">
        <v>1</v>
      </c>
      <c r="G632">
        <v>0</v>
      </c>
      <c r="H632">
        <v>7</v>
      </c>
    </row>
    <row r="633" spans="1:8">
      <c r="A633">
        <v>36</v>
      </c>
      <c r="B633">
        <v>2</v>
      </c>
      <c r="C633">
        <v>3</v>
      </c>
      <c r="D633">
        <v>0</v>
      </c>
      <c r="E633">
        <v>4</v>
      </c>
      <c r="F633">
        <v>1</v>
      </c>
      <c r="G633">
        <v>0</v>
      </c>
      <c r="H633">
        <v>7</v>
      </c>
    </row>
    <row r="634" spans="1:8">
      <c r="A634">
        <v>36</v>
      </c>
      <c r="B634">
        <v>2</v>
      </c>
      <c r="C634">
        <v>3</v>
      </c>
      <c r="D634">
        <v>0</v>
      </c>
      <c r="E634">
        <v>2032</v>
      </c>
      <c r="F634">
        <v>0</v>
      </c>
      <c r="G634">
        <v>1</v>
      </c>
      <c r="H634">
        <v>0</v>
      </c>
    </row>
    <row r="635" spans="1:8">
      <c r="A635">
        <v>42</v>
      </c>
      <c r="B635">
        <v>3</v>
      </c>
      <c r="C635">
        <v>0</v>
      </c>
      <c r="D635">
        <v>0</v>
      </c>
      <c r="E635">
        <v>1559</v>
      </c>
      <c r="F635">
        <v>0</v>
      </c>
      <c r="G635">
        <v>0</v>
      </c>
      <c r="H635">
        <v>3</v>
      </c>
    </row>
    <row r="636" spans="1:8">
      <c r="A636">
        <v>71</v>
      </c>
      <c r="B636">
        <v>3</v>
      </c>
      <c r="C636">
        <v>3</v>
      </c>
      <c r="D636">
        <v>0</v>
      </c>
      <c r="E636">
        <v>653</v>
      </c>
      <c r="F636">
        <v>0</v>
      </c>
      <c r="G636">
        <v>0</v>
      </c>
      <c r="H636">
        <v>10</v>
      </c>
    </row>
    <row r="637" spans="1:8">
      <c r="A637">
        <v>64</v>
      </c>
      <c r="B637">
        <v>3</v>
      </c>
      <c r="C637">
        <v>3</v>
      </c>
      <c r="D637">
        <v>0</v>
      </c>
      <c r="E637">
        <v>661</v>
      </c>
      <c r="F637">
        <v>0</v>
      </c>
      <c r="G637">
        <v>0</v>
      </c>
      <c r="H637">
        <v>7</v>
      </c>
    </row>
    <row r="638" spans="1:8">
      <c r="A638">
        <v>29</v>
      </c>
      <c r="B638">
        <v>3</v>
      </c>
      <c r="C638">
        <v>2</v>
      </c>
      <c r="D638">
        <v>0</v>
      </c>
      <c r="E638">
        <v>1180</v>
      </c>
      <c r="F638">
        <v>1</v>
      </c>
      <c r="G638">
        <v>0</v>
      </c>
      <c r="H638">
        <v>7</v>
      </c>
    </row>
    <row r="639" spans="1:8">
      <c r="A639">
        <v>36</v>
      </c>
      <c r="B639">
        <v>2</v>
      </c>
      <c r="C639">
        <v>2</v>
      </c>
      <c r="D639">
        <v>0</v>
      </c>
      <c r="E639">
        <v>27</v>
      </c>
      <c r="F639">
        <v>1</v>
      </c>
      <c r="G639">
        <v>0</v>
      </c>
      <c r="H639">
        <v>7</v>
      </c>
    </row>
    <row r="640" spans="1:8">
      <c r="A640">
        <v>36</v>
      </c>
      <c r="B640">
        <v>2</v>
      </c>
      <c r="C640">
        <v>2</v>
      </c>
      <c r="D640">
        <v>1</v>
      </c>
      <c r="E640">
        <v>12</v>
      </c>
      <c r="F640">
        <v>0</v>
      </c>
      <c r="G640">
        <v>0</v>
      </c>
      <c r="H640">
        <v>0</v>
      </c>
    </row>
    <row r="641" spans="1:8">
      <c r="A641">
        <v>36</v>
      </c>
      <c r="B641">
        <v>2</v>
      </c>
      <c r="C641">
        <v>3</v>
      </c>
      <c r="D641">
        <v>0</v>
      </c>
      <c r="E641">
        <v>579</v>
      </c>
      <c r="F641">
        <v>0</v>
      </c>
      <c r="G641">
        <v>0</v>
      </c>
      <c r="H641">
        <v>3</v>
      </c>
    </row>
    <row r="642" spans="1:8">
      <c r="A642">
        <v>77</v>
      </c>
      <c r="B642">
        <v>3</v>
      </c>
      <c r="C642">
        <v>1</v>
      </c>
      <c r="D642">
        <v>0</v>
      </c>
      <c r="E642">
        <v>2223</v>
      </c>
      <c r="F642">
        <v>0</v>
      </c>
      <c r="G642">
        <v>0</v>
      </c>
      <c r="H642">
        <v>7</v>
      </c>
    </row>
    <row r="643" spans="1:8">
      <c r="A643">
        <v>40</v>
      </c>
      <c r="B643">
        <v>3</v>
      </c>
      <c r="C643">
        <v>2</v>
      </c>
      <c r="D643">
        <v>0</v>
      </c>
      <c r="E643">
        <v>372</v>
      </c>
      <c r="F643">
        <v>1</v>
      </c>
      <c r="G643">
        <v>0</v>
      </c>
      <c r="H643">
        <v>7</v>
      </c>
    </row>
    <row r="644" spans="1:8">
      <c r="A644">
        <v>30</v>
      </c>
      <c r="B644">
        <v>3</v>
      </c>
      <c r="C644">
        <v>2</v>
      </c>
      <c r="D644">
        <v>0</v>
      </c>
      <c r="E644">
        <v>271</v>
      </c>
      <c r="F644">
        <v>1</v>
      </c>
      <c r="G644">
        <v>0</v>
      </c>
      <c r="H644">
        <v>7</v>
      </c>
    </row>
    <row r="645" spans="1:8">
      <c r="A645">
        <v>75</v>
      </c>
      <c r="B645">
        <v>3</v>
      </c>
      <c r="C645">
        <v>1</v>
      </c>
      <c r="D645">
        <v>0</v>
      </c>
      <c r="E645">
        <v>358</v>
      </c>
      <c r="F645">
        <v>0</v>
      </c>
      <c r="G645">
        <v>0</v>
      </c>
      <c r="H645">
        <v>7</v>
      </c>
    </row>
    <row r="646" spans="1:8">
      <c r="A646">
        <v>57</v>
      </c>
      <c r="B646">
        <v>1</v>
      </c>
      <c r="C646">
        <v>1</v>
      </c>
      <c r="D646">
        <v>0</v>
      </c>
      <c r="E646">
        <v>63</v>
      </c>
      <c r="F646">
        <v>1</v>
      </c>
      <c r="G646">
        <v>1</v>
      </c>
      <c r="H646">
        <v>0</v>
      </c>
    </row>
    <row r="647" spans="1:8">
      <c r="A647">
        <v>44</v>
      </c>
      <c r="B647">
        <v>3</v>
      </c>
      <c r="C647">
        <v>3</v>
      </c>
      <c r="D647">
        <v>0</v>
      </c>
      <c r="E647">
        <v>792</v>
      </c>
      <c r="F647">
        <v>0</v>
      </c>
      <c r="G647">
        <v>0</v>
      </c>
      <c r="H647">
        <v>7</v>
      </c>
    </row>
    <row r="648" spans="1:8">
      <c r="A648">
        <v>36</v>
      </c>
      <c r="B648">
        <v>2</v>
      </c>
      <c r="C648">
        <v>3</v>
      </c>
      <c r="D648">
        <v>0</v>
      </c>
      <c r="E648">
        <v>353</v>
      </c>
      <c r="F648">
        <v>0</v>
      </c>
      <c r="G648">
        <v>0</v>
      </c>
      <c r="H648">
        <v>3</v>
      </c>
    </row>
    <row r="649" spans="1:8">
      <c r="A649">
        <v>79</v>
      </c>
      <c r="B649">
        <v>3</v>
      </c>
      <c r="C649">
        <v>2</v>
      </c>
      <c r="D649">
        <v>0</v>
      </c>
      <c r="E649">
        <v>668</v>
      </c>
      <c r="F649">
        <v>0</v>
      </c>
      <c r="G649">
        <v>0</v>
      </c>
      <c r="H649">
        <v>10</v>
      </c>
    </row>
    <row r="650" spans="1:8">
      <c r="A650">
        <v>43</v>
      </c>
      <c r="B650">
        <v>3</v>
      </c>
      <c r="C650">
        <v>2</v>
      </c>
      <c r="D650">
        <v>0</v>
      </c>
      <c r="E650">
        <v>136</v>
      </c>
      <c r="F650">
        <v>0</v>
      </c>
      <c r="G650">
        <v>0</v>
      </c>
      <c r="H650">
        <v>7</v>
      </c>
    </row>
    <row r="651" spans="1:8">
      <c r="A651">
        <v>36</v>
      </c>
      <c r="B651">
        <v>2</v>
      </c>
      <c r="C651">
        <v>2</v>
      </c>
      <c r="D651">
        <v>0</v>
      </c>
      <c r="E651">
        <v>265</v>
      </c>
      <c r="F651">
        <v>1</v>
      </c>
      <c r="G651">
        <v>1</v>
      </c>
      <c r="H651">
        <v>3</v>
      </c>
    </row>
    <row r="652" spans="1:8">
      <c r="A652">
        <v>38</v>
      </c>
      <c r="B652">
        <v>1</v>
      </c>
      <c r="C652">
        <v>2</v>
      </c>
      <c r="D652">
        <v>0</v>
      </c>
      <c r="E652">
        <v>3834</v>
      </c>
      <c r="F652">
        <v>1</v>
      </c>
      <c r="G652">
        <v>0</v>
      </c>
      <c r="H652">
        <v>3</v>
      </c>
    </row>
    <row r="653" spans="1:8">
      <c r="A653">
        <v>36</v>
      </c>
      <c r="B653">
        <v>2</v>
      </c>
      <c r="C653">
        <v>2</v>
      </c>
      <c r="D653">
        <v>0</v>
      </c>
      <c r="E653">
        <v>664</v>
      </c>
      <c r="F653">
        <v>0</v>
      </c>
      <c r="G653">
        <v>0</v>
      </c>
      <c r="H653">
        <v>3</v>
      </c>
    </row>
    <row r="654" spans="1:8">
      <c r="A654">
        <v>36</v>
      </c>
      <c r="B654">
        <v>2</v>
      </c>
      <c r="C654">
        <v>1</v>
      </c>
      <c r="D654">
        <v>0</v>
      </c>
      <c r="E654">
        <v>38</v>
      </c>
      <c r="F654">
        <v>0</v>
      </c>
      <c r="G654">
        <v>0</v>
      </c>
      <c r="H654">
        <v>0</v>
      </c>
    </row>
    <row r="655" spans="1:8">
      <c r="A655">
        <v>48</v>
      </c>
      <c r="B655">
        <v>3</v>
      </c>
      <c r="C655">
        <v>1</v>
      </c>
      <c r="D655">
        <v>0</v>
      </c>
      <c r="E655">
        <v>608</v>
      </c>
      <c r="F655">
        <v>0</v>
      </c>
      <c r="G655">
        <v>0</v>
      </c>
      <c r="H655">
        <v>3</v>
      </c>
    </row>
    <row r="656" spans="1:8">
      <c r="A656">
        <v>36</v>
      </c>
      <c r="B656">
        <v>2</v>
      </c>
      <c r="C656">
        <v>2</v>
      </c>
      <c r="D656">
        <v>0</v>
      </c>
      <c r="E656">
        <v>1228</v>
      </c>
      <c r="F656">
        <v>1</v>
      </c>
      <c r="G656">
        <v>0</v>
      </c>
      <c r="H656">
        <v>7</v>
      </c>
    </row>
    <row r="657" spans="1:8">
      <c r="A657">
        <v>36</v>
      </c>
      <c r="B657">
        <v>2</v>
      </c>
      <c r="C657">
        <v>2</v>
      </c>
      <c r="D657">
        <v>0</v>
      </c>
      <c r="E657">
        <v>810</v>
      </c>
      <c r="F657">
        <v>1</v>
      </c>
      <c r="G657">
        <v>0</v>
      </c>
      <c r="H657">
        <v>7</v>
      </c>
    </row>
    <row r="658" spans="1:8">
      <c r="A658">
        <v>63</v>
      </c>
      <c r="B658">
        <v>3</v>
      </c>
      <c r="C658">
        <v>2</v>
      </c>
      <c r="D658">
        <v>0</v>
      </c>
      <c r="E658">
        <v>3904</v>
      </c>
      <c r="F658">
        <v>0</v>
      </c>
      <c r="G658">
        <v>0</v>
      </c>
      <c r="H658">
        <v>10</v>
      </c>
    </row>
    <row r="659" spans="1:8">
      <c r="A659">
        <v>36</v>
      </c>
      <c r="B659">
        <v>2</v>
      </c>
      <c r="C659">
        <v>2</v>
      </c>
      <c r="D659">
        <v>0</v>
      </c>
      <c r="E659">
        <v>12264</v>
      </c>
      <c r="F659">
        <v>0</v>
      </c>
      <c r="G659">
        <v>0</v>
      </c>
      <c r="H659">
        <v>7</v>
      </c>
    </row>
    <row r="660" spans="1:8">
      <c r="A660">
        <v>32</v>
      </c>
      <c r="B660">
        <v>3</v>
      </c>
      <c r="C660">
        <v>2</v>
      </c>
      <c r="D660">
        <v>0</v>
      </c>
      <c r="E660">
        <v>207</v>
      </c>
      <c r="F660">
        <v>1</v>
      </c>
      <c r="G660">
        <v>0</v>
      </c>
      <c r="H660">
        <v>7</v>
      </c>
    </row>
    <row r="661" spans="1:8">
      <c r="A661">
        <v>33</v>
      </c>
      <c r="B661">
        <v>3</v>
      </c>
      <c r="C661">
        <v>2</v>
      </c>
      <c r="D661">
        <v>0</v>
      </c>
      <c r="E661">
        <v>1536</v>
      </c>
      <c r="F661">
        <v>0</v>
      </c>
      <c r="G661">
        <v>0</v>
      </c>
      <c r="H661">
        <v>3</v>
      </c>
    </row>
    <row r="662" spans="1:8">
      <c r="A662">
        <v>44</v>
      </c>
      <c r="B662">
        <v>3</v>
      </c>
      <c r="C662">
        <v>3</v>
      </c>
      <c r="D662">
        <v>0</v>
      </c>
      <c r="E662">
        <v>1954</v>
      </c>
      <c r="F662">
        <v>0</v>
      </c>
      <c r="G662">
        <v>0</v>
      </c>
      <c r="H662">
        <v>7</v>
      </c>
    </row>
    <row r="663" spans="1:8">
      <c r="A663">
        <v>36</v>
      </c>
      <c r="B663">
        <v>2</v>
      </c>
      <c r="C663">
        <v>2</v>
      </c>
      <c r="D663">
        <v>0</v>
      </c>
      <c r="E663">
        <v>219</v>
      </c>
      <c r="F663">
        <v>1</v>
      </c>
      <c r="G663">
        <v>1</v>
      </c>
      <c r="H663">
        <v>3</v>
      </c>
    </row>
    <row r="664" spans="1:8">
      <c r="A664">
        <v>53</v>
      </c>
      <c r="B664">
        <v>3</v>
      </c>
      <c r="C664">
        <v>1</v>
      </c>
      <c r="D664">
        <v>0</v>
      </c>
      <c r="E664">
        <v>4641</v>
      </c>
      <c r="F664">
        <v>0</v>
      </c>
      <c r="G664">
        <v>0</v>
      </c>
      <c r="H664">
        <v>7</v>
      </c>
    </row>
    <row r="665" spans="1:8">
      <c r="A665">
        <v>44</v>
      </c>
      <c r="B665">
        <v>3</v>
      </c>
      <c r="C665">
        <v>2</v>
      </c>
      <c r="D665">
        <v>0</v>
      </c>
      <c r="E665">
        <v>1450</v>
      </c>
      <c r="F665">
        <v>1</v>
      </c>
      <c r="G665">
        <v>0</v>
      </c>
      <c r="H665">
        <v>10</v>
      </c>
    </row>
    <row r="666" spans="1:8">
      <c r="A666">
        <v>37</v>
      </c>
      <c r="B666">
        <v>2</v>
      </c>
      <c r="C666">
        <v>2</v>
      </c>
      <c r="D666">
        <v>0</v>
      </c>
      <c r="E666">
        <v>228</v>
      </c>
      <c r="F666">
        <v>1</v>
      </c>
      <c r="G666">
        <v>0</v>
      </c>
      <c r="H666">
        <v>7</v>
      </c>
    </row>
    <row r="667" spans="1:8">
      <c r="A667">
        <v>33</v>
      </c>
      <c r="B667">
        <v>3</v>
      </c>
      <c r="C667">
        <v>2</v>
      </c>
      <c r="D667">
        <v>0</v>
      </c>
      <c r="E667">
        <v>303</v>
      </c>
      <c r="F667">
        <v>1</v>
      </c>
      <c r="G667">
        <v>0</v>
      </c>
      <c r="H667">
        <v>7</v>
      </c>
    </row>
    <row r="668" spans="1:8">
      <c r="A668">
        <v>28</v>
      </c>
      <c r="B668">
        <v>3</v>
      </c>
      <c r="C668">
        <v>2</v>
      </c>
      <c r="D668">
        <v>0</v>
      </c>
      <c r="E668">
        <v>863</v>
      </c>
      <c r="F668">
        <v>1</v>
      </c>
      <c r="G668">
        <v>1</v>
      </c>
      <c r="H668">
        <v>3</v>
      </c>
    </row>
    <row r="669" spans="1:8">
      <c r="A669">
        <v>73</v>
      </c>
      <c r="B669">
        <v>3</v>
      </c>
      <c r="C669">
        <v>1</v>
      </c>
      <c r="D669">
        <v>0</v>
      </c>
      <c r="E669">
        <v>542</v>
      </c>
      <c r="F669">
        <v>0</v>
      </c>
      <c r="G669">
        <v>0</v>
      </c>
      <c r="H669">
        <v>7</v>
      </c>
    </row>
    <row r="670" spans="1:8">
      <c r="A670">
        <v>37</v>
      </c>
      <c r="B670">
        <v>2</v>
      </c>
      <c r="C670">
        <v>2</v>
      </c>
      <c r="D670">
        <v>0</v>
      </c>
      <c r="E670">
        <v>387</v>
      </c>
      <c r="F670">
        <v>1</v>
      </c>
      <c r="G670">
        <v>0</v>
      </c>
      <c r="H670">
        <v>7</v>
      </c>
    </row>
    <row r="671" spans="1:8">
      <c r="A671">
        <v>33</v>
      </c>
      <c r="B671">
        <v>3</v>
      </c>
      <c r="C671">
        <v>3</v>
      </c>
      <c r="D671">
        <v>0</v>
      </c>
      <c r="E671">
        <v>1195</v>
      </c>
      <c r="F671">
        <v>1</v>
      </c>
      <c r="G671">
        <v>0</v>
      </c>
      <c r="H671">
        <v>10</v>
      </c>
    </row>
    <row r="672" spans="1:8">
      <c r="A672">
        <v>37</v>
      </c>
      <c r="B672">
        <v>2</v>
      </c>
      <c r="C672">
        <v>2</v>
      </c>
      <c r="D672">
        <v>0</v>
      </c>
      <c r="E672">
        <v>7274</v>
      </c>
      <c r="F672">
        <v>0</v>
      </c>
      <c r="G672">
        <v>0</v>
      </c>
      <c r="H672">
        <v>7</v>
      </c>
    </row>
    <row r="673" spans="1:8">
      <c r="A673">
        <v>69</v>
      </c>
      <c r="B673">
        <v>3</v>
      </c>
      <c r="C673">
        <v>1</v>
      </c>
      <c r="D673">
        <v>0</v>
      </c>
      <c r="E673">
        <v>2346</v>
      </c>
      <c r="F673">
        <v>0</v>
      </c>
      <c r="G673">
        <v>0</v>
      </c>
      <c r="H673">
        <v>7</v>
      </c>
    </row>
    <row r="674" spans="1:8">
      <c r="A674">
        <v>41</v>
      </c>
      <c r="B674">
        <v>3</v>
      </c>
      <c r="C674">
        <v>2</v>
      </c>
      <c r="D674">
        <v>0</v>
      </c>
      <c r="E674">
        <v>187</v>
      </c>
      <c r="F674">
        <v>0</v>
      </c>
      <c r="G674">
        <v>1</v>
      </c>
      <c r="H674">
        <v>3</v>
      </c>
    </row>
    <row r="675" spans="1:8">
      <c r="A675">
        <v>42</v>
      </c>
      <c r="B675">
        <v>3</v>
      </c>
      <c r="C675">
        <v>3</v>
      </c>
      <c r="D675">
        <v>0</v>
      </c>
      <c r="E675">
        <v>757</v>
      </c>
      <c r="F675">
        <v>0</v>
      </c>
      <c r="G675">
        <v>0</v>
      </c>
      <c r="H675">
        <v>7</v>
      </c>
    </row>
    <row r="676" spans="1:8">
      <c r="A676">
        <v>57</v>
      </c>
      <c r="B676">
        <v>1</v>
      </c>
      <c r="C676">
        <v>1</v>
      </c>
      <c r="D676">
        <v>0</v>
      </c>
      <c r="E676">
        <v>5041</v>
      </c>
      <c r="F676">
        <v>1</v>
      </c>
      <c r="G676">
        <v>0</v>
      </c>
      <c r="H676">
        <v>7</v>
      </c>
    </row>
    <row r="677" spans="1:8">
      <c r="A677">
        <v>31</v>
      </c>
      <c r="B677">
        <v>3</v>
      </c>
      <c r="C677">
        <v>3</v>
      </c>
      <c r="D677">
        <v>0</v>
      </c>
      <c r="E677">
        <v>636</v>
      </c>
      <c r="F677">
        <v>1</v>
      </c>
      <c r="G677">
        <v>0</v>
      </c>
      <c r="H677">
        <v>10</v>
      </c>
    </row>
    <row r="678" spans="1:8">
      <c r="A678">
        <v>37</v>
      </c>
      <c r="B678">
        <v>2</v>
      </c>
      <c r="C678">
        <v>3</v>
      </c>
      <c r="D678">
        <v>0</v>
      </c>
      <c r="E678">
        <v>703</v>
      </c>
      <c r="F678">
        <v>1</v>
      </c>
      <c r="G678">
        <v>0</v>
      </c>
      <c r="H678">
        <v>7</v>
      </c>
    </row>
    <row r="679" spans="1:8">
      <c r="A679">
        <v>33</v>
      </c>
      <c r="B679">
        <v>3</v>
      </c>
      <c r="C679">
        <v>2</v>
      </c>
      <c r="D679">
        <v>0</v>
      </c>
      <c r="E679">
        <v>1082</v>
      </c>
      <c r="F679">
        <v>1</v>
      </c>
      <c r="G679">
        <v>1</v>
      </c>
      <c r="H679">
        <v>3</v>
      </c>
    </row>
    <row r="680" spans="1:8">
      <c r="A680">
        <v>35</v>
      </c>
      <c r="B680">
        <v>3</v>
      </c>
      <c r="C680">
        <v>3</v>
      </c>
      <c r="D680">
        <v>0</v>
      </c>
      <c r="E680">
        <v>944</v>
      </c>
      <c r="F680">
        <v>0</v>
      </c>
      <c r="G680">
        <v>0</v>
      </c>
      <c r="H680">
        <v>7</v>
      </c>
    </row>
    <row r="681" spans="1:8">
      <c r="A681">
        <v>37</v>
      </c>
      <c r="B681">
        <v>2</v>
      </c>
      <c r="C681">
        <v>3</v>
      </c>
      <c r="D681">
        <v>0</v>
      </c>
      <c r="E681">
        <v>2734</v>
      </c>
      <c r="F681">
        <v>1</v>
      </c>
      <c r="G681">
        <v>0</v>
      </c>
      <c r="H681">
        <v>7</v>
      </c>
    </row>
    <row r="682" spans="1:8">
      <c r="A682">
        <v>39</v>
      </c>
      <c r="B682">
        <v>3</v>
      </c>
      <c r="C682">
        <v>1</v>
      </c>
      <c r="D682">
        <v>0</v>
      </c>
      <c r="E682">
        <v>766</v>
      </c>
      <c r="F682">
        <v>1</v>
      </c>
      <c r="G682">
        <v>0</v>
      </c>
      <c r="H682">
        <v>7</v>
      </c>
    </row>
    <row r="683" spans="1:8">
      <c r="A683">
        <v>48</v>
      </c>
      <c r="B683">
        <v>3</v>
      </c>
      <c r="C683">
        <v>3</v>
      </c>
      <c r="D683">
        <v>0</v>
      </c>
      <c r="E683">
        <v>263</v>
      </c>
      <c r="F683">
        <v>1</v>
      </c>
      <c r="G683">
        <v>0</v>
      </c>
      <c r="H683">
        <v>10</v>
      </c>
    </row>
    <row r="684" spans="1:8">
      <c r="A684">
        <v>35</v>
      </c>
      <c r="B684">
        <v>3</v>
      </c>
      <c r="C684">
        <v>2</v>
      </c>
      <c r="D684">
        <v>0</v>
      </c>
      <c r="E684">
        <v>2201</v>
      </c>
      <c r="F684">
        <v>0</v>
      </c>
      <c r="G684">
        <v>0</v>
      </c>
      <c r="H684">
        <v>7</v>
      </c>
    </row>
    <row r="685" spans="1:8">
      <c r="A685">
        <v>30</v>
      </c>
      <c r="B685">
        <v>3</v>
      </c>
      <c r="C685">
        <v>2</v>
      </c>
      <c r="D685">
        <v>0</v>
      </c>
      <c r="E685">
        <v>142</v>
      </c>
      <c r="F685">
        <v>1</v>
      </c>
      <c r="G685">
        <v>0</v>
      </c>
      <c r="H685">
        <v>7</v>
      </c>
    </row>
    <row r="686" spans="1:8">
      <c r="A686">
        <v>75</v>
      </c>
      <c r="B686">
        <v>3</v>
      </c>
      <c r="C686">
        <v>2</v>
      </c>
      <c r="D686">
        <v>0</v>
      </c>
      <c r="E686">
        <v>291</v>
      </c>
      <c r="F686">
        <v>0</v>
      </c>
      <c r="G686">
        <v>0</v>
      </c>
      <c r="H686">
        <v>7</v>
      </c>
    </row>
    <row r="687" spans="1:8">
      <c r="A687">
        <v>37</v>
      </c>
      <c r="B687">
        <v>2</v>
      </c>
      <c r="C687">
        <v>2</v>
      </c>
      <c r="D687">
        <v>0</v>
      </c>
      <c r="E687">
        <v>1435</v>
      </c>
      <c r="F687">
        <v>0</v>
      </c>
      <c r="G687">
        <v>0</v>
      </c>
      <c r="H687">
        <v>3</v>
      </c>
    </row>
    <row r="688" spans="1:8">
      <c r="A688">
        <v>40</v>
      </c>
      <c r="B688">
        <v>3</v>
      </c>
      <c r="C688">
        <v>1</v>
      </c>
      <c r="D688">
        <v>0</v>
      </c>
      <c r="E688">
        <v>34</v>
      </c>
      <c r="F688">
        <v>1</v>
      </c>
      <c r="G688">
        <v>0</v>
      </c>
      <c r="H688">
        <v>7</v>
      </c>
    </row>
    <row r="689" spans="1:8">
      <c r="A689">
        <v>37</v>
      </c>
      <c r="B689">
        <v>2</v>
      </c>
      <c r="C689">
        <v>1</v>
      </c>
      <c r="D689">
        <v>0</v>
      </c>
      <c r="E689">
        <v>912</v>
      </c>
      <c r="F689">
        <v>1</v>
      </c>
      <c r="G689">
        <v>0</v>
      </c>
      <c r="H689">
        <v>3</v>
      </c>
    </row>
    <row r="690" spans="1:8">
      <c r="A690">
        <v>38</v>
      </c>
      <c r="B690">
        <v>3</v>
      </c>
      <c r="C690">
        <v>0</v>
      </c>
      <c r="D690">
        <v>0</v>
      </c>
      <c r="E690">
        <v>3576</v>
      </c>
      <c r="F690">
        <v>0</v>
      </c>
      <c r="G690">
        <v>0</v>
      </c>
      <c r="H690">
        <v>3</v>
      </c>
    </row>
    <row r="691" spans="1:8">
      <c r="A691">
        <v>47</v>
      </c>
      <c r="B691">
        <v>1</v>
      </c>
      <c r="C691">
        <v>3</v>
      </c>
      <c r="D691">
        <v>0</v>
      </c>
      <c r="E691">
        <v>1639</v>
      </c>
      <c r="F691">
        <v>0</v>
      </c>
      <c r="G691">
        <v>0</v>
      </c>
      <c r="H691">
        <v>3</v>
      </c>
    </row>
    <row r="692" spans="1:8">
      <c r="A692">
        <v>45</v>
      </c>
      <c r="B692">
        <v>3</v>
      </c>
      <c r="C692">
        <v>2</v>
      </c>
      <c r="D692">
        <v>0</v>
      </c>
      <c r="E692">
        <v>96</v>
      </c>
      <c r="F692">
        <v>1</v>
      </c>
      <c r="G692">
        <v>0</v>
      </c>
      <c r="H692">
        <v>10</v>
      </c>
    </row>
    <row r="693" spans="1:8">
      <c r="A693">
        <v>37</v>
      </c>
      <c r="B693">
        <v>2</v>
      </c>
      <c r="C693">
        <v>2</v>
      </c>
      <c r="D693">
        <v>0</v>
      </c>
      <c r="E693">
        <v>1045</v>
      </c>
      <c r="F693">
        <v>0</v>
      </c>
      <c r="G693">
        <v>0</v>
      </c>
      <c r="H693">
        <v>3</v>
      </c>
    </row>
    <row r="694" spans="1:8">
      <c r="A694">
        <v>37</v>
      </c>
      <c r="B694">
        <v>2</v>
      </c>
      <c r="C694">
        <v>2</v>
      </c>
      <c r="D694">
        <v>0</v>
      </c>
      <c r="E694">
        <v>4803</v>
      </c>
      <c r="F694">
        <v>0</v>
      </c>
      <c r="G694">
        <v>0</v>
      </c>
      <c r="H694">
        <v>3</v>
      </c>
    </row>
    <row r="695" spans="1:8">
      <c r="A695">
        <v>37</v>
      </c>
      <c r="B695">
        <v>2</v>
      </c>
      <c r="C695">
        <v>2</v>
      </c>
      <c r="D695">
        <v>0</v>
      </c>
      <c r="E695">
        <v>810</v>
      </c>
      <c r="F695">
        <v>1</v>
      </c>
      <c r="G695">
        <v>0</v>
      </c>
      <c r="H695">
        <v>7</v>
      </c>
    </row>
    <row r="696" spans="1:8">
      <c r="A696">
        <v>42</v>
      </c>
      <c r="B696">
        <v>3</v>
      </c>
      <c r="C696">
        <v>2</v>
      </c>
      <c r="D696">
        <v>0</v>
      </c>
      <c r="E696">
        <v>154</v>
      </c>
      <c r="F696">
        <v>1</v>
      </c>
      <c r="G696">
        <v>0</v>
      </c>
      <c r="H696">
        <v>10</v>
      </c>
    </row>
    <row r="697" spans="1:8">
      <c r="A697">
        <v>37</v>
      </c>
      <c r="B697">
        <v>2</v>
      </c>
      <c r="C697">
        <v>3</v>
      </c>
      <c r="D697">
        <v>0</v>
      </c>
      <c r="E697">
        <v>1188</v>
      </c>
      <c r="F697">
        <v>0</v>
      </c>
      <c r="G697">
        <v>0</v>
      </c>
      <c r="H697">
        <v>3</v>
      </c>
    </row>
    <row r="698" spans="1:8">
      <c r="A698">
        <v>73</v>
      </c>
      <c r="B698">
        <v>3</v>
      </c>
      <c r="C698">
        <v>1</v>
      </c>
      <c r="D698">
        <v>0</v>
      </c>
      <c r="E698">
        <v>253</v>
      </c>
      <c r="F698">
        <v>0</v>
      </c>
      <c r="G698">
        <v>0</v>
      </c>
      <c r="H698">
        <v>7</v>
      </c>
    </row>
    <row r="699" spans="1:8">
      <c r="A699">
        <v>35</v>
      </c>
      <c r="B699">
        <v>3</v>
      </c>
      <c r="C699">
        <v>2</v>
      </c>
      <c r="D699">
        <v>0</v>
      </c>
      <c r="E699">
        <v>341</v>
      </c>
      <c r="F699">
        <v>1</v>
      </c>
      <c r="G699">
        <v>0</v>
      </c>
      <c r="H699">
        <v>7</v>
      </c>
    </row>
    <row r="700" spans="1:8">
      <c r="A700">
        <v>36</v>
      </c>
      <c r="B700">
        <v>3</v>
      </c>
      <c r="C700">
        <v>2</v>
      </c>
      <c r="D700">
        <v>0</v>
      </c>
      <c r="E700">
        <v>1989</v>
      </c>
      <c r="F700">
        <v>0</v>
      </c>
      <c r="G700">
        <v>0</v>
      </c>
      <c r="H700">
        <v>7</v>
      </c>
    </row>
    <row r="701" spans="1:8">
      <c r="A701">
        <v>33</v>
      </c>
      <c r="B701">
        <v>3</v>
      </c>
      <c r="C701">
        <v>2</v>
      </c>
      <c r="D701">
        <v>0</v>
      </c>
      <c r="E701">
        <v>920</v>
      </c>
      <c r="F701">
        <v>0</v>
      </c>
      <c r="G701">
        <v>0</v>
      </c>
      <c r="H701">
        <v>3</v>
      </c>
    </row>
    <row r="702" spans="1:8">
      <c r="A702">
        <v>38</v>
      </c>
      <c r="B702">
        <v>2</v>
      </c>
      <c r="C702">
        <v>2</v>
      </c>
      <c r="D702">
        <v>0</v>
      </c>
      <c r="E702">
        <v>2580</v>
      </c>
      <c r="F702">
        <v>1</v>
      </c>
      <c r="G702">
        <v>0</v>
      </c>
      <c r="H702">
        <v>7</v>
      </c>
    </row>
    <row r="703" spans="1:8">
      <c r="A703">
        <v>38</v>
      </c>
      <c r="B703">
        <v>1</v>
      </c>
      <c r="C703">
        <v>2</v>
      </c>
      <c r="D703">
        <v>0</v>
      </c>
      <c r="E703">
        <v>631</v>
      </c>
      <c r="F703">
        <v>1</v>
      </c>
      <c r="G703">
        <v>0</v>
      </c>
      <c r="H703">
        <v>3</v>
      </c>
    </row>
    <row r="704" spans="1:8">
      <c r="A704">
        <v>38</v>
      </c>
      <c r="B704">
        <v>2</v>
      </c>
      <c r="C704">
        <v>3</v>
      </c>
      <c r="D704">
        <v>0</v>
      </c>
      <c r="E704">
        <v>2885</v>
      </c>
      <c r="F704">
        <v>1</v>
      </c>
      <c r="G704">
        <v>0</v>
      </c>
      <c r="H704">
        <v>7</v>
      </c>
    </row>
    <row r="705" spans="1:8">
      <c r="A705">
        <v>52</v>
      </c>
      <c r="B705">
        <v>3</v>
      </c>
      <c r="C705">
        <v>2</v>
      </c>
      <c r="D705">
        <v>0</v>
      </c>
      <c r="E705">
        <v>992</v>
      </c>
      <c r="F705">
        <v>1</v>
      </c>
      <c r="G705">
        <v>0</v>
      </c>
      <c r="H705">
        <v>10</v>
      </c>
    </row>
    <row r="706" spans="1:8">
      <c r="A706">
        <v>29</v>
      </c>
      <c r="B706">
        <v>3</v>
      </c>
      <c r="C706">
        <v>2</v>
      </c>
      <c r="D706">
        <v>0</v>
      </c>
      <c r="E706">
        <v>57</v>
      </c>
      <c r="F706">
        <v>1</v>
      </c>
      <c r="G706">
        <v>0</v>
      </c>
      <c r="H706">
        <v>7</v>
      </c>
    </row>
    <row r="707" spans="1:8">
      <c r="A707">
        <v>39</v>
      </c>
      <c r="B707">
        <v>3</v>
      </c>
      <c r="C707">
        <v>2</v>
      </c>
      <c r="D707">
        <v>0</v>
      </c>
      <c r="E707">
        <v>251</v>
      </c>
      <c r="F707">
        <v>1</v>
      </c>
      <c r="G707">
        <v>0</v>
      </c>
      <c r="H707">
        <v>7</v>
      </c>
    </row>
    <row r="708" spans="1:8">
      <c r="A708">
        <v>38</v>
      </c>
      <c r="B708">
        <v>2</v>
      </c>
      <c r="C708">
        <v>3</v>
      </c>
      <c r="D708">
        <v>0</v>
      </c>
      <c r="E708">
        <v>508</v>
      </c>
      <c r="F708">
        <v>1</v>
      </c>
      <c r="G708">
        <v>1</v>
      </c>
      <c r="H708">
        <v>3</v>
      </c>
    </row>
    <row r="709" spans="1:8">
      <c r="A709">
        <v>38</v>
      </c>
      <c r="B709">
        <v>2</v>
      </c>
      <c r="C709">
        <v>2</v>
      </c>
      <c r="D709">
        <v>0</v>
      </c>
      <c r="E709">
        <v>3278</v>
      </c>
      <c r="F709">
        <v>0</v>
      </c>
      <c r="G709">
        <v>0</v>
      </c>
      <c r="H709">
        <v>3</v>
      </c>
    </row>
    <row r="710" spans="1:8">
      <c r="A710">
        <v>46</v>
      </c>
      <c r="B710">
        <v>3</v>
      </c>
      <c r="C710">
        <v>3</v>
      </c>
      <c r="D710">
        <v>0</v>
      </c>
      <c r="E710">
        <v>699</v>
      </c>
      <c r="F710">
        <v>0</v>
      </c>
      <c r="G710">
        <v>0</v>
      </c>
      <c r="H710">
        <v>7</v>
      </c>
    </row>
    <row r="711" spans="1:8">
      <c r="A711">
        <v>58</v>
      </c>
      <c r="B711">
        <v>3</v>
      </c>
      <c r="C711">
        <v>2</v>
      </c>
      <c r="D711">
        <v>0</v>
      </c>
      <c r="E711">
        <v>687</v>
      </c>
      <c r="F711">
        <v>1</v>
      </c>
      <c r="G711">
        <v>0</v>
      </c>
      <c r="H711">
        <v>10</v>
      </c>
    </row>
    <row r="712" spans="1:8">
      <c r="A712">
        <v>29</v>
      </c>
      <c r="B712">
        <v>3</v>
      </c>
      <c r="C712">
        <v>2</v>
      </c>
      <c r="D712">
        <v>0</v>
      </c>
      <c r="E712">
        <v>494</v>
      </c>
      <c r="F712">
        <v>1</v>
      </c>
      <c r="G712">
        <v>0</v>
      </c>
      <c r="H712">
        <v>7</v>
      </c>
    </row>
    <row r="713" spans="1:8">
      <c r="A713">
        <v>37</v>
      </c>
      <c r="B713">
        <v>3</v>
      </c>
      <c r="C713">
        <v>2</v>
      </c>
      <c r="D713">
        <v>0</v>
      </c>
      <c r="E713">
        <v>342</v>
      </c>
      <c r="F713">
        <v>1</v>
      </c>
      <c r="G713">
        <v>0</v>
      </c>
      <c r="H713">
        <v>7</v>
      </c>
    </row>
    <row r="714" spans="1:8">
      <c r="A714">
        <v>31</v>
      </c>
      <c r="B714">
        <v>3</v>
      </c>
      <c r="C714">
        <v>1</v>
      </c>
      <c r="D714">
        <v>0</v>
      </c>
      <c r="E714">
        <v>55</v>
      </c>
      <c r="F714">
        <v>1</v>
      </c>
      <c r="G714">
        <v>1</v>
      </c>
      <c r="H714">
        <v>3</v>
      </c>
    </row>
    <row r="715" spans="1:8">
      <c r="A715">
        <v>38</v>
      </c>
      <c r="B715">
        <v>2</v>
      </c>
      <c r="C715">
        <v>3</v>
      </c>
      <c r="D715">
        <v>0</v>
      </c>
      <c r="E715">
        <v>91</v>
      </c>
      <c r="F715">
        <v>1</v>
      </c>
      <c r="G715">
        <v>0</v>
      </c>
      <c r="H715">
        <v>7</v>
      </c>
    </row>
    <row r="716" spans="1:8">
      <c r="A716">
        <v>34</v>
      </c>
      <c r="B716">
        <v>3</v>
      </c>
      <c r="C716">
        <v>2</v>
      </c>
      <c r="D716">
        <v>0</v>
      </c>
      <c r="E716">
        <v>262</v>
      </c>
      <c r="F716">
        <v>0</v>
      </c>
      <c r="G716">
        <v>0</v>
      </c>
      <c r="H716">
        <v>3</v>
      </c>
    </row>
    <row r="717" spans="1:8">
      <c r="A717">
        <v>38</v>
      </c>
      <c r="B717">
        <v>2</v>
      </c>
      <c r="C717">
        <v>2</v>
      </c>
      <c r="D717">
        <v>0</v>
      </c>
      <c r="E717">
        <v>1655</v>
      </c>
      <c r="F717">
        <v>0</v>
      </c>
      <c r="G717">
        <v>0</v>
      </c>
      <c r="H717">
        <v>3</v>
      </c>
    </row>
    <row r="718" spans="1:8">
      <c r="A718">
        <v>38</v>
      </c>
      <c r="B718">
        <v>2</v>
      </c>
      <c r="C718">
        <v>2</v>
      </c>
      <c r="D718">
        <v>0</v>
      </c>
      <c r="E718">
        <v>1711</v>
      </c>
      <c r="F718">
        <v>0</v>
      </c>
      <c r="G718">
        <v>0</v>
      </c>
      <c r="H718">
        <v>3</v>
      </c>
    </row>
    <row r="719" spans="1:8">
      <c r="A719">
        <v>38</v>
      </c>
      <c r="B719">
        <v>2</v>
      </c>
      <c r="C719">
        <v>2</v>
      </c>
      <c r="D719">
        <v>0</v>
      </c>
      <c r="E719">
        <v>399</v>
      </c>
      <c r="F719">
        <v>1</v>
      </c>
      <c r="G719">
        <v>0</v>
      </c>
      <c r="H719">
        <v>7</v>
      </c>
    </row>
    <row r="720" spans="1:8">
      <c r="A720">
        <v>38</v>
      </c>
      <c r="B720">
        <v>2</v>
      </c>
      <c r="C720">
        <v>1</v>
      </c>
      <c r="D720">
        <v>0</v>
      </c>
      <c r="E720">
        <v>947</v>
      </c>
      <c r="F720">
        <v>1</v>
      </c>
      <c r="G720">
        <v>0</v>
      </c>
      <c r="H720">
        <v>3</v>
      </c>
    </row>
    <row r="721" spans="1:8">
      <c r="A721">
        <v>37</v>
      </c>
      <c r="B721">
        <v>3</v>
      </c>
      <c r="C721">
        <v>3</v>
      </c>
      <c r="D721">
        <v>0</v>
      </c>
      <c r="E721">
        <v>636</v>
      </c>
      <c r="F721">
        <v>0</v>
      </c>
      <c r="G721">
        <v>1</v>
      </c>
      <c r="H721">
        <v>3</v>
      </c>
    </row>
    <row r="722" spans="1:8">
      <c r="A722">
        <v>54</v>
      </c>
      <c r="B722">
        <v>3</v>
      </c>
      <c r="C722">
        <v>2</v>
      </c>
      <c r="D722">
        <v>0</v>
      </c>
      <c r="E722">
        <v>1660</v>
      </c>
      <c r="F722">
        <v>0</v>
      </c>
      <c r="G722">
        <v>0</v>
      </c>
      <c r="H722">
        <v>7</v>
      </c>
    </row>
    <row r="723" spans="1:8">
      <c r="A723">
        <v>38</v>
      </c>
      <c r="B723">
        <v>2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3</v>
      </c>
    </row>
    <row r="724" spans="1:8">
      <c r="A724">
        <v>27</v>
      </c>
      <c r="B724">
        <v>1</v>
      </c>
      <c r="C724">
        <v>2</v>
      </c>
      <c r="D724">
        <v>0</v>
      </c>
      <c r="E724">
        <v>21</v>
      </c>
      <c r="F724">
        <v>1</v>
      </c>
      <c r="G724">
        <v>0</v>
      </c>
      <c r="H724">
        <v>3</v>
      </c>
    </row>
    <row r="725" spans="1:8">
      <c r="A725">
        <v>43</v>
      </c>
      <c r="B725">
        <v>3</v>
      </c>
      <c r="C725">
        <v>3</v>
      </c>
      <c r="D725">
        <v>0</v>
      </c>
      <c r="E725">
        <v>1059</v>
      </c>
      <c r="F725">
        <v>0</v>
      </c>
      <c r="G725">
        <v>1</v>
      </c>
      <c r="H725">
        <v>3</v>
      </c>
    </row>
    <row r="726" spans="1:8">
      <c r="A726">
        <v>39</v>
      </c>
      <c r="B726">
        <v>3</v>
      </c>
      <c r="C726">
        <v>2</v>
      </c>
      <c r="D726">
        <v>0</v>
      </c>
      <c r="E726">
        <v>276</v>
      </c>
      <c r="F726">
        <v>0</v>
      </c>
      <c r="G726">
        <v>0</v>
      </c>
      <c r="H726">
        <v>3</v>
      </c>
    </row>
    <row r="727" spans="1:8">
      <c r="A727">
        <v>41</v>
      </c>
      <c r="B727">
        <v>3</v>
      </c>
      <c r="C727">
        <v>2</v>
      </c>
      <c r="D727">
        <v>0</v>
      </c>
      <c r="E727">
        <v>20</v>
      </c>
      <c r="F727">
        <v>0</v>
      </c>
      <c r="G727">
        <v>0</v>
      </c>
      <c r="H727">
        <v>3</v>
      </c>
    </row>
    <row r="728" spans="1:8">
      <c r="A728">
        <v>42</v>
      </c>
      <c r="B728">
        <v>3</v>
      </c>
      <c r="C728">
        <v>2</v>
      </c>
      <c r="D728">
        <v>0</v>
      </c>
      <c r="E728">
        <v>165</v>
      </c>
      <c r="F728">
        <v>1</v>
      </c>
      <c r="G728">
        <v>0</v>
      </c>
      <c r="H728">
        <v>10</v>
      </c>
    </row>
    <row r="729" spans="1:8">
      <c r="A729">
        <v>38</v>
      </c>
      <c r="B729">
        <v>2</v>
      </c>
      <c r="C729">
        <v>3</v>
      </c>
      <c r="D729">
        <v>0</v>
      </c>
      <c r="E729">
        <v>3141</v>
      </c>
      <c r="F729">
        <v>0</v>
      </c>
      <c r="G729">
        <v>0</v>
      </c>
      <c r="H729">
        <v>3</v>
      </c>
    </row>
    <row r="730" spans="1:8">
      <c r="A730">
        <v>38</v>
      </c>
      <c r="B730">
        <v>3</v>
      </c>
      <c r="C730">
        <v>2</v>
      </c>
      <c r="D730">
        <v>0</v>
      </c>
      <c r="E730">
        <v>205</v>
      </c>
      <c r="F730">
        <v>0</v>
      </c>
      <c r="G730">
        <v>0</v>
      </c>
      <c r="H730">
        <v>3</v>
      </c>
    </row>
    <row r="731" spans="1:8">
      <c r="A731">
        <v>38</v>
      </c>
      <c r="B731">
        <v>2</v>
      </c>
      <c r="C731">
        <v>2</v>
      </c>
      <c r="D731">
        <v>0</v>
      </c>
      <c r="E731">
        <v>13156</v>
      </c>
      <c r="F731">
        <v>1</v>
      </c>
      <c r="G731">
        <v>0</v>
      </c>
      <c r="H731">
        <v>10</v>
      </c>
    </row>
    <row r="732" spans="1:8">
      <c r="A732">
        <v>35</v>
      </c>
      <c r="B732">
        <v>3</v>
      </c>
      <c r="C732">
        <v>2</v>
      </c>
      <c r="D732">
        <v>0</v>
      </c>
      <c r="E732">
        <v>262</v>
      </c>
      <c r="F732">
        <v>0</v>
      </c>
      <c r="G732">
        <v>0</v>
      </c>
      <c r="H732">
        <v>3</v>
      </c>
    </row>
    <row r="733" spans="1:8">
      <c r="A733">
        <v>46</v>
      </c>
      <c r="B733">
        <v>3</v>
      </c>
      <c r="C733">
        <v>3</v>
      </c>
      <c r="D733">
        <v>0</v>
      </c>
      <c r="E733">
        <v>7331</v>
      </c>
      <c r="F733">
        <v>0</v>
      </c>
      <c r="G733">
        <v>0</v>
      </c>
      <c r="H733">
        <v>10</v>
      </c>
    </row>
    <row r="734" spans="1:8">
      <c r="A734">
        <v>39</v>
      </c>
      <c r="B734">
        <v>2</v>
      </c>
      <c r="C734">
        <v>2</v>
      </c>
      <c r="D734">
        <v>0</v>
      </c>
      <c r="E734">
        <v>1355</v>
      </c>
      <c r="F734">
        <v>1</v>
      </c>
      <c r="G734">
        <v>0</v>
      </c>
      <c r="H734">
        <v>7</v>
      </c>
    </row>
    <row r="735" spans="1:8">
      <c r="A735">
        <v>33</v>
      </c>
      <c r="B735">
        <v>3</v>
      </c>
      <c r="C735">
        <v>2</v>
      </c>
      <c r="D735">
        <v>0</v>
      </c>
      <c r="E735">
        <v>0</v>
      </c>
      <c r="F735">
        <v>1</v>
      </c>
      <c r="G735">
        <v>0</v>
      </c>
      <c r="H735">
        <v>7</v>
      </c>
    </row>
    <row r="736" spans="1:8">
      <c r="A736">
        <v>39</v>
      </c>
      <c r="B736">
        <v>2</v>
      </c>
      <c r="C736">
        <v>3</v>
      </c>
      <c r="D736">
        <v>0</v>
      </c>
      <c r="E736">
        <v>426</v>
      </c>
      <c r="F736">
        <v>0</v>
      </c>
      <c r="G736">
        <v>0</v>
      </c>
      <c r="H736">
        <v>3</v>
      </c>
    </row>
    <row r="737" spans="1:8">
      <c r="A737">
        <v>37</v>
      </c>
      <c r="B737">
        <v>3</v>
      </c>
      <c r="C737">
        <v>2</v>
      </c>
      <c r="D737">
        <v>0</v>
      </c>
      <c r="E737">
        <v>0</v>
      </c>
      <c r="F737">
        <v>1</v>
      </c>
      <c r="G737">
        <v>0</v>
      </c>
      <c r="H737">
        <v>7</v>
      </c>
    </row>
    <row r="738" spans="1:8">
      <c r="A738">
        <v>77</v>
      </c>
      <c r="B738">
        <v>3</v>
      </c>
      <c r="C738">
        <v>2</v>
      </c>
      <c r="D738">
        <v>0</v>
      </c>
      <c r="E738">
        <v>820</v>
      </c>
      <c r="F738">
        <v>0</v>
      </c>
      <c r="G738">
        <v>0</v>
      </c>
      <c r="H738">
        <v>10</v>
      </c>
    </row>
    <row r="739" spans="1:8">
      <c r="A739">
        <v>37</v>
      </c>
      <c r="B739">
        <v>1</v>
      </c>
      <c r="C739">
        <v>3</v>
      </c>
      <c r="D739">
        <v>0</v>
      </c>
      <c r="E739">
        <v>488</v>
      </c>
      <c r="F739">
        <v>1</v>
      </c>
      <c r="G739">
        <v>0</v>
      </c>
      <c r="H739">
        <v>3</v>
      </c>
    </row>
    <row r="740" spans="1:8">
      <c r="A740">
        <v>39</v>
      </c>
      <c r="B740">
        <v>2</v>
      </c>
      <c r="C740">
        <v>2</v>
      </c>
      <c r="D740">
        <v>0</v>
      </c>
      <c r="E740">
        <v>0</v>
      </c>
      <c r="F740">
        <v>0</v>
      </c>
      <c r="G740">
        <v>0</v>
      </c>
      <c r="H740">
        <v>3</v>
      </c>
    </row>
    <row r="741" spans="1:8">
      <c r="A741">
        <v>47</v>
      </c>
      <c r="B741">
        <v>3</v>
      </c>
      <c r="C741">
        <v>3</v>
      </c>
      <c r="D741">
        <v>0</v>
      </c>
      <c r="E741">
        <v>1147</v>
      </c>
      <c r="F741">
        <v>0</v>
      </c>
      <c r="G741">
        <v>0</v>
      </c>
      <c r="H741">
        <v>7</v>
      </c>
    </row>
    <row r="742" spans="1:8">
      <c r="A742">
        <v>59</v>
      </c>
      <c r="B742">
        <v>3</v>
      </c>
      <c r="C742">
        <v>2</v>
      </c>
      <c r="D742">
        <v>0</v>
      </c>
      <c r="E742">
        <v>1365</v>
      </c>
      <c r="F742">
        <v>0</v>
      </c>
      <c r="G742">
        <v>0</v>
      </c>
      <c r="H742">
        <v>7</v>
      </c>
    </row>
    <row r="743" spans="1:8">
      <c r="A743">
        <v>39</v>
      </c>
      <c r="B743">
        <v>2</v>
      </c>
      <c r="C743">
        <v>3</v>
      </c>
      <c r="D743">
        <v>0</v>
      </c>
      <c r="E743">
        <v>0</v>
      </c>
      <c r="F743">
        <v>1</v>
      </c>
      <c r="G743">
        <v>0</v>
      </c>
      <c r="H743">
        <v>7</v>
      </c>
    </row>
    <row r="744" spans="1:8">
      <c r="A744">
        <v>62</v>
      </c>
      <c r="B744">
        <v>3</v>
      </c>
      <c r="C744">
        <v>2</v>
      </c>
      <c r="D744">
        <v>0</v>
      </c>
      <c r="E744">
        <v>973</v>
      </c>
      <c r="F744">
        <v>0</v>
      </c>
      <c r="G744">
        <v>0</v>
      </c>
      <c r="H744">
        <v>7</v>
      </c>
    </row>
    <row r="745" spans="1:8">
      <c r="A745">
        <v>45</v>
      </c>
      <c r="B745">
        <v>3</v>
      </c>
      <c r="C745">
        <v>2</v>
      </c>
      <c r="D745">
        <v>0</v>
      </c>
      <c r="E745">
        <v>67</v>
      </c>
      <c r="F745">
        <v>0</v>
      </c>
      <c r="G745">
        <v>0</v>
      </c>
      <c r="H745">
        <v>7</v>
      </c>
    </row>
    <row r="746" spans="1:8">
      <c r="A746">
        <v>39</v>
      </c>
      <c r="B746">
        <v>2</v>
      </c>
      <c r="C746">
        <v>3</v>
      </c>
      <c r="D746">
        <v>0</v>
      </c>
      <c r="E746">
        <v>763</v>
      </c>
      <c r="F746">
        <v>0</v>
      </c>
      <c r="G746">
        <v>0</v>
      </c>
      <c r="H746">
        <v>3</v>
      </c>
    </row>
    <row r="747" spans="1:8">
      <c r="A747">
        <v>39</v>
      </c>
      <c r="B747">
        <v>2</v>
      </c>
      <c r="C747">
        <v>3</v>
      </c>
      <c r="D747">
        <v>0</v>
      </c>
      <c r="E747">
        <v>48</v>
      </c>
      <c r="F747">
        <v>0</v>
      </c>
      <c r="G747">
        <v>0</v>
      </c>
      <c r="H747">
        <v>3</v>
      </c>
    </row>
    <row r="748" spans="1:8">
      <c r="A748">
        <v>36</v>
      </c>
      <c r="B748">
        <v>3</v>
      </c>
      <c r="C748">
        <v>1</v>
      </c>
      <c r="D748">
        <v>0</v>
      </c>
      <c r="E748">
        <v>1506</v>
      </c>
      <c r="F748">
        <v>0</v>
      </c>
      <c r="G748">
        <v>0</v>
      </c>
      <c r="H748">
        <v>3</v>
      </c>
    </row>
    <row r="749" spans="1:8">
      <c r="A749">
        <v>64</v>
      </c>
      <c r="B749">
        <v>1</v>
      </c>
      <c r="C749">
        <v>1</v>
      </c>
      <c r="D749">
        <v>0</v>
      </c>
      <c r="E749">
        <v>109</v>
      </c>
      <c r="F749">
        <v>0</v>
      </c>
      <c r="G749">
        <v>0</v>
      </c>
      <c r="H749">
        <v>0</v>
      </c>
    </row>
    <row r="750" spans="1:8">
      <c r="A750">
        <v>47</v>
      </c>
      <c r="B750">
        <v>3</v>
      </c>
      <c r="C750">
        <v>3</v>
      </c>
      <c r="D750">
        <v>0</v>
      </c>
      <c r="E750">
        <v>3663</v>
      </c>
      <c r="F750">
        <v>0</v>
      </c>
      <c r="G750">
        <v>0</v>
      </c>
      <c r="H750">
        <v>7</v>
      </c>
    </row>
    <row r="751" spans="1:8">
      <c r="A751">
        <v>39</v>
      </c>
      <c r="B751">
        <v>2</v>
      </c>
      <c r="C751">
        <v>2</v>
      </c>
      <c r="D751">
        <v>0</v>
      </c>
      <c r="E751">
        <v>1435</v>
      </c>
      <c r="F751">
        <v>0</v>
      </c>
      <c r="G751">
        <v>0</v>
      </c>
      <c r="H751">
        <v>3</v>
      </c>
    </row>
    <row r="752" spans="1:8">
      <c r="A752">
        <v>44</v>
      </c>
      <c r="B752">
        <v>3</v>
      </c>
      <c r="C752">
        <v>0</v>
      </c>
      <c r="D752">
        <v>0</v>
      </c>
      <c r="E752">
        <v>21</v>
      </c>
      <c r="F752">
        <v>0</v>
      </c>
      <c r="G752">
        <v>0</v>
      </c>
      <c r="H752">
        <v>3</v>
      </c>
    </row>
    <row r="753" spans="1:8">
      <c r="A753">
        <v>47</v>
      </c>
      <c r="B753">
        <v>3</v>
      </c>
      <c r="C753">
        <v>2</v>
      </c>
      <c r="D753">
        <v>0</v>
      </c>
      <c r="E753">
        <v>2597</v>
      </c>
      <c r="F753">
        <v>1</v>
      </c>
      <c r="G753">
        <v>0</v>
      </c>
      <c r="H753">
        <v>10</v>
      </c>
    </row>
    <row r="754" spans="1:8">
      <c r="A754">
        <v>31</v>
      </c>
      <c r="B754">
        <v>3</v>
      </c>
      <c r="C754">
        <v>2</v>
      </c>
      <c r="D754">
        <v>0</v>
      </c>
      <c r="E754">
        <v>23</v>
      </c>
      <c r="F754">
        <v>0</v>
      </c>
      <c r="G754">
        <v>0</v>
      </c>
      <c r="H754">
        <v>3</v>
      </c>
    </row>
    <row r="755" spans="1:8">
      <c r="A755">
        <v>36</v>
      </c>
      <c r="B755">
        <v>1</v>
      </c>
      <c r="C755">
        <v>2</v>
      </c>
      <c r="D755">
        <v>0</v>
      </c>
      <c r="E755">
        <v>8267</v>
      </c>
      <c r="F755">
        <v>0</v>
      </c>
      <c r="G755">
        <v>0</v>
      </c>
      <c r="H755">
        <v>3</v>
      </c>
    </row>
    <row r="756" spans="1:8">
      <c r="A756">
        <v>54</v>
      </c>
      <c r="B756">
        <v>1</v>
      </c>
      <c r="C756">
        <v>3</v>
      </c>
      <c r="D756">
        <v>0</v>
      </c>
      <c r="E756">
        <v>5475</v>
      </c>
      <c r="F756">
        <v>0</v>
      </c>
      <c r="G756">
        <v>0</v>
      </c>
      <c r="H756">
        <v>3</v>
      </c>
    </row>
    <row r="757" spans="1:8">
      <c r="A757">
        <v>32</v>
      </c>
      <c r="B757">
        <v>3</v>
      </c>
      <c r="C757">
        <v>3</v>
      </c>
      <c r="D757">
        <v>0</v>
      </c>
      <c r="E757">
        <v>128</v>
      </c>
      <c r="F757">
        <v>1</v>
      </c>
      <c r="G757">
        <v>0</v>
      </c>
      <c r="H757">
        <v>10</v>
      </c>
    </row>
    <row r="758" spans="1:8">
      <c r="A758">
        <v>56</v>
      </c>
      <c r="B758">
        <v>3</v>
      </c>
      <c r="C758">
        <v>1</v>
      </c>
      <c r="D758">
        <v>0</v>
      </c>
      <c r="E758">
        <v>9367</v>
      </c>
      <c r="F758">
        <v>0</v>
      </c>
      <c r="G758">
        <v>0</v>
      </c>
      <c r="H758">
        <v>10</v>
      </c>
    </row>
    <row r="759" spans="1:8">
      <c r="A759">
        <v>34</v>
      </c>
      <c r="B759">
        <v>3</v>
      </c>
      <c r="C759">
        <v>2</v>
      </c>
      <c r="D759">
        <v>0</v>
      </c>
      <c r="E759">
        <v>1026</v>
      </c>
      <c r="F759">
        <v>0</v>
      </c>
      <c r="G759">
        <v>0</v>
      </c>
      <c r="H759">
        <v>3</v>
      </c>
    </row>
    <row r="760" spans="1:8">
      <c r="A760">
        <v>39</v>
      </c>
      <c r="B760">
        <v>2</v>
      </c>
      <c r="C760">
        <v>2</v>
      </c>
      <c r="D760">
        <v>0</v>
      </c>
      <c r="E760">
        <v>2645</v>
      </c>
      <c r="F760">
        <v>1</v>
      </c>
      <c r="G760">
        <v>0</v>
      </c>
      <c r="H760">
        <v>7</v>
      </c>
    </row>
    <row r="761" spans="1:8">
      <c r="A761">
        <v>40</v>
      </c>
      <c r="B761">
        <v>3</v>
      </c>
      <c r="C761">
        <v>2</v>
      </c>
      <c r="D761">
        <v>0</v>
      </c>
      <c r="E761">
        <v>1028</v>
      </c>
      <c r="F761">
        <v>1</v>
      </c>
      <c r="G761">
        <v>1</v>
      </c>
      <c r="H761">
        <v>7</v>
      </c>
    </row>
    <row r="762" spans="1:8">
      <c r="A762">
        <v>39</v>
      </c>
      <c r="B762">
        <v>2</v>
      </c>
      <c r="C762">
        <v>2</v>
      </c>
      <c r="D762">
        <v>0</v>
      </c>
      <c r="E762">
        <v>1685</v>
      </c>
      <c r="F762">
        <v>1</v>
      </c>
      <c r="G762">
        <v>0</v>
      </c>
      <c r="H762">
        <v>7</v>
      </c>
    </row>
    <row r="763" spans="1:8">
      <c r="A763">
        <v>33</v>
      </c>
      <c r="B763">
        <v>3</v>
      </c>
      <c r="C763">
        <v>3</v>
      </c>
      <c r="D763">
        <v>0</v>
      </c>
      <c r="E763">
        <v>640</v>
      </c>
      <c r="F763">
        <v>0</v>
      </c>
      <c r="G763">
        <v>0</v>
      </c>
      <c r="H763">
        <v>7</v>
      </c>
    </row>
    <row r="764" spans="1:8">
      <c r="A764">
        <v>88</v>
      </c>
      <c r="B764">
        <v>3</v>
      </c>
      <c r="C764">
        <v>1</v>
      </c>
      <c r="D764">
        <v>0</v>
      </c>
      <c r="E764">
        <v>648</v>
      </c>
      <c r="F764">
        <v>0</v>
      </c>
      <c r="G764">
        <v>0</v>
      </c>
      <c r="H764">
        <v>7</v>
      </c>
    </row>
    <row r="765" spans="1:8">
      <c r="A765">
        <v>56</v>
      </c>
      <c r="B765">
        <v>1</v>
      </c>
      <c r="C765">
        <v>3</v>
      </c>
      <c r="D765">
        <v>0</v>
      </c>
      <c r="E765">
        <v>2037</v>
      </c>
      <c r="F765">
        <v>0</v>
      </c>
      <c r="G765">
        <v>0</v>
      </c>
      <c r="H765">
        <v>3</v>
      </c>
    </row>
    <row r="766" spans="1:8">
      <c r="A766">
        <v>49</v>
      </c>
      <c r="B766">
        <v>3</v>
      </c>
      <c r="C766">
        <v>2</v>
      </c>
      <c r="D766">
        <v>0</v>
      </c>
      <c r="E766">
        <v>653</v>
      </c>
      <c r="F766">
        <v>0</v>
      </c>
      <c r="G766">
        <v>0</v>
      </c>
      <c r="H766">
        <v>7</v>
      </c>
    </row>
    <row r="767" spans="1:8">
      <c r="A767">
        <v>39</v>
      </c>
      <c r="B767">
        <v>2</v>
      </c>
      <c r="C767">
        <v>3</v>
      </c>
      <c r="D767">
        <v>0</v>
      </c>
      <c r="E767">
        <v>0</v>
      </c>
      <c r="F767">
        <v>1</v>
      </c>
      <c r="G767">
        <v>0</v>
      </c>
      <c r="H767">
        <v>7</v>
      </c>
    </row>
    <row r="768" spans="1:8">
      <c r="A768">
        <v>39</v>
      </c>
      <c r="B768">
        <v>2</v>
      </c>
      <c r="C768">
        <v>3</v>
      </c>
      <c r="D768">
        <v>0</v>
      </c>
      <c r="E768">
        <v>410</v>
      </c>
      <c r="F768">
        <v>0</v>
      </c>
      <c r="G768">
        <v>0</v>
      </c>
      <c r="H768">
        <v>3</v>
      </c>
    </row>
    <row r="769" spans="1:8">
      <c r="A769">
        <v>58</v>
      </c>
      <c r="B769">
        <v>3</v>
      </c>
      <c r="C769">
        <v>3</v>
      </c>
      <c r="D769">
        <v>0</v>
      </c>
      <c r="E769">
        <v>3768</v>
      </c>
      <c r="F769">
        <v>1</v>
      </c>
      <c r="G769">
        <v>0</v>
      </c>
      <c r="H769">
        <v>10</v>
      </c>
    </row>
    <row r="770" spans="1:8">
      <c r="A770">
        <v>49</v>
      </c>
      <c r="B770">
        <v>3</v>
      </c>
      <c r="C770">
        <v>3</v>
      </c>
      <c r="D770">
        <v>0</v>
      </c>
      <c r="E770">
        <v>1093</v>
      </c>
      <c r="F770">
        <v>1</v>
      </c>
      <c r="G770">
        <v>1</v>
      </c>
      <c r="H770">
        <v>7</v>
      </c>
    </row>
    <row r="771" spans="1:8">
      <c r="A771">
        <v>40</v>
      </c>
      <c r="B771">
        <v>1</v>
      </c>
      <c r="C771">
        <v>2</v>
      </c>
      <c r="D771">
        <v>0</v>
      </c>
      <c r="E771">
        <v>991</v>
      </c>
      <c r="F771">
        <v>1</v>
      </c>
      <c r="G771">
        <v>0</v>
      </c>
      <c r="H771">
        <v>3</v>
      </c>
    </row>
    <row r="772" spans="1:8">
      <c r="A772">
        <v>34</v>
      </c>
      <c r="B772">
        <v>1</v>
      </c>
      <c r="C772">
        <v>2</v>
      </c>
      <c r="D772">
        <v>0</v>
      </c>
      <c r="E772">
        <v>259</v>
      </c>
      <c r="F772">
        <v>0</v>
      </c>
      <c r="G772">
        <v>0</v>
      </c>
      <c r="H772">
        <v>0</v>
      </c>
    </row>
    <row r="773" spans="1:8">
      <c r="A773">
        <v>40</v>
      </c>
      <c r="B773">
        <v>2</v>
      </c>
      <c r="C773">
        <v>3</v>
      </c>
      <c r="D773">
        <v>0</v>
      </c>
      <c r="E773">
        <v>1248</v>
      </c>
      <c r="F773">
        <v>0</v>
      </c>
      <c r="G773">
        <v>0</v>
      </c>
      <c r="H773">
        <v>3</v>
      </c>
    </row>
    <row r="774" spans="1:8">
      <c r="A774">
        <v>42</v>
      </c>
      <c r="B774">
        <v>3</v>
      </c>
      <c r="C774">
        <v>2</v>
      </c>
      <c r="D774">
        <v>0</v>
      </c>
      <c r="E774">
        <v>273</v>
      </c>
      <c r="F774">
        <v>0</v>
      </c>
      <c r="G774">
        <v>0</v>
      </c>
      <c r="H774">
        <v>7</v>
      </c>
    </row>
    <row r="775" spans="1:8">
      <c r="A775">
        <v>61</v>
      </c>
      <c r="B775">
        <v>1</v>
      </c>
      <c r="C775">
        <v>2</v>
      </c>
      <c r="D775">
        <v>0</v>
      </c>
      <c r="E775">
        <v>4243</v>
      </c>
      <c r="F775">
        <v>0</v>
      </c>
      <c r="G775">
        <v>0</v>
      </c>
      <c r="H775">
        <v>3</v>
      </c>
    </row>
    <row r="776" spans="1:8">
      <c r="A776">
        <v>47</v>
      </c>
      <c r="B776">
        <v>3</v>
      </c>
      <c r="C776">
        <v>3</v>
      </c>
      <c r="D776">
        <v>0</v>
      </c>
      <c r="E776">
        <v>0</v>
      </c>
      <c r="F776">
        <v>0</v>
      </c>
      <c r="G776">
        <v>0</v>
      </c>
      <c r="H776">
        <v>7</v>
      </c>
    </row>
    <row r="777" spans="1:8">
      <c r="A777">
        <v>40</v>
      </c>
      <c r="B777">
        <v>2</v>
      </c>
      <c r="C777">
        <v>0</v>
      </c>
      <c r="D777">
        <v>0</v>
      </c>
      <c r="E777">
        <v>3652</v>
      </c>
      <c r="F777">
        <v>1</v>
      </c>
      <c r="G777">
        <v>0</v>
      </c>
      <c r="H777">
        <v>7</v>
      </c>
    </row>
    <row r="778" spans="1:8">
      <c r="A778">
        <v>40</v>
      </c>
      <c r="B778">
        <v>3</v>
      </c>
      <c r="C778">
        <v>2</v>
      </c>
      <c r="D778">
        <v>0</v>
      </c>
      <c r="E778">
        <v>1451</v>
      </c>
      <c r="F778">
        <v>0</v>
      </c>
      <c r="G778">
        <v>0</v>
      </c>
      <c r="H778">
        <v>7</v>
      </c>
    </row>
    <row r="779" spans="1:8">
      <c r="A779">
        <v>34</v>
      </c>
      <c r="B779">
        <v>3</v>
      </c>
      <c r="C779">
        <v>3</v>
      </c>
      <c r="D779">
        <v>0</v>
      </c>
      <c r="E779">
        <v>105</v>
      </c>
      <c r="F779">
        <v>1</v>
      </c>
      <c r="G779">
        <v>0</v>
      </c>
      <c r="H779">
        <v>10</v>
      </c>
    </row>
    <row r="780" spans="1:8">
      <c r="A780">
        <v>40</v>
      </c>
      <c r="B780">
        <v>2</v>
      </c>
      <c r="C780">
        <v>2</v>
      </c>
      <c r="D780">
        <v>0</v>
      </c>
      <c r="E780">
        <v>2040</v>
      </c>
      <c r="F780">
        <v>1</v>
      </c>
      <c r="G780">
        <v>0</v>
      </c>
      <c r="H780">
        <v>7</v>
      </c>
    </row>
    <row r="781" spans="1:8">
      <c r="A781">
        <v>92</v>
      </c>
      <c r="B781">
        <v>3</v>
      </c>
      <c r="C781">
        <v>0</v>
      </c>
      <c r="D781">
        <v>0</v>
      </c>
      <c r="E781">
        <v>775</v>
      </c>
      <c r="F781">
        <v>0</v>
      </c>
      <c r="G781">
        <v>0</v>
      </c>
      <c r="H781">
        <v>7</v>
      </c>
    </row>
    <row r="782" spans="1:8">
      <c r="A782">
        <v>40</v>
      </c>
      <c r="B782">
        <v>2</v>
      </c>
      <c r="C782">
        <v>3</v>
      </c>
      <c r="D782">
        <v>0</v>
      </c>
      <c r="E782">
        <v>7968</v>
      </c>
      <c r="F782">
        <v>0</v>
      </c>
      <c r="G782">
        <v>0</v>
      </c>
      <c r="H782">
        <v>7</v>
      </c>
    </row>
    <row r="783" spans="1:8">
      <c r="A783">
        <v>52</v>
      </c>
      <c r="B783">
        <v>3</v>
      </c>
      <c r="C783">
        <v>0</v>
      </c>
      <c r="D783">
        <v>0</v>
      </c>
      <c r="E783">
        <v>1708</v>
      </c>
      <c r="F783">
        <v>0</v>
      </c>
      <c r="G783">
        <v>0</v>
      </c>
      <c r="H783">
        <v>3</v>
      </c>
    </row>
    <row r="784" spans="1:8">
      <c r="A784">
        <v>40</v>
      </c>
      <c r="B784">
        <v>2</v>
      </c>
      <c r="C784">
        <v>3</v>
      </c>
      <c r="D784">
        <v>0</v>
      </c>
      <c r="E784">
        <v>0</v>
      </c>
      <c r="F784">
        <v>0</v>
      </c>
      <c r="G784">
        <v>0</v>
      </c>
      <c r="H784">
        <v>3</v>
      </c>
    </row>
    <row r="785" spans="1:8">
      <c r="A785">
        <v>40</v>
      </c>
      <c r="B785">
        <v>2</v>
      </c>
      <c r="C785">
        <v>2</v>
      </c>
      <c r="D785">
        <v>0</v>
      </c>
      <c r="E785">
        <v>985</v>
      </c>
      <c r="F785">
        <v>1</v>
      </c>
      <c r="G785">
        <v>0</v>
      </c>
      <c r="H785">
        <v>7</v>
      </c>
    </row>
    <row r="786" spans="1:8">
      <c r="A786">
        <v>40</v>
      </c>
      <c r="B786">
        <v>2</v>
      </c>
      <c r="C786">
        <v>3</v>
      </c>
      <c r="D786">
        <v>0</v>
      </c>
      <c r="E786">
        <v>72</v>
      </c>
      <c r="F786">
        <v>0</v>
      </c>
      <c r="G786">
        <v>0</v>
      </c>
      <c r="H786">
        <v>3</v>
      </c>
    </row>
    <row r="787" spans="1:8">
      <c r="A787">
        <v>40</v>
      </c>
      <c r="B787">
        <v>2</v>
      </c>
      <c r="C787">
        <v>3</v>
      </c>
      <c r="D787">
        <v>0</v>
      </c>
      <c r="E787">
        <v>1005</v>
      </c>
      <c r="F787">
        <v>1</v>
      </c>
      <c r="G787">
        <v>0</v>
      </c>
      <c r="H787">
        <v>7</v>
      </c>
    </row>
    <row r="788" spans="1:8">
      <c r="A788">
        <v>31</v>
      </c>
      <c r="B788">
        <v>3</v>
      </c>
      <c r="C788">
        <v>3</v>
      </c>
      <c r="D788">
        <v>0</v>
      </c>
      <c r="E788">
        <v>330</v>
      </c>
      <c r="F788">
        <v>0</v>
      </c>
      <c r="G788">
        <v>0</v>
      </c>
      <c r="H788">
        <v>7</v>
      </c>
    </row>
    <row r="789" spans="1:8">
      <c r="A789">
        <v>40</v>
      </c>
      <c r="B789">
        <v>2</v>
      </c>
      <c r="C789">
        <v>3</v>
      </c>
      <c r="D789">
        <v>0</v>
      </c>
      <c r="E789">
        <v>693</v>
      </c>
      <c r="F789">
        <v>0</v>
      </c>
      <c r="G789">
        <v>0</v>
      </c>
      <c r="H789">
        <v>3</v>
      </c>
    </row>
    <row r="790" spans="1:8">
      <c r="A790">
        <v>47</v>
      </c>
      <c r="B790">
        <v>3</v>
      </c>
      <c r="C790">
        <v>2</v>
      </c>
      <c r="D790">
        <v>0</v>
      </c>
      <c r="E790">
        <v>367</v>
      </c>
      <c r="F790">
        <v>1</v>
      </c>
      <c r="G790">
        <v>0</v>
      </c>
      <c r="H790">
        <v>10</v>
      </c>
    </row>
    <row r="791" spans="1:8">
      <c r="A791">
        <v>76</v>
      </c>
      <c r="B791">
        <v>3</v>
      </c>
      <c r="C791">
        <v>1</v>
      </c>
      <c r="D791">
        <v>0</v>
      </c>
      <c r="E791">
        <v>3324</v>
      </c>
      <c r="F791">
        <v>0</v>
      </c>
      <c r="G791">
        <v>0</v>
      </c>
      <c r="H791">
        <v>7</v>
      </c>
    </row>
    <row r="792" spans="1:8">
      <c r="A792">
        <v>45</v>
      </c>
      <c r="B792">
        <v>3</v>
      </c>
      <c r="C792">
        <v>2</v>
      </c>
      <c r="D792">
        <v>0</v>
      </c>
      <c r="E792">
        <v>1206</v>
      </c>
      <c r="F792">
        <v>0</v>
      </c>
      <c r="G792">
        <v>0</v>
      </c>
      <c r="H792">
        <v>7</v>
      </c>
    </row>
    <row r="793" spans="1:8">
      <c r="A793">
        <v>41</v>
      </c>
      <c r="B793">
        <v>2</v>
      </c>
      <c r="C793">
        <v>3</v>
      </c>
      <c r="D793">
        <v>0</v>
      </c>
      <c r="E793">
        <v>145</v>
      </c>
      <c r="F793">
        <v>0</v>
      </c>
      <c r="G793">
        <v>0</v>
      </c>
      <c r="H793">
        <v>3</v>
      </c>
    </row>
    <row r="794" spans="1:8">
      <c r="A794">
        <v>41</v>
      </c>
      <c r="B794">
        <v>2</v>
      </c>
      <c r="C794">
        <v>2</v>
      </c>
      <c r="D794">
        <v>0</v>
      </c>
      <c r="E794">
        <v>663</v>
      </c>
      <c r="F794">
        <v>0</v>
      </c>
      <c r="G794">
        <v>0</v>
      </c>
      <c r="H794">
        <v>3</v>
      </c>
    </row>
    <row r="795" spans="1:8">
      <c r="A795">
        <v>36</v>
      </c>
      <c r="B795">
        <v>3</v>
      </c>
      <c r="C795">
        <v>2</v>
      </c>
      <c r="D795">
        <v>0</v>
      </c>
      <c r="E795">
        <v>3579</v>
      </c>
      <c r="F795">
        <v>0</v>
      </c>
      <c r="G795">
        <v>0</v>
      </c>
      <c r="H795">
        <v>7</v>
      </c>
    </row>
    <row r="796" spans="1:8">
      <c r="A796">
        <v>60</v>
      </c>
      <c r="B796">
        <v>3</v>
      </c>
      <c r="C796">
        <v>2</v>
      </c>
      <c r="D796">
        <v>0</v>
      </c>
      <c r="E796">
        <v>404</v>
      </c>
      <c r="F796">
        <v>0</v>
      </c>
      <c r="G796">
        <v>0</v>
      </c>
      <c r="H796">
        <v>7</v>
      </c>
    </row>
    <row r="797" spans="1:8">
      <c r="A797">
        <v>48</v>
      </c>
      <c r="B797">
        <v>3</v>
      </c>
      <c r="C797">
        <v>1</v>
      </c>
      <c r="D797">
        <v>0</v>
      </c>
      <c r="E797">
        <v>214</v>
      </c>
      <c r="F797">
        <v>1</v>
      </c>
      <c r="G797">
        <v>1</v>
      </c>
      <c r="H797">
        <v>3</v>
      </c>
    </row>
    <row r="798" spans="1:8">
      <c r="A798">
        <v>40</v>
      </c>
      <c r="B798">
        <v>3</v>
      </c>
      <c r="C798">
        <v>2</v>
      </c>
      <c r="D798">
        <v>0</v>
      </c>
      <c r="E798">
        <v>260</v>
      </c>
      <c r="F798">
        <v>1</v>
      </c>
      <c r="G798">
        <v>0</v>
      </c>
      <c r="H798">
        <v>7</v>
      </c>
    </row>
    <row r="799" spans="1:8">
      <c r="A799">
        <v>45</v>
      </c>
      <c r="B799">
        <v>1</v>
      </c>
      <c r="C799">
        <v>2</v>
      </c>
      <c r="D799">
        <v>0</v>
      </c>
      <c r="E799">
        <v>1735</v>
      </c>
      <c r="F799">
        <v>0</v>
      </c>
      <c r="G799">
        <v>1</v>
      </c>
      <c r="H799">
        <v>0</v>
      </c>
    </row>
    <row r="800" spans="1:8">
      <c r="A800">
        <v>44</v>
      </c>
      <c r="B800">
        <v>3</v>
      </c>
      <c r="C800">
        <v>2</v>
      </c>
      <c r="D800">
        <v>0</v>
      </c>
      <c r="E800">
        <v>776</v>
      </c>
      <c r="F800">
        <v>1</v>
      </c>
      <c r="G800">
        <v>0</v>
      </c>
      <c r="H800">
        <v>10</v>
      </c>
    </row>
    <row r="801" spans="1:8">
      <c r="A801">
        <v>41</v>
      </c>
      <c r="B801">
        <v>3</v>
      </c>
      <c r="C801">
        <v>2</v>
      </c>
      <c r="D801">
        <v>0</v>
      </c>
      <c r="E801">
        <v>1319</v>
      </c>
      <c r="F801">
        <v>1</v>
      </c>
      <c r="G801">
        <v>0</v>
      </c>
      <c r="H801">
        <v>10</v>
      </c>
    </row>
    <row r="802" spans="1:8">
      <c r="A802">
        <v>65</v>
      </c>
      <c r="B802">
        <v>1</v>
      </c>
      <c r="C802">
        <v>2</v>
      </c>
      <c r="D802">
        <v>0</v>
      </c>
      <c r="E802">
        <v>828</v>
      </c>
      <c r="F802">
        <v>0</v>
      </c>
      <c r="G802">
        <v>0</v>
      </c>
      <c r="H802">
        <v>3</v>
      </c>
    </row>
    <row r="803" spans="1:8">
      <c r="A803">
        <v>29</v>
      </c>
      <c r="B803">
        <v>3</v>
      </c>
      <c r="C803">
        <v>3</v>
      </c>
      <c r="D803">
        <v>0</v>
      </c>
      <c r="E803">
        <v>7832</v>
      </c>
      <c r="F803">
        <v>1</v>
      </c>
      <c r="G803">
        <v>0</v>
      </c>
      <c r="H803">
        <v>10</v>
      </c>
    </row>
    <row r="804" spans="1:8">
      <c r="A804">
        <v>45</v>
      </c>
      <c r="B804">
        <v>3</v>
      </c>
      <c r="C804">
        <v>2</v>
      </c>
      <c r="D804">
        <v>0</v>
      </c>
      <c r="E804">
        <v>446</v>
      </c>
      <c r="F804">
        <v>0</v>
      </c>
      <c r="G804">
        <v>0</v>
      </c>
      <c r="H804">
        <v>7</v>
      </c>
    </row>
    <row r="805" spans="1:8">
      <c r="A805">
        <v>49</v>
      </c>
      <c r="B805">
        <v>3</v>
      </c>
      <c r="C805">
        <v>3</v>
      </c>
      <c r="D805">
        <v>0</v>
      </c>
      <c r="E805">
        <v>7007</v>
      </c>
      <c r="F805">
        <v>0</v>
      </c>
      <c r="G805">
        <v>0</v>
      </c>
      <c r="H805">
        <v>10</v>
      </c>
    </row>
    <row r="806" spans="1:8">
      <c r="A806">
        <v>79</v>
      </c>
      <c r="B806">
        <v>3</v>
      </c>
      <c r="C806">
        <v>2</v>
      </c>
      <c r="D806">
        <v>0</v>
      </c>
      <c r="E806">
        <v>8304</v>
      </c>
      <c r="F806">
        <v>0</v>
      </c>
      <c r="G806">
        <v>0</v>
      </c>
      <c r="H806">
        <v>10</v>
      </c>
    </row>
    <row r="807" spans="1:8">
      <c r="A807">
        <v>41</v>
      </c>
      <c r="B807">
        <v>2</v>
      </c>
      <c r="C807">
        <v>2</v>
      </c>
      <c r="D807">
        <v>1</v>
      </c>
      <c r="E807">
        <v>1085</v>
      </c>
      <c r="F807">
        <v>1</v>
      </c>
      <c r="G807">
        <v>1</v>
      </c>
      <c r="H807">
        <v>0</v>
      </c>
    </row>
    <row r="808" spans="1:8">
      <c r="A808">
        <v>53</v>
      </c>
      <c r="B808">
        <v>3</v>
      </c>
      <c r="C808">
        <v>3</v>
      </c>
      <c r="D808">
        <v>0</v>
      </c>
      <c r="E808">
        <v>290</v>
      </c>
      <c r="F808">
        <v>0</v>
      </c>
      <c r="G808">
        <v>1</v>
      </c>
      <c r="H808">
        <v>3</v>
      </c>
    </row>
    <row r="809" spans="1:8">
      <c r="A809">
        <v>28</v>
      </c>
      <c r="B809">
        <v>1</v>
      </c>
      <c r="C809">
        <v>2</v>
      </c>
      <c r="D809">
        <v>0</v>
      </c>
      <c r="E809">
        <v>451</v>
      </c>
      <c r="F809">
        <v>1</v>
      </c>
      <c r="G809">
        <v>0</v>
      </c>
      <c r="H809">
        <v>3</v>
      </c>
    </row>
    <row r="810" spans="1:8">
      <c r="A810">
        <v>51</v>
      </c>
      <c r="B810">
        <v>3</v>
      </c>
      <c r="C810">
        <v>3</v>
      </c>
      <c r="D810">
        <v>0</v>
      </c>
      <c r="E810">
        <v>0</v>
      </c>
      <c r="F810">
        <v>0</v>
      </c>
      <c r="G810">
        <v>0</v>
      </c>
      <c r="H810">
        <v>7</v>
      </c>
    </row>
    <row r="811" spans="1:8">
      <c r="A811">
        <v>52</v>
      </c>
      <c r="B811">
        <v>3</v>
      </c>
      <c r="C811">
        <v>3</v>
      </c>
      <c r="D811">
        <v>0</v>
      </c>
      <c r="E811">
        <v>659</v>
      </c>
      <c r="F811">
        <v>0</v>
      </c>
      <c r="G811">
        <v>0</v>
      </c>
      <c r="H811">
        <v>7</v>
      </c>
    </row>
    <row r="812" spans="1:8">
      <c r="A812">
        <v>38</v>
      </c>
      <c r="B812">
        <v>1</v>
      </c>
      <c r="C812">
        <v>2</v>
      </c>
      <c r="D812">
        <v>0</v>
      </c>
      <c r="E812">
        <v>902</v>
      </c>
      <c r="F812">
        <v>1</v>
      </c>
      <c r="G812">
        <v>0</v>
      </c>
      <c r="H812">
        <v>3</v>
      </c>
    </row>
    <row r="813" spans="1:8">
      <c r="A813">
        <v>68</v>
      </c>
      <c r="B813">
        <v>1</v>
      </c>
      <c r="C813">
        <v>1</v>
      </c>
      <c r="D813">
        <v>0</v>
      </c>
      <c r="E813">
        <v>2027</v>
      </c>
      <c r="F813">
        <v>0</v>
      </c>
      <c r="G813">
        <v>0</v>
      </c>
      <c r="H813">
        <v>3</v>
      </c>
    </row>
    <row r="814" spans="1:8">
      <c r="A814">
        <v>37</v>
      </c>
      <c r="B814">
        <v>3</v>
      </c>
      <c r="C814">
        <v>2</v>
      </c>
      <c r="D814">
        <v>0</v>
      </c>
      <c r="E814">
        <v>261</v>
      </c>
      <c r="F814">
        <v>0</v>
      </c>
      <c r="G814">
        <v>0</v>
      </c>
      <c r="H814">
        <v>3</v>
      </c>
    </row>
    <row r="815" spans="1:8">
      <c r="A815">
        <v>41</v>
      </c>
      <c r="B815">
        <v>2</v>
      </c>
      <c r="C815">
        <v>1</v>
      </c>
      <c r="D815">
        <v>0</v>
      </c>
      <c r="E815">
        <v>216</v>
      </c>
      <c r="F815">
        <v>0</v>
      </c>
      <c r="G815">
        <v>0</v>
      </c>
      <c r="H815">
        <v>0</v>
      </c>
    </row>
    <row r="816" spans="1:8">
      <c r="A816">
        <v>64</v>
      </c>
      <c r="B816">
        <v>3</v>
      </c>
      <c r="C816">
        <v>2</v>
      </c>
      <c r="D816">
        <v>0</v>
      </c>
      <c r="E816">
        <v>1574</v>
      </c>
      <c r="F816">
        <v>0</v>
      </c>
      <c r="G816">
        <v>0</v>
      </c>
      <c r="H816">
        <v>7</v>
      </c>
    </row>
    <row r="817" spans="1:8">
      <c r="A817">
        <v>41</v>
      </c>
      <c r="B817">
        <v>1</v>
      </c>
      <c r="C817">
        <v>2</v>
      </c>
      <c r="D817">
        <v>0</v>
      </c>
      <c r="E817">
        <v>6046</v>
      </c>
      <c r="F817">
        <v>1</v>
      </c>
      <c r="G817">
        <v>1</v>
      </c>
      <c r="H817">
        <v>3</v>
      </c>
    </row>
    <row r="818" spans="1:8">
      <c r="A818">
        <v>41</v>
      </c>
      <c r="B818">
        <v>2</v>
      </c>
      <c r="C818">
        <v>3</v>
      </c>
      <c r="D818">
        <v>0</v>
      </c>
      <c r="E818">
        <v>1982</v>
      </c>
      <c r="F818">
        <v>0</v>
      </c>
      <c r="G818">
        <v>0</v>
      </c>
      <c r="H818">
        <v>3</v>
      </c>
    </row>
    <row r="819" spans="1:8">
      <c r="A819">
        <v>52</v>
      </c>
      <c r="B819">
        <v>3</v>
      </c>
      <c r="C819">
        <v>3</v>
      </c>
      <c r="D819">
        <v>0</v>
      </c>
      <c r="E819">
        <v>3634</v>
      </c>
      <c r="F819">
        <v>0</v>
      </c>
      <c r="G819">
        <v>0</v>
      </c>
      <c r="H819">
        <v>7</v>
      </c>
    </row>
    <row r="820" spans="1:8">
      <c r="A820">
        <v>52</v>
      </c>
      <c r="B820">
        <v>3</v>
      </c>
      <c r="C820">
        <v>3</v>
      </c>
      <c r="D820">
        <v>0</v>
      </c>
      <c r="E820">
        <v>575</v>
      </c>
      <c r="F820">
        <v>0</v>
      </c>
      <c r="G820">
        <v>0</v>
      </c>
      <c r="H820">
        <v>7</v>
      </c>
    </row>
    <row r="821" spans="1:8">
      <c r="A821">
        <v>52</v>
      </c>
      <c r="B821">
        <v>3</v>
      </c>
      <c r="C821">
        <v>3</v>
      </c>
      <c r="D821">
        <v>0</v>
      </c>
      <c r="E821">
        <v>388</v>
      </c>
      <c r="F821">
        <v>0</v>
      </c>
      <c r="G821">
        <v>0</v>
      </c>
      <c r="H821">
        <v>7</v>
      </c>
    </row>
    <row r="822" spans="1:8">
      <c r="A822">
        <v>41</v>
      </c>
      <c r="B822">
        <v>2</v>
      </c>
      <c r="C822">
        <v>2</v>
      </c>
      <c r="D822">
        <v>0</v>
      </c>
      <c r="E822">
        <v>0</v>
      </c>
      <c r="F822">
        <v>0</v>
      </c>
      <c r="G822">
        <v>0</v>
      </c>
      <c r="H822">
        <v>3</v>
      </c>
    </row>
    <row r="823" spans="1:8">
      <c r="A823">
        <v>47</v>
      </c>
      <c r="B823">
        <v>3</v>
      </c>
      <c r="C823">
        <v>2</v>
      </c>
      <c r="D823">
        <v>0</v>
      </c>
      <c r="E823">
        <v>318</v>
      </c>
      <c r="F823">
        <v>0</v>
      </c>
      <c r="G823">
        <v>0</v>
      </c>
      <c r="H823">
        <v>7</v>
      </c>
    </row>
    <row r="824" spans="1:8">
      <c r="A824">
        <v>41</v>
      </c>
      <c r="B824">
        <v>2</v>
      </c>
      <c r="C824">
        <v>2</v>
      </c>
      <c r="D824">
        <v>0</v>
      </c>
      <c r="E824">
        <v>985</v>
      </c>
      <c r="F824">
        <v>1</v>
      </c>
      <c r="G824">
        <v>0</v>
      </c>
      <c r="H824">
        <v>7</v>
      </c>
    </row>
    <row r="825" spans="1:8">
      <c r="A825">
        <v>74</v>
      </c>
      <c r="B825">
        <v>1</v>
      </c>
      <c r="C825">
        <v>1</v>
      </c>
      <c r="D825">
        <v>0</v>
      </c>
      <c r="E825">
        <v>29080</v>
      </c>
      <c r="F825">
        <v>0</v>
      </c>
      <c r="G825">
        <v>0</v>
      </c>
      <c r="H825">
        <v>10</v>
      </c>
    </row>
    <row r="826" spans="1:8">
      <c r="A826">
        <v>53</v>
      </c>
      <c r="B826">
        <v>3</v>
      </c>
      <c r="C826">
        <v>3</v>
      </c>
      <c r="D826">
        <v>0</v>
      </c>
      <c r="E826">
        <v>2578</v>
      </c>
      <c r="F826">
        <v>0</v>
      </c>
      <c r="G826">
        <v>0</v>
      </c>
      <c r="H826">
        <v>7</v>
      </c>
    </row>
    <row r="827" spans="1:8">
      <c r="A827">
        <v>42</v>
      </c>
      <c r="B827">
        <v>2</v>
      </c>
      <c r="C827">
        <v>2</v>
      </c>
      <c r="D827">
        <v>0</v>
      </c>
      <c r="E827">
        <v>0</v>
      </c>
      <c r="F827">
        <v>1</v>
      </c>
      <c r="G827">
        <v>0</v>
      </c>
      <c r="H827">
        <v>7</v>
      </c>
    </row>
    <row r="828" spans="1:8">
      <c r="A828">
        <v>55</v>
      </c>
      <c r="B828">
        <v>3</v>
      </c>
      <c r="C828">
        <v>3</v>
      </c>
      <c r="D828">
        <v>0</v>
      </c>
      <c r="E828">
        <v>7803</v>
      </c>
      <c r="F828">
        <v>0</v>
      </c>
      <c r="G828">
        <v>0</v>
      </c>
      <c r="H828">
        <v>10</v>
      </c>
    </row>
    <row r="829" spans="1:8">
      <c r="A829">
        <v>31</v>
      </c>
      <c r="B829">
        <v>3</v>
      </c>
      <c r="C829">
        <v>2</v>
      </c>
      <c r="D829">
        <v>0</v>
      </c>
      <c r="E829">
        <v>89</v>
      </c>
      <c r="F829">
        <v>0</v>
      </c>
      <c r="G829">
        <v>0</v>
      </c>
      <c r="H829">
        <v>3</v>
      </c>
    </row>
    <row r="830" spans="1:8">
      <c r="A830">
        <v>55</v>
      </c>
      <c r="B830">
        <v>3</v>
      </c>
      <c r="C830">
        <v>3</v>
      </c>
      <c r="D830">
        <v>0</v>
      </c>
      <c r="E830">
        <v>1433</v>
      </c>
      <c r="F830">
        <v>0</v>
      </c>
      <c r="G830">
        <v>0</v>
      </c>
      <c r="H830">
        <v>7</v>
      </c>
    </row>
    <row r="831" spans="1:8">
      <c r="A831">
        <v>56</v>
      </c>
      <c r="B831">
        <v>3</v>
      </c>
      <c r="C831">
        <v>3</v>
      </c>
      <c r="D831">
        <v>0</v>
      </c>
      <c r="E831">
        <v>94</v>
      </c>
      <c r="F831">
        <v>0</v>
      </c>
      <c r="G831">
        <v>0</v>
      </c>
      <c r="H831">
        <v>7</v>
      </c>
    </row>
    <row r="832" spans="1:8">
      <c r="A832">
        <v>31</v>
      </c>
      <c r="B832">
        <v>3</v>
      </c>
      <c r="C832">
        <v>2</v>
      </c>
      <c r="D832">
        <v>0</v>
      </c>
      <c r="E832">
        <v>4471</v>
      </c>
      <c r="F832">
        <v>1</v>
      </c>
      <c r="G832">
        <v>0</v>
      </c>
      <c r="H832">
        <v>10</v>
      </c>
    </row>
    <row r="833" spans="1:8">
      <c r="A833">
        <v>43</v>
      </c>
      <c r="B833">
        <v>2</v>
      </c>
      <c r="C833">
        <v>3</v>
      </c>
      <c r="D833">
        <v>0</v>
      </c>
      <c r="E833">
        <v>2081</v>
      </c>
      <c r="F833">
        <v>0</v>
      </c>
      <c r="G833">
        <v>0</v>
      </c>
      <c r="H833">
        <v>3</v>
      </c>
    </row>
    <row r="834" spans="1:8">
      <c r="A834">
        <v>60</v>
      </c>
      <c r="B834">
        <v>1</v>
      </c>
      <c r="C834">
        <v>3</v>
      </c>
      <c r="D834">
        <v>0</v>
      </c>
      <c r="E834">
        <v>979</v>
      </c>
      <c r="F834">
        <v>1</v>
      </c>
      <c r="G834">
        <v>0</v>
      </c>
      <c r="H834">
        <v>7</v>
      </c>
    </row>
    <row r="835" spans="1:8">
      <c r="A835">
        <v>31</v>
      </c>
      <c r="B835">
        <v>3</v>
      </c>
      <c r="C835">
        <v>2</v>
      </c>
      <c r="D835">
        <v>0</v>
      </c>
      <c r="E835">
        <v>255</v>
      </c>
      <c r="F835">
        <v>1</v>
      </c>
      <c r="G835">
        <v>1</v>
      </c>
      <c r="H835">
        <v>3</v>
      </c>
    </row>
    <row r="836" spans="1:8">
      <c r="A836">
        <v>58</v>
      </c>
      <c r="B836">
        <v>3</v>
      </c>
      <c r="C836">
        <v>1</v>
      </c>
      <c r="D836">
        <v>0</v>
      </c>
      <c r="E836">
        <v>3109</v>
      </c>
      <c r="F836">
        <v>0</v>
      </c>
      <c r="G836">
        <v>0</v>
      </c>
      <c r="H836">
        <v>7</v>
      </c>
    </row>
    <row r="837" spans="1:8">
      <c r="A837">
        <v>43</v>
      </c>
      <c r="B837">
        <v>2</v>
      </c>
      <c r="C837">
        <v>2</v>
      </c>
      <c r="D837">
        <v>0</v>
      </c>
      <c r="E837">
        <v>1707</v>
      </c>
      <c r="F837">
        <v>1</v>
      </c>
      <c r="G837">
        <v>0</v>
      </c>
      <c r="H837">
        <v>7</v>
      </c>
    </row>
    <row r="838" spans="1:8">
      <c r="A838">
        <v>56</v>
      </c>
      <c r="B838">
        <v>3</v>
      </c>
      <c r="C838">
        <v>3</v>
      </c>
      <c r="D838">
        <v>0</v>
      </c>
      <c r="E838">
        <v>616</v>
      </c>
      <c r="F838">
        <v>0</v>
      </c>
      <c r="G838">
        <v>0</v>
      </c>
      <c r="H838">
        <v>7</v>
      </c>
    </row>
    <row r="839" spans="1:8">
      <c r="A839">
        <v>54</v>
      </c>
      <c r="B839">
        <v>3</v>
      </c>
      <c r="C839">
        <v>2</v>
      </c>
      <c r="D839">
        <v>0</v>
      </c>
      <c r="E839">
        <v>827</v>
      </c>
      <c r="F839">
        <v>0</v>
      </c>
      <c r="G839">
        <v>1</v>
      </c>
      <c r="H839">
        <v>3</v>
      </c>
    </row>
    <row r="840" spans="1:8">
      <c r="A840">
        <v>58</v>
      </c>
      <c r="B840">
        <v>3</v>
      </c>
      <c r="C840">
        <v>3</v>
      </c>
      <c r="D840">
        <v>0</v>
      </c>
      <c r="E840">
        <v>473</v>
      </c>
      <c r="F840">
        <v>0</v>
      </c>
      <c r="G840">
        <v>0</v>
      </c>
      <c r="H840">
        <v>7</v>
      </c>
    </row>
    <row r="841" spans="1:8">
      <c r="A841">
        <v>43</v>
      </c>
      <c r="B841">
        <v>2</v>
      </c>
      <c r="C841">
        <v>2</v>
      </c>
      <c r="D841">
        <v>0</v>
      </c>
      <c r="E841">
        <v>733</v>
      </c>
      <c r="F841">
        <v>1</v>
      </c>
      <c r="G841">
        <v>0</v>
      </c>
      <c r="H841">
        <v>7</v>
      </c>
    </row>
    <row r="842" spans="1:8">
      <c r="A842">
        <v>44</v>
      </c>
      <c r="B842">
        <v>2</v>
      </c>
      <c r="C842">
        <v>2</v>
      </c>
      <c r="D842">
        <v>0</v>
      </c>
      <c r="E842">
        <v>712</v>
      </c>
      <c r="F842">
        <v>1</v>
      </c>
      <c r="G842">
        <v>1</v>
      </c>
      <c r="H842">
        <v>3</v>
      </c>
    </row>
    <row r="843" spans="1:8">
      <c r="A843">
        <v>44</v>
      </c>
      <c r="B843">
        <v>2</v>
      </c>
      <c r="C843">
        <v>1</v>
      </c>
      <c r="D843">
        <v>0</v>
      </c>
      <c r="E843">
        <v>36</v>
      </c>
      <c r="F843">
        <v>1</v>
      </c>
      <c r="G843">
        <v>0</v>
      </c>
      <c r="H843">
        <v>7</v>
      </c>
    </row>
    <row r="844" spans="1:8">
      <c r="A844">
        <v>44</v>
      </c>
      <c r="B844">
        <v>2</v>
      </c>
      <c r="C844">
        <v>3</v>
      </c>
      <c r="D844">
        <v>0</v>
      </c>
      <c r="E844">
        <v>5063</v>
      </c>
      <c r="F844">
        <v>0</v>
      </c>
      <c r="G844">
        <v>0</v>
      </c>
      <c r="H844">
        <v>7</v>
      </c>
    </row>
    <row r="845" spans="1:8">
      <c r="A845">
        <v>65</v>
      </c>
      <c r="B845">
        <v>3</v>
      </c>
      <c r="C845">
        <v>3</v>
      </c>
      <c r="D845">
        <v>0</v>
      </c>
      <c r="E845">
        <v>2331</v>
      </c>
      <c r="F845">
        <v>0</v>
      </c>
      <c r="G845">
        <v>0</v>
      </c>
      <c r="H845">
        <v>10</v>
      </c>
    </row>
    <row r="846" spans="1:8">
      <c r="A846">
        <v>74</v>
      </c>
      <c r="B846">
        <v>3</v>
      </c>
      <c r="C846">
        <v>1</v>
      </c>
      <c r="D846">
        <v>0</v>
      </c>
      <c r="E846">
        <v>1765</v>
      </c>
      <c r="F846">
        <v>0</v>
      </c>
      <c r="G846">
        <v>0</v>
      </c>
      <c r="H846">
        <v>7</v>
      </c>
    </row>
    <row r="847" spans="1:8">
      <c r="A847">
        <v>62</v>
      </c>
      <c r="B847">
        <v>3</v>
      </c>
      <c r="C847">
        <v>2</v>
      </c>
      <c r="D847">
        <v>0</v>
      </c>
      <c r="E847">
        <v>272</v>
      </c>
      <c r="F847">
        <v>0</v>
      </c>
      <c r="G847">
        <v>0</v>
      </c>
      <c r="H847">
        <v>7</v>
      </c>
    </row>
    <row r="848" spans="1:8">
      <c r="A848">
        <v>56</v>
      </c>
      <c r="B848">
        <v>3</v>
      </c>
      <c r="C848">
        <v>2</v>
      </c>
      <c r="D848">
        <v>0</v>
      </c>
      <c r="E848">
        <v>510</v>
      </c>
      <c r="F848">
        <v>1</v>
      </c>
      <c r="G848">
        <v>0</v>
      </c>
      <c r="H848">
        <v>10</v>
      </c>
    </row>
    <row r="849" spans="1:8">
      <c r="A849">
        <v>38</v>
      </c>
      <c r="B849">
        <v>3</v>
      </c>
      <c r="C849">
        <v>2</v>
      </c>
      <c r="D849">
        <v>0</v>
      </c>
      <c r="E849">
        <v>47</v>
      </c>
      <c r="F849">
        <v>1</v>
      </c>
      <c r="G849">
        <v>0</v>
      </c>
      <c r="H849">
        <v>7</v>
      </c>
    </row>
    <row r="850" spans="1:8">
      <c r="A850">
        <v>42</v>
      </c>
      <c r="B850">
        <v>3</v>
      </c>
      <c r="C850">
        <v>1</v>
      </c>
      <c r="D850">
        <v>0</v>
      </c>
      <c r="E850">
        <v>480</v>
      </c>
      <c r="F850">
        <v>1</v>
      </c>
      <c r="G850">
        <v>0</v>
      </c>
      <c r="H850">
        <v>7</v>
      </c>
    </row>
    <row r="851" spans="1:8">
      <c r="A851">
        <v>44</v>
      </c>
      <c r="B851">
        <v>2</v>
      </c>
      <c r="C851">
        <v>0</v>
      </c>
      <c r="D851">
        <v>0</v>
      </c>
      <c r="E851">
        <v>323</v>
      </c>
      <c r="F851">
        <v>0</v>
      </c>
      <c r="G851">
        <v>0</v>
      </c>
      <c r="H851">
        <v>0</v>
      </c>
    </row>
    <row r="852" spans="1:8">
      <c r="A852">
        <v>45</v>
      </c>
      <c r="B852">
        <v>2</v>
      </c>
      <c r="C852">
        <v>2</v>
      </c>
      <c r="D852">
        <v>0</v>
      </c>
      <c r="E852">
        <v>482</v>
      </c>
      <c r="F852">
        <v>1</v>
      </c>
      <c r="G852">
        <v>1</v>
      </c>
      <c r="H852">
        <v>3</v>
      </c>
    </row>
    <row r="853" spans="1:8">
      <c r="A853">
        <v>36</v>
      </c>
      <c r="B853">
        <v>3</v>
      </c>
      <c r="C853">
        <v>1</v>
      </c>
      <c r="D853">
        <v>0</v>
      </c>
      <c r="E853">
        <v>448</v>
      </c>
      <c r="F853">
        <v>1</v>
      </c>
      <c r="G853">
        <v>0</v>
      </c>
      <c r="H853">
        <v>7</v>
      </c>
    </row>
    <row r="854" spans="1:8">
      <c r="A854">
        <v>45</v>
      </c>
      <c r="B854">
        <v>2</v>
      </c>
      <c r="C854">
        <v>1</v>
      </c>
      <c r="D854">
        <v>0</v>
      </c>
      <c r="E854">
        <v>112</v>
      </c>
      <c r="F854">
        <v>0</v>
      </c>
      <c r="G854">
        <v>0</v>
      </c>
      <c r="H854">
        <v>3</v>
      </c>
    </row>
    <row r="855" spans="1:8">
      <c r="A855">
        <v>46</v>
      </c>
      <c r="B855">
        <v>2</v>
      </c>
      <c r="C855">
        <v>3</v>
      </c>
      <c r="D855">
        <v>0</v>
      </c>
      <c r="E855">
        <v>2904</v>
      </c>
      <c r="F855">
        <v>1</v>
      </c>
      <c r="G855">
        <v>0</v>
      </c>
      <c r="H855">
        <v>7</v>
      </c>
    </row>
    <row r="856" spans="1:8">
      <c r="A856">
        <v>58</v>
      </c>
      <c r="B856">
        <v>3</v>
      </c>
      <c r="C856">
        <v>2</v>
      </c>
      <c r="D856">
        <v>0</v>
      </c>
      <c r="E856">
        <v>1625</v>
      </c>
      <c r="F856">
        <v>0</v>
      </c>
      <c r="G856">
        <v>0</v>
      </c>
      <c r="H856">
        <v>7</v>
      </c>
    </row>
    <row r="857" spans="1:8">
      <c r="A857">
        <v>56</v>
      </c>
      <c r="B857">
        <v>3</v>
      </c>
      <c r="C857">
        <v>2</v>
      </c>
      <c r="D857">
        <v>0</v>
      </c>
      <c r="E857">
        <v>9</v>
      </c>
      <c r="F857">
        <v>0</v>
      </c>
      <c r="G857">
        <v>1</v>
      </c>
      <c r="H857">
        <v>3</v>
      </c>
    </row>
    <row r="858" spans="1:8">
      <c r="A858">
        <v>42</v>
      </c>
      <c r="B858">
        <v>3</v>
      </c>
      <c r="C858">
        <v>2</v>
      </c>
      <c r="D858">
        <v>0</v>
      </c>
      <c r="E858">
        <v>3082</v>
      </c>
      <c r="F858">
        <v>0</v>
      </c>
      <c r="G858">
        <v>0</v>
      </c>
      <c r="H858">
        <v>7</v>
      </c>
    </row>
    <row r="859" spans="1:8">
      <c r="A859">
        <v>46</v>
      </c>
      <c r="B859">
        <v>2</v>
      </c>
      <c r="C859">
        <v>2</v>
      </c>
      <c r="D859">
        <v>0</v>
      </c>
      <c r="E859">
        <v>874</v>
      </c>
      <c r="F859">
        <v>0</v>
      </c>
      <c r="G859">
        <v>0</v>
      </c>
      <c r="H859">
        <v>3</v>
      </c>
    </row>
    <row r="860" spans="1:8">
      <c r="A860">
        <v>46</v>
      </c>
      <c r="B860">
        <v>2</v>
      </c>
      <c r="C860">
        <v>2</v>
      </c>
      <c r="D860">
        <v>0</v>
      </c>
      <c r="E860">
        <v>1544</v>
      </c>
      <c r="F860">
        <v>1</v>
      </c>
      <c r="G860">
        <v>0</v>
      </c>
      <c r="H860">
        <v>7</v>
      </c>
    </row>
    <row r="861" spans="1:8">
      <c r="A861">
        <v>76</v>
      </c>
      <c r="B861">
        <v>1</v>
      </c>
      <c r="C861">
        <v>1</v>
      </c>
      <c r="D861">
        <v>0</v>
      </c>
      <c r="E861">
        <v>802</v>
      </c>
      <c r="F861">
        <v>0</v>
      </c>
      <c r="G861">
        <v>0</v>
      </c>
      <c r="H861">
        <v>3</v>
      </c>
    </row>
    <row r="862" spans="1:8">
      <c r="A862">
        <v>49</v>
      </c>
      <c r="B862">
        <v>1</v>
      </c>
      <c r="C862">
        <v>2</v>
      </c>
      <c r="D862">
        <v>1</v>
      </c>
      <c r="E862">
        <v>259</v>
      </c>
      <c r="F862">
        <v>0</v>
      </c>
      <c r="G862">
        <v>0</v>
      </c>
      <c r="H862">
        <v>0</v>
      </c>
    </row>
    <row r="863" spans="1:8">
      <c r="A863">
        <v>34</v>
      </c>
      <c r="B863">
        <v>1</v>
      </c>
      <c r="C863">
        <v>2</v>
      </c>
      <c r="D863">
        <v>0</v>
      </c>
      <c r="E863">
        <v>627</v>
      </c>
      <c r="F863">
        <v>1</v>
      </c>
      <c r="G863">
        <v>0</v>
      </c>
      <c r="H863">
        <v>3</v>
      </c>
    </row>
    <row r="864" spans="1:8">
      <c r="A864">
        <v>67</v>
      </c>
      <c r="B864">
        <v>3</v>
      </c>
      <c r="C864">
        <v>1</v>
      </c>
      <c r="D864">
        <v>0</v>
      </c>
      <c r="E864">
        <v>1430</v>
      </c>
      <c r="F864">
        <v>0</v>
      </c>
      <c r="G864">
        <v>0</v>
      </c>
      <c r="H864">
        <v>7</v>
      </c>
    </row>
    <row r="865" spans="1:8">
      <c r="A865">
        <v>49</v>
      </c>
      <c r="B865">
        <v>3</v>
      </c>
      <c r="C865">
        <v>2</v>
      </c>
      <c r="D865">
        <v>0</v>
      </c>
      <c r="E865">
        <v>1114</v>
      </c>
      <c r="F865">
        <v>0</v>
      </c>
      <c r="G865">
        <v>0</v>
      </c>
      <c r="H865">
        <v>7</v>
      </c>
    </row>
    <row r="866" spans="1:8">
      <c r="A866">
        <v>46</v>
      </c>
      <c r="B866">
        <v>2</v>
      </c>
      <c r="C866">
        <v>3</v>
      </c>
      <c r="D866">
        <v>0</v>
      </c>
      <c r="E866">
        <v>2889</v>
      </c>
      <c r="F866">
        <v>1</v>
      </c>
      <c r="G866">
        <v>0</v>
      </c>
      <c r="H866">
        <v>7</v>
      </c>
    </row>
    <row r="867" spans="1:8">
      <c r="A867">
        <v>47</v>
      </c>
      <c r="B867">
        <v>1</v>
      </c>
      <c r="C867">
        <v>2</v>
      </c>
      <c r="D867">
        <v>0</v>
      </c>
      <c r="E867">
        <v>5735</v>
      </c>
      <c r="F867">
        <v>0</v>
      </c>
      <c r="G867">
        <v>0</v>
      </c>
      <c r="H867">
        <v>3</v>
      </c>
    </row>
    <row r="868" spans="1:8">
      <c r="A868">
        <v>46</v>
      </c>
      <c r="B868">
        <v>2</v>
      </c>
      <c r="C868">
        <v>2</v>
      </c>
      <c r="D868">
        <v>0</v>
      </c>
      <c r="E868">
        <v>1693</v>
      </c>
      <c r="F868">
        <v>1</v>
      </c>
      <c r="G868">
        <v>0</v>
      </c>
      <c r="H868">
        <v>7</v>
      </c>
    </row>
    <row r="869" spans="1:8">
      <c r="A869">
        <v>47</v>
      </c>
      <c r="B869">
        <v>2</v>
      </c>
      <c r="C869">
        <v>3</v>
      </c>
      <c r="D869">
        <v>0</v>
      </c>
      <c r="E869">
        <v>86</v>
      </c>
      <c r="F869">
        <v>0</v>
      </c>
      <c r="G869">
        <v>0</v>
      </c>
      <c r="H869">
        <v>3</v>
      </c>
    </row>
    <row r="870" spans="1:8">
      <c r="A870">
        <v>41</v>
      </c>
      <c r="B870">
        <v>3</v>
      </c>
      <c r="C870">
        <v>2</v>
      </c>
      <c r="D870">
        <v>0</v>
      </c>
      <c r="E870">
        <v>3992</v>
      </c>
      <c r="F870">
        <v>1</v>
      </c>
      <c r="G870">
        <v>0</v>
      </c>
      <c r="H870">
        <v>10</v>
      </c>
    </row>
    <row r="871" spans="1:8">
      <c r="A871">
        <v>84</v>
      </c>
      <c r="B871">
        <v>1</v>
      </c>
      <c r="C871">
        <v>1</v>
      </c>
      <c r="D871">
        <v>0</v>
      </c>
      <c r="E871">
        <v>639</v>
      </c>
      <c r="F871">
        <v>0</v>
      </c>
      <c r="G871">
        <v>0</v>
      </c>
      <c r="H871">
        <v>3</v>
      </c>
    </row>
    <row r="872" spans="1:8">
      <c r="A872">
        <v>50</v>
      </c>
      <c r="B872">
        <v>1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>
        <v>61</v>
      </c>
      <c r="B873">
        <v>3</v>
      </c>
      <c r="C873">
        <v>1</v>
      </c>
      <c r="D873">
        <v>0</v>
      </c>
      <c r="E873">
        <v>0</v>
      </c>
      <c r="F873">
        <v>1</v>
      </c>
      <c r="G873">
        <v>1</v>
      </c>
      <c r="H873">
        <v>7</v>
      </c>
    </row>
    <row r="874" spans="1:8">
      <c r="A874">
        <v>43</v>
      </c>
      <c r="B874">
        <v>3</v>
      </c>
      <c r="C874">
        <v>3</v>
      </c>
      <c r="D874">
        <v>0</v>
      </c>
      <c r="E874">
        <v>0</v>
      </c>
      <c r="F874">
        <v>1</v>
      </c>
      <c r="G874">
        <v>0</v>
      </c>
      <c r="H874">
        <v>10</v>
      </c>
    </row>
    <row r="875" spans="1:8">
      <c r="A875">
        <v>31</v>
      </c>
      <c r="B875">
        <v>3</v>
      </c>
      <c r="C875">
        <v>3</v>
      </c>
      <c r="D875">
        <v>0</v>
      </c>
      <c r="E875">
        <v>2603</v>
      </c>
      <c r="F875">
        <v>1</v>
      </c>
      <c r="G875">
        <v>0</v>
      </c>
      <c r="H875">
        <v>10</v>
      </c>
    </row>
    <row r="876" spans="1:8">
      <c r="A876">
        <v>46</v>
      </c>
      <c r="B876">
        <v>3</v>
      </c>
      <c r="C876">
        <v>1</v>
      </c>
      <c r="D876">
        <v>0</v>
      </c>
      <c r="E876">
        <v>143</v>
      </c>
      <c r="F876">
        <v>1</v>
      </c>
      <c r="G876">
        <v>0</v>
      </c>
      <c r="H876">
        <v>7</v>
      </c>
    </row>
    <row r="877" spans="1:8">
      <c r="A877">
        <v>60</v>
      </c>
      <c r="B877">
        <v>3</v>
      </c>
      <c r="C877">
        <v>2</v>
      </c>
      <c r="D877">
        <v>0</v>
      </c>
      <c r="E877">
        <v>8332</v>
      </c>
      <c r="F877">
        <v>0</v>
      </c>
      <c r="G877">
        <v>0</v>
      </c>
      <c r="H877">
        <v>10</v>
      </c>
    </row>
    <row r="878" spans="1:8">
      <c r="A878">
        <v>47</v>
      </c>
      <c r="B878">
        <v>2</v>
      </c>
      <c r="C878">
        <v>3</v>
      </c>
      <c r="D878">
        <v>0</v>
      </c>
      <c r="E878">
        <v>255</v>
      </c>
      <c r="F878">
        <v>0</v>
      </c>
      <c r="G878">
        <v>1</v>
      </c>
      <c r="H878">
        <v>0</v>
      </c>
    </row>
    <row r="879" spans="1:8">
      <c r="A879">
        <v>47</v>
      </c>
      <c r="B879">
        <v>2</v>
      </c>
      <c r="C879">
        <v>2</v>
      </c>
      <c r="D879">
        <v>0</v>
      </c>
      <c r="E879">
        <v>3696</v>
      </c>
      <c r="F879">
        <v>0</v>
      </c>
      <c r="G879">
        <v>0</v>
      </c>
      <c r="H879">
        <v>3</v>
      </c>
    </row>
    <row r="880" spans="1:8">
      <c r="A880">
        <v>63</v>
      </c>
      <c r="B880">
        <v>3</v>
      </c>
      <c r="C880">
        <v>2</v>
      </c>
      <c r="D880">
        <v>0</v>
      </c>
      <c r="E880">
        <v>896</v>
      </c>
      <c r="F880">
        <v>1</v>
      </c>
      <c r="G880">
        <v>0</v>
      </c>
      <c r="H880">
        <v>10</v>
      </c>
    </row>
    <row r="881" spans="1:8">
      <c r="A881">
        <v>41</v>
      </c>
      <c r="B881">
        <v>3</v>
      </c>
      <c r="C881">
        <v>2</v>
      </c>
      <c r="D881">
        <v>0</v>
      </c>
      <c r="E881">
        <v>1020</v>
      </c>
      <c r="F881">
        <v>1</v>
      </c>
      <c r="G881">
        <v>0</v>
      </c>
      <c r="H881">
        <v>10</v>
      </c>
    </row>
    <row r="882" spans="1:8">
      <c r="A882">
        <v>65</v>
      </c>
      <c r="B882">
        <v>3</v>
      </c>
      <c r="C882">
        <v>2</v>
      </c>
      <c r="D882">
        <v>0</v>
      </c>
      <c r="E882">
        <v>2326</v>
      </c>
      <c r="F882">
        <v>0</v>
      </c>
      <c r="G882">
        <v>1</v>
      </c>
      <c r="H882">
        <v>3</v>
      </c>
    </row>
    <row r="883" spans="1:8">
      <c r="A883">
        <v>45</v>
      </c>
      <c r="B883">
        <v>3</v>
      </c>
      <c r="C883">
        <v>2</v>
      </c>
      <c r="D883">
        <v>0</v>
      </c>
      <c r="E883">
        <v>1831</v>
      </c>
      <c r="F883">
        <v>0</v>
      </c>
      <c r="G883">
        <v>0</v>
      </c>
      <c r="H883">
        <v>7</v>
      </c>
    </row>
    <row r="884" spans="1:8">
      <c r="A884">
        <v>33</v>
      </c>
      <c r="B884">
        <v>3</v>
      </c>
      <c r="C884">
        <v>3</v>
      </c>
      <c r="D884">
        <v>0</v>
      </c>
      <c r="E884">
        <v>728</v>
      </c>
      <c r="F884">
        <v>1</v>
      </c>
      <c r="G884">
        <v>0</v>
      </c>
      <c r="H884">
        <v>10</v>
      </c>
    </row>
    <row r="885" spans="1:8">
      <c r="A885">
        <v>52</v>
      </c>
      <c r="B885">
        <v>1</v>
      </c>
      <c r="C885">
        <v>2</v>
      </c>
      <c r="D885">
        <v>0</v>
      </c>
      <c r="E885">
        <v>105</v>
      </c>
      <c r="F885">
        <v>0</v>
      </c>
      <c r="G885">
        <v>1</v>
      </c>
      <c r="H885">
        <v>0</v>
      </c>
    </row>
    <row r="886" spans="1:8">
      <c r="A886">
        <v>47</v>
      </c>
      <c r="B886">
        <v>2</v>
      </c>
      <c r="C886">
        <v>3</v>
      </c>
      <c r="D886">
        <v>0</v>
      </c>
      <c r="E886">
        <v>86</v>
      </c>
      <c r="F886">
        <v>0</v>
      </c>
      <c r="G886">
        <v>0</v>
      </c>
      <c r="H886">
        <v>3</v>
      </c>
    </row>
    <row r="887" spans="1:8">
      <c r="A887">
        <v>44</v>
      </c>
      <c r="B887">
        <v>3</v>
      </c>
      <c r="C887">
        <v>3</v>
      </c>
      <c r="D887">
        <v>0</v>
      </c>
      <c r="E887">
        <v>1850</v>
      </c>
      <c r="F887">
        <v>1</v>
      </c>
      <c r="G887">
        <v>0</v>
      </c>
      <c r="H887">
        <v>10</v>
      </c>
    </row>
    <row r="888" spans="1:8">
      <c r="A888">
        <v>48</v>
      </c>
      <c r="B888">
        <v>3</v>
      </c>
      <c r="C888">
        <v>2</v>
      </c>
      <c r="D888">
        <v>0</v>
      </c>
      <c r="E888">
        <v>1526</v>
      </c>
      <c r="F888">
        <v>0</v>
      </c>
      <c r="G888">
        <v>0</v>
      </c>
      <c r="H888">
        <v>7</v>
      </c>
    </row>
    <row r="889" spans="1:8">
      <c r="A889">
        <v>41</v>
      </c>
      <c r="B889">
        <v>3</v>
      </c>
      <c r="C889">
        <v>2</v>
      </c>
      <c r="D889">
        <v>0</v>
      </c>
      <c r="E889">
        <v>3096</v>
      </c>
      <c r="F889">
        <v>1</v>
      </c>
      <c r="G889">
        <v>0</v>
      </c>
      <c r="H889">
        <v>10</v>
      </c>
    </row>
    <row r="890" spans="1:8">
      <c r="A890">
        <v>48</v>
      </c>
      <c r="B890">
        <v>2</v>
      </c>
      <c r="C890">
        <v>2</v>
      </c>
      <c r="D890">
        <v>0</v>
      </c>
      <c r="E890">
        <v>479</v>
      </c>
      <c r="F890">
        <v>1</v>
      </c>
      <c r="G890">
        <v>1</v>
      </c>
      <c r="H890">
        <v>3</v>
      </c>
    </row>
    <row r="891" spans="1:8">
      <c r="A891">
        <v>59</v>
      </c>
      <c r="B891">
        <v>3</v>
      </c>
      <c r="C891">
        <v>2</v>
      </c>
      <c r="D891">
        <v>0</v>
      </c>
      <c r="E891">
        <v>2145</v>
      </c>
      <c r="F891">
        <v>0</v>
      </c>
      <c r="G891">
        <v>0</v>
      </c>
      <c r="H891">
        <v>7</v>
      </c>
    </row>
    <row r="892" spans="1:8">
      <c r="A892">
        <v>48</v>
      </c>
      <c r="B892">
        <v>2</v>
      </c>
      <c r="C892">
        <v>3</v>
      </c>
      <c r="D892">
        <v>0</v>
      </c>
      <c r="E892">
        <v>86</v>
      </c>
      <c r="F892">
        <v>0</v>
      </c>
      <c r="G892">
        <v>0</v>
      </c>
      <c r="H892">
        <v>3</v>
      </c>
    </row>
    <row r="893" spans="1:8">
      <c r="A893">
        <v>58</v>
      </c>
      <c r="B893">
        <v>3</v>
      </c>
      <c r="C893">
        <v>3</v>
      </c>
      <c r="D893">
        <v>0</v>
      </c>
      <c r="E893">
        <v>0</v>
      </c>
      <c r="F893">
        <v>0</v>
      </c>
      <c r="G893">
        <v>0</v>
      </c>
      <c r="H893">
        <v>7</v>
      </c>
    </row>
    <row r="894" spans="1:8">
      <c r="A894">
        <v>49</v>
      </c>
      <c r="B894">
        <v>2</v>
      </c>
      <c r="C894">
        <v>3</v>
      </c>
      <c r="D894">
        <v>0</v>
      </c>
      <c r="E894">
        <v>7443</v>
      </c>
      <c r="F894">
        <v>0</v>
      </c>
      <c r="G894">
        <v>0</v>
      </c>
      <c r="H894">
        <v>7</v>
      </c>
    </row>
    <row r="895" spans="1:8">
      <c r="A895">
        <v>42</v>
      </c>
      <c r="B895">
        <v>3</v>
      </c>
      <c r="C895">
        <v>2</v>
      </c>
      <c r="D895">
        <v>0</v>
      </c>
      <c r="E895">
        <v>1376</v>
      </c>
      <c r="F895">
        <v>1</v>
      </c>
      <c r="G895">
        <v>0</v>
      </c>
      <c r="H895">
        <v>10</v>
      </c>
    </row>
    <row r="896" spans="1:8">
      <c r="A896">
        <v>51</v>
      </c>
      <c r="B896">
        <v>2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3</v>
      </c>
    </row>
    <row r="897" spans="1:8">
      <c r="A897">
        <v>51</v>
      </c>
      <c r="B897">
        <v>2</v>
      </c>
      <c r="C897">
        <v>2</v>
      </c>
      <c r="D897">
        <v>0</v>
      </c>
      <c r="E897">
        <v>513</v>
      </c>
      <c r="F897">
        <v>1</v>
      </c>
      <c r="G897">
        <v>0</v>
      </c>
      <c r="H897">
        <v>7</v>
      </c>
    </row>
    <row r="898" spans="1:8">
      <c r="A898">
        <v>41</v>
      </c>
      <c r="B898">
        <v>1</v>
      </c>
      <c r="C898">
        <v>3</v>
      </c>
      <c r="D898">
        <v>0</v>
      </c>
      <c r="E898">
        <v>647</v>
      </c>
      <c r="F898">
        <v>1</v>
      </c>
      <c r="G898">
        <v>0</v>
      </c>
      <c r="H898">
        <v>3</v>
      </c>
    </row>
    <row r="899" spans="1:8">
      <c r="A899">
        <v>52</v>
      </c>
      <c r="B899">
        <v>2</v>
      </c>
      <c r="C899">
        <v>3</v>
      </c>
      <c r="D899">
        <v>0</v>
      </c>
      <c r="E899">
        <v>3469</v>
      </c>
      <c r="F899">
        <v>1</v>
      </c>
      <c r="G899">
        <v>0</v>
      </c>
      <c r="H899">
        <v>10</v>
      </c>
    </row>
    <row r="900" spans="1:8">
      <c r="A900">
        <v>61</v>
      </c>
      <c r="B900">
        <v>3</v>
      </c>
      <c r="C900">
        <v>0</v>
      </c>
      <c r="D900">
        <v>0</v>
      </c>
      <c r="E900">
        <v>264</v>
      </c>
      <c r="F900">
        <v>0</v>
      </c>
      <c r="G900">
        <v>0</v>
      </c>
      <c r="H900">
        <v>3</v>
      </c>
    </row>
    <row r="901" spans="1:8">
      <c r="A901">
        <v>58</v>
      </c>
      <c r="B901">
        <v>3</v>
      </c>
      <c r="C901">
        <v>3</v>
      </c>
      <c r="D901">
        <v>0</v>
      </c>
      <c r="E901">
        <v>4048</v>
      </c>
      <c r="F901">
        <v>0</v>
      </c>
      <c r="G901">
        <v>1</v>
      </c>
      <c r="H901">
        <v>7</v>
      </c>
    </row>
    <row r="902" spans="1:8">
      <c r="A902">
        <v>49</v>
      </c>
      <c r="B902">
        <v>3</v>
      </c>
      <c r="C902">
        <v>1</v>
      </c>
      <c r="D902">
        <v>0</v>
      </c>
      <c r="E902">
        <v>3371</v>
      </c>
      <c r="F902">
        <v>0</v>
      </c>
      <c r="G902">
        <v>0</v>
      </c>
      <c r="H902">
        <v>7</v>
      </c>
    </row>
    <row r="903" spans="1:8">
      <c r="A903">
        <v>44</v>
      </c>
      <c r="B903">
        <v>3</v>
      </c>
      <c r="C903">
        <v>2</v>
      </c>
      <c r="D903">
        <v>0</v>
      </c>
      <c r="E903">
        <v>320</v>
      </c>
      <c r="F903">
        <v>1</v>
      </c>
      <c r="G903">
        <v>1</v>
      </c>
      <c r="H903">
        <v>7</v>
      </c>
    </row>
    <row r="904" spans="1:8">
      <c r="A904">
        <v>53</v>
      </c>
      <c r="B904">
        <v>2</v>
      </c>
      <c r="C904">
        <v>3</v>
      </c>
      <c r="D904">
        <v>0</v>
      </c>
      <c r="E904">
        <v>185</v>
      </c>
      <c r="F904">
        <v>1</v>
      </c>
      <c r="G904">
        <v>0</v>
      </c>
      <c r="H904">
        <v>7</v>
      </c>
    </row>
    <row r="905" spans="1:8">
      <c r="A905">
        <v>59</v>
      </c>
      <c r="B905">
        <v>3</v>
      </c>
      <c r="C905">
        <v>3</v>
      </c>
      <c r="D905">
        <v>0</v>
      </c>
      <c r="E905">
        <v>5397</v>
      </c>
      <c r="F905">
        <v>0</v>
      </c>
      <c r="G905">
        <v>0</v>
      </c>
      <c r="H905">
        <v>10</v>
      </c>
    </row>
    <row r="906" spans="1:8">
      <c r="A906">
        <v>44</v>
      </c>
      <c r="B906">
        <v>3</v>
      </c>
      <c r="C906">
        <v>1</v>
      </c>
      <c r="D906">
        <v>0</v>
      </c>
      <c r="E906">
        <v>558</v>
      </c>
      <c r="F906">
        <v>0</v>
      </c>
      <c r="G906">
        <v>0</v>
      </c>
      <c r="H906">
        <v>3</v>
      </c>
    </row>
    <row r="907" spans="1:8">
      <c r="A907">
        <v>36</v>
      </c>
      <c r="B907">
        <v>3</v>
      </c>
      <c r="C907">
        <v>0</v>
      </c>
      <c r="D907">
        <v>0</v>
      </c>
      <c r="E907">
        <v>722</v>
      </c>
      <c r="F907">
        <v>1</v>
      </c>
      <c r="G907">
        <v>0</v>
      </c>
      <c r="H907">
        <v>7</v>
      </c>
    </row>
    <row r="908" spans="1:8">
      <c r="A908">
        <v>53</v>
      </c>
      <c r="B908">
        <v>2</v>
      </c>
      <c r="C908">
        <v>2</v>
      </c>
      <c r="D908">
        <v>0</v>
      </c>
      <c r="E908">
        <v>925</v>
      </c>
      <c r="F908">
        <v>0</v>
      </c>
      <c r="G908">
        <v>0</v>
      </c>
      <c r="H908">
        <v>3</v>
      </c>
    </row>
    <row r="909" spans="1:8">
      <c r="A909">
        <v>54</v>
      </c>
      <c r="B909">
        <v>3</v>
      </c>
      <c r="C909">
        <v>3</v>
      </c>
      <c r="D909">
        <v>0</v>
      </c>
      <c r="E909">
        <v>59</v>
      </c>
      <c r="F909">
        <v>1</v>
      </c>
      <c r="G909">
        <v>0</v>
      </c>
      <c r="H909">
        <v>10</v>
      </c>
    </row>
    <row r="910" spans="1:8">
      <c r="A910">
        <v>53</v>
      </c>
      <c r="B910">
        <v>2</v>
      </c>
      <c r="C910">
        <v>3</v>
      </c>
      <c r="D910">
        <v>0</v>
      </c>
      <c r="E910">
        <v>1074</v>
      </c>
      <c r="F910">
        <v>1</v>
      </c>
      <c r="G910">
        <v>0</v>
      </c>
      <c r="H910">
        <v>7</v>
      </c>
    </row>
    <row r="911" spans="1:8">
      <c r="A911">
        <v>53</v>
      </c>
      <c r="B911">
        <v>2</v>
      </c>
      <c r="C911">
        <v>2</v>
      </c>
      <c r="D911">
        <v>0</v>
      </c>
      <c r="E911">
        <v>2398</v>
      </c>
      <c r="F911">
        <v>1</v>
      </c>
      <c r="G911">
        <v>0</v>
      </c>
      <c r="H911">
        <v>7</v>
      </c>
    </row>
    <row r="912" spans="1:8">
      <c r="A912">
        <v>53</v>
      </c>
      <c r="B912">
        <v>3</v>
      </c>
      <c r="C912">
        <v>1</v>
      </c>
      <c r="D912">
        <v>0</v>
      </c>
      <c r="E912">
        <v>136</v>
      </c>
      <c r="F912">
        <v>1</v>
      </c>
      <c r="G912">
        <v>0</v>
      </c>
      <c r="H912">
        <v>7</v>
      </c>
    </row>
    <row r="913" spans="1:8">
      <c r="A913">
        <v>35</v>
      </c>
      <c r="B913">
        <v>3</v>
      </c>
      <c r="C913">
        <v>2</v>
      </c>
      <c r="D913">
        <v>0</v>
      </c>
      <c r="E913">
        <v>625</v>
      </c>
      <c r="F913">
        <v>0</v>
      </c>
      <c r="G913">
        <v>0</v>
      </c>
      <c r="H913">
        <v>3</v>
      </c>
    </row>
    <row r="914" spans="1:8">
      <c r="A914">
        <v>55</v>
      </c>
      <c r="B914">
        <v>3</v>
      </c>
      <c r="C914">
        <v>2</v>
      </c>
      <c r="D914">
        <v>1</v>
      </c>
      <c r="E914">
        <v>67</v>
      </c>
      <c r="F914">
        <v>0</v>
      </c>
      <c r="G914">
        <v>0</v>
      </c>
      <c r="H914">
        <v>0</v>
      </c>
    </row>
    <row r="915" spans="1:8">
      <c r="A915">
        <v>58</v>
      </c>
      <c r="B915">
        <v>2</v>
      </c>
      <c r="C915">
        <v>3</v>
      </c>
      <c r="D915">
        <v>0</v>
      </c>
      <c r="E915">
        <v>342</v>
      </c>
      <c r="F915">
        <v>0</v>
      </c>
      <c r="G915">
        <v>1</v>
      </c>
      <c r="H915">
        <v>3</v>
      </c>
    </row>
    <row r="916" spans="1:8">
      <c r="A916">
        <v>35</v>
      </c>
      <c r="B916">
        <v>3</v>
      </c>
      <c r="C916">
        <v>1</v>
      </c>
      <c r="D916">
        <v>0</v>
      </c>
      <c r="E916">
        <v>4319</v>
      </c>
      <c r="F916">
        <v>0</v>
      </c>
      <c r="G916">
        <v>0</v>
      </c>
      <c r="H916">
        <v>7</v>
      </c>
    </row>
    <row r="917" spans="1:8">
      <c r="A917">
        <v>58</v>
      </c>
      <c r="B917">
        <v>2</v>
      </c>
      <c r="C917">
        <v>2</v>
      </c>
      <c r="D917">
        <v>0</v>
      </c>
      <c r="E917">
        <v>382</v>
      </c>
      <c r="F917">
        <v>0</v>
      </c>
      <c r="G917">
        <v>0</v>
      </c>
      <c r="H917">
        <v>3</v>
      </c>
    </row>
    <row r="918" spans="1:8">
      <c r="A918">
        <v>31</v>
      </c>
      <c r="B918">
        <v>3</v>
      </c>
      <c r="C918">
        <v>3</v>
      </c>
      <c r="D918">
        <v>0</v>
      </c>
      <c r="E918">
        <v>3914</v>
      </c>
      <c r="F918">
        <v>0</v>
      </c>
      <c r="G918">
        <v>1</v>
      </c>
      <c r="H918">
        <v>3</v>
      </c>
    </row>
    <row r="919" spans="1:8">
      <c r="A919">
        <v>49</v>
      </c>
      <c r="B919">
        <v>3</v>
      </c>
      <c r="C919">
        <v>2</v>
      </c>
      <c r="D919">
        <v>0</v>
      </c>
      <c r="E919">
        <v>308</v>
      </c>
      <c r="F919">
        <v>0</v>
      </c>
      <c r="G919">
        <v>0</v>
      </c>
      <c r="H919">
        <v>7</v>
      </c>
    </row>
    <row r="920" spans="1:8">
      <c r="A920">
        <v>42</v>
      </c>
      <c r="B920">
        <v>3</v>
      </c>
      <c r="C920">
        <v>1</v>
      </c>
      <c r="D920">
        <v>0</v>
      </c>
      <c r="E920">
        <v>201</v>
      </c>
      <c r="F920">
        <v>1</v>
      </c>
      <c r="G920">
        <v>0</v>
      </c>
      <c r="H920">
        <v>7</v>
      </c>
    </row>
    <row r="921" spans="1:8">
      <c r="A921">
        <v>34</v>
      </c>
      <c r="B921">
        <v>3</v>
      </c>
      <c r="C921">
        <v>2</v>
      </c>
      <c r="D921">
        <v>0</v>
      </c>
      <c r="E921">
        <v>294</v>
      </c>
      <c r="F921">
        <v>1</v>
      </c>
      <c r="G921">
        <v>0</v>
      </c>
      <c r="H921">
        <v>7</v>
      </c>
    </row>
    <row r="922" spans="1:8">
      <c r="A922">
        <v>60</v>
      </c>
      <c r="B922">
        <v>3</v>
      </c>
      <c r="C922">
        <v>3</v>
      </c>
      <c r="D922">
        <v>0</v>
      </c>
      <c r="E922">
        <v>5041</v>
      </c>
      <c r="F922">
        <v>0</v>
      </c>
      <c r="G922">
        <v>0</v>
      </c>
      <c r="H922">
        <v>10</v>
      </c>
    </row>
    <row r="923" spans="1:8">
      <c r="A923">
        <v>60</v>
      </c>
      <c r="B923">
        <v>3</v>
      </c>
      <c r="C923">
        <v>2</v>
      </c>
      <c r="D923">
        <v>0</v>
      </c>
      <c r="E923">
        <v>824</v>
      </c>
      <c r="F923">
        <v>1</v>
      </c>
      <c r="G923">
        <v>0</v>
      </c>
      <c r="H923">
        <v>10</v>
      </c>
    </row>
    <row r="924" spans="1:8">
      <c r="A924">
        <v>33</v>
      </c>
      <c r="B924">
        <v>1</v>
      </c>
      <c r="C924">
        <v>3</v>
      </c>
      <c r="D924">
        <v>0</v>
      </c>
      <c r="E924">
        <v>2240</v>
      </c>
      <c r="F924">
        <v>0</v>
      </c>
      <c r="G924">
        <v>0</v>
      </c>
      <c r="H924">
        <v>0</v>
      </c>
    </row>
    <row r="925" spans="1:8">
      <c r="A925">
        <v>59</v>
      </c>
      <c r="B925">
        <v>2</v>
      </c>
      <c r="C925">
        <v>2</v>
      </c>
      <c r="D925">
        <v>0</v>
      </c>
      <c r="E925">
        <v>865</v>
      </c>
      <c r="F925">
        <v>0</v>
      </c>
      <c r="G925">
        <v>0</v>
      </c>
      <c r="H925">
        <v>3</v>
      </c>
    </row>
    <row r="926" spans="1:8">
      <c r="A926">
        <v>59</v>
      </c>
      <c r="B926">
        <v>2</v>
      </c>
      <c r="C926">
        <v>1</v>
      </c>
      <c r="D926">
        <v>0</v>
      </c>
      <c r="E926">
        <v>7724</v>
      </c>
      <c r="F926">
        <v>0</v>
      </c>
      <c r="G926">
        <v>0</v>
      </c>
      <c r="H926">
        <v>7</v>
      </c>
    </row>
    <row r="927" spans="1:8">
      <c r="A927">
        <v>60</v>
      </c>
      <c r="B927">
        <v>1</v>
      </c>
      <c r="C927">
        <v>2</v>
      </c>
      <c r="D927">
        <v>0</v>
      </c>
      <c r="E927">
        <v>514</v>
      </c>
      <c r="F927">
        <v>0</v>
      </c>
      <c r="G927">
        <v>0</v>
      </c>
      <c r="H927">
        <v>3</v>
      </c>
    </row>
    <row r="928" spans="1:8">
      <c r="A928">
        <v>63</v>
      </c>
      <c r="B928">
        <v>1</v>
      </c>
      <c r="C928">
        <v>3</v>
      </c>
      <c r="D928">
        <v>0</v>
      </c>
      <c r="E928">
        <v>0</v>
      </c>
      <c r="F928">
        <v>0</v>
      </c>
      <c r="G928">
        <v>0</v>
      </c>
      <c r="H928">
        <v>3</v>
      </c>
    </row>
    <row r="929" spans="1:8">
      <c r="A929">
        <v>44</v>
      </c>
      <c r="B929">
        <v>3</v>
      </c>
      <c r="C929">
        <v>2</v>
      </c>
      <c r="D929">
        <v>0</v>
      </c>
      <c r="E929">
        <v>135</v>
      </c>
      <c r="F929">
        <v>1</v>
      </c>
      <c r="G929">
        <v>0</v>
      </c>
      <c r="H929">
        <v>10</v>
      </c>
    </row>
    <row r="930" spans="1:8">
      <c r="A930">
        <v>44</v>
      </c>
      <c r="B930">
        <v>1</v>
      </c>
      <c r="C930">
        <v>3</v>
      </c>
      <c r="D930">
        <v>0</v>
      </c>
      <c r="E930">
        <v>558</v>
      </c>
      <c r="F930">
        <v>1</v>
      </c>
      <c r="G930">
        <v>0</v>
      </c>
      <c r="H930">
        <v>3</v>
      </c>
    </row>
    <row r="931" spans="1:8">
      <c r="A931">
        <v>77</v>
      </c>
      <c r="B931">
        <v>2</v>
      </c>
      <c r="C931">
        <v>1</v>
      </c>
      <c r="D931">
        <v>0</v>
      </c>
      <c r="E931">
        <v>300</v>
      </c>
      <c r="F931">
        <v>0</v>
      </c>
      <c r="G931">
        <v>0</v>
      </c>
      <c r="H931">
        <v>3</v>
      </c>
    </row>
    <row r="932" spans="1:8">
      <c r="A932">
        <v>62</v>
      </c>
      <c r="B932">
        <v>3</v>
      </c>
      <c r="C932">
        <v>3</v>
      </c>
      <c r="D932">
        <v>0</v>
      </c>
      <c r="E932">
        <v>0</v>
      </c>
      <c r="F932">
        <v>0</v>
      </c>
      <c r="G932">
        <v>0</v>
      </c>
      <c r="H932">
        <v>7</v>
      </c>
    </row>
    <row r="933" spans="1:8">
      <c r="A933">
        <v>54</v>
      </c>
      <c r="B933">
        <v>1</v>
      </c>
      <c r="C933">
        <v>2</v>
      </c>
      <c r="D933">
        <v>0</v>
      </c>
      <c r="E933">
        <v>2156</v>
      </c>
      <c r="F933">
        <v>1</v>
      </c>
      <c r="G933">
        <v>0</v>
      </c>
      <c r="H933">
        <v>7</v>
      </c>
    </row>
    <row r="934" spans="1:8">
      <c r="A934">
        <v>34</v>
      </c>
      <c r="B934">
        <v>3</v>
      </c>
      <c r="C934">
        <v>1</v>
      </c>
      <c r="D934">
        <v>0</v>
      </c>
      <c r="E934">
        <v>218</v>
      </c>
      <c r="F934">
        <v>1</v>
      </c>
      <c r="G934">
        <v>1</v>
      </c>
      <c r="H934">
        <v>3</v>
      </c>
    </row>
    <row r="935" spans="1:8">
      <c r="A935">
        <v>72</v>
      </c>
      <c r="B935">
        <v>3</v>
      </c>
      <c r="C935">
        <v>3</v>
      </c>
      <c r="D935">
        <v>0</v>
      </c>
      <c r="E935">
        <v>132</v>
      </c>
      <c r="F935">
        <v>0</v>
      </c>
      <c r="G935">
        <v>0</v>
      </c>
      <c r="H935">
        <v>10</v>
      </c>
    </row>
    <row r="936" spans="1:8">
      <c r="A936">
        <v>67</v>
      </c>
      <c r="B936">
        <v>3</v>
      </c>
      <c r="C936">
        <v>2</v>
      </c>
      <c r="D936">
        <v>0</v>
      </c>
      <c r="E936">
        <v>1146</v>
      </c>
      <c r="F936">
        <v>0</v>
      </c>
      <c r="G936">
        <v>0</v>
      </c>
      <c r="H936">
        <v>7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B443-150B-D54F-A85B-82084E6DFE0C}">
  <dimension ref="A1:Y936"/>
  <sheetViews>
    <sheetView zoomScale="88" workbookViewId="0">
      <selection activeCell="W16" sqref="W16"/>
    </sheetView>
  </sheetViews>
  <sheetFormatPr baseColWidth="10" defaultRowHeight="14"/>
  <cols>
    <col min="1" max="1" width="7.1640625" customWidth="1"/>
    <col min="2" max="2" width="15.33203125" customWidth="1"/>
    <col min="3" max="3" width="16.1640625" customWidth="1"/>
    <col min="4" max="4" width="18.1640625" customWidth="1"/>
    <col min="6" max="6" width="14.1640625" customWidth="1"/>
    <col min="7" max="7" width="13.83203125" customWidth="1"/>
    <col min="8" max="8" width="14.33203125" customWidth="1"/>
    <col min="21" max="21" width="17.83203125" customWidth="1"/>
  </cols>
  <sheetData>
    <row r="1" spans="1:1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26</v>
      </c>
    </row>
    <row r="2" spans="1:18">
      <c r="A2">
        <v>30</v>
      </c>
      <c r="B2">
        <v>3</v>
      </c>
      <c r="C2">
        <v>2</v>
      </c>
      <c r="D2">
        <v>0</v>
      </c>
      <c r="E2">
        <v>1310</v>
      </c>
      <c r="F2">
        <v>0</v>
      </c>
      <c r="G2">
        <v>0</v>
      </c>
      <c r="H2">
        <v>3</v>
      </c>
    </row>
    <row r="3" spans="1:18">
      <c r="A3">
        <v>44</v>
      </c>
      <c r="B3">
        <v>1</v>
      </c>
      <c r="C3">
        <v>2</v>
      </c>
      <c r="D3">
        <v>0</v>
      </c>
      <c r="E3">
        <v>51</v>
      </c>
      <c r="F3">
        <v>1</v>
      </c>
      <c r="G3">
        <v>1</v>
      </c>
      <c r="H3">
        <v>0</v>
      </c>
    </row>
    <row r="4" spans="1:18">
      <c r="A4">
        <v>47</v>
      </c>
      <c r="B4">
        <v>3</v>
      </c>
      <c r="C4">
        <v>2</v>
      </c>
      <c r="D4">
        <v>0</v>
      </c>
      <c r="E4">
        <v>238</v>
      </c>
      <c r="F4">
        <v>1</v>
      </c>
      <c r="G4">
        <v>1</v>
      </c>
      <c r="H4">
        <v>7</v>
      </c>
    </row>
    <row r="5" spans="1:18">
      <c r="A5">
        <v>18</v>
      </c>
      <c r="B5">
        <v>2</v>
      </c>
      <c r="C5">
        <v>1</v>
      </c>
      <c r="D5">
        <v>0</v>
      </c>
      <c r="E5">
        <v>608</v>
      </c>
      <c r="F5">
        <v>0</v>
      </c>
      <c r="G5">
        <v>0</v>
      </c>
      <c r="H5">
        <v>0</v>
      </c>
    </row>
    <row r="6" spans="1:18">
      <c r="A6">
        <v>53</v>
      </c>
      <c r="B6">
        <v>3</v>
      </c>
      <c r="C6">
        <v>1</v>
      </c>
      <c r="D6">
        <v>0</v>
      </c>
      <c r="E6">
        <v>5603</v>
      </c>
      <c r="F6">
        <v>0</v>
      </c>
      <c r="G6">
        <v>0</v>
      </c>
      <c r="H6">
        <v>7</v>
      </c>
    </row>
    <row r="7" spans="1:18">
      <c r="A7">
        <v>34</v>
      </c>
      <c r="B7">
        <v>1</v>
      </c>
      <c r="C7">
        <v>2</v>
      </c>
      <c r="D7">
        <v>0</v>
      </c>
      <c r="E7">
        <v>383</v>
      </c>
      <c r="F7">
        <v>1</v>
      </c>
      <c r="G7">
        <v>0</v>
      </c>
      <c r="H7">
        <v>3</v>
      </c>
    </row>
    <row r="8" spans="1:18">
      <c r="A8">
        <v>40</v>
      </c>
      <c r="B8">
        <v>3</v>
      </c>
      <c r="C8">
        <v>2</v>
      </c>
      <c r="D8">
        <v>0</v>
      </c>
      <c r="E8">
        <v>3430</v>
      </c>
      <c r="F8">
        <v>1</v>
      </c>
      <c r="G8">
        <v>0</v>
      </c>
      <c r="H8">
        <v>10</v>
      </c>
    </row>
    <row r="9" spans="1:18">
      <c r="A9">
        <v>20</v>
      </c>
      <c r="B9">
        <v>2</v>
      </c>
      <c r="C9">
        <v>2</v>
      </c>
      <c r="D9">
        <v>0</v>
      </c>
      <c r="E9">
        <v>423</v>
      </c>
      <c r="F9">
        <v>1</v>
      </c>
      <c r="G9">
        <v>0</v>
      </c>
      <c r="H9">
        <v>3</v>
      </c>
    </row>
    <row r="10" spans="1:18">
      <c r="A10">
        <v>31</v>
      </c>
      <c r="B10">
        <v>1</v>
      </c>
      <c r="C10">
        <v>2</v>
      </c>
      <c r="D10">
        <v>0</v>
      </c>
      <c r="E10">
        <v>217</v>
      </c>
      <c r="F10">
        <v>1</v>
      </c>
      <c r="G10">
        <v>0</v>
      </c>
      <c r="H10">
        <v>3</v>
      </c>
    </row>
    <row r="11" spans="1:18">
      <c r="A11">
        <v>21</v>
      </c>
      <c r="B11">
        <v>2</v>
      </c>
      <c r="C11">
        <v>3</v>
      </c>
      <c r="D11">
        <v>0</v>
      </c>
      <c r="E11">
        <v>1258</v>
      </c>
      <c r="F11">
        <v>0</v>
      </c>
      <c r="G11">
        <v>0</v>
      </c>
      <c r="H11">
        <v>3</v>
      </c>
    </row>
    <row r="12" spans="1:18">
      <c r="A12">
        <v>30</v>
      </c>
      <c r="B12">
        <v>1</v>
      </c>
      <c r="C12">
        <v>2</v>
      </c>
      <c r="D12">
        <v>0</v>
      </c>
      <c r="E12">
        <v>436</v>
      </c>
      <c r="F12">
        <v>1</v>
      </c>
      <c r="G12">
        <v>0</v>
      </c>
      <c r="H12">
        <v>3</v>
      </c>
    </row>
    <row r="13" spans="1:18">
      <c r="A13">
        <v>21</v>
      </c>
      <c r="B13">
        <v>2</v>
      </c>
      <c r="C13">
        <v>2</v>
      </c>
      <c r="D13">
        <v>0</v>
      </c>
      <c r="E13">
        <v>682</v>
      </c>
      <c r="F13">
        <v>0</v>
      </c>
      <c r="G13">
        <v>0</v>
      </c>
      <c r="H13">
        <v>0</v>
      </c>
    </row>
    <row r="14" spans="1:18">
      <c r="A14">
        <v>22</v>
      </c>
      <c r="B14">
        <v>2</v>
      </c>
      <c r="C14">
        <v>3</v>
      </c>
      <c r="D14">
        <v>0</v>
      </c>
      <c r="E14">
        <v>729</v>
      </c>
      <c r="F14">
        <v>0</v>
      </c>
      <c r="G14">
        <v>0</v>
      </c>
      <c r="H14">
        <v>3</v>
      </c>
    </row>
    <row r="15" spans="1:18">
      <c r="A15">
        <v>58</v>
      </c>
      <c r="B15">
        <v>3</v>
      </c>
      <c r="C15">
        <v>2</v>
      </c>
      <c r="D15">
        <v>0</v>
      </c>
      <c r="E15">
        <v>3399</v>
      </c>
      <c r="F15">
        <v>0</v>
      </c>
      <c r="G15">
        <v>0</v>
      </c>
      <c r="H15">
        <v>7</v>
      </c>
      <c r="Q15" s="29"/>
      <c r="R15" s="29"/>
    </row>
    <row r="16" spans="1:18">
      <c r="A16">
        <v>31</v>
      </c>
      <c r="B16">
        <v>1</v>
      </c>
      <c r="C16">
        <v>3</v>
      </c>
      <c r="D16">
        <v>0</v>
      </c>
      <c r="E16">
        <v>254</v>
      </c>
      <c r="F16">
        <v>0</v>
      </c>
      <c r="G16">
        <v>0</v>
      </c>
      <c r="H16">
        <v>0</v>
      </c>
    </row>
    <row r="17" spans="1:25">
      <c r="A17">
        <v>22</v>
      </c>
      <c r="B17">
        <v>2</v>
      </c>
      <c r="C17">
        <v>2</v>
      </c>
      <c r="D17">
        <v>0</v>
      </c>
      <c r="E17">
        <v>2488</v>
      </c>
      <c r="F17">
        <v>0</v>
      </c>
      <c r="G17">
        <v>0</v>
      </c>
      <c r="H17">
        <v>3</v>
      </c>
    </row>
    <row r="18" spans="1:25">
      <c r="A18">
        <v>46</v>
      </c>
      <c r="B18">
        <v>3</v>
      </c>
      <c r="C18">
        <v>1</v>
      </c>
      <c r="D18">
        <v>0</v>
      </c>
      <c r="E18">
        <v>3229</v>
      </c>
      <c r="F18">
        <v>1</v>
      </c>
      <c r="G18">
        <v>0</v>
      </c>
      <c r="H18">
        <v>10</v>
      </c>
    </row>
    <row r="19" spans="1:25">
      <c r="A19">
        <v>46</v>
      </c>
      <c r="B19">
        <v>3</v>
      </c>
      <c r="C19">
        <v>2</v>
      </c>
      <c r="D19">
        <v>0</v>
      </c>
      <c r="E19">
        <v>1167</v>
      </c>
      <c r="F19">
        <v>1</v>
      </c>
      <c r="G19">
        <v>0</v>
      </c>
      <c r="H19">
        <v>10</v>
      </c>
    </row>
    <row r="20" spans="1:25">
      <c r="A20">
        <v>44</v>
      </c>
      <c r="B20">
        <v>3</v>
      </c>
      <c r="C20">
        <v>3</v>
      </c>
      <c r="D20">
        <v>0</v>
      </c>
      <c r="E20">
        <v>105</v>
      </c>
      <c r="F20">
        <v>1</v>
      </c>
      <c r="G20">
        <v>0</v>
      </c>
      <c r="H20">
        <v>10</v>
      </c>
    </row>
    <row r="21" spans="1:25">
      <c r="A21">
        <v>43</v>
      </c>
      <c r="B21">
        <v>3</v>
      </c>
      <c r="C21">
        <v>3</v>
      </c>
      <c r="D21">
        <v>0</v>
      </c>
      <c r="E21">
        <v>580</v>
      </c>
      <c r="F21">
        <v>1</v>
      </c>
      <c r="G21">
        <v>0</v>
      </c>
      <c r="H21">
        <v>10</v>
      </c>
    </row>
    <row r="22" spans="1:25">
      <c r="A22">
        <v>22</v>
      </c>
      <c r="B22">
        <v>2</v>
      </c>
      <c r="C22">
        <v>2</v>
      </c>
      <c r="D22">
        <v>0</v>
      </c>
      <c r="E22">
        <v>33</v>
      </c>
      <c r="F22">
        <v>0</v>
      </c>
      <c r="G22">
        <v>0</v>
      </c>
      <c r="H22">
        <v>0</v>
      </c>
    </row>
    <row r="23" spans="1:25">
      <c r="A23">
        <v>32</v>
      </c>
      <c r="B23">
        <v>3</v>
      </c>
      <c r="C23">
        <v>2</v>
      </c>
      <c r="D23">
        <v>0</v>
      </c>
      <c r="E23">
        <v>264</v>
      </c>
      <c r="F23">
        <v>1</v>
      </c>
      <c r="G23">
        <v>1</v>
      </c>
      <c r="H23">
        <v>3</v>
      </c>
      <c r="Q23" s="16"/>
      <c r="R23" s="16"/>
      <c r="S23" s="16"/>
      <c r="T23" s="16"/>
      <c r="U23" s="16"/>
      <c r="V23" s="16"/>
    </row>
    <row r="24" spans="1:25">
      <c r="A24">
        <v>35</v>
      </c>
      <c r="B24">
        <v>3</v>
      </c>
      <c r="C24">
        <v>3</v>
      </c>
      <c r="D24">
        <v>0</v>
      </c>
      <c r="E24">
        <v>991</v>
      </c>
      <c r="F24">
        <v>1</v>
      </c>
      <c r="G24">
        <v>0</v>
      </c>
      <c r="H24">
        <v>10</v>
      </c>
    </row>
    <row r="25" spans="1:25">
      <c r="A25">
        <v>56</v>
      </c>
      <c r="B25">
        <v>3</v>
      </c>
      <c r="C25">
        <v>2</v>
      </c>
      <c r="D25">
        <v>0</v>
      </c>
      <c r="E25">
        <v>45</v>
      </c>
      <c r="F25">
        <v>0</v>
      </c>
      <c r="G25">
        <v>0</v>
      </c>
      <c r="H25">
        <v>7</v>
      </c>
    </row>
    <row r="26" spans="1:25">
      <c r="A26">
        <v>30</v>
      </c>
      <c r="B26">
        <v>3</v>
      </c>
      <c r="C26">
        <v>3</v>
      </c>
      <c r="D26">
        <v>0</v>
      </c>
      <c r="E26">
        <v>543</v>
      </c>
      <c r="F26">
        <v>1</v>
      </c>
      <c r="G26">
        <v>1</v>
      </c>
      <c r="H26">
        <v>7</v>
      </c>
    </row>
    <row r="27" spans="1:25">
      <c r="A27">
        <v>22</v>
      </c>
      <c r="B27">
        <v>2</v>
      </c>
      <c r="C27">
        <v>2</v>
      </c>
      <c r="D27">
        <v>0</v>
      </c>
      <c r="E27">
        <v>216</v>
      </c>
      <c r="F27">
        <v>0</v>
      </c>
      <c r="G27">
        <v>0</v>
      </c>
      <c r="H27">
        <v>0</v>
      </c>
    </row>
    <row r="28" spans="1:25">
      <c r="A28">
        <v>26</v>
      </c>
      <c r="B28">
        <v>1</v>
      </c>
      <c r="C28">
        <v>1</v>
      </c>
      <c r="D28">
        <v>0</v>
      </c>
      <c r="E28">
        <v>633</v>
      </c>
      <c r="F28">
        <v>1</v>
      </c>
      <c r="G28">
        <v>0</v>
      </c>
      <c r="H28">
        <v>0</v>
      </c>
      <c r="Q28" s="16"/>
      <c r="R28" s="16"/>
      <c r="S28" s="16"/>
      <c r="T28" s="16"/>
      <c r="U28" s="16"/>
      <c r="V28" s="16"/>
      <c r="W28" s="16"/>
      <c r="X28" s="16"/>
      <c r="Y28" s="16"/>
    </row>
    <row r="29" spans="1:25">
      <c r="A29">
        <v>61</v>
      </c>
      <c r="B29">
        <v>3</v>
      </c>
      <c r="C29">
        <v>3</v>
      </c>
      <c r="D29">
        <v>0</v>
      </c>
      <c r="E29">
        <v>32685</v>
      </c>
      <c r="F29">
        <v>1</v>
      </c>
      <c r="G29">
        <v>0</v>
      </c>
      <c r="H29">
        <v>10</v>
      </c>
      <c r="U29" s="17"/>
    </row>
    <row r="30" spans="1:25">
      <c r="A30">
        <v>47</v>
      </c>
      <c r="B30">
        <v>3</v>
      </c>
      <c r="C30">
        <v>2</v>
      </c>
      <c r="D30">
        <v>0</v>
      </c>
      <c r="E30">
        <v>0</v>
      </c>
      <c r="F30">
        <v>0</v>
      </c>
      <c r="G30">
        <v>0</v>
      </c>
      <c r="H30">
        <v>7</v>
      </c>
      <c r="U30" s="17"/>
    </row>
    <row r="31" spans="1:25">
      <c r="A31">
        <v>31</v>
      </c>
      <c r="B31">
        <v>3</v>
      </c>
      <c r="C31">
        <v>1</v>
      </c>
      <c r="D31">
        <v>0</v>
      </c>
      <c r="E31">
        <v>1074</v>
      </c>
      <c r="F31">
        <v>1</v>
      </c>
      <c r="G31">
        <v>0</v>
      </c>
      <c r="H31">
        <v>7</v>
      </c>
      <c r="U31" s="17"/>
    </row>
    <row r="32" spans="1:25">
      <c r="A32">
        <v>29</v>
      </c>
      <c r="B32">
        <v>3</v>
      </c>
      <c r="C32">
        <v>3</v>
      </c>
      <c r="D32">
        <v>0</v>
      </c>
      <c r="E32">
        <v>318</v>
      </c>
      <c r="F32">
        <v>1</v>
      </c>
      <c r="G32">
        <v>0</v>
      </c>
      <c r="H32">
        <v>7</v>
      </c>
      <c r="U32" s="17"/>
    </row>
    <row r="33" spans="1:21">
      <c r="A33">
        <v>39</v>
      </c>
      <c r="B33">
        <v>3</v>
      </c>
      <c r="C33">
        <v>2</v>
      </c>
      <c r="D33">
        <v>0</v>
      </c>
      <c r="E33">
        <v>284</v>
      </c>
      <c r="F33">
        <v>1</v>
      </c>
      <c r="G33">
        <v>1</v>
      </c>
      <c r="H33">
        <v>7</v>
      </c>
    </row>
    <row r="34" spans="1:21">
      <c r="A34">
        <v>22</v>
      </c>
      <c r="B34">
        <v>2</v>
      </c>
      <c r="C34">
        <v>3</v>
      </c>
      <c r="D34">
        <v>0</v>
      </c>
      <c r="E34">
        <v>691</v>
      </c>
      <c r="F34">
        <v>0</v>
      </c>
      <c r="G34">
        <v>0</v>
      </c>
      <c r="H34">
        <v>3</v>
      </c>
    </row>
    <row r="35" spans="1:21">
      <c r="A35">
        <v>39</v>
      </c>
      <c r="B35">
        <v>3</v>
      </c>
      <c r="C35">
        <v>2</v>
      </c>
      <c r="D35">
        <v>0</v>
      </c>
      <c r="E35">
        <v>52</v>
      </c>
      <c r="F35">
        <v>0</v>
      </c>
      <c r="G35">
        <v>0</v>
      </c>
      <c r="H35">
        <v>3</v>
      </c>
      <c r="U35" s="17"/>
    </row>
    <row r="36" spans="1:21">
      <c r="A36">
        <v>31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</row>
    <row r="37" spans="1:21">
      <c r="A37">
        <v>34</v>
      </c>
      <c r="B37">
        <v>3</v>
      </c>
      <c r="C37">
        <v>1</v>
      </c>
      <c r="D37">
        <v>0</v>
      </c>
      <c r="E37">
        <v>425</v>
      </c>
      <c r="F37">
        <v>1</v>
      </c>
      <c r="G37">
        <v>0</v>
      </c>
      <c r="H37">
        <v>7</v>
      </c>
    </row>
    <row r="38" spans="1:21">
      <c r="A38">
        <v>22</v>
      </c>
      <c r="B38">
        <v>2</v>
      </c>
      <c r="C38">
        <v>2</v>
      </c>
      <c r="D38">
        <v>0</v>
      </c>
      <c r="E38">
        <v>71</v>
      </c>
      <c r="F38">
        <v>0</v>
      </c>
      <c r="G38">
        <v>0</v>
      </c>
      <c r="H38">
        <v>0</v>
      </c>
    </row>
    <row r="39" spans="1:21">
      <c r="A39">
        <v>35</v>
      </c>
      <c r="B39">
        <v>3</v>
      </c>
      <c r="C39">
        <v>2</v>
      </c>
      <c r="D39">
        <v>0</v>
      </c>
      <c r="E39">
        <v>978</v>
      </c>
      <c r="F39">
        <v>0</v>
      </c>
      <c r="G39">
        <v>0</v>
      </c>
      <c r="H39">
        <v>3</v>
      </c>
      <c r="U39" s="18" t="s">
        <v>79</v>
      </c>
    </row>
    <row r="40" spans="1:21">
      <c r="A40">
        <v>39</v>
      </c>
      <c r="B40">
        <v>3</v>
      </c>
      <c r="C40">
        <v>2</v>
      </c>
      <c r="D40">
        <v>0</v>
      </c>
      <c r="E40">
        <v>10685</v>
      </c>
      <c r="F40">
        <v>1</v>
      </c>
      <c r="G40">
        <v>0</v>
      </c>
      <c r="H40">
        <v>10</v>
      </c>
      <c r="U40" s="19" t="s">
        <v>73</v>
      </c>
    </row>
    <row r="41" spans="1:21">
      <c r="A41">
        <v>22</v>
      </c>
      <c r="B41">
        <v>2</v>
      </c>
      <c r="C41">
        <v>1</v>
      </c>
      <c r="D41">
        <v>0</v>
      </c>
      <c r="E41">
        <v>423</v>
      </c>
      <c r="F41">
        <v>0</v>
      </c>
      <c r="G41">
        <v>0</v>
      </c>
      <c r="H41">
        <v>0</v>
      </c>
      <c r="U41" s="19" t="s">
        <v>74</v>
      </c>
    </row>
    <row r="42" spans="1:21">
      <c r="A42">
        <v>38</v>
      </c>
      <c r="B42">
        <v>1</v>
      </c>
      <c r="C42">
        <v>3</v>
      </c>
      <c r="D42">
        <v>0</v>
      </c>
      <c r="E42">
        <v>4692</v>
      </c>
      <c r="F42">
        <v>1</v>
      </c>
      <c r="G42">
        <v>0</v>
      </c>
      <c r="H42">
        <v>7</v>
      </c>
      <c r="Q42" s="16"/>
      <c r="R42" s="16"/>
      <c r="S42" s="16"/>
      <c r="T42" s="16"/>
      <c r="U42" s="19" t="s">
        <v>75</v>
      </c>
    </row>
    <row r="43" spans="1:21">
      <c r="A43">
        <v>47</v>
      </c>
      <c r="B43">
        <v>3</v>
      </c>
      <c r="C43">
        <v>2</v>
      </c>
      <c r="D43">
        <v>0</v>
      </c>
      <c r="E43">
        <v>290</v>
      </c>
      <c r="F43">
        <v>1</v>
      </c>
      <c r="G43">
        <v>0</v>
      </c>
      <c r="H43">
        <v>10</v>
      </c>
      <c r="U43" s="19" t="s">
        <v>76</v>
      </c>
    </row>
    <row r="44" spans="1:21">
      <c r="A44">
        <v>33</v>
      </c>
      <c r="B44">
        <v>1</v>
      </c>
      <c r="C44">
        <v>2</v>
      </c>
      <c r="D44">
        <v>0</v>
      </c>
      <c r="E44">
        <v>5</v>
      </c>
      <c r="F44">
        <v>1</v>
      </c>
      <c r="G44">
        <v>0</v>
      </c>
      <c r="H44">
        <v>3</v>
      </c>
      <c r="U44" s="19" t="s">
        <v>77</v>
      </c>
    </row>
    <row r="45" spans="1:21">
      <c r="A45">
        <v>22</v>
      </c>
      <c r="B45">
        <v>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U45" s="19" t="s">
        <v>78</v>
      </c>
    </row>
    <row r="46" spans="1:21">
      <c r="A46">
        <v>51</v>
      </c>
      <c r="B46">
        <v>1</v>
      </c>
      <c r="C46">
        <v>2</v>
      </c>
      <c r="D46">
        <v>0</v>
      </c>
      <c r="E46">
        <v>242</v>
      </c>
      <c r="F46">
        <v>0</v>
      </c>
      <c r="G46">
        <v>1</v>
      </c>
      <c r="H46">
        <v>0</v>
      </c>
    </row>
    <row r="47" spans="1:21">
      <c r="A47">
        <v>31</v>
      </c>
      <c r="B47">
        <v>1</v>
      </c>
      <c r="C47">
        <v>1</v>
      </c>
      <c r="D47">
        <v>0</v>
      </c>
      <c r="E47">
        <v>459</v>
      </c>
      <c r="F47">
        <v>1</v>
      </c>
      <c r="G47">
        <v>0</v>
      </c>
      <c r="H47">
        <v>0</v>
      </c>
    </row>
    <row r="48" spans="1:21">
      <c r="A48">
        <v>39</v>
      </c>
      <c r="B48">
        <v>3</v>
      </c>
      <c r="C48">
        <v>0</v>
      </c>
      <c r="D48">
        <v>0</v>
      </c>
      <c r="E48">
        <v>621</v>
      </c>
      <c r="F48">
        <v>1</v>
      </c>
      <c r="G48">
        <v>0</v>
      </c>
      <c r="H48">
        <v>7</v>
      </c>
    </row>
    <row r="49" spans="1:8">
      <c r="A49">
        <v>54</v>
      </c>
      <c r="B49">
        <v>3</v>
      </c>
      <c r="C49">
        <v>2</v>
      </c>
      <c r="D49">
        <v>0</v>
      </c>
      <c r="E49">
        <v>1134</v>
      </c>
      <c r="F49">
        <v>1</v>
      </c>
      <c r="G49">
        <v>0</v>
      </c>
      <c r="H49">
        <v>10</v>
      </c>
    </row>
    <row r="50" spans="1:8">
      <c r="A50">
        <v>38</v>
      </c>
      <c r="B50">
        <v>3</v>
      </c>
      <c r="C50">
        <v>2</v>
      </c>
      <c r="D50">
        <v>0</v>
      </c>
      <c r="E50">
        <v>1627</v>
      </c>
      <c r="F50">
        <v>0</v>
      </c>
      <c r="G50">
        <v>0</v>
      </c>
      <c r="H50">
        <v>7</v>
      </c>
    </row>
    <row r="51" spans="1:8">
      <c r="A51">
        <v>35</v>
      </c>
      <c r="B51">
        <v>1</v>
      </c>
      <c r="C51">
        <v>3</v>
      </c>
      <c r="D51">
        <v>0</v>
      </c>
      <c r="E51">
        <v>434</v>
      </c>
      <c r="F51">
        <v>1</v>
      </c>
      <c r="G51">
        <v>0</v>
      </c>
      <c r="H51">
        <v>3</v>
      </c>
    </row>
    <row r="52" spans="1:8">
      <c r="A52">
        <v>38</v>
      </c>
      <c r="B52">
        <v>3</v>
      </c>
      <c r="C52">
        <v>3</v>
      </c>
      <c r="D52">
        <v>0</v>
      </c>
      <c r="E52">
        <v>202</v>
      </c>
      <c r="F52">
        <v>0</v>
      </c>
      <c r="G52">
        <v>0</v>
      </c>
      <c r="H52">
        <v>7</v>
      </c>
    </row>
    <row r="53" spans="1:8">
      <c r="A53">
        <v>23</v>
      </c>
      <c r="B53">
        <v>2</v>
      </c>
      <c r="C53">
        <v>3</v>
      </c>
      <c r="D53">
        <v>0</v>
      </c>
      <c r="E53">
        <v>7729</v>
      </c>
      <c r="F53">
        <v>1</v>
      </c>
      <c r="G53">
        <v>0</v>
      </c>
      <c r="H53">
        <v>7</v>
      </c>
    </row>
    <row r="54" spans="1:8">
      <c r="A54">
        <v>23</v>
      </c>
      <c r="B54">
        <v>2</v>
      </c>
      <c r="C54">
        <v>2</v>
      </c>
      <c r="D54">
        <v>0</v>
      </c>
      <c r="E54">
        <v>425</v>
      </c>
      <c r="F54">
        <v>1</v>
      </c>
      <c r="G54">
        <v>0</v>
      </c>
      <c r="H54">
        <v>3</v>
      </c>
    </row>
    <row r="55" spans="1:8">
      <c r="A55">
        <v>46</v>
      </c>
      <c r="B55">
        <v>1</v>
      </c>
      <c r="C55">
        <v>3</v>
      </c>
      <c r="D55">
        <v>0</v>
      </c>
      <c r="E55">
        <v>14481</v>
      </c>
      <c r="F55">
        <v>1</v>
      </c>
      <c r="G55">
        <v>0</v>
      </c>
      <c r="H55">
        <v>10</v>
      </c>
    </row>
    <row r="56" spans="1:8">
      <c r="A56">
        <v>48</v>
      </c>
      <c r="B56">
        <v>3</v>
      </c>
      <c r="C56">
        <v>2</v>
      </c>
      <c r="D56">
        <v>0</v>
      </c>
      <c r="E56">
        <v>1000</v>
      </c>
      <c r="F56">
        <v>1</v>
      </c>
      <c r="G56">
        <v>0</v>
      </c>
      <c r="H56">
        <v>10</v>
      </c>
    </row>
    <row r="57" spans="1:8">
      <c r="A57">
        <v>23</v>
      </c>
      <c r="B57">
        <v>2</v>
      </c>
      <c r="C57">
        <v>2</v>
      </c>
      <c r="D57">
        <v>0</v>
      </c>
      <c r="E57">
        <v>480</v>
      </c>
      <c r="F57">
        <v>0</v>
      </c>
      <c r="G57">
        <v>0</v>
      </c>
      <c r="H57">
        <v>0</v>
      </c>
    </row>
    <row r="58" spans="1:8">
      <c r="A58">
        <v>40</v>
      </c>
      <c r="B58">
        <v>3</v>
      </c>
      <c r="C58">
        <v>2</v>
      </c>
      <c r="D58">
        <v>0</v>
      </c>
      <c r="E58">
        <v>446</v>
      </c>
      <c r="F58">
        <v>1</v>
      </c>
      <c r="G58">
        <v>0</v>
      </c>
      <c r="H58">
        <v>7</v>
      </c>
    </row>
    <row r="59" spans="1:8">
      <c r="A59">
        <v>48</v>
      </c>
      <c r="B59">
        <v>3</v>
      </c>
      <c r="C59">
        <v>3</v>
      </c>
      <c r="D59">
        <v>0</v>
      </c>
      <c r="E59">
        <v>0</v>
      </c>
      <c r="F59">
        <v>0</v>
      </c>
      <c r="G59">
        <v>0</v>
      </c>
      <c r="H59">
        <v>7</v>
      </c>
    </row>
    <row r="60" spans="1:8">
      <c r="A60">
        <v>48</v>
      </c>
      <c r="B60">
        <v>3</v>
      </c>
      <c r="C60">
        <v>2</v>
      </c>
      <c r="D60">
        <v>0</v>
      </c>
      <c r="E60">
        <v>0</v>
      </c>
      <c r="F60">
        <v>1</v>
      </c>
      <c r="G60">
        <v>1</v>
      </c>
      <c r="H60">
        <v>7</v>
      </c>
    </row>
    <row r="61" spans="1:8">
      <c r="A61">
        <v>29</v>
      </c>
      <c r="B61">
        <v>3</v>
      </c>
      <c r="C61">
        <v>2</v>
      </c>
      <c r="D61">
        <v>0</v>
      </c>
      <c r="E61">
        <v>252</v>
      </c>
      <c r="F61">
        <v>1</v>
      </c>
      <c r="G61">
        <v>0</v>
      </c>
      <c r="H61">
        <v>7</v>
      </c>
    </row>
    <row r="62" spans="1:8">
      <c r="A62">
        <v>23</v>
      </c>
      <c r="B62">
        <v>2</v>
      </c>
      <c r="C62">
        <v>2</v>
      </c>
      <c r="D62">
        <v>0</v>
      </c>
      <c r="E62">
        <v>1809</v>
      </c>
      <c r="F62">
        <v>0</v>
      </c>
      <c r="G62">
        <v>0</v>
      </c>
      <c r="H62">
        <v>0</v>
      </c>
    </row>
    <row r="63" spans="1:8">
      <c r="A63">
        <v>41</v>
      </c>
      <c r="B63">
        <v>3</v>
      </c>
      <c r="C63">
        <v>2</v>
      </c>
      <c r="D63">
        <v>0</v>
      </c>
      <c r="E63">
        <v>3123</v>
      </c>
      <c r="F63">
        <v>1</v>
      </c>
      <c r="G63">
        <v>0</v>
      </c>
      <c r="H63">
        <v>10</v>
      </c>
    </row>
    <row r="64" spans="1:8">
      <c r="A64">
        <v>55</v>
      </c>
      <c r="B64">
        <v>3</v>
      </c>
      <c r="C64">
        <v>1</v>
      </c>
      <c r="D64">
        <v>0</v>
      </c>
      <c r="E64">
        <v>512</v>
      </c>
      <c r="F64">
        <v>0</v>
      </c>
      <c r="G64">
        <v>0</v>
      </c>
      <c r="H64">
        <v>7</v>
      </c>
    </row>
    <row r="65" spans="1:8">
      <c r="A65">
        <v>46</v>
      </c>
      <c r="B65">
        <v>1</v>
      </c>
      <c r="C65">
        <v>3</v>
      </c>
      <c r="D65">
        <v>0</v>
      </c>
      <c r="E65">
        <v>507</v>
      </c>
      <c r="F65">
        <v>1</v>
      </c>
      <c r="G65">
        <v>0</v>
      </c>
      <c r="H65">
        <v>3</v>
      </c>
    </row>
    <row r="66" spans="1:8">
      <c r="A66">
        <v>27</v>
      </c>
      <c r="B66">
        <v>3</v>
      </c>
      <c r="C66">
        <v>1</v>
      </c>
      <c r="D66">
        <v>0</v>
      </c>
      <c r="E66">
        <v>416</v>
      </c>
      <c r="F66">
        <v>1</v>
      </c>
      <c r="G66">
        <v>0</v>
      </c>
      <c r="H66">
        <v>7</v>
      </c>
    </row>
    <row r="67" spans="1:8">
      <c r="A67">
        <v>24</v>
      </c>
      <c r="B67">
        <v>2</v>
      </c>
      <c r="C67">
        <v>2</v>
      </c>
      <c r="D67">
        <v>0</v>
      </c>
      <c r="E67">
        <v>1925</v>
      </c>
      <c r="F67">
        <v>0</v>
      </c>
      <c r="G67">
        <v>0</v>
      </c>
      <c r="H67">
        <v>3</v>
      </c>
    </row>
    <row r="68" spans="1:8">
      <c r="A68">
        <v>71</v>
      </c>
      <c r="B68">
        <v>3</v>
      </c>
      <c r="C68">
        <v>2</v>
      </c>
      <c r="D68">
        <v>0</v>
      </c>
      <c r="E68">
        <v>3</v>
      </c>
      <c r="F68">
        <v>0</v>
      </c>
      <c r="G68">
        <v>0</v>
      </c>
      <c r="H68">
        <v>7</v>
      </c>
    </row>
    <row r="69" spans="1:8">
      <c r="A69">
        <v>24</v>
      </c>
      <c r="B69">
        <v>2</v>
      </c>
      <c r="C69">
        <v>3</v>
      </c>
      <c r="D69">
        <v>0</v>
      </c>
      <c r="E69">
        <v>393</v>
      </c>
      <c r="F69">
        <v>0</v>
      </c>
      <c r="G69">
        <v>0</v>
      </c>
      <c r="H69">
        <v>3</v>
      </c>
    </row>
    <row r="70" spans="1:8">
      <c r="A70">
        <v>24</v>
      </c>
      <c r="B70">
        <v>2</v>
      </c>
      <c r="C70">
        <v>2</v>
      </c>
      <c r="D70">
        <v>0</v>
      </c>
      <c r="E70">
        <v>833</v>
      </c>
      <c r="F70">
        <v>1</v>
      </c>
      <c r="G70">
        <v>0</v>
      </c>
      <c r="H70">
        <v>3</v>
      </c>
    </row>
    <row r="71" spans="1:8">
      <c r="A71">
        <v>36</v>
      </c>
      <c r="B71">
        <v>1</v>
      </c>
      <c r="C71">
        <v>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37</v>
      </c>
      <c r="B72">
        <v>1</v>
      </c>
      <c r="C72">
        <v>3</v>
      </c>
      <c r="D72">
        <v>0</v>
      </c>
      <c r="E72">
        <v>66</v>
      </c>
      <c r="F72">
        <v>0</v>
      </c>
      <c r="G72">
        <v>0</v>
      </c>
      <c r="H72">
        <v>0</v>
      </c>
    </row>
    <row r="73" spans="1:8">
      <c r="A73">
        <v>41</v>
      </c>
      <c r="B73">
        <v>3</v>
      </c>
      <c r="C73">
        <v>2</v>
      </c>
      <c r="D73">
        <v>0</v>
      </c>
      <c r="E73">
        <v>1384</v>
      </c>
      <c r="F73">
        <v>1</v>
      </c>
      <c r="G73">
        <v>0</v>
      </c>
      <c r="H73">
        <v>10</v>
      </c>
    </row>
    <row r="74" spans="1:8">
      <c r="A74">
        <v>40</v>
      </c>
      <c r="B74">
        <v>3</v>
      </c>
      <c r="C74">
        <v>1</v>
      </c>
      <c r="D74">
        <v>0</v>
      </c>
      <c r="E74">
        <v>2129</v>
      </c>
      <c r="F74">
        <v>1</v>
      </c>
      <c r="G74">
        <v>0</v>
      </c>
      <c r="H74">
        <v>7</v>
      </c>
    </row>
    <row r="75" spans="1:8">
      <c r="A75">
        <v>35</v>
      </c>
      <c r="B75">
        <v>1</v>
      </c>
      <c r="C75">
        <v>1</v>
      </c>
      <c r="D75">
        <v>0</v>
      </c>
      <c r="E75">
        <v>1792</v>
      </c>
      <c r="F75">
        <v>1</v>
      </c>
      <c r="G75">
        <v>0</v>
      </c>
      <c r="H75">
        <v>3</v>
      </c>
    </row>
    <row r="76" spans="1:8">
      <c r="A76">
        <v>25</v>
      </c>
      <c r="B76">
        <v>3</v>
      </c>
      <c r="C76">
        <v>3</v>
      </c>
      <c r="D76">
        <v>0</v>
      </c>
      <c r="E76">
        <v>4461</v>
      </c>
      <c r="F76">
        <v>0</v>
      </c>
      <c r="G76">
        <v>0</v>
      </c>
      <c r="H76">
        <v>7</v>
      </c>
    </row>
    <row r="77" spans="1:8">
      <c r="A77">
        <v>40</v>
      </c>
      <c r="B77">
        <v>3</v>
      </c>
      <c r="C77">
        <v>2</v>
      </c>
      <c r="D77">
        <v>0</v>
      </c>
      <c r="E77">
        <v>341</v>
      </c>
      <c r="F77">
        <v>0</v>
      </c>
      <c r="G77">
        <v>0</v>
      </c>
      <c r="H77">
        <v>3</v>
      </c>
    </row>
    <row r="78" spans="1:8">
      <c r="A78">
        <v>31</v>
      </c>
      <c r="B78">
        <v>3</v>
      </c>
      <c r="C78">
        <v>3</v>
      </c>
      <c r="D78">
        <v>0</v>
      </c>
      <c r="E78">
        <v>325</v>
      </c>
      <c r="F78">
        <v>1</v>
      </c>
      <c r="G78">
        <v>0</v>
      </c>
      <c r="H78">
        <v>10</v>
      </c>
    </row>
    <row r="79" spans="1:8">
      <c r="A79">
        <v>30</v>
      </c>
      <c r="B79">
        <v>3</v>
      </c>
      <c r="C79">
        <v>3</v>
      </c>
      <c r="D79">
        <v>0</v>
      </c>
      <c r="E79">
        <v>1567</v>
      </c>
      <c r="F79">
        <v>1</v>
      </c>
      <c r="G79">
        <v>0</v>
      </c>
      <c r="H79">
        <v>10</v>
      </c>
    </row>
    <row r="80" spans="1:8">
      <c r="A80">
        <v>24</v>
      </c>
      <c r="B80">
        <v>2</v>
      </c>
      <c r="C80">
        <v>2</v>
      </c>
      <c r="D80">
        <v>0</v>
      </c>
      <c r="E80">
        <v>4726</v>
      </c>
      <c r="F80">
        <v>0</v>
      </c>
      <c r="G80">
        <v>0</v>
      </c>
      <c r="H80">
        <v>3</v>
      </c>
    </row>
    <row r="81" spans="1:8">
      <c r="A81">
        <v>30</v>
      </c>
      <c r="B81">
        <v>3</v>
      </c>
      <c r="C81">
        <v>3</v>
      </c>
      <c r="D81">
        <v>0</v>
      </c>
      <c r="E81">
        <v>1996</v>
      </c>
      <c r="F81">
        <v>0</v>
      </c>
      <c r="G81">
        <v>0</v>
      </c>
      <c r="H81">
        <v>7</v>
      </c>
    </row>
    <row r="82" spans="1:8">
      <c r="A82">
        <v>53</v>
      </c>
      <c r="B82">
        <v>3</v>
      </c>
      <c r="C82">
        <v>2</v>
      </c>
      <c r="D82">
        <v>0</v>
      </c>
      <c r="E82">
        <v>6831</v>
      </c>
      <c r="F82">
        <v>0</v>
      </c>
      <c r="G82">
        <v>0</v>
      </c>
      <c r="H82">
        <v>10</v>
      </c>
    </row>
    <row r="83" spans="1:8">
      <c r="A83">
        <v>35</v>
      </c>
      <c r="B83">
        <v>1</v>
      </c>
      <c r="C83">
        <v>3</v>
      </c>
      <c r="D83">
        <v>0</v>
      </c>
      <c r="E83">
        <v>6997</v>
      </c>
      <c r="F83">
        <v>1</v>
      </c>
      <c r="G83">
        <v>0</v>
      </c>
      <c r="H83">
        <v>7</v>
      </c>
    </row>
    <row r="84" spans="1:8">
      <c r="A84">
        <v>72</v>
      </c>
      <c r="B84">
        <v>3</v>
      </c>
      <c r="C84">
        <v>2</v>
      </c>
      <c r="D84">
        <v>0</v>
      </c>
      <c r="E84">
        <v>5715</v>
      </c>
      <c r="F84">
        <v>0</v>
      </c>
      <c r="G84">
        <v>0</v>
      </c>
      <c r="H84">
        <v>10</v>
      </c>
    </row>
    <row r="85" spans="1:8">
      <c r="A85">
        <v>30</v>
      </c>
      <c r="B85">
        <v>3</v>
      </c>
      <c r="C85">
        <v>3</v>
      </c>
      <c r="D85">
        <v>0</v>
      </c>
      <c r="E85">
        <v>1390</v>
      </c>
      <c r="F85">
        <v>0</v>
      </c>
      <c r="G85">
        <v>0</v>
      </c>
      <c r="H85">
        <v>7</v>
      </c>
    </row>
    <row r="86" spans="1:8">
      <c r="A86">
        <v>40</v>
      </c>
      <c r="B86">
        <v>3</v>
      </c>
      <c r="C86">
        <v>2</v>
      </c>
      <c r="D86">
        <v>0</v>
      </c>
      <c r="E86">
        <v>1954</v>
      </c>
      <c r="F86">
        <v>0</v>
      </c>
      <c r="G86">
        <v>0</v>
      </c>
      <c r="H86">
        <v>7</v>
      </c>
    </row>
    <row r="87" spans="1:8">
      <c r="A87">
        <v>24</v>
      </c>
      <c r="B87">
        <v>2</v>
      </c>
      <c r="C87">
        <v>1</v>
      </c>
      <c r="D87">
        <v>0</v>
      </c>
      <c r="E87">
        <v>474</v>
      </c>
      <c r="F87">
        <v>0</v>
      </c>
      <c r="G87">
        <v>0</v>
      </c>
      <c r="H87">
        <v>0</v>
      </c>
    </row>
    <row r="88" spans="1:8">
      <c r="A88">
        <v>29</v>
      </c>
      <c r="B88">
        <v>1</v>
      </c>
      <c r="C88">
        <v>2</v>
      </c>
      <c r="D88">
        <v>0</v>
      </c>
      <c r="E88">
        <v>84</v>
      </c>
      <c r="F88">
        <v>1</v>
      </c>
      <c r="G88">
        <v>0</v>
      </c>
      <c r="H88">
        <v>3</v>
      </c>
    </row>
    <row r="89" spans="1:8">
      <c r="A89">
        <v>26</v>
      </c>
      <c r="B89">
        <v>3</v>
      </c>
      <c r="C89">
        <v>2</v>
      </c>
      <c r="D89">
        <v>0</v>
      </c>
      <c r="E89">
        <v>5795</v>
      </c>
      <c r="F89">
        <v>1</v>
      </c>
      <c r="G89">
        <v>0</v>
      </c>
      <c r="H89">
        <v>10</v>
      </c>
    </row>
    <row r="90" spans="1:8">
      <c r="A90">
        <v>50</v>
      </c>
      <c r="B90">
        <v>3</v>
      </c>
      <c r="C90">
        <v>0</v>
      </c>
      <c r="D90">
        <v>0</v>
      </c>
      <c r="E90">
        <v>2284</v>
      </c>
      <c r="F90">
        <v>1</v>
      </c>
      <c r="G90">
        <v>0</v>
      </c>
      <c r="H90">
        <v>7</v>
      </c>
    </row>
    <row r="91" spans="1:8">
      <c r="A91">
        <v>24</v>
      </c>
      <c r="B91">
        <v>2</v>
      </c>
      <c r="C91">
        <v>2</v>
      </c>
      <c r="D91">
        <v>0</v>
      </c>
      <c r="E91">
        <v>139</v>
      </c>
      <c r="F91">
        <v>0</v>
      </c>
      <c r="G91">
        <v>0</v>
      </c>
      <c r="H91">
        <v>0</v>
      </c>
    </row>
    <row r="92" spans="1:8">
      <c r="A92">
        <v>24</v>
      </c>
      <c r="B92">
        <v>2</v>
      </c>
      <c r="C92">
        <v>2</v>
      </c>
      <c r="D92">
        <v>0</v>
      </c>
      <c r="E92">
        <v>431</v>
      </c>
      <c r="F92">
        <v>0</v>
      </c>
      <c r="G92">
        <v>0</v>
      </c>
      <c r="H92">
        <v>0</v>
      </c>
    </row>
    <row r="93" spans="1:8">
      <c r="A93">
        <v>24</v>
      </c>
      <c r="B93">
        <v>2</v>
      </c>
      <c r="C93">
        <v>2</v>
      </c>
      <c r="D93">
        <v>0</v>
      </c>
      <c r="E93">
        <v>2573</v>
      </c>
      <c r="F93">
        <v>0</v>
      </c>
      <c r="G93">
        <v>0</v>
      </c>
      <c r="H93">
        <v>3</v>
      </c>
    </row>
    <row r="94" spans="1:8">
      <c r="A94">
        <v>40</v>
      </c>
      <c r="B94">
        <v>3</v>
      </c>
      <c r="C94">
        <v>2</v>
      </c>
      <c r="D94">
        <v>0</v>
      </c>
      <c r="E94">
        <v>273</v>
      </c>
      <c r="F94">
        <v>1</v>
      </c>
      <c r="G94">
        <v>0</v>
      </c>
      <c r="H94">
        <v>7</v>
      </c>
    </row>
    <row r="95" spans="1:8">
      <c r="A95">
        <v>34</v>
      </c>
      <c r="B95">
        <v>3</v>
      </c>
      <c r="C95">
        <v>3</v>
      </c>
      <c r="D95">
        <v>0</v>
      </c>
      <c r="E95">
        <v>828</v>
      </c>
      <c r="F95">
        <v>0</v>
      </c>
      <c r="G95">
        <v>1</v>
      </c>
      <c r="H95">
        <v>3</v>
      </c>
    </row>
    <row r="96" spans="1:8">
      <c r="A96">
        <v>24</v>
      </c>
      <c r="B96">
        <v>2</v>
      </c>
      <c r="C96">
        <v>2</v>
      </c>
      <c r="D96">
        <v>0</v>
      </c>
      <c r="E96">
        <v>1295</v>
      </c>
      <c r="F96">
        <v>0</v>
      </c>
      <c r="G96">
        <v>0</v>
      </c>
      <c r="H96">
        <v>0</v>
      </c>
    </row>
    <row r="97" spans="1:8">
      <c r="A97">
        <v>24</v>
      </c>
      <c r="B97">
        <v>2</v>
      </c>
      <c r="C97">
        <v>3</v>
      </c>
      <c r="D97">
        <v>0</v>
      </c>
      <c r="E97">
        <v>674</v>
      </c>
      <c r="F97">
        <v>1</v>
      </c>
      <c r="G97">
        <v>0</v>
      </c>
      <c r="H97">
        <v>7</v>
      </c>
    </row>
    <row r="98" spans="1:8">
      <c r="A98">
        <v>25</v>
      </c>
      <c r="B98">
        <v>2</v>
      </c>
      <c r="C98">
        <v>2</v>
      </c>
      <c r="D98">
        <v>0</v>
      </c>
      <c r="E98">
        <v>1243</v>
      </c>
      <c r="F98">
        <v>0</v>
      </c>
      <c r="G98">
        <v>1</v>
      </c>
      <c r="H98">
        <v>0</v>
      </c>
    </row>
    <row r="99" spans="1:8">
      <c r="A99">
        <v>32</v>
      </c>
      <c r="B99">
        <v>3</v>
      </c>
      <c r="C99">
        <v>2</v>
      </c>
      <c r="D99">
        <v>0</v>
      </c>
      <c r="E99">
        <v>473</v>
      </c>
      <c r="F99">
        <v>0</v>
      </c>
      <c r="G99">
        <v>1</v>
      </c>
      <c r="H99">
        <v>0</v>
      </c>
    </row>
    <row r="100" spans="1:8">
      <c r="A100">
        <v>25</v>
      </c>
      <c r="B100">
        <v>2</v>
      </c>
      <c r="C100">
        <v>2</v>
      </c>
      <c r="D100">
        <v>0</v>
      </c>
      <c r="E100">
        <v>1119</v>
      </c>
      <c r="F100">
        <v>1</v>
      </c>
      <c r="G100">
        <v>0</v>
      </c>
      <c r="H100">
        <v>3</v>
      </c>
    </row>
    <row r="101" spans="1:8">
      <c r="A101">
        <v>59</v>
      </c>
      <c r="B101">
        <v>1</v>
      </c>
      <c r="C101">
        <v>2</v>
      </c>
      <c r="D101">
        <v>0</v>
      </c>
      <c r="E101">
        <v>5845</v>
      </c>
      <c r="F101">
        <v>0</v>
      </c>
      <c r="G101">
        <v>0</v>
      </c>
      <c r="H101">
        <v>3</v>
      </c>
    </row>
    <row r="102" spans="1:8">
      <c r="A102">
        <v>49</v>
      </c>
      <c r="B102">
        <v>3</v>
      </c>
      <c r="C102">
        <v>2</v>
      </c>
      <c r="D102">
        <v>0</v>
      </c>
      <c r="E102">
        <v>3728</v>
      </c>
      <c r="F102">
        <v>1</v>
      </c>
      <c r="G102">
        <v>0</v>
      </c>
      <c r="H102">
        <v>10</v>
      </c>
    </row>
    <row r="103" spans="1:8">
      <c r="A103">
        <v>25</v>
      </c>
      <c r="B103">
        <v>2</v>
      </c>
      <c r="C103">
        <v>2</v>
      </c>
      <c r="D103">
        <v>0</v>
      </c>
      <c r="E103">
        <v>333</v>
      </c>
      <c r="F103">
        <v>0</v>
      </c>
      <c r="G103">
        <v>1</v>
      </c>
      <c r="H103">
        <v>0</v>
      </c>
    </row>
    <row r="104" spans="1:8">
      <c r="A104">
        <v>55</v>
      </c>
      <c r="B104">
        <v>1</v>
      </c>
      <c r="C104">
        <v>2</v>
      </c>
      <c r="D104">
        <v>1</v>
      </c>
      <c r="E104">
        <v>4</v>
      </c>
      <c r="F104">
        <v>0</v>
      </c>
      <c r="G104">
        <v>0</v>
      </c>
      <c r="H104">
        <v>0</v>
      </c>
    </row>
    <row r="105" spans="1:8">
      <c r="A105">
        <v>48</v>
      </c>
      <c r="B105">
        <v>3</v>
      </c>
      <c r="C105">
        <v>1</v>
      </c>
      <c r="D105">
        <v>0</v>
      </c>
      <c r="E105">
        <v>3644</v>
      </c>
      <c r="F105">
        <v>1</v>
      </c>
      <c r="G105">
        <v>1</v>
      </c>
      <c r="H105">
        <v>7</v>
      </c>
    </row>
    <row r="106" spans="1:8">
      <c r="A106">
        <v>25</v>
      </c>
      <c r="B106">
        <v>2</v>
      </c>
      <c r="C106">
        <v>1</v>
      </c>
      <c r="D106">
        <v>0</v>
      </c>
      <c r="E106">
        <v>292</v>
      </c>
      <c r="F106">
        <v>1</v>
      </c>
      <c r="G106">
        <v>1</v>
      </c>
      <c r="H106">
        <v>0</v>
      </c>
    </row>
    <row r="107" spans="1:8">
      <c r="A107">
        <v>43</v>
      </c>
      <c r="B107">
        <v>3</v>
      </c>
      <c r="C107">
        <v>3</v>
      </c>
      <c r="D107">
        <v>0</v>
      </c>
      <c r="E107">
        <v>1429</v>
      </c>
      <c r="F107">
        <v>1</v>
      </c>
      <c r="G107">
        <v>0</v>
      </c>
      <c r="H107">
        <v>10</v>
      </c>
    </row>
    <row r="108" spans="1:8">
      <c r="A108">
        <v>25</v>
      </c>
      <c r="B108">
        <v>2</v>
      </c>
      <c r="C108">
        <v>2</v>
      </c>
      <c r="D108">
        <v>1</v>
      </c>
      <c r="E108">
        <v>373</v>
      </c>
      <c r="F108">
        <v>0</v>
      </c>
      <c r="G108">
        <v>0</v>
      </c>
      <c r="H108">
        <v>0</v>
      </c>
    </row>
    <row r="109" spans="1:8">
      <c r="A109">
        <v>25</v>
      </c>
      <c r="B109">
        <v>2</v>
      </c>
      <c r="C109">
        <v>2</v>
      </c>
      <c r="D109">
        <v>0</v>
      </c>
      <c r="E109">
        <v>189</v>
      </c>
      <c r="F109">
        <v>0</v>
      </c>
      <c r="G109">
        <v>1</v>
      </c>
      <c r="H109">
        <v>0</v>
      </c>
    </row>
    <row r="110" spans="1:8">
      <c r="A110">
        <v>25</v>
      </c>
      <c r="B110">
        <v>2</v>
      </c>
      <c r="C110">
        <v>2</v>
      </c>
      <c r="D110">
        <v>0</v>
      </c>
      <c r="E110">
        <v>1608</v>
      </c>
      <c r="F110">
        <v>0</v>
      </c>
      <c r="G110">
        <v>0</v>
      </c>
      <c r="H110">
        <v>3</v>
      </c>
    </row>
    <row r="111" spans="1:8">
      <c r="A111">
        <v>35</v>
      </c>
      <c r="B111">
        <v>3</v>
      </c>
      <c r="C111">
        <v>0</v>
      </c>
      <c r="D111">
        <v>0</v>
      </c>
      <c r="E111">
        <v>1084</v>
      </c>
      <c r="F111">
        <v>1</v>
      </c>
      <c r="G111">
        <v>0</v>
      </c>
      <c r="H111">
        <v>7</v>
      </c>
    </row>
    <row r="112" spans="1:8">
      <c r="A112">
        <v>36</v>
      </c>
      <c r="B112">
        <v>3</v>
      </c>
      <c r="C112">
        <v>2</v>
      </c>
      <c r="D112">
        <v>0</v>
      </c>
      <c r="E112">
        <v>472</v>
      </c>
      <c r="F112">
        <v>1</v>
      </c>
      <c r="G112">
        <v>0</v>
      </c>
      <c r="H112">
        <v>7</v>
      </c>
    </row>
    <row r="113" spans="1:8">
      <c r="A113">
        <v>60</v>
      </c>
      <c r="B113">
        <v>3</v>
      </c>
      <c r="C113">
        <v>1</v>
      </c>
      <c r="D113">
        <v>0</v>
      </c>
      <c r="E113">
        <v>1262</v>
      </c>
      <c r="F113">
        <v>1</v>
      </c>
      <c r="G113">
        <v>1</v>
      </c>
      <c r="H113">
        <v>7</v>
      </c>
    </row>
    <row r="114" spans="1:8">
      <c r="A114">
        <v>42</v>
      </c>
      <c r="B114">
        <v>3</v>
      </c>
      <c r="C114">
        <v>2</v>
      </c>
      <c r="D114">
        <v>0</v>
      </c>
      <c r="E114">
        <v>46</v>
      </c>
      <c r="F114">
        <v>0</v>
      </c>
      <c r="G114">
        <v>0</v>
      </c>
      <c r="H114">
        <v>7</v>
      </c>
    </row>
    <row r="115" spans="1:8">
      <c r="A115">
        <v>42</v>
      </c>
      <c r="B115">
        <v>1</v>
      </c>
      <c r="C115">
        <v>2</v>
      </c>
      <c r="D115">
        <v>0</v>
      </c>
      <c r="E115">
        <v>241</v>
      </c>
      <c r="F115">
        <v>1</v>
      </c>
      <c r="G115">
        <v>0</v>
      </c>
      <c r="H115">
        <v>3</v>
      </c>
    </row>
    <row r="116" spans="1:8">
      <c r="A116">
        <v>33</v>
      </c>
      <c r="B116">
        <v>3</v>
      </c>
      <c r="C116">
        <v>1</v>
      </c>
      <c r="D116">
        <v>0</v>
      </c>
      <c r="E116">
        <v>5</v>
      </c>
      <c r="F116">
        <v>1</v>
      </c>
      <c r="G116">
        <v>0</v>
      </c>
      <c r="H116">
        <v>7</v>
      </c>
    </row>
    <row r="117" spans="1:8">
      <c r="A117">
        <v>79</v>
      </c>
      <c r="B117">
        <v>3</v>
      </c>
      <c r="C117">
        <v>1</v>
      </c>
      <c r="D117">
        <v>0</v>
      </c>
      <c r="E117">
        <v>429</v>
      </c>
      <c r="F117">
        <v>0</v>
      </c>
      <c r="G117">
        <v>0</v>
      </c>
      <c r="H117">
        <v>7</v>
      </c>
    </row>
    <row r="118" spans="1:8">
      <c r="A118">
        <v>25</v>
      </c>
      <c r="B118">
        <v>2</v>
      </c>
      <c r="C118">
        <v>3</v>
      </c>
      <c r="D118">
        <v>0</v>
      </c>
      <c r="E118">
        <v>362</v>
      </c>
      <c r="F118">
        <v>0</v>
      </c>
      <c r="G118">
        <v>0</v>
      </c>
      <c r="H118">
        <v>3</v>
      </c>
    </row>
    <row r="119" spans="1:8">
      <c r="A119">
        <v>42</v>
      </c>
      <c r="B119">
        <v>1</v>
      </c>
      <c r="C119">
        <v>3</v>
      </c>
      <c r="D119">
        <v>0</v>
      </c>
      <c r="E119">
        <v>7243</v>
      </c>
      <c r="F119">
        <v>0</v>
      </c>
      <c r="G119">
        <v>0</v>
      </c>
      <c r="H119">
        <v>3</v>
      </c>
    </row>
    <row r="120" spans="1:8">
      <c r="A120">
        <v>39</v>
      </c>
      <c r="B120">
        <v>3</v>
      </c>
      <c r="C120">
        <v>3</v>
      </c>
      <c r="D120">
        <v>0</v>
      </c>
      <c r="E120">
        <v>357</v>
      </c>
      <c r="F120">
        <v>1</v>
      </c>
      <c r="G120">
        <v>0</v>
      </c>
      <c r="H120">
        <v>10</v>
      </c>
    </row>
    <row r="121" spans="1:8">
      <c r="A121">
        <v>36</v>
      </c>
      <c r="B121">
        <v>3</v>
      </c>
      <c r="C121">
        <v>2</v>
      </c>
      <c r="D121">
        <v>0</v>
      </c>
      <c r="E121">
        <v>77462</v>
      </c>
      <c r="F121">
        <v>1</v>
      </c>
      <c r="G121">
        <v>0</v>
      </c>
      <c r="H121">
        <v>10</v>
      </c>
    </row>
    <row r="122" spans="1:8">
      <c r="A122">
        <v>36</v>
      </c>
      <c r="B122">
        <v>1</v>
      </c>
      <c r="C122">
        <v>3</v>
      </c>
      <c r="D122">
        <v>0</v>
      </c>
      <c r="E122">
        <v>3407</v>
      </c>
      <c r="F122">
        <v>0</v>
      </c>
      <c r="G122">
        <v>0</v>
      </c>
      <c r="H122">
        <v>3</v>
      </c>
    </row>
    <row r="123" spans="1:8">
      <c r="A123">
        <v>84</v>
      </c>
      <c r="B123">
        <v>3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10</v>
      </c>
    </row>
    <row r="124" spans="1:8">
      <c r="A124">
        <v>25</v>
      </c>
      <c r="B124">
        <v>2</v>
      </c>
      <c r="C124">
        <v>2</v>
      </c>
      <c r="D124">
        <v>0</v>
      </c>
      <c r="E124">
        <v>1242</v>
      </c>
      <c r="F124">
        <v>1</v>
      </c>
      <c r="G124">
        <v>0</v>
      </c>
      <c r="H124">
        <v>3</v>
      </c>
    </row>
    <row r="125" spans="1:8">
      <c r="A125">
        <v>25</v>
      </c>
      <c r="B125">
        <v>2</v>
      </c>
      <c r="C125">
        <v>3</v>
      </c>
      <c r="D125">
        <v>0</v>
      </c>
      <c r="E125">
        <v>943</v>
      </c>
      <c r="F125">
        <v>0</v>
      </c>
      <c r="G125">
        <v>0</v>
      </c>
      <c r="H125">
        <v>3</v>
      </c>
    </row>
    <row r="126" spans="1:8">
      <c r="A126">
        <v>49</v>
      </c>
      <c r="B126">
        <v>3</v>
      </c>
      <c r="C126">
        <v>0</v>
      </c>
      <c r="D126">
        <v>0</v>
      </c>
      <c r="E126">
        <v>57</v>
      </c>
      <c r="F126">
        <v>1</v>
      </c>
      <c r="G126">
        <v>0</v>
      </c>
      <c r="H126">
        <v>7</v>
      </c>
    </row>
    <row r="127" spans="1:8">
      <c r="A127">
        <v>25</v>
      </c>
      <c r="B127">
        <v>2</v>
      </c>
      <c r="C127">
        <v>2</v>
      </c>
      <c r="D127">
        <v>0</v>
      </c>
      <c r="E127">
        <v>122</v>
      </c>
      <c r="F127">
        <v>1</v>
      </c>
      <c r="G127">
        <v>0</v>
      </c>
      <c r="H127">
        <v>3</v>
      </c>
    </row>
    <row r="128" spans="1:8">
      <c r="A128">
        <v>47</v>
      </c>
      <c r="B128">
        <v>3</v>
      </c>
      <c r="C128">
        <v>1</v>
      </c>
      <c r="D128">
        <v>0</v>
      </c>
      <c r="E128">
        <v>5370</v>
      </c>
      <c r="F128">
        <v>1</v>
      </c>
      <c r="G128">
        <v>0</v>
      </c>
      <c r="H128">
        <v>10</v>
      </c>
    </row>
    <row r="129" spans="1:8">
      <c r="A129">
        <v>64</v>
      </c>
      <c r="B129">
        <v>3</v>
      </c>
      <c r="C129">
        <v>2</v>
      </c>
      <c r="D129">
        <v>0</v>
      </c>
      <c r="E129">
        <v>5966</v>
      </c>
      <c r="F129">
        <v>1</v>
      </c>
      <c r="G129">
        <v>0</v>
      </c>
      <c r="H129">
        <v>10</v>
      </c>
    </row>
    <row r="130" spans="1:8">
      <c r="A130">
        <v>59</v>
      </c>
      <c r="B130">
        <v>3</v>
      </c>
      <c r="C130">
        <v>2</v>
      </c>
      <c r="D130">
        <v>0</v>
      </c>
      <c r="E130">
        <v>0</v>
      </c>
      <c r="F130">
        <v>1</v>
      </c>
      <c r="G130">
        <v>0</v>
      </c>
      <c r="H130">
        <v>10</v>
      </c>
    </row>
    <row r="131" spans="1:8">
      <c r="A131">
        <v>25</v>
      </c>
      <c r="B131">
        <v>2</v>
      </c>
      <c r="C131">
        <v>2</v>
      </c>
      <c r="D131">
        <v>0</v>
      </c>
      <c r="E131">
        <v>1231</v>
      </c>
      <c r="F131">
        <v>1</v>
      </c>
      <c r="G131">
        <v>0</v>
      </c>
      <c r="H131">
        <v>3</v>
      </c>
    </row>
    <row r="132" spans="1:8">
      <c r="A132">
        <v>59</v>
      </c>
      <c r="B132">
        <v>3</v>
      </c>
      <c r="C132">
        <v>2</v>
      </c>
      <c r="D132">
        <v>0</v>
      </c>
      <c r="E132">
        <v>2467</v>
      </c>
      <c r="F132">
        <v>0</v>
      </c>
      <c r="G132">
        <v>0</v>
      </c>
      <c r="H132">
        <v>7</v>
      </c>
    </row>
    <row r="133" spans="1:8">
      <c r="A133">
        <v>31</v>
      </c>
      <c r="B133">
        <v>3</v>
      </c>
      <c r="C133">
        <v>3</v>
      </c>
      <c r="D133">
        <v>0</v>
      </c>
      <c r="E133">
        <v>1812</v>
      </c>
      <c r="F133">
        <v>0</v>
      </c>
      <c r="G133">
        <v>0</v>
      </c>
      <c r="H133">
        <v>7</v>
      </c>
    </row>
    <row r="134" spans="1:8">
      <c r="A134">
        <v>31</v>
      </c>
      <c r="B134">
        <v>3</v>
      </c>
      <c r="C134">
        <v>3</v>
      </c>
      <c r="D134">
        <v>0</v>
      </c>
      <c r="E134">
        <v>166</v>
      </c>
      <c r="F134">
        <v>0</v>
      </c>
      <c r="G134">
        <v>0</v>
      </c>
      <c r="H134">
        <v>7</v>
      </c>
    </row>
    <row r="135" spans="1:8">
      <c r="A135">
        <v>37</v>
      </c>
      <c r="B135">
        <v>3</v>
      </c>
      <c r="C135">
        <v>2</v>
      </c>
      <c r="D135">
        <v>0</v>
      </c>
      <c r="E135">
        <v>86</v>
      </c>
      <c r="F135">
        <v>1</v>
      </c>
      <c r="G135">
        <v>1</v>
      </c>
      <c r="H135">
        <v>3</v>
      </c>
    </row>
    <row r="136" spans="1:8">
      <c r="A136">
        <v>25</v>
      </c>
      <c r="B136">
        <v>2</v>
      </c>
      <c r="C136">
        <v>2</v>
      </c>
      <c r="D136">
        <v>0</v>
      </c>
      <c r="E136">
        <v>1272</v>
      </c>
      <c r="F136">
        <v>1</v>
      </c>
      <c r="G136">
        <v>0</v>
      </c>
      <c r="H136">
        <v>3</v>
      </c>
    </row>
    <row r="137" spans="1:8">
      <c r="A137">
        <v>53</v>
      </c>
      <c r="B137">
        <v>1</v>
      </c>
      <c r="C137">
        <v>2</v>
      </c>
      <c r="D137">
        <v>0</v>
      </c>
      <c r="E137">
        <v>765</v>
      </c>
      <c r="F137">
        <v>1</v>
      </c>
      <c r="G137">
        <v>0</v>
      </c>
      <c r="H137">
        <v>3</v>
      </c>
    </row>
    <row r="138" spans="1:8">
      <c r="A138">
        <v>50</v>
      </c>
      <c r="B138">
        <v>3</v>
      </c>
      <c r="C138">
        <v>1</v>
      </c>
      <c r="D138">
        <v>0</v>
      </c>
      <c r="E138">
        <v>373</v>
      </c>
      <c r="F138">
        <v>0</v>
      </c>
      <c r="G138">
        <v>0</v>
      </c>
      <c r="H138">
        <v>3</v>
      </c>
    </row>
    <row r="139" spans="1:8">
      <c r="A139">
        <v>25</v>
      </c>
      <c r="B139">
        <v>2</v>
      </c>
      <c r="C139">
        <v>2</v>
      </c>
      <c r="D139">
        <v>0</v>
      </c>
      <c r="E139">
        <v>1199</v>
      </c>
      <c r="F139">
        <v>0</v>
      </c>
      <c r="G139">
        <v>0</v>
      </c>
      <c r="H139">
        <v>0</v>
      </c>
    </row>
    <row r="140" spans="1:8">
      <c r="A140">
        <v>47</v>
      </c>
      <c r="B140">
        <v>3</v>
      </c>
      <c r="C140">
        <v>2</v>
      </c>
      <c r="D140">
        <v>0</v>
      </c>
      <c r="E140">
        <v>477</v>
      </c>
      <c r="F140">
        <v>1</v>
      </c>
      <c r="G140">
        <v>0</v>
      </c>
      <c r="H140">
        <v>10</v>
      </c>
    </row>
    <row r="141" spans="1:8">
      <c r="A141">
        <v>34</v>
      </c>
      <c r="B141">
        <v>3</v>
      </c>
      <c r="C141">
        <v>1</v>
      </c>
      <c r="D141">
        <v>0</v>
      </c>
      <c r="E141">
        <v>329</v>
      </c>
      <c r="F141">
        <v>1</v>
      </c>
      <c r="G141">
        <v>0</v>
      </c>
      <c r="H141">
        <v>7</v>
      </c>
    </row>
    <row r="142" spans="1:8">
      <c r="A142">
        <v>38</v>
      </c>
      <c r="B142">
        <v>1</v>
      </c>
      <c r="C142">
        <v>3</v>
      </c>
      <c r="D142">
        <v>0</v>
      </c>
      <c r="E142">
        <v>7805</v>
      </c>
      <c r="F142">
        <v>0</v>
      </c>
      <c r="G142">
        <v>0</v>
      </c>
      <c r="H142">
        <v>3</v>
      </c>
    </row>
    <row r="143" spans="1:8">
      <c r="A143">
        <v>32</v>
      </c>
      <c r="B143">
        <v>1</v>
      </c>
      <c r="C143">
        <v>3</v>
      </c>
      <c r="D143">
        <v>0</v>
      </c>
      <c r="E143">
        <v>3277</v>
      </c>
      <c r="F143">
        <v>0</v>
      </c>
      <c r="G143">
        <v>0</v>
      </c>
      <c r="H143">
        <v>0</v>
      </c>
    </row>
    <row r="144" spans="1:8">
      <c r="A144">
        <v>25</v>
      </c>
      <c r="B144">
        <v>2</v>
      </c>
      <c r="C144">
        <v>2</v>
      </c>
      <c r="D144">
        <v>0</v>
      </c>
      <c r="E144">
        <v>469</v>
      </c>
      <c r="F144">
        <v>0</v>
      </c>
      <c r="G144">
        <v>0</v>
      </c>
      <c r="H144">
        <v>0</v>
      </c>
    </row>
    <row r="145" spans="1:8">
      <c r="A145">
        <v>37</v>
      </c>
      <c r="B145">
        <v>3</v>
      </c>
      <c r="C145">
        <v>2</v>
      </c>
      <c r="D145">
        <v>0</v>
      </c>
      <c r="E145">
        <v>374</v>
      </c>
      <c r="F145">
        <v>1</v>
      </c>
      <c r="G145">
        <v>0</v>
      </c>
      <c r="H145">
        <v>7</v>
      </c>
    </row>
    <row r="146" spans="1:8">
      <c r="A146">
        <v>26</v>
      </c>
      <c r="B146">
        <v>2</v>
      </c>
      <c r="C146">
        <v>3</v>
      </c>
      <c r="D146">
        <v>0</v>
      </c>
      <c r="E146">
        <v>814</v>
      </c>
      <c r="F146">
        <v>0</v>
      </c>
      <c r="G146">
        <v>0</v>
      </c>
      <c r="H146">
        <v>3</v>
      </c>
    </row>
    <row r="147" spans="1:8">
      <c r="A147">
        <v>26</v>
      </c>
      <c r="B147">
        <v>2</v>
      </c>
      <c r="C147">
        <v>1</v>
      </c>
      <c r="D147">
        <v>0</v>
      </c>
      <c r="E147">
        <v>941</v>
      </c>
      <c r="F147">
        <v>0</v>
      </c>
      <c r="G147">
        <v>0</v>
      </c>
      <c r="H147">
        <v>0</v>
      </c>
    </row>
    <row r="148" spans="1:8">
      <c r="A148">
        <v>35</v>
      </c>
      <c r="B148">
        <v>1</v>
      </c>
      <c r="C148">
        <v>1</v>
      </c>
      <c r="D148">
        <v>0</v>
      </c>
      <c r="E148">
        <v>13</v>
      </c>
      <c r="F148">
        <v>0</v>
      </c>
      <c r="G148">
        <v>1</v>
      </c>
      <c r="H148">
        <v>0</v>
      </c>
    </row>
    <row r="149" spans="1:8">
      <c r="A149">
        <v>57</v>
      </c>
      <c r="B149">
        <v>1</v>
      </c>
      <c r="C149">
        <v>2</v>
      </c>
      <c r="D149">
        <v>0</v>
      </c>
      <c r="E149">
        <v>376</v>
      </c>
      <c r="F149">
        <v>0</v>
      </c>
      <c r="G149">
        <v>0</v>
      </c>
      <c r="H149">
        <v>0</v>
      </c>
    </row>
    <row r="150" spans="1:8">
      <c r="A150">
        <v>26</v>
      </c>
      <c r="B150">
        <v>2</v>
      </c>
      <c r="C150">
        <v>2</v>
      </c>
      <c r="D150">
        <v>0</v>
      </c>
      <c r="E150">
        <v>4613</v>
      </c>
      <c r="F150">
        <v>0</v>
      </c>
      <c r="G150">
        <v>0</v>
      </c>
      <c r="H150">
        <v>3</v>
      </c>
    </row>
    <row r="151" spans="1:8">
      <c r="A151">
        <v>52</v>
      </c>
      <c r="B151">
        <v>1</v>
      </c>
      <c r="C151">
        <v>2</v>
      </c>
      <c r="D151">
        <v>0</v>
      </c>
      <c r="E151">
        <v>36</v>
      </c>
      <c r="F151">
        <v>1</v>
      </c>
      <c r="G151">
        <v>1</v>
      </c>
      <c r="H151">
        <v>0</v>
      </c>
    </row>
    <row r="152" spans="1:8">
      <c r="A152">
        <v>26</v>
      </c>
      <c r="B152">
        <v>2</v>
      </c>
      <c r="C152">
        <v>2</v>
      </c>
      <c r="D152">
        <v>0</v>
      </c>
      <c r="E152">
        <v>0</v>
      </c>
      <c r="F152">
        <v>1</v>
      </c>
      <c r="G152">
        <v>0</v>
      </c>
      <c r="H152">
        <v>3</v>
      </c>
    </row>
    <row r="153" spans="1:8">
      <c r="A153">
        <v>38</v>
      </c>
      <c r="B153">
        <v>1</v>
      </c>
      <c r="C153">
        <v>3</v>
      </c>
      <c r="D153">
        <v>0</v>
      </c>
      <c r="E153">
        <v>6368</v>
      </c>
      <c r="F153">
        <v>1</v>
      </c>
      <c r="G153">
        <v>0</v>
      </c>
      <c r="H153">
        <v>7</v>
      </c>
    </row>
    <row r="154" spans="1:8">
      <c r="A154">
        <v>60</v>
      </c>
      <c r="B154">
        <v>3</v>
      </c>
      <c r="C154">
        <v>3</v>
      </c>
      <c r="D154">
        <v>0</v>
      </c>
      <c r="E154">
        <v>7674</v>
      </c>
      <c r="F154">
        <v>0</v>
      </c>
      <c r="G154">
        <v>0</v>
      </c>
      <c r="H154">
        <v>10</v>
      </c>
    </row>
    <row r="155" spans="1:8">
      <c r="A155">
        <v>26</v>
      </c>
      <c r="B155">
        <v>2</v>
      </c>
      <c r="C155">
        <v>2</v>
      </c>
      <c r="D155">
        <v>0</v>
      </c>
      <c r="E155">
        <v>354</v>
      </c>
      <c r="F155">
        <v>0</v>
      </c>
      <c r="G155">
        <v>0</v>
      </c>
      <c r="H155">
        <v>0</v>
      </c>
    </row>
    <row r="156" spans="1:8">
      <c r="A156">
        <v>26</v>
      </c>
      <c r="B156">
        <v>2</v>
      </c>
      <c r="C156">
        <v>2</v>
      </c>
      <c r="D156">
        <v>0</v>
      </c>
      <c r="E156">
        <v>551</v>
      </c>
      <c r="F156">
        <v>0</v>
      </c>
      <c r="G156">
        <v>0</v>
      </c>
      <c r="H156">
        <v>0</v>
      </c>
    </row>
    <row r="157" spans="1:8">
      <c r="A157">
        <v>26</v>
      </c>
      <c r="B157">
        <v>2</v>
      </c>
      <c r="C157">
        <v>3</v>
      </c>
      <c r="D157">
        <v>0</v>
      </c>
      <c r="E157">
        <v>192</v>
      </c>
      <c r="F157">
        <v>1</v>
      </c>
      <c r="G157">
        <v>0</v>
      </c>
      <c r="H157">
        <v>7</v>
      </c>
    </row>
    <row r="158" spans="1:8">
      <c r="A158">
        <v>52</v>
      </c>
      <c r="B158">
        <v>3</v>
      </c>
      <c r="C158">
        <v>3</v>
      </c>
      <c r="D158">
        <v>0</v>
      </c>
      <c r="E158">
        <v>6657</v>
      </c>
      <c r="F158">
        <v>0</v>
      </c>
      <c r="G158">
        <v>0</v>
      </c>
      <c r="H158">
        <v>10</v>
      </c>
    </row>
    <row r="159" spans="1:8">
      <c r="A159">
        <v>26</v>
      </c>
      <c r="B159">
        <v>2</v>
      </c>
      <c r="C159">
        <v>3</v>
      </c>
      <c r="D159">
        <v>0</v>
      </c>
      <c r="E159">
        <v>10086</v>
      </c>
      <c r="F159">
        <v>0</v>
      </c>
      <c r="G159">
        <v>0</v>
      </c>
      <c r="H159">
        <v>7</v>
      </c>
    </row>
    <row r="160" spans="1:8">
      <c r="A160">
        <v>26</v>
      </c>
      <c r="B160">
        <v>2</v>
      </c>
      <c r="C160">
        <v>2</v>
      </c>
      <c r="D160">
        <v>0</v>
      </c>
      <c r="E160">
        <v>766</v>
      </c>
      <c r="F160">
        <v>0</v>
      </c>
      <c r="G160">
        <v>0</v>
      </c>
      <c r="H160">
        <v>0</v>
      </c>
    </row>
    <row r="161" spans="1:8">
      <c r="A161">
        <v>39</v>
      </c>
      <c r="B161">
        <v>3</v>
      </c>
      <c r="C161">
        <v>1</v>
      </c>
      <c r="D161">
        <v>0</v>
      </c>
      <c r="E161">
        <v>778</v>
      </c>
      <c r="F161">
        <v>0</v>
      </c>
      <c r="G161">
        <v>0</v>
      </c>
      <c r="H161">
        <v>3</v>
      </c>
    </row>
    <row r="162" spans="1:8">
      <c r="A162">
        <v>32</v>
      </c>
      <c r="B162">
        <v>3</v>
      </c>
      <c r="C162">
        <v>2</v>
      </c>
      <c r="D162">
        <v>0</v>
      </c>
      <c r="E162">
        <v>7729</v>
      </c>
      <c r="F162">
        <v>1</v>
      </c>
      <c r="G162">
        <v>0</v>
      </c>
      <c r="H162">
        <v>10</v>
      </c>
    </row>
    <row r="163" spans="1:8">
      <c r="A163">
        <v>29</v>
      </c>
      <c r="B163">
        <v>3</v>
      </c>
      <c r="C163">
        <v>2</v>
      </c>
      <c r="D163">
        <v>0</v>
      </c>
      <c r="E163">
        <v>704</v>
      </c>
      <c r="F163">
        <v>1</v>
      </c>
      <c r="G163">
        <v>0</v>
      </c>
      <c r="H163">
        <v>7</v>
      </c>
    </row>
    <row r="164" spans="1:8">
      <c r="A164">
        <v>37</v>
      </c>
      <c r="B164">
        <v>3</v>
      </c>
      <c r="C164">
        <v>1</v>
      </c>
      <c r="D164">
        <v>0</v>
      </c>
      <c r="E164">
        <v>33</v>
      </c>
      <c r="F164">
        <v>1</v>
      </c>
      <c r="G164">
        <v>0</v>
      </c>
      <c r="H164">
        <v>7</v>
      </c>
    </row>
    <row r="165" spans="1:8">
      <c r="A165">
        <v>62</v>
      </c>
      <c r="B165">
        <v>3</v>
      </c>
      <c r="C165">
        <v>2</v>
      </c>
      <c r="D165">
        <v>0</v>
      </c>
      <c r="E165">
        <v>7495</v>
      </c>
      <c r="F165">
        <v>0</v>
      </c>
      <c r="G165">
        <v>0</v>
      </c>
      <c r="H165">
        <v>10</v>
      </c>
    </row>
    <row r="166" spans="1:8">
      <c r="A166">
        <v>47</v>
      </c>
      <c r="B166">
        <v>1</v>
      </c>
      <c r="C166">
        <v>2</v>
      </c>
      <c r="D166">
        <v>0</v>
      </c>
      <c r="E166">
        <v>2550</v>
      </c>
      <c r="F166">
        <v>1</v>
      </c>
      <c r="G166">
        <v>0</v>
      </c>
      <c r="H166">
        <v>3</v>
      </c>
    </row>
    <row r="167" spans="1:8">
      <c r="A167">
        <v>38</v>
      </c>
      <c r="B167">
        <v>3</v>
      </c>
      <c r="C167">
        <v>2</v>
      </c>
      <c r="D167">
        <v>0</v>
      </c>
      <c r="E167">
        <v>7767</v>
      </c>
      <c r="F167">
        <v>1</v>
      </c>
      <c r="G167">
        <v>0</v>
      </c>
      <c r="H167">
        <v>10</v>
      </c>
    </row>
    <row r="168" spans="1:8">
      <c r="A168">
        <v>47</v>
      </c>
      <c r="B168">
        <v>3</v>
      </c>
      <c r="C168">
        <v>1</v>
      </c>
      <c r="D168">
        <v>0</v>
      </c>
      <c r="E168">
        <v>686</v>
      </c>
      <c r="F168">
        <v>1</v>
      </c>
      <c r="G168">
        <v>0</v>
      </c>
      <c r="H168">
        <v>7</v>
      </c>
    </row>
    <row r="169" spans="1:8">
      <c r="A169">
        <v>50</v>
      </c>
      <c r="B169">
        <v>3</v>
      </c>
      <c r="C169">
        <v>2</v>
      </c>
      <c r="D169">
        <v>0</v>
      </c>
      <c r="E169">
        <v>3674</v>
      </c>
      <c r="F169">
        <v>1</v>
      </c>
      <c r="G169">
        <v>0</v>
      </c>
      <c r="H169">
        <v>10</v>
      </c>
    </row>
    <row r="170" spans="1:8">
      <c r="A170">
        <v>35</v>
      </c>
      <c r="B170">
        <v>3</v>
      </c>
      <c r="C170">
        <v>2</v>
      </c>
      <c r="D170">
        <v>0</v>
      </c>
      <c r="E170">
        <v>860</v>
      </c>
      <c r="F170">
        <v>1</v>
      </c>
      <c r="G170">
        <v>0</v>
      </c>
      <c r="H170">
        <v>7</v>
      </c>
    </row>
    <row r="171" spans="1:8">
      <c r="A171">
        <v>47</v>
      </c>
      <c r="B171">
        <v>3</v>
      </c>
      <c r="C171">
        <v>3</v>
      </c>
      <c r="D171">
        <v>0</v>
      </c>
      <c r="E171">
        <v>0</v>
      </c>
      <c r="F171">
        <v>0</v>
      </c>
      <c r="G171">
        <v>0</v>
      </c>
      <c r="H171">
        <v>7</v>
      </c>
    </row>
    <row r="172" spans="1:8">
      <c r="A172">
        <v>39</v>
      </c>
      <c r="B172">
        <v>1</v>
      </c>
      <c r="C172">
        <v>2</v>
      </c>
      <c r="D172">
        <v>0</v>
      </c>
      <c r="E172">
        <v>297</v>
      </c>
      <c r="F172">
        <v>1</v>
      </c>
      <c r="G172">
        <v>0</v>
      </c>
      <c r="H172">
        <v>3</v>
      </c>
    </row>
    <row r="173" spans="1:8">
      <c r="A173">
        <v>34</v>
      </c>
      <c r="B173">
        <v>3</v>
      </c>
      <c r="C173">
        <v>1</v>
      </c>
      <c r="D173">
        <v>0</v>
      </c>
      <c r="E173">
        <v>7279</v>
      </c>
      <c r="F173">
        <v>1</v>
      </c>
      <c r="G173">
        <v>0</v>
      </c>
      <c r="H173">
        <v>10</v>
      </c>
    </row>
    <row r="174" spans="1:8">
      <c r="A174">
        <v>58</v>
      </c>
      <c r="B174">
        <v>3</v>
      </c>
      <c r="C174">
        <v>2</v>
      </c>
      <c r="D174">
        <v>0</v>
      </c>
      <c r="E174">
        <v>769</v>
      </c>
      <c r="F174">
        <v>0</v>
      </c>
      <c r="G174">
        <v>0</v>
      </c>
      <c r="H174">
        <v>7</v>
      </c>
    </row>
    <row r="175" spans="1:8">
      <c r="A175">
        <v>58</v>
      </c>
      <c r="B175">
        <v>3</v>
      </c>
      <c r="C175">
        <v>1</v>
      </c>
      <c r="D175">
        <v>0</v>
      </c>
      <c r="E175">
        <v>565</v>
      </c>
      <c r="F175">
        <v>0</v>
      </c>
      <c r="G175">
        <v>0</v>
      </c>
      <c r="H175">
        <v>7</v>
      </c>
    </row>
    <row r="176" spans="1:8">
      <c r="A176">
        <v>52</v>
      </c>
      <c r="B176">
        <v>3</v>
      </c>
      <c r="C176">
        <v>2</v>
      </c>
      <c r="D176">
        <v>0</v>
      </c>
      <c r="E176">
        <v>7779</v>
      </c>
      <c r="F176">
        <v>0</v>
      </c>
      <c r="G176">
        <v>1</v>
      </c>
      <c r="H176">
        <v>7</v>
      </c>
    </row>
    <row r="177" spans="1:8">
      <c r="A177">
        <v>39</v>
      </c>
      <c r="B177">
        <v>1</v>
      </c>
      <c r="C177">
        <v>2</v>
      </c>
      <c r="D177">
        <v>0</v>
      </c>
      <c r="E177">
        <v>687</v>
      </c>
      <c r="F177">
        <v>1</v>
      </c>
      <c r="G177">
        <v>0</v>
      </c>
      <c r="H177">
        <v>3</v>
      </c>
    </row>
    <row r="178" spans="1:8">
      <c r="A178">
        <v>26</v>
      </c>
      <c r="B178">
        <v>2</v>
      </c>
      <c r="C178">
        <v>3</v>
      </c>
      <c r="D178">
        <v>0</v>
      </c>
      <c r="E178">
        <v>2786</v>
      </c>
      <c r="F178">
        <v>0</v>
      </c>
      <c r="G178">
        <v>0</v>
      </c>
      <c r="H178">
        <v>3</v>
      </c>
    </row>
    <row r="179" spans="1:8">
      <c r="A179">
        <v>26</v>
      </c>
      <c r="B179">
        <v>2</v>
      </c>
      <c r="C179">
        <v>3</v>
      </c>
      <c r="D179">
        <v>0</v>
      </c>
      <c r="E179">
        <v>1720</v>
      </c>
      <c r="F179">
        <v>0</v>
      </c>
      <c r="G179">
        <v>0</v>
      </c>
      <c r="H179">
        <v>3</v>
      </c>
    </row>
    <row r="180" spans="1:8">
      <c r="A180">
        <v>48</v>
      </c>
      <c r="B180">
        <v>3</v>
      </c>
      <c r="C180">
        <v>1</v>
      </c>
      <c r="D180">
        <v>0</v>
      </c>
      <c r="E180">
        <v>476</v>
      </c>
      <c r="F180">
        <v>0</v>
      </c>
      <c r="G180">
        <v>0</v>
      </c>
      <c r="H180">
        <v>3</v>
      </c>
    </row>
    <row r="181" spans="1:8">
      <c r="A181">
        <v>26</v>
      </c>
      <c r="B181">
        <v>2</v>
      </c>
      <c r="C181">
        <v>2</v>
      </c>
      <c r="D181">
        <v>0</v>
      </c>
      <c r="E181">
        <v>274</v>
      </c>
      <c r="F181">
        <v>0</v>
      </c>
      <c r="G181">
        <v>0</v>
      </c>
      <c r="H181">
        <v>0</v>
      </c>
    </row>
    <row r="182" spans="1:8">
      <c r="A182">
        <v>49</v>
      </c>
      <c r="B182">
        <v>3</v>
      </c>
      <c r="C182">
        <v>2</v>
      </c>
      <c r="D182">
        <v>0</v>
      </c>
      <c r="E182">
        <v>307</v>
      </c>
      <c r="F182">
        <v>0</v>
      </c>
      <c r="G182">
        <v>0</v>
      </c>
      <c r="H182">
        <v>7</v>
      </c>
    </row>
    <row r="183" spans="1:8">
      <c r="A183">
        <v>53</v>
      </c>
      <c r="B183">
        <v>3</v>
      </c>
      <c r="C183">
        <v>2</v>
      </c>
      <c r="D183">
        <v>0</v>
      </c>
      <c r="E183">
        <v>2</v>
      </c>
      <c r="F183">
        <v>1</v>
      </c>
      <c r="G183">
        <v>0</v>
      </c>
      <c r="H183">
        <v>10</v>
      </c>
    </row>
    <row r="184" spans="1:8">
      <c r="A184">
        <v>37</v>
      </c>
      <c r="B184">
        <v>3</v>
      </c>
      <c r="C184">
        <v>2</v>
      </c>
      <c r="D184">
        <v>0</v>
      </c>
      <c r="E184">
        <v>587</v>
      </c>
      <c r="F184">
        <v>1</v>
      </c>
      <c r="G184">
        <v>0</v>
      </c>
      <c r="H184">
        <v>7</v>
      </c>
    </row>
    <row r="185" spans="1:8">
      <c r="A185">
        <v>30</v>
      </c>
      <c r="B185">
        <v>3</v>
      </c>
      <c r="C185">
        <v>2</v>
      </c>
      <c r="D185">
        <v>0</v>
      </c>
      <c r="E185">
        <v>5</v>
      </c>
      <c r="F185">
        <v>0</v>
      </c>
      <c r="G185">
        <v>0</v>
      </c>
      <c r="H185">
        <v>3</v>
      </c>
    </row>
    <row r="186" spans="1:8">
      <c r="A186">
        <v>45</v>
      </c>
      <c r="B186">
        <v>3</v>
      </c>
      <c r="C186">
        <v>3</v>
      </c>
      <c r="D186">
        <v>0</v>
      </c>
      <c r="E186">
        <v>377</v>
      </c>
      <c r="F186">
        <v>1</v>
      </c>
      <c r="G186">
        <v>0</v>
      </c>
      <c r="H186">
        <v>10</v>
      </c>
    </row>
    <row r="187" spans="1:8">
      <c r="A187">
        <v>34</v>
      </c>
      <c r="B187">
        <v>3</v>
      </c>
      <c r="C187">
        <v>2</v>
      </c>
      <c r="D187">
        <v>0</v>
      </c>
      <c r="E187">
        <v>2956</v>
      </c>
      <c r="F187">
        <v>0</v>
      </c>
      <c r="G187">
        <v>0</v>
      </c>
      <c r="H187">
        <v>7</v>
      </c>
    </row>
    <row r="188" spans="1:8">
      <c r="A188">
        <v>26</v>
      </c>
      <c r="B188">
        <v>2</v>
      </c>
      <c r="C188">
        <v>2</v>
      </c>
      <c r="D188">
        <v>0</v>
      </c>
      <c r="E188">
        <v>2613</v>
      </c>
      <c r="F188">
        <v>0</v>
      </c>
      <c r="G188">
        <v>0</v>
      </c>
      <c r="H188">
        <v>3</v>
      </c>
    </row>
    <row r="189" spans="1:8">
      <c r="A189">
        <v>26</v>
      </c>
      <c r="B189">
        <v>2</v>
      </c>
      <c r="C189">
        <v>2</v>
      </c>
      <c r="D189">
        <v>0</v>
      </c>
      <c r="E189">
        <v>397</v>
      </c>
      <c r="F189">
        <v>0</v>
      </c>
      <c r="G189">
        <v>0</v>
      </c>
      <c r="H189">
        <v>0</v>
      </c>
    </row>
    <row r="190" spans="1:8">
      <c r="A190">
        <v>35</v>
      </c>
      <c r="B190">
        <v>3</v>
      </c>
      <c r="C190">
        <v>1</v>
      </c>
      <c r="D190">
        <v>0</v>
      </c>
      <c r="E190">
        <v>759</v>
      </c>
      <c r="F190">
        <v>1</v>
      </c>
      <c r="G190">
        <v>1</v>
      </c>
      <c r="H190">
        <v>3</v>
      </c>
    </row>
    <row r="191" spans="1:8">
      <c r="A191">
        <v>26</v>
      </c>
      <c r="B191">
        <v>2</v>
      </c>
      <c r="C191">
        <v>3</v>
      </c>
      <c r="D191">
        <v>0</v>
      </c>
      <c r="E191">
        <v>7628</v>
      </c>
      <c r="F191">
        <v>0</v>
      </c>
      <c r="G191">
        <v>0</v>
      </c>
      <c r="H191">
        <v>7</v>
      </c>
    </row>
    <row r="192" spans="1:8">
      <c r="A192">
        <v>27</v>
      </c>
      <c r="B192">
        <v>2</v>
      </c>
      <c r="C192">
        <v>3</v>
      </c>
      <c r="D192">
        <v>0</v>
      </c>
      <c r="E192">
        <v>931</v>
      </c>
      <c r="F192">
        <v>1</v>
      </c>
      <c r="G192">
        <v>0</v>
      </c>
      <c r="H192">
        <v>7</v>
      </c>
    </row>
    <row r="193" spans="1:8">
      <c r="A193">
        <v>27</v>
      </c>
      <c r="B193">
        <v>2</v>
      </c>
      <c r="C193">
        <v>1</v>
      </c>
      <c r="D193">
        <v>0</v>
      </c>
      <c r="E193">
        <v>9</v>
      </c>
      <c r="F193">
        <v>0</v>
      </c>
      <c r="G193">
        <v>1</v>
      </c>
      <c r="H193">
        <v>0</v>
      </c>
    </row>
    <row r="194" spans="1:8">
      <c r="A194">
        <v>53</v>
      </c>
      <c r="B194">
        <v>3</v>
      </c>
      <c r="C194">
        <v>1</v>
      </c>
      <c r="D194">
        <v>0</v>
      </c>
      <c r="E194">
        <v>6787</v>
      </c>
      <c r="F194">
        <v>0</v>
      </c>
      <c r="G194">
        <v>0</v>
      </c>
      <c r="H194">
        <v>7</v>
      </c>
    </row>
    <row r="195" spans="1:8">
      <c r="A195">
        <v>27</v>
      </c>
      <c r="B195">
        <v>2</v>
      </c>
      <c r="C195">
        <v>3</v>
      </c>
      <c r="D195">
        <v>0</v>
      </c>
      <c r="E195">
        <v>2648</v>
      </c>
      <c r="F195">
        <v>0</v>
      </c>
      <c r="G195">
        <v>0</v>
      </c>
      <c r="H195">
        <v>3</v>
      </c>
    </row>
    <row r="196" spans="1:8">
      <c r="A196">
        <v>39</v>
      </c>
      <c r="B196">
        <v>3</v>
      </c>
      <c r="C196">
        <v>1</v>
      </c>
      <c r="D196">
        <v>0</v>
      </c>
      <c r="E196">
        <v>70</v>
      </c>
      <c r="F196">
        <v>0</v>
      </c>
      <c r="G196">
        <v>0</v>
      </c>
      <c r="H196">
        <v>3</v>
      </c>
    </row>
    <row r="197" spans="1:8">
      <c r="A197">
        <v>39</v>
      </c>
      <c r="B197">
        <v>3</v>
      </c>
      <c r="C197">
        <v>3</v>
      </c>
      <c r="D197">
        <v>0</v>
      </c>
      <c r="E197">
        <v>0</v>
      </c>
      <c r="F197">
        <v>1</v>
      </c>
      <c r="G197">
        <v>0</v>
      </c>
      <c r="H197">
        <v>10</v>
      </c>
    </row>
    <row r="198" spans="1:8">
      <c r="A198">
        <v>45</v>
      </c>
      <c r="B198">
        <v>3</v>
      </c>
      <c r="C198">
        <v>2</v>
      </c>
      <c r="D198">
        <v>0</v>
      </c>
      <c r="E198">
        <v>524</v>
      </c>
      <c r="F198">
        <v>1</v>
      </c>
      <c r="G198">
        <v>0</v>
      </c>
      <c r="H198">
        <v>10</v>
      </c>
    </row>
    <row r="199" spans="1:8">
      <c r="A199">
        <v>56</v>
      </c>
      <c r="B199">
        <v>3</v>
      </c>
      <c r="C199">
        <v>2</v>
      </c>
      <c r="D199">
        <v>0</v>
      </c>
      <c r="E199">
        <v>238</v>
      </c>
      <c r="F199">
        <v>1</v>
      </c>
      <c r="G199">
        <v>0</v>
      </c>
      <c r="H199">
        <v>10</v>
      </c>
    </row>
    <row r="200" spans="1:8">
      <c r="A200">
        <v>27</v>
      </c>
      <c r="B200">
        <v>2</v>
      </c>
      <c r="C200">
        <v>2</v>
      </c>
      <c r="D200">
        <v>0</v>
      </c>
      <c r="E200">
        <v>23</v>
      </c>
      <c r="F200">
        <v>0</v>
      </c>
      <c r="G200">
        <v>0</v>
      </c>
      <c r="H200">
        <v>0</v>
      </c>
    </row>
    <row r="201" spans="1:8">
      <c r="A201">
        <v>27</v>
      </c>
      <c r="B201">
        <v>2</v>
      </c>
      <c r="C201">
        <v>3</v>
      </c>
      <c r="D201">
        <v>0</v>
      </c>
      <c r="E201">
        <v>3060</v>
      </c>
      <c r="F201">
        <v>0</v>
      </c>
      <c r="G201">
        <v>0</v>
      </c>
      <c r="H201">
        <v>3</v>
      </c>
    </row>
    <row r="202" spans="1:8">
      <c r="A202">
        <v>27</v>
      </c>
      <c r="B202">
        <v>2</v>
      </c>
      <c r="C202">
        <v>3</v>
      </c>
      <c r="D202">
        <v>0</v>
      </c>
      <c r="E202">
        <v>1075</v>
      </c>
      <c r="F202">
        <v>0</v>
      </c>
      <c r="G202">
        <v>0</v>
      </c>
      <c r="H202">
        <v>3</v>
      </c>
    </row>
    <row r="203" spans="1:8">
      <c r="A203">
        <v>31</v>
      </c>
      <c r="B203">
        <v>3</v>
      </c>
      <c r="C203">
        <v>3</v>
      </c>
      <c r="D203">
        <v>0</v>
      </c>
      <c r="E203">
        <v>1331</v>
      </c>
      <c r="F203">
        <v>0</v>
      </c>
      <c r="G203">
        <v>0</v>
      </c>
      <c r="H203">
        <v>7</v>
      </c>
    </row>
    <row r="204" spans="1:8">
      <c r="A204">
        <v>27</v>
      </c>
      <c r="B204">
        <v>2</v>
      </c>
      <c r="C204">
        <v>2</v>
      </c>
      <c r="D204">
        <v>0</v>
      </c>
      <c r="E204">
        <v>489</v>
      </c>
      <c r="F204">
        <v>1</v>
      </c>
      <c r="G204">
        <v>0</v>
      </c>
      <c r="H204">
        <v>3</v>
      </c>
    </row>
    <row r="205" spans="1:8">
      <c r="A205">
        <v>56</v>
      </c>
      <c r="B205">
        <v>3</v>
      </c>
      <c r="C205">
        <v>2</v>
      </c>
      <c r="D205">
        <v>0</v>
      </c>
      <c r="E205">
        <v>1694</v>
      </c>
      <c r="F205">
        <v>0</v>
      </c>
      <c r="G205">
        <v>0</v>
      </c>
      <c r="H205">
        <v>7</v>
      </c>
    </row>
    <row r="206" spans="1:8">
      <c r="A206">
        <v>30</v>
      </c>
      <c r="B206">
        <v>3</v>
      </c>
      <c r="C206">
        <v>2</v>
      </c>
      <c r="D206">
        <v>0</v>
      </c>
      <c r="E206">
        <v>873</v>
      </c>
      <c r="F206">
        <v>1</v>
      </c>
      <c r="G206">
        <v>0</v>
      </c>
      <c r="H206">
        <v>7</v>
      </c>
    </row>
    <row r="207" spans="1:8">
      <c r="A207">
        <v>56</v>
      </c>
      <c r="B207">
        <v>3</v>
      </c>
      <c r="C207">
        <v>2</v>
      </c>
      <c r="D207">
        <v>0</v>
      </c>
      <c r="E207">
        <v>249</v>
      </c>
      <c r="F207">
        <v>1</v>
      </c>
      <c r="G207">
        <v>0</v>
      </c>
      <c r="H207">
        <v>10</v>
      </c>
    </row>
    <row r="208" spans="1:8">
      <c r="A208">
        <v>47</v>
      </c>
      <c r="B208">
        <v>3</v>
      </c>
      <c r="C208">
        <v>2</v>
      </c>
      <c r="D208">
        <v>0</v>
      </c>
      <c r="E208">
        <v>8229</v>
      </c>
      <c r="F208">
        <v>0</v>
      </c>
      <c r="G208">
        <v>0</v>
      </c>
      <c r="H208">
        <v>10</v>
      </c>
    </row>
    <row r="209" spans="1:8">
      <c r="A209">
        <v>45</v>
      </c>
      <c r="B209">
        <v>3</v>
      </c>
      <c r="C209">
        <v>3</v>
      </c>
      <c r="D209">
        <v>0</v>
      </c>
      <c r="E209">
        <v>1148</v>
      </c>
      <c r="F209">
        <v>0</v>
      </c>
      <c r="G209">
        <v>0</v>
      </c>
      <c r="H209">
        <v>7</v>
      </c>
    </row>
    <row r="210" spans="1:8">
      <c r="A210">
        <v>47</v>
      </c>
      <c r="B210">
        <v>3</v>
      </c>
      <c r="C210">
        <v>1</v>
      </c>
      <c r="D210">
        <v>0</v>
      </c>
      <c r="E210">
        <v>2749</v>
      </c>
      <c r="F210">
        <v>1</v>
      </c>
      <c r="G210">
        <v>0</v>
      </c>
      <c r="H210">
        <v>10</v>
      </c>
    </row>
    <row r="211" spans="1:8">
      <c r="A211">
        <v>34</v>
      </c>
      <c r="B211">
        <v>3</v>
      </c>
      <c r="C211">
        <v>1</v>
      </c>
      <c r="D211">
        <v>0</v>
      </c>
      <c r="E211">
        <v>479</v>
      </c>
      <c r="F211">
        <v>0</v>
      </c>
      <c r="G211">
        <v>0</v>
      </c>
      <c r="H211">
        <v>3</v>
      </c>
    </row>
    <row r="212" spans="1:8">
      <c r="A212">
        <v>73</v>
      </c>
      <c r="B212">
        <v>3</v>
      </c>
      <c r="C212">
        <v>0</v>
      </c>
      <c r="D212">
        <v>0</v>
      </c>
      <c r="E212">
        <v>3443</v>
      </c>
      <c r="F212">
        <v>0</v>
      </c>
      <c r="G212">
        <v>0</v>
      </c>
      <c r="H212">
        <v>7</v>
      </c>
    </row>
    <row r="213" spans="1:8">
      <c r="A213">
        <v>38</v>
      </c>
      <c r="B213">
        <v>1</v>
      </c>
      <c r="C213">
        <v>0</v>
      </c>
      <c r="D213">
        <v>0</v>
      </c>
      <c r="E213">
        <v>6360</v>
      </c>
      <c r="F213">
        <v>0</v>
      </c>
      <c r="G213">
        <v>0</v>
      </c>
      <c r="H213">
        <v>0</v>
      </c>
    </row>
    <row r="214" spans="1:8">
      <c r="A214">
        <v>27</v>
      </c>
      <c r="B214">
        <v>2</v>
      </c>
      <c r="C214">
        <v>2</v>
      </c>
      <c r="D214">
        <v>0</v>
      </c>
      <c r="E214">
        <v>513</v>
      </c>
      <c r="F214">
        <v>1</v>
      </c>
      <c r="G214">
        <v>1</v>
      </c>
      <c r="H214">
        <v>0</v>
      </c>
    </row>
    <row r="215" spans="1:8">
      <c r="A215">
        <v>27</v>
      </c>
      <c r="B215">
        <v>2</v>
      </c>
      <c r="C215">
        <v>2</v>
      </c>
      <c r="D215">
        <v>0</v>
      </c>
      <c r="E215">
        <v>194</v>
      </c>
      <c r="F215">
        <v>1</v>
      </c>
      <c r="G215">
        <v>0</v>
      </c>
      <c r="H215">
        <v>3</v>
      </c>
    </row>
    <row r="216" spans="1:8">
      <c r="A216">
        <v>27</v>
      </c>
      <c r="B216">
        <v>2</v>
      </c>
      <c r="C216">
        <v>2</v>
      </c>
      <c r="D216">
        <v>0</v>
      </c>
      <c r="E216">
        <v>484</v>
      </c>
      <c r="F216">
        <v>1</v>
      </c>
      <c r="G216">
        <v>0</v>
      </c>
      <c r="H216">
        <v>3</v>
      </c>
    </row>
    <row r="217" spans="1:8">
      <c r="A217">
        <v>60</v>
      </c>
      <c r="B217">
        <v>1</v>
      </c>
      <c r="C217">
        <v>2</v>
      </c>
      <c r="D217">
        <v>0</v>
      </c>
      <c r="E217">
        <v>1099</v>
      </c>
      <c r="F217">
        <v>0</v>
      </c>
      <c r="G217">
        <v>0</v>
      </c>
      <c r="H217">
        <v>3</v>
      </c>
    </row>
    <row r="218" spans="1:8">
      <c r="A218">
        <v>45</v>
      </c>
      <c r="B218">
        <v>3</v>
      </c>
      <c r="C218">
        <v>2</v>
      </c>
      <c r="D218">
        <v>0</v>
      </c>
      <c r="E218">
        <v>1412</v>
      </c>
      <c r="F218">
        <v>1</v>
      </c>
      <c r="G218">
        <v>0</v>
      </c>
      <c r="H218">
        <v>10</v>
      </c>
    </row>
    <row r="219" spans="1:8">
      <c r="A219">
        <v>47</v>
      </c>
      <c r="B219">
        <v>3</v>
      </c>
      <c r="C219">
        <v>2</v>
      </c>
      <c r="D219">
        <v>0</v>
      </c>
      <c r="E219">
        <v>2480</v>
      </c>
      <c r="F219">
        <v>0</v>
      </c>
      <c r="G219">
        <v>0</v>
      </c>
      <c r="H219">
        <v>7</v>
      </c>
    </row>
    <row r="220" spans="1:8">
      <c r="A220">
        <v>27</v>
      </c>
      <c r="B220">
        <v>2</v>
      </c>
      <c r="C220">
        <v>1</v>
      </c>
      <c r="D220">
        <v>0</v>
      </c>
      <c r="E220">
        <v>431</v>
      </c>
      <c r="F220">
        <v>1</v>
      </c>
      <c r="G220">
        <v>0</v>
      </c>
      <c r="H220">
        <v>3</v>
      </c>
    </row>
    <row r="221" spans="1:8">
      <c r="A221">
        <v>50</v>
      </c>
      <c r="B221">
        <v>3</v>
      </c>
      <c r="C221">
        <v>1</v>
      </c>
      <c r="D221">
        <v>0</v>
      </c>
      <c r="E221">
        <v>5872</v>
      </c>
      <c r="F221">
        <v>1</v>
      </c>
      <c r="G221">
        <v>0</v>
      </c>
      <c r="H221">
        <v>10</v>
      </c>
    </row>
    <row r="222" spans="1:8">
      <c r="A222">
        <v>31</v>
      </c>
      <c r="B222">
        <v>3</v>
      </c>
      <c r="C222">
        <v>3</v>
      </c>
      <c r="D222">
        <v>0</v>
      </c>
      <c r="E222">
        <v>1331</v>
      </c>
      <c r="F222">
        <v>0</v>
      </c>
      <c r="G222">
        <v>0</v>
      </c>
      <c r="H222">
        <v>7</v>
      </c>
    </row>
    <row r="223" spans="1:8">
      <c r="A223">
        <v>47</v>
      </c>
      <c r="B223">
        <v>3</v>
      </c>
      <c r="C223">
        <v>2</v>
      </c>
      <c r="D223">
        <v>0</v>
      </c>
      <c r="E223">
        <v>1996</v>
      </c>
      <c r="F223">
        <v>0</v>
      </c>
      <c r="G223">
        <v>0</v>
      </c>
      <c r="H223">
        <v>7</v>
      </c>
    </row>
    <row r="224" spans="1:8">
      <c r="A224">
        <v>48</v>
      </c>
      <c r="B224">
        <v>3</v>
      </c>
      <c r="C224">
        <v>2</v>
      </c>
      <c r="D224">
        <v>0</v>
      </c>
      <c r="E224">
        <v>1596</v>
      </c>
      <c r="F224">
        <v>1</v>
      </c>
      <c r="G224">
        <v>0</v>
      </c>
      <c r="H224">
        <v>10</v>
      </c>
    </row>
    <row r="225" spans="1:8">
      <c r="A225">
        <v>32</v>
      </c>
      <c r="B225">
        <v>3</v>
      </c>
      <c r="C225">
        <v>3</v>
      </c>
      <c r="D225">
        <v>0</v>
      </c>
      <c r="E225">
        <v>169</v>
      </c>
      <c r="F225">
        <v>0</v>
      </c>
      <c r="G225">
        <v>0</v>
      </c>
      <c r="H225">
        <v>7</v>
      </c>
    </row>
    <row r="226" spans="1:8">
      <c r="A226">
        <v>32</v>
      </c>
      <c r="B226">
        <v>3</v>
      </c>
      <c r="C226">
        <v>3</v>
      </c>
      <c r="D226">
        <v>0</v>
      </c>
      <c r="E226">
        <v>1812</v>
      </c>
      <c r="F226">
        <v>0</v>
      </c>
      <c r="G226">
        <v>0</v>
      </c>
      <c r="H226">
        <v>7</v>
      </c>
    </row>
    <row r="227" spans="1:8">
      <c r="A227">
        <v>28</v>
      </c>
      <c r="B227">
        <v>2</v>
      </c>
      <c r="C227">
        <v>2</v>
      </c>
      <c r="D227">
        <v>0</v>
      </c>
      <c r="E227">
        <v>340</v>
      </c>
      <c r="F227">
        <v>1</v>
      </c>
      <c r="G227">
        <v>0</v>
      </c>
      <c r="H227">
        <v>3</v>
      </c>
    </row>
    <row r="228" spans="1:8">
      <c r="A228">
        <v>30</v>
      </c>
      <c r="B228">
        <v>3</v>
      </c>
      <c r="C228">
        <v>2</v>
      </c>
      <c r="D228">
        <v>0</v>
      </c>
      <c r="E228">
        <v>455</v>
      </c>
      <c r="F228">
        <v>1</v>
      </c>
      <c r="G228">
        <v>0</v>
      </c>
      <c r="H228">
        <v>7</v>
      </c>
    </row>
    <row r="229" spans="1:8">
      <c r="A229">
        <v>28</v>
      </c>
      <c r="B229">
        <v>2</v>
      </c>
      <c r="C229">
        <v>3</v>
      </c>
      <c r="D229">
        <v>0</v>
      </c>
      <c r="E229">
        <v>0</v>
      </c>
      <c r="F229">
        <v>1</v>
      </c>
      <c r="G229">
        <v>0</v>
      </c>
      <c r="H229">
        <v>7</v>
      </c>
    </row>
    <row r="230" spans="1:8">
      <c r="A230">
        <v>28</v>
      </c>
      <c r="B230">
        <v>2</v>
      </c>
      <c r="C230">
        <v>3</v>
      </c>
      <c r="D230">
        <v>0</v>
      </c>
      <c r="E230">
        <v>939</v>
      </c>
      <c r="F230">
        <v>1</v>
      </c>
      <c r="G230">
        <v>0</v>
      </c>
      <c r="H230">
        <v>7</v>
      </c>
    </row>
    <row r="231" spans="1:8">
      <c r="A231">
        <v>33</v>
      </c>
      <c r="B231">
        <v>3</v>
      </c>
      <c r="C231">
        <v>3</v>
      </c>
      <c r="D231">
        <v>0</v>
      </c>
      <c r="E231">
        <v>1778</v>
      </c>
      <c r="F231">
        <v>0</v>
      </c>
      <c r="G231">
        <v>0</v>
      </c>
      <c r="H231">
        <v>7</v>
      </c>
    </row>
    <row r="232" spans="1:8">
      <c r="A232">
        <v>52</v>
      </c>
      <c r="B232">
        <v>3</v>
      </c>
      <c r="C232">
        <v>2</v>
      </c>
      <c r="D232">
        <v>0</v>
      </c>
      <c r="E232">
        <v>1405</v>
      </c>
      <c r="F232">
        <v>0</v>
      </c>
      <c r="G232">
        <v>1</v>
      </c>
      <c r="H232">
        <v>3</v>
      </c>
    </row>
    <row r="233" spans="1:8">
      <c r="A233">
        <v>34</v>
      </c>
      <c r="B233">
        <v>3</v>
      </c>
      <c r="C233">
        <v>1</v>
      </c>
      <c r="D233">
        <v>0</v>
      </c>
      <c r="E233">
        <v>1031</v>
      </c>
      <c r="F233">
        <v>1</v>
      </c>
      <c r="G233">
        <v>0</v>
      </c>
      <c r="H233">
        <v>7</v>
      </c>
    </row>
    <row r="234" spans="1:8">
      <c r="A234">
        <v>39</v>
      </c>
      <c r="B234">
        <v>1</v>
      </c>
      <c r="C234">
        <v>1</v>
      </c>
      <c r="D234">
        <v>0</v>
      </c>
      <c r="E234">
        <v>1317</v>
      </c>
      <c r="F234">
        <v>1</v>
      </c>
      <c r="G234">
        <v>0</v>
      </c>
      <c r="H234">
        <v>3</v>
      </c>
    </row>
    <row r="235" spans="1:8">
      <c r="A235">
        <v>36</v>
      </c>
      <c r="B235">
        <v>3</v>
      </c>
      <c r="C235">
        <v>2</v>
      </c>
      <c r="D235">
        <v>0</v>
      </c>
      <c r="E235">
        <v>2894</v>
      </c>
      <c r="F235">
        <v>1</v>
      </c>
      <c r="G235">
        <v>0</v>
      </c>
      <c r="H235">
        <v>10</v>
      </c>
    </row>
    <row r="236" spans="1:8">
      <c r="A236">
        <v>40</v>
      </c>
      <c r="B236">
        <v>1</v>
      </c>
      <c r="C236">
        <v>0</v>
      </c>
      <c r="D236">
        <v>0</v>
      </c>
      <c r="E236">
        <v>4095</v>
      </c>
      <c r="F236">
        <v>1</v>
      </c>
      <c r="G236">
        <v>0</v>
      </c>
      <c r="H236">
        <v>3</v>
      </c>
    </row>
    <row r="237" spans="1:8">
      <c r="A237">
        <v>39</v>
      </c>
      <c r="B237">
        <v>3</v>
      </c>
      <c r="C237">
        <v>2</v>
      </c>
      <c r="D237">
        <v>0</v>
      </c>
      <c r="E237">
        <v>11835</v>
      </c>
      <c r="F237">
        <v>1</v>
      </c>
      <c r="G237">
        <v>0</v>
      </c>
      <c r="H237">
        <v>10</v>
      </c>
    </row>
    <row r="238" spans="1:8">
      <c r="A238">
        <v>28</v>
      </c>
      <c r="B238">
        <v>3</v>
      </c>
      <c r="C238">
        <v>2</v>
      </c>
      <c r="D238">
        <v>0</v>
      </c>
      <c r="E238">
        <v>61</v>
      </c>
      <c r="F238">
        <v>1</v>
      </c>
      <c r="G238">
        <v>0</v>
      </c>
      <c r="H238">
        <v>7</v>
      </c>
    </row>
    <row r="239" spans="1:8">
      <c r="A239">
        <v>32</v>
      </c>
      <c r="B239">
        <v>3</v>
      </c>
      <c r="C239">
        <v>2</v>
      </c>
      <c r="D239">
        <v>0</v>
      </c>
      <c r="E239">
        <v>38</v>
      </c>
      <c r="F239">
        <v>1</v>
      </c>
      <c r="G239">
        <v>0</v>
      </c>
      <c r="H239">
        <v>7</v>
      </c>
    </row>
    <row r="240" spans="1:8">
      <c r="A240">
        <v>28</v>
      </c>
      <c r="B240">
        <v>2</v>
      </c>
      <c r="C240">
        <v>2</v>
      </c>
      <c r="D240">
        <v>0</v>
      </c>
      <c r="E240">
        <v>1377</v>
      </c>
      <c r="F240">
        <v>1</v>
      </c>
      <c r="G240">
        <v>0</v>
      </c>
      <c r="H240">
        <v>7</v>
      </c>
    </row>
    <row r="241" spans="1:8">
      <c r="A241">
        <v>52</v>
      </c>
      <c r="B241">
        <v>1</v>
      </c>
      <c r="C241">
        <v>3</v>
      </c>
      <c r="D241">
        <v>0</v>
      </c>
      <c r="E241">
        <v>3687</v>
      </c>
      <c r="F241">
        <v>1</v>
      </c>
      <c r="G241">
        <v>1</v>
      </c>
      <c r="H241">
        <v>3</v>
      </c>
    </row>
    <row r="242" spans="1:8">
      <c r="A242">
        <v>28</v>
      </c>
      <c r="B242">
        <v>2</v>
      </c>
      <c r="C242">
        <v>1</v>
      </c>
      <c r="D242">
        <v>0</v>
      </c>
      <c r="E242">
        <v>54</v>
      </c>
      <c r="F242">
        <v>1</v>
      </c>
      <c r="G242">
        <v>0</v>
      </c>
      <c r="H242">
        <v>3</v>
      </c>
    </row>
    <row r="243" spans="1:8">
      <c r="A243">
        <v>28</v>
      </c>
      <c r="B243">
        <v>2</v>
      </c>
      <c r="C243">
        <v>3</v>
      </c>
      <c r="D243">
        <v>0</v>
      </c>
      <c r="E243">
        <v>442</v>
      </c>
      <c r="F243">
        <v>0</v>
      </c>
      <c r="G243">
        <v>0</v>
      </c>
      <c r="H243">
        <v>3</v>
      </c>
    </row>
    <row r="244" spans="1:8">
      <c r="A244">
        <v>31</v>
      </c>
      <c r="B244">
        <v>3</v>
      </c>
      <c r="C244">
        <v>2</v>
      </c>
      <c r="D244">
        <v>0</v>
      </c>
      <c r="E244">
        <v>71</v>
      </c>
      <c r="F244">
        <v>1</v>
      </c>
      <c r="G244">
        <v>0</v>
      </c>
      <c r="H244">
        <v>7</v>
      </c>
    </row>
    <row r="245" spans="1:8">
      <c r="A245">
        <v>80</v>
      </c>
      <c r="B245">
        <v>3</v>
      </c>
      <c r="C245">
        <v>2</v>
      </c>
      <c r="D245">
        <v>0</v>
      </c>
      <c r="E245">
        <v>2354</v>
      </c>
      <c r="F245">
        <v>0</v>
      </c>
      <c r="G245">
        <v>0</v>
      </c>
      <c r="H245">
        <v>10</v>
      </c>
    </row>
    <row r="246" spans="1:8">
      <c r="A246">
        <v>34</v>
      </c>
      <c r="B246">
        <v>3</v>
      </c>
      <c r="C246">
        <v>3</v>
      </c>
      <c r="D246">
        <v>0</v>
      </c>
      <c r="E246">
        <v>149</v>
      </c>
      <c r="F246">
        <v>0</v>
      </c>
      <c r="G246">
        <v>0</v>
      </c>
      <c r="H246">
        <v>7</v>
      </c>
    </row>
    <row r="247" spans="1:8">
      <c r="A247">
        <v>59</v>
      </c>
      <c r="B247">
        <v>3</v>
      </c>
      <c r="C247">
        <v>2</v>
      </c>
      <c r="D247">
        <v>0</v>
      </c>
      <c r="E247">
        <v>496</v>
      </c>
      <c r="F247">
        <v>0</v>
      </c>
      <c r="G247">
        <v>0</v>
      </c>
      <c r="H247">
        <v>7</v>
      </c>
    </row>
    <row r="248" spans="1:8">
      <c r="A248">
        <v>34</v>
      </c>
      <c r="B248">
        <v>3</v>
      </c>
      <c r="C248">
        <v>2</v>
      </c>
      <c r="D248">
        <v>0</v>
      </c>
      <c r="E248">
        <v>634</v>
      </c>
      <c r="F248">
        <v>0</v>
      </c>
      <c r="G248">
        <v>1</v>
      </c>
      <c r="H248">
        <v>0</v>
      </c>
    </row>
    <row r="249" spans="1:8">
      <c r="A249">
        <v>28</v>
      </c>
      <c r="B249">
        <v>2</v>
      </c>
      <c r="C249">
        <v>2</v>
      </c>
      <c r="D249">
        <v>0</v>
      </c>
      <c r="E249">
        <v>2</v>
      </c>
      <c r="F249">
        <v>1</v>
      </c>
      <c r="G249">
        <v>0</v>
      </c>
      <c r="H249">
        <v>3</v>
      </c>
    </row>
    <row r="250" spans="1:8">
      <c r="A250">
        <v>28</v>
      </c>
      <c r="B250">
        <v>2</v>
      </c>
      <c r="C250">
        <v>2</v>
      </c>
      <c r="D250">
        <v>0</v>
      </c>
      <c r="E250">
        <v>341</v>
      </c>
      <c r="F250">
        <v>1</v>
      </c>
      <c r="G250">
        <v>0</v>
      </c>
      <c r="H250">
        <v>3</v>
      </c>
    </row>
    <row r="251" spans="1:8">
      <c r="A251">
        <v>28</v>
      </c>
      <c r="B251">
        <v>2</v>
      </c>
      <c r="C251">
        <v>3</v>
      </c>
      <c r="D251">
        <v>0</v>
      </c>
      <c r="E251">
        <v>832</v>
      </c>
      <c r="F251">
        <v>0</v>
      </c>
      <c r="G251">
        <v>0</v>
      </c>
      <c r="H251">
        <v>3</v>
      </c>
    </row>
    <row r="252" spans="1:8">
      <c r="A252">
        <v>33</v>
      </c>
      <c r="B252">
        <v>3</v>
      </c>
      <c r="C252">
        <v>2</v>
      </c>
      <c r="D252">
        <v>0</v>
      </c>
      <c r="E252">
        <v>139</v>
      </c>
      <c r="F252">
        <v>1</v>
      </c>
      <c r="G252">
        <v>1</v>
      </c>
      <c r="H252">
        <v>3</v>
      </c>
    </row>
    <row r="253" spans="1:8">
      <c r="A253">
        <v>50</v>
      </c>
      <c r="B253">
        <v>3</v>
      </c>
      <c r="C253">
        <v>2</v>
      </c>
      <c r="D253">
        <v>0</v>
      </c>
      <c r="E253">
        <v>8648</v>
      </c>
      <c r="F253">
        <v>0</v>
      </c>
      <c r="G253">
        <v>0</v>
      </c>
      <c r="H253">
        <v>10</v>
      </c>
    </row>
    <row r="254" spans="1:8">
      <c r="A254">
        <v>34</v>
      </c>
      <c r="B254">
        <v>3</v>
      </c>
      <c r="C254">
        <v>3</v>
      </c>
      <c r="D254">
        <v>0</v>
      </c>
      <c r="E254">
        <v>0</v>
      </c>
      <c r="F254">
        <v>0</v>
      </c>
      <c r="G254">
        <v>0</v>
      </c>
      <c r="H254">
        <v>7</v>
      </c>
    </row>
    <row r="255" spans="1:8">
      <c r="A255">
        <v>57</v>
      </c>
      <c r="B255">
        <v>1</v>
      </c>
      <c r="C255">
        <v>3</v>
      </c>
      <c r="D255">
        <v>0</v>
      </c>
      <c r="E255">
        <v>6468</v>
      </c>
      <c r="F255">
        <v>1</v>
      </c>
      <c r="G255">
        <v>0</v>
      </c>
      <c r="H255">
        <v>7</v>
      </c>
    </row>
    <row r="256" spans="1:8">
      <c r="A256">
        <v>60</v>
      </c>
      <c r="B256">
        <v>3</v>
      </c>
      <c r="C256">
        <v>1</v>
      </c>
      <c r="D256">
        <v>0</v>
      </c>
      <c r="E256">
        <v>1588</v>
      </c>
      <c r="F256">
        <v>0</v>
      </c>
      <c r="G256">
        <v>0</v>
      </c>
      <c r="H256">
        <v>7</v>
      </c>
    </row>
    <row r="257" spans="1:8">
      <c r="A257">
        <v>53</v>
      </c>
      <c r="B257">
        <v>3</v>
      </c>
      <c r="C257">
        <v>1</v>
      </c>
      <c r="D257">
        <v>0</v>
      </c>
      <c r="E257">
        <v>252</v>
      </c>
      <c r="F257">
        <v>0</v>
      </c>
      <c r="G257">
        <v>0</v>
      </c>
      <c r="H257">
        <v>7</v>
      </c>
    </row>
    <row r="258" spans="1:8">
      <c r="A258">
        <v>28</v>
      </c>
      <c r="B258">
        <v>2</v>
      </c>
      <c r="C258">
        <v>2</v>
      </c>
      <c r="D258">
        <v>0</v>
      </c>
      <c r="E258">
        <v>168</v>
      </c>
      <c r="F258">
        <v>0</v>
      </c>
      <c r="G258">
        <v>0</v>
      </c>
      <c r="H258">
        <v>0</v>
      </c>
    </row>
    <row r="259" spans="1:8">
      <c r="A259">
        <v>28</v>
      </c>
      <c r="B259">
        <v>2</v>
      </c>
      <c r="C259">
        <v>3</v>
      </c>
      <c r="D259">
        <v>0</v>
      </c>
      <c r="E259">
        <v>3054</v>
      </c>
      <c r="F259">
        <v>0</v>
      </c>
      <c r="G259">
        <v>0</v>
      </c>
      <c r="H259">
        <v>3</v>
      </c>
    </row>
    <row r="260" spans="1:8">
      <c r="A260">
        <v>37</v>
      </c>
      <c r="B260">
        <v>3</v>
      </c>
      <c r="C260">
        <v>2</v>
      </c>
      <c r="D260">
        <v>1</v>
      </c>
      <c r="E260">
        <v>144</v>
      </c>
      <c r="F260">
        <v>1</v>
      </c>
      <c r="G260">
        <v>0</v>
      </c>
      <c r="H260">
        <v>3</v>
      </c>
    </row>
    <row r="261" spans="1:8">
      <c r="A261">
        <v>49</v>
      </c>
      <c r="B261">
        <v>1</v>
      </c>
      <c r="C261">
        <v>3</v>
      </c>
      <c r="D261">
        <v>0</v>
      </c>
      <c r="E261">
        <v>596</v>
      </c>
      <c r="F261">
        <v>1</v>
      </c>
      <c r="G261">
        <v>0</v>
      </c>
      <c r="H261">
        <v>7</v>
      </c>
    </row>
    <row r="262" spans="1:8">
      <c r="A262">
        <v>47</v>
      </c>
      <c r="B262">
        <v>3</v>
      </c>
      <c r="C262">
        <v>2</v>
      </c>
      <c r="D262">
        <v>0</v>
      </c>
      <c r="E262">
        <v>817</v>
      </c>
      <c r="F262">
        <v>0</v>
      </c>
      <c r="G262">
        <v>0</v>
      </c>
      <c r="H262">
        <v>7</v>
      </c>
    </row>
    <row r="263" spans="1:8">
      <c r="A263">
        <v>35</v>
      </c>
      <c r="B263">
        <v>1</v>
      </c>
      <c r="C263">
        <v>3</v>
      </c>
      <c r="D263">
        <v>0</v>
      </c>
      <c r="E263">
        <v>146</v>
      </c>
      <c r="F263">
        <v>0</v>
      </c>
      <c r="G263">
        <v>0</v>
      </c>
      <c r="H263">
        <v>0</v>
      </c>
    </row>
    <row r="264" spans="1:8">
      <c r="A264">
        <v>50</v>
      </c>
      <c r="B264">
        <v>3</v>
      </c>
      <c r="C264">
        <v>2</v>
      </c>
      <c r="D264">
        <v>0</v>
      </c>
      <c r="E264">
        <v>4855</v>
      </c>
      <c r="F264">
        <v>0</v>
      </c>
      <c r="G264">
        <v>0</v>
      </c>
      <c r="H264">
        <v>7</v>
      </c>
    </row>
    <row r="265" spans="1:8">
      <c r="A265">
        <v>28</v>
      </c>
      <c r="B265">
        <v>2</v>
      </c>
      <c r="C265">
        <v>2</v>
      </c>
      <c r="D265">
        <v>0</v>
      </c>
      <c r="E265">
        <v>6551</v>
      </c>
      <c r="F265">
        <v>0</v>
      </c>
      <c r="G265">
        <v>0</v>
      </c>
      <c r="H265">
        <v>3</v>
      </c>
    </row>
    <row r="266" spans="1:8">
      <c r="A266">
        <v>46</v>
      </c>
      <c r="B266">
        <v>1</v>
      </c>
      <c r="C266">
        <v>3</v>
      </c>
      <c r="D266">
        <v>0</v>
      </c>
      <c r="E266">
        <v>1297</v>
      </c>
      <c r="F266">
        <v>0</v>
      </c>
      <c r="G266">
        <v>0</v>
      </c>
      <c r="H266">
        <v>3</v>
      </c>
    </row>
    <row r="267" spans="1:8">
      <c r="A267">
        <v>69</v>
      </c>
      <c r="B267">
        <v>3</v>
      </c>
      <c r="C267">
        <v>2</v>
      </c>
      <c r="D267">
        <v>0</v>
      </c>
      <c r="E267">
        <v>9064</v>
      </c>
      <c r="F267">
        <v>0</v>
      </c>
      <c r="G267">
        <v>0</v>
      </c>
      <c r="H267">
        <v>10</v>
      </c>
    </row>
    <row r="268" spans="1:8">
      <c r="A268">
        <v>66</v>
      </c>
      <c r="B268">
        <v>3</v>
      </c>
      <c r="C268">
        <v>2</v>
      </c>
      <c r="D268">
        <v>0</v>
      </c>
      <c r="E268">
        <v>4041</v>
      </c>
      <c r="F268">
        <v>0</v>
      </c>
      <c r="G268">
        <v>0</v>
      </c>
      <c r="H268">
        <v>10</v>
      </c>
    </row>
    <row r="269" spans="1:8">
      <c r="A269">
        <v>80</v>
      </c>
      <c r="B269">
        <v>3</v>
      </c>
      <c r="C269">
        <v>2</v>
      </c>
      <c r="D269">
        <v>0</v>
      </c>
      <c r="E269">
        <v>8304</v>
      </c>
      <c r="F269">
        <v>0</v>
      </c>
      <c r="G269">
        <v>0</v>
      </c>
      <c r="H269">
        <v>10</v>
      </c>
    </row>
    <row r="270" spans="1:8">
      <c r="A270">
        <v>42</v>
      </c>
      <c r="B270">
        <v>3</v>
      </c>
      <c r="C270">
        <v>2</v>
      </c>
      <c r="D270">
        <v>0</v>
      </c>
      <c r="E270">
        <v>1376</v>
      </c>
      <c r="F270">
        <v>1</v>
      </c>
      <c r="G270">
        <v>0</v>
      </c>
      <c r="H270">
        <v>10</v>
      </c>
    </row>
    <row r="271" spans="1:8">
      <c r="A271">
        <v>44</v>
      </c>
      <c r="B271">
        <v>3</v>
      </c>
      <c r="C271">
        <v>1</v>
      </c>
      <c r="D271">
        <v>0</v>
      </c>
      <c r="E271">
        <v>4758</v>
      </c>
      <c r="F271">
        <v>1</v>
      </c>
      <c r="G271">
        <v>0</v>
      </c>
      <c r="H271">
        <v>10</v>
      </c>
    </row>
    <row r="272" spans="1:8">
      <c r="A272">
        <v>28</v>
      </c>
      <c r="B272">
        <v>2</v>
      </c>
      <c r="C272">
        <v>2</v>
      </c>
      <c r="D272">
        <v>0</v>
      </c>
      <c r="E272">
        <v>168</v>
      </c>
      <c r="F272">
        <v>0</v>
      </c>
      <c r="G272">
        <v>0</v>
      </c>
      <c r="H272">
        <v>0</v>
      </c>
    </row>
    <row r="273" spans="1:8">
      <c r="A273">
        <v>33</v>
      </c>
      <c r="B273">
        <v>3</v>
      </c>
      <c r="C273">
        <v>3</v>
      </c>
      <c r="D273">
        <v>0</v>
      </c>
      <c r="E273">
        <v>1323</v>
      </c>
      <c r="F273">
        <v>0</v>
      </c>
      <c r="G273">
        <v>0</v>
      </c>
      <c r="H273">
        <v>7</v>
      </c>
    </row>
    <row r="274" spans="1:8">
      <c r="A274">
        <v>28</v>
      </c>
      <c r="B274">
        <v>2</v>
      </c>
      <c r="C274">
        <v>3</v>
      </c>
      <c r="D274">
        <v>0</v>
      </c>
      <c r="E274">
        <v>805</v>
      </c>
      <c r="F274">
        <v>0</v>
      </c>
      <c r="G274">
        <v>0</v>
      </c>
      <c r="H274">
        <v>3</v>
      </c>
    </row>
    <row r="275" spans="1:8">
      <c r="A275">
        <v>42</v>
      </c>
      <c r="B275">
        <v>1</v>
      </c>
      <c r="C275">
        <v>1</v>
      </c>
      <c r="D275">
        <v>0</v>
      </c>
      <c r="E275">
        <v>213</v>
      </c>
      <c r="F275">
        <v>1</v>
      </c>
      <c r="G275">
        <v>0</v>
      </c>
      <c r="H275">
        <v>3</v>
      </c>
    </row>
    <row r="276" spans="1:8">
      <c r="A276">
        <v>28</v>
      </c>
      <c r="B276">
        <v>2</v>
      </c>
      <c r="C276">
        <v>3</v>
      </c>
      <c r="D276">
        <v>0</v>
      </c>
      <c r="E276">
        <v>637</v>
      </c>
      <c r="F276">
        <v>1</v>
      </c>
      <c r="G276">
        <v>0</v>
      </c>
      <c r="H276">
        <v>7</v>
      </c>
    </row>
    <row r="277" spans="1:8">
      <c r="A277">
        <v>45</v>
      </c>
      <c r="B277">
        <v>3</v>
      </c>
      <c r="C277">
        <v>2</v>
      </c>
      <c r="D277">
        <v>0</v>
      </c>
      <c r="E277">
        <v>236</v>
      </c>
      <c r="F277">
        <v>0</v>
      </c>
      <c r="G277">
        <v>0</v>
      </c>
      <c r="H277">
        <v>7</v>
      </c>
    </row>
    <row r="278" spans="1:8">
      <c r="A278">
        <v>44</v>
      </c>
      <c r="B278">
        <v>3</v>
      </c>
      <c r="C278">
        <v>2</v>
      </c>
      <c r="D278">
        <v>0</v>
      </c>
      <c r="E278">
        <v>2776</v>
      </c>
      <c r="F278">
        <v>1</v>
      </c>
      <c r="G278">
        <v>0</v>
      </c>
      <c r="H278">
        <v>10</v>
      </c>
    </row>
    <row r="279" spans="1:8">
      <c r="A279">
        <v>44</v>
      </c>
      <c r="B279">
        <v>3</v>
      </c>
      <c r="C279">
        <v>0</v>
      </c>
      <c r="D279">
        <v>0</v>
      </c>
      <c r="E279">
        <v>282</v>
      </c>
      <c r="F279">
        <v>0</v>
      </c>
      <c r="G279">
        <v>0</v>
      </c>
      <c r="H279">
        <v>3</v>
      </c>
    </row>
    <row r="280" spans="1:8">
      <c r="A280">
        <v>28</v>
      </c>
      <c r="B280">
        <v>2</v>
      </c>
      <c r="C280">
        <v>3</v>
      </c>
      <c r="D280">
        <v>0</v>
      </c>
      <c r="E280">
        <v>0</v>
      </c>
      <c r="F280">
        <v>0</v>
      </c>
      <c r="G280">
        <v>0</v>
      </c>
      <c r="H280">
        <v>3</v>
      </c>
    </row>
    <row r="281" spans="1:8">
      <c r="A281">
        <v>29</v>
      </c>
      <c r="B281">
        <v>2</v>
      </c>
      <c r="C281">
        <v>1</v>
      </c>
      <c r="D281">
        <v>0</v>
      </c>
      <c r="E281">
        <v>213</v>
      </c>
      <c r="F281">
        <v>1</v>
      </c>
      <c r="G281">
        <v>0</v>
      </c>
      <c r="H281">
        <v>3</v>
      </c>
    </row>
    <row r="282" spans="1:8">
      <c r="A282">
        <v>33</v>
      </c>
      <c r="B282">
        <v>3</v>
      </c>
      <c r="C282">
        <v>3</v>
      </c>
      <c r="D282">
        <v>0</v>
      </c>
      <c r="E282">
        <v>1148</v>
      </c>
      <c r="F282">
        <v>0</v>
      </c>
      <c r="G282">
        <v>0</v>
      </c>
      <c r="H282">
        <v>7</v>
      </c>
    </row>
    <row r="283" spans="1:8">
      <c r="A283">
        <v>29</v>
      </c>
      <c r="B283">
        <v>2</v>
      </c>
      <c r="C283">
        <v>3</v>
      </c>
      <c r="D283">
        <v>0</v>
      </c>
      <c r="E283">
        <v>983</v>
      </c>
      <c r="F283">
        <v>1</v>
      </c>
      <c r="G283">
        <v>0</v>
      </c>
      <c r="H283">
        <v>7</v>
      </c>
    </row>
    <row r="284" spans="1:8">
      <c r="A284">
        <v>49</v>
      </c>
      <c r="B284">
        <v>3</v>
      </c>
      <c r="C284">
        <v>1</v>
      </c>
      <c r="D284">
        <v>0</v>
      </c>
      <c r="E284">
        <v>128</v>
      </c>
      <c r="F284">
        <v>0</v>
      </c>
      <c r="G284">
        <v>0</v>
      </c>
      <c r="H284">
        <v>3</v>
      </c>
    </row>
    <row r="285" spans="1:8">
      <c r="A285">
        <v>59</v>
      </c>
      <c r="B285">
        <v>3</v>
      </c>
      <c r="C285">
        <v>1</v>
      </c>
      <c r="D285">
        <v>0</v>
      </c>
      <c r="E285">
        <v>320</v>
      </c>
      <c r="F285">
        <v>1</v>
      </c>
      <c r="G285">
        <v>0</v>
      </c>
      <c r="H285">
        <v>10</v>
      </c>
    </row>
    <row r="286" spans="1:8">
      <c r="A286">
        <v>30</v>
      </c>
      <c r="B286">
        <v>3</v>
      </c>
      <c r="C286">
        <v>3</v>
      </c>
      <c r="D286">
        <v>0</v>
      </c>
      <c r="E286">
        <v>285</v>
      </c>
      <c r="F286">
        <v>0</v>
      </c>
      <c r="G286">
        <v>0</v>
      </c>
      <c r="H286">
        <v>7</v>
      </c>
    </row>
    <row r="287" spans="1:8">
      <c r="A287">
        <v>29</v>
      </c>
      <c r="B287">
        <v>2</v>
      </c>
      <c r="C287">
        <v>0</v>
      </c>
      <c r="D287">
        <v>0</v>
      </c>
      <c r="E287">
        <v>196</v>
      </c>
      <c r="F287">
        <v>0</v>
      </c>
      <c r="G287">
        <v>0</v>
      </c>
      <c r="H287">
        <v>0</v>
      </c>
    </row>
    <row r="288" spans="1:8">
      <c r="A288">
        <v>42</v>
      </c>
      <c r="B288">
        <v>3</v>
      </c>
      <c r="C288">
        <v>0</v>
      </c>
      <c r="D288">
        <v>0</v>
      </c>
      <c r="E288">
        <v>970</v>
      </c>
      <c r="F288">
        <v>1</v>
      </c>
      <c r="G288">
        <v>0</v>
      </c>
      <c r="H288">
        <v>7</v>
      </c>
    </row>
    <row r="289" spans="1:8">
      <c r="A289">
        <v>35</v>
      </c>
      <c r="B289">
        <v>1</v>
      </c>
      <c r="C289">
        <v>2</v>
      </c>
      <c r="D289">
        <v>0</v>
      </c>
      <c r="E289">
        <v>5724</v>
      </c>
      <c r="F289">
        <v>1</v>
      </c>
      <c r="G289">
        <v>0</v>
      </c>
      <c r="H289">
        <v>7</v>
      </c>
    </row>
    <row r="290" spans="1:8">
      <c r="A290">
        <v>45</v>
      </c>
      <c r="B290">
        <v>3</v>
      </c>
      <c r="C290">
        <v>2</v>
      </c>
      <c r="D290">
        <v>0</v>
      </c>
      <c r="E290">
        <v>7</v>
      </c>
      <c r="F290">
        <v>0</v>
      </c>
      <c r="G290">
        <v>0</v>
      </c>
      <c r="H290">
        <v>7</v>
      </c>
    </row>
    <row r="291" spans="1:8">
      <c r="A291">
        <v>29</v>
      </c>
      <c r="B291">
        <v>2</v>
      </c>
      <c r="C291">
        <v>2</v>
      </c>
      <c r="D291">
        <v>0</v>
      </c>
      <c r="E291">
        <v>260</v>
      </c>
      <c r="F291">
        <v>1</v>
      </c>
      <c r="G291">
        <v>0</v>
      </c>
      <c r="H291">
        <v>3</v>
      </c>
    </row>
    <row r="292" spans="1:8">
      <c r="A292">
        <v>29</v>
      </c>
      <c r="B292">
        <v>2</v>
      </c>
      <c r="C292">
        <v>3</v>
      </c>
      <c r="D292">
        <v>0</v>
      </c>
      <c r="E292">
        <v>3041</v>
      </c>
      <c r="F292">
        <v>1</v>
      </c>
      <c r="G292">
        <v>0</v>
      </c>
      <c r="H292">
        <v>7</v>
      </c>
    </row>
    <row r="293" spans="1:8">
      <c r="A293">
        <v>57</v>
      </c>
      <c r="B293">
        <v>3</v>
      </c>
      <c r="C293">
        <v>2</v>
      </c>
      <c r="D293">
        <v>0</v>
      </c>
      <c r="E293">
        <v>2120</v>
      </c>
      <c r="F293">
        <v>0</v>
      </c>
      <c r="G293">
        <v>0</v>
      </c>
      <c r="H293">
        <v>7</v>
      </c>
    </row>
    <row r="294" spans="1:8">
      <c r="A294">
        <v>36</v>
      </c>
      <c r="B294">
        <v>3</v>
      </c>
      <c r="C294">
        <v>2</v>
      </c>
      <c r="D294">
        <v>0</v>
      </c>
      <c r="E294">
        <v>274</v>
      </c>
      <c r="F294">
        <v>1</v>
      </c>
      <c r="G294">
        <v>0</v>
      </c>
      <c r="H294">
        <v>7</v>
      </c>
    </row>
    <row r="295" spans="1:8">
      <c r="A295">
        <v>31</v>
      </c>
      <c r="B295">
        <v>3</v>
      </c>
      <c r="C295">
        <v>2</v>
      </c>
      <c r="D295">
        <v>0</v>
      </c>
      <c r="E295">
        <v>8781</v>
      </c>
      <c r="F295">
        <v>1</v>
      </c>
      <c r="G295">
        <v>0</v>
      </c>
      <c r="H295">
        <v>10</v>
      </c>
    </row>
    <row r="296" spans="1:8">
      <c r="A296">
        <v>50</v>
      </c>
      <c r="B296">
        <v>3</v>
      </c>
      <c r="C296">
        <v>1</v>
      </c>
      <c r="D296">
        <v>0</v>
      </c>
      <c r="E296">
        <v>71</v>
      </c>
      <c r="F296">
        <v>1</v>
      </c>
      <c r="G296">
        <v>0</v>
      </c>
      <c r="H296">
        <v>7</v>
      </c>
    </row>
    <row r="297" spans="1:8">
      <c r="A297">
        <v>30</v>
      </c>
      <c r="B297">
        <v>3</v>
      </c>
      <c r="C297">
        <v>3</v>
      </c>
      <c r="D297">
        <v>0</v>
      </c>
      <c r="E297">
        <v>526</v>
      </c>
      <c r="F297">
        <v>1</v>
      </c>
      <c r="G297">
        <v>1</v>
      </c>
      <c r="H297">
        <v>7</v>
      </c>
    </row>
    <row r="298" spans="1:8">
      <c r="A298">
        <v>45</v>
      </c>
      <c r="B298">
        <v>3</v>
      </c>
      <c r="C298">
        <v>2</v>
      </c>
      <c r="D298">
        <v>0</v>
      </c>
      <c r="E298">
        <v>1144</v>
      </c>
      <c r="F298">
        <v>1</v>
      </c>
      <c r="G298">
        <v>0</v>
      </c>
      <c r="H298">
        <v>10</v>
      </c>
    </row>
    <row r="299" spans="1:8">
      <c r="A299">
        <v>34</v>
      </c>
      <c r="B299">
        <v>3</v>
      </c>
      <c r="C299">
        <v>3</v>
      </c>
      <c r="D299">
        <v>0</v>
      </c>
      <c r="E299">
        <v>3696</v>
      </c>
      <c r="F299">
        <v>0</v>
      </c>
      <c r="G299">
        <v>0</v>
      </c>
      <c r="H299">
        <v>7</v>
      </c>
    </row>
    <row r="300" spans="1:8">
      <c r="A300">
        <v>50</v>
      </c>
      <c r="B300">
        <v>3</v>
      </c>
      <c r="C300">
        <v>2</v>
      </c>
      <c r="D300">
        <v>0</v>
      </c>
      <c r="E300">
        <v>3176</v>
      </c>
      <c r="F300">
        <v>0</v>
      </c>
      <c r="G300">
        <v>0</v>
      </c>
      <c r="H300">
        <v>7</v>
      </c>
    </row>
    <row r="301" spans="1:8">
      <c r="A301">
        <v>59</v>
      </c>
      <c r="B301">
        <v>1</v>
      </c>
      <c r="C301">
        <v>2</v>
      </c>
      <c r="D301">
        <v>0</v>
      </c>
      <c r="E301">
        <v>1026</v>
      </c>
      <c r="F301">
        <v>0</v>
      </c>
      <c r="G301">
        <v>0</v>
      </c>
      <c r="H301">
        <v>3</v>
      </c>
    </row>
    <row r="302" spans="1:8">
      <c r="A302">
        <v>33</v>
      </c>
      <c r="B302">
        <v>3</v>
      </c>
      <c r="C302">
        <v>2</v>
      </c>
      <c r="D302">
        <v>0</v>
      </c>
      <c r="E302">
        <v>221</v>
      </c>
      <c r="F302">
        <v>1</v>
      </c>
      <c r="G302">
        <v>0</v>
      </c>
      <c r="H302">
        <v>7</v>
      </c>
    </row>
    <row r="303" spans="1:8">
      <c r="A303">
        <v>43</v>
      </c>
      <c r="B303">
        <v>1</v>
      </c>
      <c r="C303">
        <v>2</v>
      </c>
      <c r="D303">
        <v>0</v>
      </c>
      <c r="E303">
        <v>729</v>
      </c>
      <c r="F303">
        <v>1</v>
      </c>
      <c r="G303">
        <v>0</v>
      </c>
      <c r="H303">
        <v>3</v>
      </c>
    </row>
    <row r="304" spans="1:8">
      <c r="A304">
        <v>56</v>
      </c>
      <c r="B304">
        <v>3</v>
      </c>
      <c r="C304">
        <v>3</v>
      </c>
      <c r="D304">
        <v>0</v>
      </c>
      <c r="E304">
        <v>3120</v>
      </c>
      <c r="F304">
        <v>1</v>
      </c>
      <c r="G304">
        <v>0</v>
      </c>
      <c r="H304">
        <v>10</v>
      </c>
    </row>
    <row r="305" spans="1:8">
      <c r="A305">
        <v>29</v>
      </c>
      <c r="B305">
        <v>2</v>
      </c>
      <c r="C305">
        <v>2</v>
      </c>
      <c r="D305">
        <v>0</v>
      </c>
      <c r="E305">
        <v>674</v>
      </c>
      <c r="F305">
        <v>0</v>
      </c>
      <c r="G305">
        <v>0</v>
      </c>
      <c r="H305">
        <v>3</v>
      </c>
    </row>
    <row r="306" spans="1:8">
      <c r="A306">
        <v>29</v>
      </c>
      <c r="B306">
        <v>2</v>
      </c>
      <c r="C306">
        <v>2</v>
      </c>
      <c r="D306">
        <v>0</v>
      </c>
      <c r="E306">
        <v>382</v>
      </c>
      <c r="F306">
        <v>1</v>
      </c>
      <c r="G306">
        <v>0</v>
      </c>
      <c r="H306">
        <v>3</v>
      </c>
    </row>
    <row r="307" spans="1:8">
      <c r="A307">
        <v>71</v>
      </c>
      <c r="B307">
        <v>3</v>
      </c>
      <c r="C307">
        <v>2</v>
      </c>
      <c r="D307">
        <v>0</v>
      </c>
      <c r="E307">
        <v>1712</v>
      </c>
      <c r="F307">
        <v>0</v>
      </c>
      <c r="G307">
        <v>0</v>
      </c>
      <c r="H307">
        <v>7</v>
      </c>
    </row>
    <row r="308" spans="1:8">
      <c r="A308">
        <v>34</v>
      </c>
      <c r="B308">
        <v>3</v>
      </c>
      <c r="C308">
        <v>3</v>
      </c>
      <c r="D308">
        <v>0</v>
      </c>
      <c r="E308">
        <v>123</v>
      </c>
      <c r="F308">
        <v>0</v>
      </c>
      <c r="G308">
        <v>0</v>
      </c>
      <c r="H308">
        <v>7</v>
      </c>
    </row>
    <row r="309" spans="1:8">
      <c r="A309">
        <v>45</v>
      </c>
      <c r="B309">
        <v>3</v>
      </c>
      <c r="C309">
        <v>2</v>
      </c>
      <c r="D309">
        <v>0</v>
      </c>
      <c r="E309">
        <v>999</v>
      </c>
      <c r="F309">
        <v>1</v>
      </c>
      <c r="G309">
        <v>0</v>
      </c>
      <c r="H309">
        <v>10</v>
      </c>
    </row>
    <row r="310" spans="1:8">
      <c r="A310">
        <v>60</v>
      </c>
      <c r="B310">
        <v>1</v>
      </c>
      <c r="C310">
        <v>2</v>
      </c>
      <c r="D310">
        <v>0</v>
      </c>
      <c r="E310">
        <v>496</v>
      </c>
      <c r="F310">
        <v>1</v>
      </c>
      <c r="G310">
        <v>0</v>
      </c>
      <c r="H310">
        <v>7</v>
      </c>
    </row>
    <row r="311" spans="1:8">
      <c r="A311">
        <v>31</v>
      </c>
      <c r="B311">
        <v>3</v>
      </c>
      <c r="C311">
        <v>2</v>
      </c>
      <c r="D311">
        <v>0</v>
      </c>
      <c r="E311">
        <v>371</v>
      </c>
      <c r="F311">
        <v>1</v>
      </c>
      <c r="G311">
        <v>1</v>
      </c>
      <c r="H311">
        <v>3</v>
      </c>
    </row>
    <row r="312" spans="1:8">
      <c r="A312">
        <v>35</v>
      </c>
      <c r="B312">
        <v>3</v>
      </c>
      <c r="C312">
        <v>3</v>
      </c>
      <c r="D312">
        <v>0</v>
      </c>
      <c r="E312">
        <v>8000</v>
      </c>
      <c r="F312">
        <v>0</v>
      </c>
      <c r="G312">
        <v>0</v>
      </c>
      <c r="H312">
        <v>10</v>
      </c>
    </row>
    <row r="313" spans="1:8">
      <c r="A313">
        <v>29</v>
      </c>
      <c r="B313">
        <v>2</v>
      </c>
      <c r="C313">
        <v>2</v>
      </c>
      <c r="D313">
        <v>0</v>
      </c>
      <c r="E313">
        <v>322</v>
      </c>
      <c r="F313">
        <v>0</v>
      </c>
      <c r="G313">
        <v>0</v>
      </c>
      <c r="H313">
        <v>0</v>
      </c>
    </row>
    <row r="314" spans="1:8">
      <c r="A314">
        <v>49</v>
      </c>
      <c r="B314">
        <v>3</v>
      </c>
      <c r="C314">
        <v>2</v>
      </c>
      <c r="D314">
        <v>0</v>
      </c>
      <c r="E314">
        <v>202</v>
      </c>
      <c r="F314">
        <v>1</v>
      </c>
      <c r="G314">
        <v>0</v>
      </c>
      <c r="H314">
        <v>10</v>
      </c>
    </row>
    <row r="315" spans="1:8">
      <c r="A315">
        <v>39</v>
      </c>
      <c r="B315">
        <v>3</v>
      </c>
      <c r="C315">
        <v>0</v>
      </c>
      <c r="D315">
        <v>0</v>
      </c>
      <c r="E315">
        <v>1181</v>
      </c>
      <c r="F315">
        <v>1</v>
      </c>
      <c r="G315">
        <v>0</v>
      </c>
      <c r="H315">
        <v>7</v>
      </c>
    </row>
    <row r="316" spans="1:8">
      <c r="A316">
        <v>29</v>
      </c>
      <c r="B316">
        <v>2</v>
      </c>
      <c r="C316">
        <v>3</v>
      </c>
      <c r="D316">
        <v>0</v>
      </c>
      <c r="E316">
        <v>476</v>
      </c>
      <c r="F316">
        <v>1</v>
      </c>
      <c r="G316">
        <v>0</v>
      </c>
      <c r="H316">
        <v>7</v>
      </c>
    </row>
    <row r="317" spans="1:8">
      <c r="A317">
        <v>46</v>
      </c>
      <c r="B317">
        <v>3</v>
      </c>
      <c r="C317">
        <v>2</v>
      </c>
      <c r="D317">
        <v>0</v>
      </c>
      <c r="E317">
        <v>2551</v>
      </c>
      <c r="F317">
        <v>0</v>
      </c>
      <c r="G317">
        <v>0</v>
      </c>
      <c r="H317">
        <v>7</v>
      </c>
    </row>
    <row r="318" spans="1:8">
      <c r="A318">
        <v>56</v>
      </c>
      <c r="B318">
        <v>3</v>
      </c>
      <c r="C318">
        <v>3</v>
      </c>
      <c r="D318">
        <v>0</v>
      </c>
      <c r="E318">
        <v>73</v>
      </c>
      <c r="F318">
        <v>0</v>
      </c>
      <c r="G318">
        <v>0</v>
      </c>
      <c r="H318">
        <v>7</v>
      </c>
    </row>
    <row r="319" spans="1:8">
      <c r="A319">
        <v>35</v>
      </c>
      <c r="B319">
        <v>3</v>
      </c>
      <c r="C319">
        <v>2</v>
      </c>
      <c r="D319">
        <v>0</v>
      </c>
      <c r="E319">
        <v>0</v>
      </c>
      <c r="F319">
        <v>1</v>
      </c>
      <c r="G319">
        <v>0</v>
      </c>
      <c r="H319">
        <v>7</v>
      </c>
    </row>
    <row r="320" spans="1:8">
      <c r="A320">
        <v>29</v>
      </c>
      <c r="B320">
        <v>2</v>
      </c>
      <c r="C320">
        <v>3</v>
      </c>
      <c r="D320">
        <v>0</v>
      </c>
      <c r="E320">
        <v>455</v>
      </c>
      <c r="F320">
        <v>0</v>
      </c>
      <c r="G320">
        <v>0</v>
      </c>
      <c r="H320">
        <v>3</v>
      </c>
    </row>
    <row r="321" spans="1:8">
      <c r="A321">
        <v>29</v>
      </c>
      <c r="B321">
        <v>2</v>
      </c>
      <c r="C321">
        <v>3</v>
      </c>
      <c r="D321">
        <v>0</v>
      </c>
      <c r="E321">
        <v>502</v>
      </c>
      <c r="F321">
        <v>0</v>
      </c>
      <c r="G321">
        <v>0</v>
      </c>
      <c r="H321">
        <v>3</v>
      </c>
    </row>
    <row r="322" spans="1:8">
      <c r="A322">
        <v>35</v>
      </c>
      <c r="B322">
        <v>3</v>
      </c>
      <c r="C322">
        <v>3</v>
      </c>
      <c r="D322">
        <v>0</v>
      </c>
      <c r="E322">
        <v>323</v>
      </c>
      <c r="F322">
        <v>0</v>
      </c>
      <c r="G322">
        <v>0</v>
      </c>
      <c r="H322">
        <v>7</v>
      </c>
    </row>
    <row r="323" spans="1:8">
      <c r="A323">
        <v>37</v>
      </c>
      <c r="B323">
        <v>1</v>
      </c>
      <c r="C323">
        <v>2</v>
      </c>
      <c r="D323">
        <v>0</v>
      </c>
      <c r="E323">
        <v>1573</v>
      </c>
      <c r="F323">
        <v>1</v>
      </c>
      <c r="G323">
        <v>0</v>
      </c>
      <c r="H323">
        <v>3</v>
      </c>
    </row>
    <row r="324" spans="1:8">
      <c r="A324">
        <v>29</v>
      </c>
      <c r="B324">
        <v>2</v>
      </c>
      <c r="C324">
        <v>2</v>
      </c>
      <c r="D324">
        <v>0</v>
      </c>
      <c r="E324">
        <v>544</v>
      </c>
      <c r="F324">
        <v>1</v>
      </c>
      <c r="G324">
        <v>0</v>
      </c>
      <c r="H324">
        <v>3</v>
      </c>
    </row>
    <row r="325" spans="1:8">
      <c r="A325">
        <v>29</v>
      </c>
      <c r="B325">
        <v>2</v>
      </c>
      <c r="C325">
        <v>0</v>
      </c>
      <c r="D325">
        <v>0</v>
      </c>
      <c r="E325">
        <v>67</v>
      </c>
      <c r="F325">
        <v>0</v>
      </c>
      <c r="G325">
        <v>0</v>
      </c>
      <c r="H325">
        <v>0</v>
      </c>
    </row>
    <row r="326" spans="1:8">
      <c r="A326">
        <v>42</v>
      </c>
      <c r="B326">
        <v>3</v>
      </c>
      <c r="C326">
        <v>1</v>
      </c>
      <c r="D326">
        <v>0</v>
      </c>
      <c r="E326">
        <v>1673</v>
      </c>
      <c r="F326">
        <v>1</v>
      </c>
      <c r="G326">
        <v>0</v>
      </c>
      <c r="H326">
        <v>7</v>
      </c>
    </row>
    <row r="327" spans="1:8">
      <c r="A327">
        <v>43</v>
      </c>
      <c r="B327">
        <v>3</v>
      </c>
      <c r="C327">
        <v>2</v>
      </c>
      <c r="D327">
        <v>0</v>
      </c>
      <c r="E327">
        <v>104</v>
      </c>
      <c r="F327">
        <v>1</v>
      </c>
      <c r="G327">
        <v>0</v>
      </c>
      <c r="H327">
        <v>10</v>
      </c>
    </row>
    <row r="328" spans="1:8">
      <c r="A328">
        <v>40</v>
      </c>
      <c r="B328">
        <v>3</v>
      </c>
      <c r="C328">
        <v>2</v>
      </c>
      <c r="D328">
        <v>0</v>
      </c>
      <c r="E328">
        <v>1597</v>
      </c>
      <c r="F328">
        <v>1</v>
      </c>
      <c r="G328">
        <v>0</v>
      </c>
      <c r="H328">
        <v>10</v>
      </c>
    </row>
    <row r="329" spans="1:8">
      <c r="A329">
        <v>29</v>
      </c>
      <c r="B329">
        <v>2</v>
      </c>
      <c r="C329">
        <v>2</v>
      </c>
      <c r="D329">
        <v>0</v>
      </c>
      <c r="E329">
        <v>127</v>
      </c>
      <c r="F329">
        <v>1</v>
      </c>
      <c r="G329">
        <v>1</v>
      </c>
      <c r="H329">
        <v>0</v>
      </c>
    </row>
    <row r="330" spans="1:8">
      <c r="A330">
        <v>43</v>
      </c>
      <c r="B330">
        <v>1</v>
      </c>
      <c r="C330">
        <v>1</v>
      </c>
      <c r="D330">
        <v>0</v>
      </c>
      <c r="E330">
        <v>3550</v>
      </c>
      <c r="F330">
        <v>0</v>
      </c>
      <c r="G330">
        <v>0</v>
      </c>
      <c r="H330">
        <v>0</v>
      </c>
    </row>
    <row r="331" spans="1:8">
      <c r="A331">
        <v>41</v>
      </c>
      <c r="B331">
        <v>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3</v>
      </c>
    </row>
    <row r="332" spans="1:8">
      <c r="A332">
        <v>36</v>
      </c>
      <c r="B332">
        <v>3</v>
      </c>
      <c r="C332">
        <v>3</v>
      </c>
      <c r="D332">
        <v>0</v>
      </c>
      <c r="E332">
        <v>255</v>
      </c>
      <c r="F332">
        <v>0</v>
      </c>
      <c r="G332">
        <v>0</v>
      </c>
      <c r="H332">
        <v>7</v>
      </c>
    </row>
    <row r="333" spans="1:8">
      <c r="A333">
        <v>37</v>
      </c>
      <c r="B333">
        <v>3</v>
      </c>
      <c r="C333">
        <v>2</v>
      </c>
      <c r="D333">
        <v>0</v>
      </c>
      <c r="E333">
        <v>1633</v>
      </c>
      <c r="F333">
        <v>0</v>
      </c>
      <c r="G333">
        <v>0</v>
      </c>
      <c r="H333">
        <v>7</v>
      </c>
    </row>
    <row r="334" spans="1:8">
      <c r="A334">
        <v>29</v>
      </c>
      <c r="B334">
        <v>3</v>
      </c>
      <c r="C334">
        <v>2</v>
      </c>
      <c r="D334">
        <v>0</v>
      </c>
      <c r="E334">
        <v>8</v>
      </c>
      <c r="F334">
        <v>1</v>
      </c>
      <c r="G334">
        <v>1</v>
      </c>
      <c r="H334">
        <v>3</v>
      </c>
    </row>
    <row r="335" spans="1:8">
      <c r="A335">
        <v>55</v>
      </c>
      <c r="B335">
        <v>3</v>
      </c>
      <c r="C335">
        <v>1</v>
      </c>
      <c r="D335">
        <v>0</v>
      </c>
      <c r="E335">
        <v>3485</v>
      </c>
      <c r="F335">
        <v>0</v>
      </c>
      <c r="G335">
        <v>0</v>
      </c>
      <c r="H335">
        <v>7</v>
      </c>
    </row>
    <row r="336" spans="1:8">
      <c r="A336">
        <v>60</v>
      </c>
      <c r="B336">
        <v>3</v>
      </c>
      <c r="C336">
        <v>0</v>
      </c>
      <c r="D336">
        <v>0</v>
      </c>
      <c r="E336">
        <v>4629</v>
      </c>
      <c r="F336">
        <v>1</v>
      </c>
      <c r="G336">
        <v>0</v>
      </c>
      <c r="H336">
        <v>10</v>
      </c>
    </row>
    <row r="337" spans="1:8">
      <c r="A337">
        <v>60</v>
      </c>
      <c r="B337">
        <v>3</v>
      </c>
      <c r="C337">
        <v>3</v>
      </c>
      <c r="D337">
        <v>0</v>
      </c>
      <c r="E337">
        <v>108</v>
      </c>
      <c r="F337">
        <v>0</v>
      </c>
      <c r="G337">
        <v>0</v>
      </c>
      <c r="H337">
        <v>7</v>
      </c>
    </row>
    <row r="338" spans="1:8">
      <c r="A338">
        <v>45</v>
      </c>
      <c r="B338">
        <v>1</v>
      </c>
      <c r="C338">
        <v>1</v>
      </c>
      <c r="D338">
        <v>1</v>
      </c>
      <c r="E338">
        <v>11</v>
      </c>
      <c r="F338">
        <v>0</v>
      </c>
      <c r="G338">
        <v>0</v>
      </c>
      <c r="H338">
        <v>0</v>
      </c>
    </row>
    <row r="339" spans="1:8">
      <c r="A339">
        <v>29</v>
      </c>
      <c r="B339">
        <v>2</v>
      </c>
      <c r="C339">
        <v>2</v>
      </c>
      <c r="D339">
        <v>0</v>
      </c>
      <c r="E339">
        <v>37</v>
      </c>
      <c r="F339">
        <v>0</v>
      </c>
      <c r="G339">
        <v>1</v>
      </c>
      <c r="H339">
        <v>0</v>
      </c>
    </row>
    <row r="340" spans="1:8">
      <c r="A340">
        <v>48</v>
      </c>
      <c r="B340">
        <v>1</v>
      </c>
      <c r="C340">
        <v>1</v>
      </c>
      <c r="D340">
        <v>0</v>
      </c>
      <c r="E340">
        <v>783</v>
      </c>
      <c r="F340">
        <v>0</v>
      </c>
      <c r="G340">
        <v>0</v>
      </c>
      <c r="H340">
        <v>0</v>
      </c>
    </row>
    <row r="341" spans="1:8">
      <c r="A341">
        <v>29</v>
      </c>
      <c r="B341">
        <v>2</v>
      </c>
      <c r="C341">
        <v>1</v>
      </c>
      <c r="D341">
        <v>0</v>
      </c>
      <c r="E341">
        <v>1374</v>
      </c>
      <c r="F341">
        <v>0</v>
      </c>
      <c r="G341">
        <v>0</v>
      </c>
      <c r="H341">
        <v>0</v>
      </c>
    </row>
    <row r="342" spans="1:8">
      <c r="A342">
        <v>29</v>
      </c>
      <c r="B342">
        <v>2</v>
      </c>
      <c r="C342">
        <v>2</v>
      </c>
      <c r="D342">
        <v>0</v>
      </c>
      <c r="E342">
        <v>2891</v>
      </c>
      <c r="F342">
        <v>1</v>
      </c>
      <c r="G342">
        <v>0</v>
      </c>
      <c r="H342">
        <v>7</v>
      </c>
    </row>
    <row r="343" spans="1:8">
      <c r="A343">
        <v>58</v>
      </c>
      <c r="B343">
        <v>1</v>
      </c>
      <c r="C343">
        <v>3</v>
      </c>
      <c r="D343">
        <v>0</v>
      </c>
      <c r="E343">
        <v>3237</v>
      </c>
      <c r="F343">
        <v>0</v>
      </c>
      <c r="G343">
        <v>0</v>
      </c>
      <c r="H343">
        <v>3</v>
      </c>
    </row>
    <row r="344" spans="1:8">
      <c r="A344">
        <v>31</v>
      </c>
      <c r="B344">
        <v>3</v>
      </c>
      <c r="C344">
        <v>2</v>
      </c>
      <c r="D344">
        <v>0</v>
      </c>
      <c r="E344">
        <v>35</v>
      </c>
      <c r="F344">
        <v>0</v>
      </c>
      <c r="G344">
        <v>0</v>
      </c>
      <c r="H344">
        <v>3</v>
      </c>
    </row>
    <row r="345" spans="1:8">
      <c r="A345">
        <v>29</v>
      </c>
      <c r="B345">
        <v>2</v>
      </c>
      <c r="C345">
        <v>2</v>
      </c>
      <c r="D345">
        <v>0</v>
      </c>
      <c r="E345">
        <v>5763</v>
      </c>
      <c r="F345">
        <v>0</v>
      </c>
      <c r="G345">
        <v>1</v>
      </c>
      <c r="H345">
        <v>0</v>
      </c>
    </row>
    <row r="346" spans="1:8">
      <c r="A346">
        <v>29</v>
      </c>
      <c r="B346">
        <v>2</v>
      </c>
      <c r="C346">
        <v>2</v>
      </c>
      <c r="D346">
        <v>0</v>
      </c>
      <c r="E346">
        <v>9</v>
      </c>
      <c r="F346">
        <v>1</v>
      </c>
      <c r="G346">
        <v>0</v>
      </c>
      <c r="H346">
        <v>3</v>
      </c>
    </row>
    <row r="347" spans="1:8">
      <c r="A347">
        <v>40</v>
      </c>
      <c r="B347">
        <v>3</v>
      </c>
      <c r="C347">
        <v>2</v>
      </c>
      <c r="D347">
        <v>0</v>
      </c>
      <c r="E347">
        <v>312</v>
      </c>
      <c r="F347">
        <v>0</v>
      </c>
      <c r="G347">
        <v>0</v>
      </c>
      <c r="H347">
        <v>3</v>
      </c>
    </row>
    <row r="348" spans="1:8">
      <c r="A348">
        <v>30</v>
      </c>
      <c r="B348">
        <v>2</v>
      </c>
      <c r="C348">
        <v>3</v>
      </c>
      <c r="D348">
        <v>0</v>
      </c>
      <c r="E348">
        <v>3300</v>
      </c>
      <c r="F348">
        <v>0</v>
      </c>
      <c r="G348">
        <v>0</v>
      </c>
      <c r="H348">
        <v>3</v>
      </c>
    </row>
    <row r="349" spans="1:8">
      <c r="A349">
        <v>30</v>
      </c>
      <c r="B349">
        <v>2</v>
      </c>
      <c r="C349">
        <v>3</v>
      </c>
      <c r="D349">
        <v>0</v>
      </c>
      <c r="E349">
        <v>720</v>
      </c>
      <c r="F349">
        <v>0</v>
      </c>
      <c r="G349">
        <v>0</v>
      </c>
      <c r="H349">
        <v>3</v>
      </c>
    </row>
    <row r="350" spans="1:8">
      <c r="A350">
        <v>30</v>
      </c>
      <c r="B350">
        <v>2</v>
      </c>
      <c r="C350">
        <v>2</v>
      </c>
      <c r="D350">
        <v>0</v>
      </c>
      <c r="E350">
        <v>477</v>
      </c>
      <c r="F350">
        <v>1</v>
      </c>
      <c r="G350">
        <v>0</v>
      </c>
      <c r="H350">
        <v>3</v>
      </c>
    </row>
    <row r="351" spans="1:8">
      <c r="A351">
        <v>30</v>
      </c>
      <c r="B351">
        <v>2</v>
      </c>
      <c r="C351">
        <v>3</v>
      </c>
      <c r="D351">
        <v>0</v>
      </c>
      <c r="E351">
        <v>2766</v>
      </c>
      <c r="F351">
        <v>0</v>
      </c>
      <c r="G351">
        <v>0</v>
      </c>
      <c r="H351">
        <v>3</v>
      </c>
    </row>
    <row r="352" spans="1:8">
      <c r="A352">
        <v>30</v>
      </c>
      <c r="B352">
        <v>2</v>
      </c>
      <c r="C352">
        <v>2</v>
      </c>
      <c r="D352">
        <v>0</v>
      </c>
      <c r="E352">
        <v>2567</v>
      </c>
      <c r="F352">
        <v>0</v>
      </c>
      <c r="G352">
        <v>0</v>
      </c>
      <c r="H352">
        <v>3</v>
      </c>
    </row>
    <row r="353" spans="1:8">
      <c r="A353">
        <v>36</v>
      </c>
      <c r="B353">
        <v>3</v>
      </c>
      <c r="C353">
        <v>3</v>
      </c>
      <c r="D353">
        <v>0</v>
      </c>
      <c r="E353">
        <v>203</v>
      </c>
      <c r="F353">
        <v>0</v>
      </c>
      <c r="G353">
        <v>0</v>
      </c>
      <c r="H353">
        <v>7</v>
      </c>
    </row>
    <row r="354" spans="1:8">
      <c r="A354">
        <v>36</v>
      </c>
      <c r="B354">
        <v>3</v>
      </c>
      <c r="C354">
        <v>3</v>
      </c>
      <c r="D354">
        <v>0</v>
      </c>
      <c r="E354">
        <v>3874</v>
      </c>
      <c r="F354">
        <v>0</v>
      </c>
      <c r="G354">
        <v>0</v>
      </c>
      <c r="H354">
        <v>7</v>
      </c>
    </row>
    <row r="355" spans="1:8">
      <c r="A355">
        <v>49</v>
      </c>
      <c r="B355">
        <v>3</v>
      </c>
      <c r="C355">
        <v>1</v>
      </c>
      <c r="D355">
        <v>0</v>
      </c>
      <c r="E355">
        <v>468</v>
      </c>
      <c r="F355">
        <v>0</v>
      </c>
      <c r="G355">
        <v>0</v>
      </c>
      <c r="H355">
        <v>3</v>
      </c>
    </row>
    <row r="356" spans="1:8">
      <c r="A356">
        <v>30</v>
      </c>
      <c r="B356">
        <v>2</v>
      </c>
      <c r="C356">
        <v>3</v>
      </c>
      <c r="D356">
        <v>0</v>
      </c>
      <c r="E356">
        <v>376</v>
      </c>
      <c r="F356">
        <v>1</v>
      </c>
      <c r="G356">
        <v>0</v>
      </c>
      <c r="H356">
        <v>7</v>
      </c>
    </row>
    <row r="357" spans="1:8">
      <c r="A357">
        <v>47</v>
      </c>
      <c r="B357">
        <v>3</v>
      </c>
      <c r="C357">
        <v>2</v>
      </c>
      <c r="D357">
        <v>0</v>
      </c>
      <c r="E357">
        <v>1210</v>
      </c>
      <c r="F357">
        <v>0</v>
      </c>
      <c r="G357">
        <v>0</v>
      </c>
      <c r="H357">
        <v>7</v>
      </c>
    </row>
    <row r="358" spans="1:8">
      <c r="A358">
        <v>30</v>
      </c>
      <c r="B358">
        <v>2</v>
      </c>
      <c r="C358">
        <v>2</v>
      </c>
      <c r="D358">
        <v>0</v>
      </c>
      <c r="E358">
        <v>495</v>
      </c>
      <c r="F358">
        <v>1</v>
      </c>
      <c r="G358">
        <v>0</v>
      </c>
      <c r="H358">
        <v>3</v>
      </c>
    </row>
    <row r="359" spans="1:8">
      <c r="A359">
        <v>30</v>
      </c>
      <c r="B359">
        <v>2</v>
      </c>
      <c r="C359">
        <v>3</v>
      </c>
      <c r="D359">
        <v>0</v>
      </c>
      <c r="E359">
        <v>4889</v>
      </c>
      <c r="F359">
        <v>0</v>
      </c>
      <c r="G359">
        <v>0</v>
      </c>
      <c r="H359">
        <v>3</v>
      </c>
    </row>
    <row r="360" spans="1:8">
      <c r="A360">
        <v>48</v>
      </c>
      <c r="B360">
        <v>1</v>
      </c>
      <c r="C360">
        <v>2</v>
      </c>
      <c r="D360">
        <v>0</v>
      </c>
      <c r="E360">
        <v>201</v>
      </c>
      <c r="F360">
        <v>0</v>
      </c>
      <c r="G360">
        <v>0</v>
      </c>
      <c r="H360">
        <v>0</v>
      </c>
    </row>
    <row r="361" spans="1:8">
      <c r="A361">
        <v>43</v>
      </c>
      <c r="B361">
        <v>3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7</v>
      </c>
    </row>
    <row r="362" spans="1:8">
      <c r="A362">
        <v>30</v>
      </c>
      <c r="B362">
        <v>2</v>
      </c>
      <c r="C362">
        <v>2</v>
      </c>
      <c r="D362">
        <v>0</v>
      </c>
      <c r="E362">
        <v>914</v>
      </c>
      <c r="F362">
        <v>1</v>
      </c>
      <c r="G362">
        <v>0</v>
      </c>
      <c r="H362">
        <v>7</v>
      </c>
    </row>
    <row r="363" spans="1:8">
      <c r="A363">
        <v>30</v>
      </c>
      <c r="B363">
        <v>2</v>
      </c>
      <c r="C363">
        <v>3</v>
      </c>
      <c r="D363">
        <v>0</v>
      </c>
      <c r="E363">
        <v>119</v>
      </c>
      <c r="F363">
        <v>0</v>
      </c>
      <c r="G363">
        <v>0</v>
      </c>
      <c r="H363">
        <v>3</v>
      </c>
    </row>
    <row r="364" spans="1:8">
      <c r="A364">
        <v>30</v>
      </c>
      <c r="B364">
        <v>2</v>
      </c>
      <c r="C364">
        <v>2</v>
      </c>
      <c r="D364">
        <v>0</v>
      </c>
      <c r="E364">
        <v>5223</v>
      </c>
      <c r="F364">
        <v>0</v>
      </c>
      <c r="G364">
        <v>0</v>
      </c>
      <c r="H364">
        <v>3</v>
      </c>
    </row>
    <row r="365" spans="1:8">
      <c r="A365">
        <v>30</v>
      </c>
      <c r="B365">
        <v>2</v>
      </c>
      <c r="C365">
        <v>2</v>
      </c>
      <c r="D365">
        <v>0</v>
      </c>
      <c r="E365">
        <v>728</v>
      </c>
      <c r="F365">
        <v>1</v>
      </c>
      <c r="G365">
        <v>0</v>
      </c>
      <c r="H365">
        <v>7</v>
      </c>
    </row>
    <row r="366" spans="1:8">
      <c r="A366">
        <v>30</v>
      </c>
      <c r="B366">
        <v>2</v>
      </c>
      <c r="C366">
        <v>2</v>
      </c>
      <c r="D366">
        <v>0</v>
      </c>
      <c r="E366">
        <v>186</v>
      </c>
      <c r="F366">
        <v>1</v>
      </c>
      <c r="G366">
        <v>0</v>
      </c>
      <c r="H366">
        <v>3</v>
      </c>
    </row>
    <row r="367" spans="1:8">
      <c r="A367">
        <v>30</v>
      </c>
      <c r="B367">
        <v>3</v>
      </c>
      <c r="C367">
        <v>3</v>
      </c>
      <c r="D367">
        <v>0</v>
      </c>
      <c r="E367">
        <v>324</v>
      </c>
      <c r="F367">
        <v>0</v>
      </c>
      <c r="G367">
        <v>0</v>
      </c>
      <c r="H367">
        <v>7</v>
      </c>
    </row>
    <row r="368" spans="1:8">
      <c r="A368">
        <v>46</v>
      </c>
      <c r="B368">
        <v>3</v>
      </c>
      <c r="C368">
        <v>3</v>
      </c>
      <c r="D368">
        <v>0</v>
      </c>
      <c r="E368">
        <v>273</v>
      </c>
      <c r="F368">
        <v>1</v>
      </c>
      <c r="G368">
        <v>0</v>
      </c>
      <c r="H368">
        <v>10</v>
      </c>
    </row>
    <row r="369" spans="1:8">
      <c r="A369">
        <v>72</v>
      </c>
      <c r="B369">
        <v>3</v>
      </c>
      <c r="C369">
        <v>1</v>
      </c>
      <c r="D369">
        <v>0</v>
      </c>
      <c r="E369">
        <v>3856</v>
      </c>
      <c r="F369">
        <v>0</v>
      </c>
      <c r="G369">
        <v>0</v>
      </c>
      <c r="H369">
        <v>7</v>
      </c>
    </row>
    <row r="370" spans="1:8">
      <c r="A370">
        <v>30</v>
      </c>
      <c r="B370">
        <v>2</v>
      </c>
      <c r="C370">
        <v>3</v>
      </c>
      <c r="D370">
        <v>0</v>
      </c>
      <c r="E370">
        <v>1191</v>
      </c>
      <c r="F370">
        <v>0</v>
      </c>
      <c r="G370">
        <v>0</v>
      </c>
      <c r="H370">
        <v>3</v>
      </c>
    </row>
    <row r="371" spans="1:8">
      <c r="A371">
        <v>30</v>
      </c>
      <c r="B371">
        <v>2</v>
      </c>
      <c r="C371">
        <v>3</v>
      </c>
      <c r="D371">
        <v>0</v>
      </c>
      <c r="E371">
        <v>3137</v>
      </c>
      <c r="F371">
        <v>1</v>
      </c>
      <c r="G371">
        <v>0</v>
      </c>
      <c r="H371">
        <v>7</v>
      </c>
    </row>
    <row r="372" spans="1:8">
      <c r="A372">
        <v>31</v>
      </c>
      <c r="B372">
        <v>3</v>
      </c>
      <c r="C372">
        <v>3</v>
      </c>
      <c r="D372">
        <v>0</v>
      </c>
      <c r="E372">
        <v>2166</v>
      </c>
      <c r="F372">
        <v>0</v>
      </c>
      <c r="G372">
        <v>0</v>
      </c>
      <c r="H372">
        <v>7</v>
      </c>
    </row>
    <row r="373" spans="1:8">
      <c r="A373">
        <v>51</v>
      </c>
      <c r="B373">
        <v>1</v>
      </c>
      <c r="C373">
        <v>3</v>
      </c>
      <c r="D373">
        <v>0</v>
      </c>
      <c r="E373">
        <v>0</v>
      </c>
      <c r="F373">
        <v>0</v>
      </c>
      <c r="G373">
        <v>0</v>
      </c>
      <c r="H373">
        <v>3</v>
      </c>
    </row>
    <row r="374" spans="1:8">
      <c r="A374">
        <v>45</v>
      </c>
      <c r="B374">
        <v>3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7</v>
      </c>
    </row>
    <row r="375" spans="1:8">
      <c r="A375">
        <v>55</v>
      </c>
      <c r="B375">
        <v>3</v>
      </c>
      <c r="C375">
        <v>2</v>
      </c>
      <c r="D375">
        <v>0</v>
      </c>
      <c r="E375">
        <v>3917</v>
      </c>
      <c r="F375">
        <v>1</v>
      </c>
      <c r="G375">
        <v>0</v>
      </c>
      <c r="H375">
        <v>10</v>
      </c>
    </row>
    <row r="376" spans="1:8">
      <c r="A376">
        <v>46</v>
      </c>
      <c r="B376">
        <v>3</v>
      </c>
      <c r="C376">
        <v>2</v>
      </c>
      <c r="D376">
        <v>0</v>
      </c>
      <c r="E376">
        <v>273</v>
      </c>
      <c r="F376">
        <v>0</v>
      </c>
      <c r="G376">
        <v>0</v>
      </c>
      <c r="H376">
        <v>7</v>
      </c>
    </row>
    <row r="377" spans="1:8">
      <c r="A377">
        <v>35</v>
      </c>
      <c r="B377">
        <v>3</v>
      </c>
      <c r="C377">
        <v>3</v>
      </c>
      <c r="D377">
        <v>0</v>
      </c>
      <c r="E377">
        <v>193</v>
      </c>
      <c r="F377">
        <v>1</v>
      </c>
      <c r="G377">
        <v>0</v>
      </c>
      <c r="H377">
        <v>10</v>
      </c>
    </row>
    <row r="378" spans="1:8">
      <c r="A378">
        <v>30</v>
      </c>
      <c r="B378">
        <v>2</v>
      </c>
      <c r="C378">
        <v>3</v>
      </c>
      <c r="D378">
        <v>0</v>
      </c>
      <c r="E378">
        <v>1159</v>
      </c>
      <c r="F378">
        <v>0</v>
      </c>
      <c r="G378">
        <v>0</v>
      </c>
      <c r="H378">
        <v>3</v>
      </c>
    </row>
    <row r="379" spans="1:8">
      <c r="A379">
        <v>80</v>
      </c>
      <c r="B379">
        <v>3</v>
      </c>
      <c r="C379">
        <v>1</v>
      </c>
      <c r="D379">
        <v>0</v>
      </c>
      <c r="E379">
        <v>1861</v>
      </c>
      <c r="F379">
        <v>0</v>
      </c>
      <c r="G379">
        <v>0</v>
      </c>
      <c r="H379">
        <v>7</v>
      </c>
    </row>
    <row r="380" spans="1:8">
      <c r="A380">
        <v>74</v>
      </c>
      <c r="B380">
        <v>3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7</v>
      </c>
    </row>
    <row r="381" spans="1:8">
      <c r="A381">
        <v>33</v>
      </c>
      <c r="B381">
        <v>3</v>
      </c>
      <c r="C381">
        <v>3</v>
      </c>
      <c r="D381">
        <v>0</v>
      </c>
      <c r="E381">
        <v>1064</v>
      </c>
      <c r="F381">
        <v>1</v>
      </c>
      <c r="G381">
        <v>0</v>
      </c>
      <c r="H381">
        <v>10</v>
      </c>
    </row>
    <row r="382" spans="1:8">
      <c r="A382">
        <v>48</v>
      </c>
      <c r="B382">
        <v>1</v>
      </c>
      <c r="C382">
        <v>2</v>
      </c>
      <c r="D382">
        <v>0</v>
      </c>
      <c r="E382">
        <v>62</v>
      </c>
      <c r="F382">
        <v>1</v>
      </c>
      <c r="G382">
        <v>0</v>
      </c>
      <c r="H382">
        <v>3</v>
      </c>
    </row>
    <row r="383" spans="1:8">
      <c r="A383">
        <v>30</v>
      </c>
      <c r="B383">
        <v>2</v>
      </c>
      <c r="C383">
        <v>3</v>
      </c>
      <c r="D383">
        <v>0</v>
      </c>
      <c r="E383">
        <v>536</v>
      </c>
      <c r="F383">
        <v>0</v>
      </c>
      <c r="G383">
        <v>0</v>
      </c>
      <c r="H383">
        <v>3</v>
      </c>
    </row>
    <row r="384" spans="1:8">
      <c r="A384">
        <v>33</v>
      </c>
      <c r="B384">
        <v>1</v>
      </c>
      <c r="C384">
        <v>2</v>
      </c>
      <c r="D384">
        <v>0</v>
      </c>
      <c r="E384">
        <v>522</v>
      </c>
      <c r="F384">
        <v>0</v>
      </c>
      <c r="G384">
        <v>1</v>
      </c>
      <c r="H384">
        <v>0</v>
      </c>
    </row>
    <row r="385" spans="1:8">
      <c r="A385">
        <v>30</v>
      </c>
      <c r="B385">
        <v>2</v>
      </c>
      <c r="C385">
        <v>3</v>
      </c>
      <c r="D385">
        <v>0</v>
      </c>
      <c r="E385">
        <v>228</v>
      </c>
      <c r="F385">
        <v>1</v>
      </c>
      <c r="G385">
        <v>0</v>
      </c>
      <c r="H385">
        <v>7</v>
      </c>
    </row>
    <row r="386" spans="1:8">
      <c r="A386">
        <v>51</v>
      </c>
      <c r="B386">
        <v>3</v>
      </c>
      <c r="C386">
        <v>2</v>
      </c>
      <c r="D386">
        <v>0</v>
      </c>
      <c r="E386">
        <v>4178</v>
      </c>
      <c r="F386">
        <v>1</v>
      </c>
      <c r="G386">
        <v>0</v>
      </c>
      <c r="H386">
        <v>10</v>
      </c>
    </row>
    <row r="387" spans="1:8">
      <c r="A387">
        <v>36</v>
      </c>
      <c r="B387">
        <v>3</v>
      </c>
      <c r="C387">
        <v>3</v>
      </c>
      <c r="D387">
        <v>0</v>
      </c>
      <c r="E387">
        <v>154</v>
      </c>
      <c r="F387">
        <v>0</v>
      </c>
      <c r="G387">
        <v>0</v>
      </c>
      <c r="H387">
        <v>7</v>
      </c>
    </row>
    <row r="388" spans="1:8">
      <c r="A388">
        <v>37</v>
      </c>
      <c r="B388">
        <v>1</v>
      </c>
      <c r="C388">
        <v>2</v>
      </c>
      <c r="D388">
        <v>0</v>
      </c>
      <c r="E388">
        <v>1533</v>
      </c>
      <c r="F388">
        <v>1</v>
      </c>
      <c r="G388">
        <v>0</v>
      </c>
      <c r="H388">
        <v>3</v>
      </c>
    </row>
    <row r="389" spans="1:8">
      <c r="A389">
        <v>30</v>
      </c>
      <c r="B389">
        <v>2</v>
      </c>
      <c r="C389">
        <v>2</v>
      </c>
      <c r="D389">
        <v>0</v>
      </c>
      <c r="E389">
        <v>161</v>
      </c>
      <c r="F389">
        <v>0</v>
      </c>
      <c r="G389">
        <v>1</v>
      </c>
      <c r="H389">
        <v>0</v>
      </c>
    </row>
    <row r="390" spans="1:8">
      <c r="A390">
        <v>27</v>
      </c>
      <c r="B390">
        <v>3</v>
      </c>
      <c r="C390">
        <v>2</v>
      </c>
      <c r="D390">
        <v>0</v>
      </c>
      <c r="E390">
        <v>221</v>
      </c>
      <c r="F390">
        <v>0</v>
      </c>
      <c r="G390">
        <v>1</v>
      </c>
      <c r="H390">
        <v>0</v>
      </c>
    </row>
    <row r="391" spans="1:8">
      <c r="A391">
        <v>37</v>
      </c>
      <c r="B391">
        <v>3</v>
      </c>
      <c r="C391">
        <v>3</v>
      </c>
      <c r="D391">
        <v>0</v>
      </c>
      <c r="E391">
        <v>203</v>
      </c>
      <c r="F391">
        <v>0</v>
      </c>
      <c r="G391">
        <v>0</v>
      </c>
      <c r="H391">
        <v>7</v>
      </c>
    </row>
    <row r="392" spans="1:8">
      <c r="A392">
        <v>30</v>
      </c>
      <c r="B392">
        <v>2</v>
      </c>
      <c r="C392">
        <v>3</v>
      </c>
      <c r="D392">
        <v>0</v>
      </c>
      <c r="E392">
        <v>1788</v>
      </c>
      <c r="F392">
        <v>0</v>
      </c>
      <c r="G392">
        <v>0</v>
      </c>
      <c r="H392">
        <v>3</v>
      </c>
    </row>
    <row r="393" spans="1:8">
      <c r="A393">
        <v>30</v>
      </c>
      <c r="B393">
        <v>2</v>
      </c>
      <c r="C393">
        <v>3</v>
      </c>
      <c r="D393">
        <v>0</v>
      </c>
      <c r="E393">
        <v>655</v>
      </c>
      <c r="F393">
        <v>0</v>
      </c>
      <c r="G393">
        <v>0</v>
      </c>
      <c r="H393">
        <v>3</v>
      </c>
    </row>
    <row r="394" spans="1:8">
      <c r="A394">
        <v>30</v>
      </c>
      <c r="B394">
        <v>2</v>
      </c>
      <c r="C394">
        <v>2</v>
      </c>
      <c r="D394">
        <v>0</v>
      </c>
      <c r="E394">
        <v>3096</v>
      </c>
      <c r="F394">
        <v>1</v>
      </c>
      <c r="G394">
        <v>0</v>
      </c>
      <c r="H394">
        <v>7</v>
      </c>
    </row>
    <row r="395" spans="1:8">
      <c r="A395">
        <v>30</v>
      </c>
      <c r="B395">
        <v>2</v>
      </c>
      <c r="C395">
        <v>3</v>
      </c>
      <c r="D395">
        <v>0</v>
      </c>
      <c r="E395">
        <v>2</v>
      </c>
      <c r="F395">
        <v>0</v>
      </c>
      <c r="G395">
        <v>0</v>
      </c>
      <c r="H395">
        <v>3</v>
      </c>
    </row>
    <row r="396" spans="1:8">
      <c r="A396">
        <v>31</v>
      </c>
      <c r="B396">
        <v>2</v>
      </c>
      <c r="C396">
        <v>2</v>
      </c>
      <c r="D396">
        <v>0</v>
      </c>
      <c r="E396">
        <v>628</v>
      </c>
      <c r="F396">
        <v>1</v>
      </c>
      <c r="G396">
        <v>0</v>
      </c>
      <c r="H396">
        <v>7</v>
      </c>
    </row>
    <row r="397" spans="1:8">
      <c r="A397">
        <v>31</v>
      </c>
      <c r="B397">
        <v>2</v>
      </c>
      <c r="C397">
        <v>3</v>
      </c>
      <c r="D397">
        <v>0</v>
      </c>
      <c r="E397">
        <v>4041</v>
      </c>
      <c r="F397">
        <v>0</v>
      </c>
      <c r="G397">
        <v>0</v>
      </c>
      <c r="H397">
        <v>3</v>
      </c>
    </row>
    <row r="398" spans="1:8">
      <c r="A398">
        <v>31</v>
      </c>
      <c r="B398">
        <v>2</v>
      </c>
      <c r="C398">
        <v>3</v>
      </c>
      <c r="D398">
        <v>0</v>
      </c>
      <c r="E398">
        <v>17924</v>
      </c>
      <c r="F398">
        <v>1</v>
      </c>
      <c r="G398">
        <v>0</v>
      </c>
      <c r="H398">
        <v>10</v>
      </c>
    </row>
    <row r="399" spans="1:8">
      <c r="A399">
        <v>52</v>
      </c>
      <c r="B399">
        <v>3</v>
      </c>
      <c r="C399">
        <v>2</v>
      </c>
      <c r="D399">
        <v>0</v>
      </c>
      <c r="E399">
        <v>108</v>
      </c>
      <c r="F399">
        <v>1</v>
      </c>
      <c r="G399">
        <v>0</v>
      </c>
      <c r="H399">
        <v>10</v>
      </c>
    </row>
    <row r="400" spans="1:8">
      <c r="A400">
        <v>48</v>
      </c>
      <c r="B400">
        <v>1</v>
      </c>
      <c r="C400">
        <v>0</v>
      </c>
      <c r="D400">
        <v>0</v>
      </c>
      <c r="E400">
        <v>549</v>
      </c>
      <c r="F400">
        <v>1</v>
      </c>
      <c r="G400">
        <v>0</v>
      </c>
      <c r="H400">
        <v>3</v>
      </c>
    </row>
    <row r="401" spans="1:8">
      <c r="A401">
        <v>51</v>
      </c>
      <c r="B401">
        <v>3</v>
      </c>
      <c r="C401">
        <v>3</v>
      </c>
      <c r="D401">
        <v>0</v>
      </c>
      <c r="E401">
        <v>0</v>
      </c>
      <c r="F401">
        <v>0</v>
      </c>
      <c r="G401">
        <v>0</v>
      </c>
      <c r="H401">
        <v>7</v>
      </c>
    </row>
    <row r="402" spans="1:8">
      <c r="A402">
        <v>31</v>
      </c>
      <c r="B402">
        <v>2</v>
      </c>
      <c r="C402">
        <v>2</v>
      </c>
      <c r="D402">
        <v>0</v>
      </c>
      <c r="E402">
        <v>582</v>
      </c>
      <c r="F402">
        <v>1</v>
      </c>
      <c r="G402">
        <v>0</v>
      </c>
      <c r="H402">
        <v>7</v>
      </c>
    </row>
    <row r="403" spans="1:8">
      <c r="A403">
        <v>31</v>
      </c>
      <c r="B403">
        <v>3</v>
      </c>
      <c r="C403">
        <v>2</v>
      </c>
      <c r="D403">
        <v>0</v>
      </c>
      <c r="E403">
        <v>307</v>
      </c>
      <c r="F403">
        <v>1</v>
      </c>
      <c r="G403">
        <v>0</v>
      </c>
      <c r="H403">
        <v>7</v>
      </c>
    </row>
    <row r="404" spans="1:8">
      <c r="A404">
        <v>35</v>
      </c>
      <c r="B404">
        <v>3</v>
      </c>
      <c r="C404">
        <v>0</v>
      </c>
      <c r="D404">
        <v>0</v>
      </c>
      <c r="E404">
        <v>1201</v>
      </c>
      <c r="F404">
        <v>0</v>
      </c>
      <c r="G404">
        <v>0</v>
      </c>
      <c r="H404">
        <v>3</v>
      </c>
    </row>
    <row r="405" spans="1:8">
      <c r="A405">
        <v>53</v>
      </c>
      <c r="B405">
        <v>1</v>
      </c>
      <c r="C405">
        <v>2</v>
      </c>
      <c r="D405">
        <v>0</v>
      </c>
      <c r="E405">
        <v>223</v>
      </c>
      <c r="F405">
        <v>1</v>
      </c>
      <c r="G405">
        <v>1</v>
      </c>
      <c r="H405">
        <v>0</v>
      </c>
    </row>
    <row r="406" spans="1:8">
      <c r="A406">
        <v>31</v>
      </c>
      <c r="B406">
        <v>2</v>
      </c>
      <c r="C406">
        <v>3</v>
      </c>
      <c r="D406">
        <v>0</v>
      </c>
      <c r="E406">
        <v>5205</v>
      </c>
      <c r="F406">
        <v>0</v>
      </c>
      <c r="G406">
        <v>0</v>
      </c>
      <c r="H406">
        <v>3</v>
      </c>
    </row>
    <row r="407" spans="1:8">
      <c r="A407">
        <v>31</v>
      </c>
      <c r="B407">
        <v>2</v>
      </c>
      <c r="C407">
        <v>2</v>
      </c>
      <c r="D407">
        <v>0</v>
      </c>
      <c r="E407">
        <v>3950</v>
      </c>
      <c r="F407">
        <v>1</v>
      </c>
      <c r="G407">
        <v>0</v>
      </c>
      <c r="H407">
        <v>7</v>
      </c>
    </row>
    <row r="408" spans="1:8">
      <c r="A408">
        <v>60</v>
      </c>
      <c r="B408">
        <v>3</v>
      </c>
      <c r="C408">
        <v>1</v>
      </c>
      <c r="D408">
        <v>0</v>
      </c>
      <c r="E408">
        <v>5</v>
      </c>
      <c r="F408">
        <v>0</v>
      </c>
      <c r="G408">
        <v>0</v>
      </c>
      <c r="H408">
        <v>7</v>
      </c>
    </row>
    <row r="409" spans="1:8">
      <c r="A409">
        <v>31</v>
      </c>
      <c r="B409">
        <v>2</v>
      </c>
      <c r="C409">
        <v>3</v>
      </c>
      <c r="D409">
        <v>0</v>
      </c>
      <c r="E409">
        <v>165</v>
      </c>
      <c r="F409">
        <v>0</v>
      </c>
      <c r="G409">
        <v>1</v>
      </c>
      <c r="H409">
        <v>0</v>
      </c>
    </row>
    <row r="410" spans="1:8">
      <c r="A410">
        <v>38</v>
      </c>
      <c r="B410">
        <v>3</v>
      </c>
      <c r="C410">
        <v>3</v>
      </c>
      <c r="D410">
        <v>0</v>
      </c>
      <c r="E410">
        <v>0</v>
      </c>
      <c r="F410">
        <v>0</v>
      </c>
      <c r="G410">
        <v>0</v>
      </c>
      <c r="H410">
        <v>7</v>
      </c>
    </row>
    <row r="411" spans="1:8">
      <c r="A411">
        <v>46</v>
      </c>
      <c r="B411">
        <v>3</v>
      </c>
      <c r="C411">
        <v>3</v>
      </c>
      <c r="D411">
        <v>0</v>
      </c>
      <c r="E411">
        <v>0</v>
      </c>
      <c r="F411">
        <v>0</v>
      </c>
      <c r="G411">
        <v>0</v>
      </c>
      <c r="H411">
        <v>7</v>
      </c>
    </row>
    <row r="412" spans="1:8">
      <c r="A412">
        <v>31</v>
      </c>
      <c r="B412">
        <v>2</v>
      </c>
      <c r="C412">
        <v>2</v>
      </c>
      <c r="D412">
        <v>0</v>
      </c>
      <c r="E412">
        <v>50</v>
      </c>
      <c r="F412">
        <v>0</v>
      </c>
      <c r="G412">
        <v>0</v>
      </c>
      <c r="H412">
        <v>0</v>
      </c>
    </row>
    <row r="413" spans="1:8">
      <c r="A413">
        <v>37</v>
      </c>
      <c r="B413">
        <v>3</v>
      </c>
      <c r="C413">
        <v>3</v>
      </c>
      <c r="D413">
        <v>0</v>
      </c>
      <c r="E413">
        <v>7100</v>
      </c>
      <c r="F413">
        <v>0</v>
      </c>
      <c r="G413">
        <v>0</v>
      </c>
      <c r="H413">
        <v>10</v>
      </c>
    </row>
    <row r="414" spans="1:8">
      <c r="A414">
        <v>50</v>
      </c>
      <c r="B414">
        <v>3</v>
      </c>
      <c r="C414">
        <v>2</v>
      </c>
      <c r="D414">
        <v>0</v>
      </c>
      <c r="E414">
        <v>4117</v>
      </c>
      <c r="F414">
        <v>0</v>
      </c>
      <c r="G414">
        <v>0</v>
      </c>
      <c r="H414">
        <v>7</v>
      </c>
    </row>
    <row r="415" spans="1:8">
      <c r="A415">
        <v>31</v>
      </c>
      <c r="B415">
        <v>2</v>
      </c>
      <c r="C415">
        <v>3</v>
      </c>
      <c r="D415">
        <v>0</v>
      </c>
      <c r="E415">
        <v>11821</v>
      </c>
      <c r="F415">
        <v>0</v>
      </c>
      <c r="G415">
        <v>0</v>
      </c>
      <c r="H415">
        <v>7</v>
      </c>
    </row>
    <row r="416" spans="1:8">
      <c r="A416">
        <v>31</v>
      </c>
      <c r="B416">
        <v>2</v>
      </c>
      <c r="C416">
        <v>3</v>
      </c>
      <c r="D416">
        <v>0</v>
      </c>
      <c r="E416">
        <v>302</v>
      </c>
      <c r="F416">
        <v>0</v>
      </c>
      <c r="G416">
        <v>0</v>
      </c>
      <c r="H416">
        <v>3</v>
      </c>
    </row>
    <row r="417" spans="1:8">
      <c r="A417">
        <v>31</v>
      </c>
      <c r="B417">
        <v>2</v>
      </c>
      <c r="C417">
        <v>2</v>
      </c>
      <c r="D417">
        <v>0</v>
      </c>
      <c r="E417">
        <v>373</v>
      </c>
      <c r="F417">
        <v>0</v>
      </c>
      <c r="G417">
        <v>0</v>
      </c>
      <c r="H417">
        <v>3</v>
      </c>
    </row>
    <row r="418" spans="1:8">
      <c r="A418">
        <v>64</v>
      </c>
      <c r="B418">
        <v>3</v>
      </c>
      <c r="C418">
        <v>2</v>
      </c>
      <c r="D418">
        <v>0</v>
      </c>
      <c r="E418">
        <v>466</v>
      </c>
      <c r="F418">
        <v>1</v>
      </c>
      <c r="G418">
        <v>0</v>
      </c>
      <c r="H418">
        <v>10</v>
      </c>
    </row>
    <row r="419" spans="1:8">
      <c r="A419">
        <v>45</v>
      </c>
      <c r="B419">
        <v>3</v>
      </c>
      <c r="C419">
        <v>2</v>
      </c>
      <c r="D419">
        <v>1</v>
      </c>
      <c r="E419">
        <v>237</v>
      </c>
      <c r="F419">
        <v>1</v>
      </c>
      <c r="G419">
        <v>0</v>
      </c>
      <c r="H419">
        <v>3</v>
      </c>
    </row>
    <row r="420" spans="1:8">
      <c r="A420">
        <v>39</v>
      </c>
      <c r="B420">
        <v>3</v>
      </c>
      <c r="C420">
        <v>3</v>
      </c>
      <c r="D420">
        <v>0</v>
      </c>
      <c r="E420">
        <v>2763</v>
      </c>
      <c r="F420">
        <v>1</v>
      </c>
      <c r="G420">
        <v>0</v>
      </c>
      <c r="H420">
        <v>10</v>
      </c>
    </row>
    <row r="421" spans="1:8">
      <c r="A421">
        <v>31</v>
      </c>
      <c r="B421">
        <v>2</v>
      </c>
      <c r="C421">
        <v>3</v>
      </c>
      <c r="D421">
        <v>0</v>
      </c>
      <c r="E421">
        <v>12569</v>
      </c>
      <c r="F421">
        <v>0</v>
      </c>
      <c r="G421">
        <v>0</v>
      </c>
      <c r="H421">
        <v>7</v>
      </c>
    </row>
    <row r="422" spans="1:8">
      <c r="A422">
        <v>31</v>
      </c>
      <c r="B422">
        <v>2</v>
      </c>
      <c r="C422">
        <v>3</v>
      </c>
      <c r="D422">
        <v>0</v>
      </c>
      <c r="E422">
        <v>1619</v>
      </c>
      <c r="F422">
        <v>0</v>
      </c>
      <c r="G422">
        <v>0</v>
      </c>
      <c r="H422">
        <v>3</v>
      </c>
    </row>
    <row r="423" spans="1:8">
      <c r="A423">
        <v>31</v>
      </c>
      <c r="B423">
        <v>2</v>
      </c>
      <c r="C423">
        <v>2</v>
      </c>
      <c r="D423">
        <v>0</v>
      </c>
      <c r="E423">
        <v>200</v>
      </c>
      <c r="F423">
        <v>0</v>
      </c>
      <c r="G423">
        <v>0</v>
      </c>
      <c r="H423">
        <v>3</v>
      </c>
    </row>
    <row r="424" spans="1:8">
      <c r="A424">
        <v>31</v>
      </c>
      <c r="B424">
        <v>2</v>
      </c>
      <c r="C424">
        <v>2</v>
      </c>
      <c r="D424">
        <v>0</v>
      </c>
      <c r="E424">
        <v>360</v>
      </c>
      <c r="F424">
        <v>1</v>
      </c>
      <c r="G424">
        <v>0</v>
      </c>
      <c r="H424">
        <v>7</v>
      </c>
    </row>
    <row r="425" spans="1:8">
      <c r="A425">
        <v>34</v>
      </c>
      <c r="B425">
        <v>3</v>
      </c>
      <c r="C425">
        <v>2</v>
      </c>
      <c r="D425">
        <v>0</v>
      </c>
      <c r="E425">
        <v>3185</v>
      </c>
      <c r="F425">
        <v>1</v>
      </c>
      <c r="G425">
        <v>0</v>
      </c>
      <c r="H425">
        <v>10</v>
      </c>
    </row>
    <row r="426" spans="1:8">
      <c r="A426">
        <v>53</v>
      </c>
      <c r="B426">
        <v>3</v>
      </c>
      <c r="C426">
        <v>2</v>
      </c>
      <c r="D426">
        <v>0</v>
      </c>
      <c r="E426">
        <v>6</v>
      </c>
      <c r="F426">
        <v>1</v>
      </c>
      <c r="G426">
        <v>0</v>
      </c>
      <c r="H426">
        <v>10</v>
      </c>
    </row>
    <row r="427" spans="1:8">
      <c r="A427">
        <v>37</v>
      </c>
      <c r="B427">
        <v>3</v>
      </c>
      <c r="C427">
        <v>3</v>
      </c>
      <c r="D427">
        <v>0</v>
      </c>
      <c r="E427">
        <v>5355</v>
      </c>
      <c r="F427">
        <v>0</v>
      </c>
      <c r="G427">
        <v>0</v>
      </c>
      <c r="H427">
        <v>7</v>
      </c>
    </row>
    <row r="428" spans="1:8">
      <c r="A428">
        <v>38</v>
      </c>
      <c r="B428">
        <v>3</v>
      </c>
      <c r="C428">
        <v>1</v>
      </c>
      <c r="D428">
        <v>0</v>
      </c>
      <c r="E428">
        <v>1401</v>
      </c>
      <c r="F428">
        <v>0</v>
      </c>
      <c r="G428">
        <v>0</v>
      </c>
      <c r="H428">
        <v>3</v>
      </c>
    </row>
    <row r="429" spans="1:8">
      <c r="A429">
        <v>37</v>
      </c>
      <c r="B429">
        <v>1</v>
      </c>
      <c r="C429">
        <v>3</v>
      </c>
      <c r="D429">
        <v>0</v>
      </c>
      <c r="E429">
        <v>1775</v>
      </c>
      <c r="F429">
        <v>0</v>
      </c>
      <c r="G429">
        <v>0</v>
      </c>
      <c r="H429">
        <v>0</v>
      </c>
    </row>
    <row r="430" spans="1:8">
      <c r="A430">
        <v>72</v>
      </c>
      <c r="B430">
        <v>3</v>
      </c>
      <c r="C430">
        <v>1</v>
      </c>
      <c r="D430">
        <v>0</v>
      </c>
      <c r="E430">
        <v>1388</v>
      </c>
      <c r="F430">
        <v>0</v>
      </c>
      <c r="G430">
        <v>0</v>
      </c>
      <c r="H430">
        <v>7</v>
      </c>
    </row>
    <row r="431" spans="1:8">
      <c r="A431">
        <v>34</v>
      </c>
      <c r="B431">
        <v>3</v>
      </c>
      <c r="C431">
        <v>3</v>
      </c>
      <c r="D431">
        <v>0</v>
      </c>
      <c r="E431">
        <v>557</v>
      </c>
      <c r="F431">
        <v>1</v>
      </c>
      <c r="G431">
        <v>0</v>
      </c>
      <c r="H431">
        <v>10</v>
      </c>
    </row>
    <row r="432" spans="1:8">
      <c r="A432">
        <v>49</v>
      </c>
      <c r="B432">
        <v>1</v>
      </c>
      <c r="C432">
        <v>2</v>
      </c>
      <c r="D432">
        <v>0</v>
      </c>
      <c r="E432">
        <v>168</v>
      </c>
      <c r="F432">
        <v>1</v>
      </c>
      <c r="G432">
        <v>1</v>
      </c>
      <c r="H432">
        <v>0</v>
      </c>
    </row>
    <row r="433" spans="1:8">
      <c r="A433">
        <v>31</v>
      </c>
      <c r="B433">
        <v>2</v>
      </c>
      <c r="C433">
        <v>3</v>
      </c>
      <c r="D433">
        <v>0</v>
      </c>
      <c r="E433">
        <v>2744</v>
      </c>
      <c r="F433">
        <v>1</v>
      </c>
      <c r="G433">
        <v>0</v>
      </c>
      <c r="H433">
        <v>7</v>
      </c>
    </row>
    <row r="434" spans="1:8">
      <c r="A434">
        <v>73</v>
      </c>
      <c r="B434">
        <v>3</v>
      </c>
      <c r="C434">
        <v>2</v>
      </c>
      <c r="D434">
        <v>0</v>
      </c>
      <c r="E434">
        <v>2850</v>
      </c>
      <c r="F434">
        <v>0</v>
      </c>
      <c r="G434">
        <v>0</v>
      </c>
      <c r="H434">
        <v>10</v>
      </c>
    </row>
    <row r="435" spans="1:8">
      <c r="A435">
        <v>31</v>
      </c>
      <c r="B435">
        <v>2</v>
      </c>
      <c r="C435">
        <v>3</v>
      </c>
      <c r="D435">
        <v>0</v>
      </c>
      <c r="E435">
        <v>4951</v>
      </c>
      <c r="F435">
        <v>0</v>
      </c>
      <c r="G435">
        <v>0</v>
      </c>
      <c r="H435">
        <v>3</v>
      </c>
    </row>
    <row r="436" spans="1:8">
      <c r="A436">
        <v>67</v>
      </c>
      <c r="B436">
        <v>3</v>
      </c>
      <c r="C436">
        <v>2</v>
      </c>
      <c r="D436">
        <v>0</v>
      </c>
      <c r="E436">
        <v>1287</v>
      </c>
      <c r="F436">
        <v>0</v>
      </c>
      <c r="G436">
        <v>0</v>
      </c>
      <c r="H436">
        <v>7</v>
      </c>
    </row>
    <row r="437" spans="1:8">
      <c r="A437">
        <v>32</v>
      </c>
      <c r="B437">
        <v>2</v>
      </c>
      <c r="C437">
        <v>2</v>
      </c>
      <c r="D437">
        <v>0</v>
      </c>
      <c r="E437">
        <v>5806</v>
      </c>
      <c r="F437">
        <v>1</v>
      </c>
      <c r="G437">
        <v>0</v>
      </c>
      <c r="H437">
        <v>7</v>
      </c>
    </row>
    <row r="438" spans="1:8">
      <c r="A438">
        <v>51</v>
      </c>
      <c r="B438">
        <v>3</v>
      </c>
      <c r="C438">
        <v>2</v>
      </c>
      <c r="D438">
        <v>0</v>
      </c>
      <c r="E438">
        <v>0</v>
      </c>
      <c r="F438">
        <v>0</v>
      </c>
      <c r="G438">
        <v>0</v>
      </c>
      <c r="H438">
        <v>7</v>
      </c>
    </row>
    <row r="439" spans="1:8">
      <c r="A439">
        <v>45</v>
      </c>
      <c r="B439">
        <v>3</v>
      </c>
      <c r="C439">
        <v>2</v>
      </c>
      <c r="D439">
        <v>0</v>
      </c>
      <c r="E439">
        <v>242</v>
      </c>
      <c r="F439">
        <v>0</v>
      </c>
      <c r="G439">
        <v>1</v>
      </c>
      <c r="H439">
        <v>3</v>
      </c>
    </row>
    <row r="440" spans="1:8">
      <c r="A440">
        <v>72</v>
      </c>
      <c r="B440">
        <v>3</v>
      </c>
      <c r="C440">
        <v>1</v>
      </c>
      <c r="D440">
        <v>0</v>
      </c>
      <c r="E440">
        <v>2304</v>
      </c>
      <c r="F440">
        <v>0</v>
      </c>
      <c r="G440">
        <v>0</v>
      </c>
      <c r="H440">
        <v>7</v>
      </c>
    </row>
    <row r="441" spans="1:8">
      <c r="A441">
        <v>75</v>
      </c>
      <c r="B441">
        <v>3</v>
      </c>
      <c r="C441">
        <v>0</v>
      </c>
      <c r="D441">
        <v>0</v>
      </c>
      <c r="E441">
        <v>4984</v>
      </c>
      <c r="F441">
        <v>0</v>
      </c>
      <c r="G441">
        <v>0</v>
      </c>
      <c r="H441">
        <v>7</v>
      </c>
    </row>
    <row r="442" spans="1:8">
      <c r="A442">
        <v>44</v>
      </c>
      <c r="B442">
        <v>3</v>
      </c>
      <c r="C442">
        <v>3</v>
      </c>
      <c r="D442">
        <v>0</v>
      </c>
      <c r="E442">
        <v>1818</v>
      </c>
      <c r="F442">
        <v>1</v>
      </c>
      <c r="G442">
        <v>1</v>
      </c>
      <c r="H442">
        <v>7</v>
      </c>
    </row>
    <row r="443" spans="1:8">
      <c r="A443">
        <v>35</v>
      </c>
      <c r="B443">
        <v>3</v>
      </c>
      <c r="C443">
        <v>2</v>
      </c>
      <c r="D443">
        <v>0</v>
      </c>
      <c r="E443">
        <v>149</v>
      </c>
      <c r="F443">
        <v>1</v>
      </c>
      <c r="G443">
        <v>0</v>
      </c>
      <c r="H443">
        <v>7</v>
      </c>
    </row>
    <row r="444" spans="1:8">
      <c r="A444">
        <v>40</v>
      </c>
      <c r="B444">
        <v>3</v>
      </c>
      <c r="C444">
        <v>3</v>
      </c>
      <c r="D444">
        <v>0</v>
      </c>
      <c r="E444">
        <v>3585</v>
      </c>
      <c r="F444">
        <v>0</v>
      </c>
      <c r="G444">
        <v>0</v>
      </c>
      <c r="H444">
        <v>7</v>
      </c>
    </row>
    <row r="445" spans="1:8">
      <c r="A445">
        <v>39</v>
      </c>
      <c r="B445">
        <v>3</v>
      </c>
      <c r="C445">
        <v>2</v>
      </c>
      <c r="D445">
        <v>0</v>
      </c>
      <c r="E445">
        <v>1</v>
      </c>
      <c r="F445">
        <v>1</v>
      </c>
      <c r="G445">
        <v>0</v>
      </c>
      <c r="H445">
        <v>7</v>
      </c>
    </row>
    <row r="446" spans="1:8">
      <c r="A446">
        <v>35</v>
      </c>
      <c r="B446">
        <v>3</v>
      </c>
      <c r="C446">
        <v>1</v>
      </c>
      <c r="D446">
        <v>0</v>
      </c>
      <c r="E446">
        <v>414</v>
      </c>
      <c r="F446">
        <v>0</v>
      </c>
      <c r="G446">
        <v>0</v>
      </c>
      <c r="H446">
        <v>3</v>
      </c>
    </row>
    <row r="447" spans="1:8">
      <c r="A447">
        <v>50</v>
      </c>
      <c r="B447">
        <v>3</v>
      </c>
      <c r="C447">
        <v>1</v>
      </c>
      <c r="D447">
        <v>0</v>
      </c>
      <c r="E447">
        <v>705</v>
      </c>
      <c r="F447">
        <v>0</v>
      </c>
      <c r="G447">
        <v>0</v>
      </c>
      <c r="H447">
        <v>3</v>
      </c>
    </row>
    <row r="448" spans="1:8">
      <c r="A448">
        <v>38</v>
      </c>
      <c r="B448">
        <v>3</v>
      </c>
      <c r="C448">
        <v>3</v>
      </c>
      <c r="D448">
        <v>0</v>
      </c>
      <c r="E448">
        <v>1722</v>
      </c>
      <c r="F448">
        <v>1</v>
      </c>
      <c r="G448">
        <v>0</v>
      </c>
      <c r="H448">
        <v>10</v>
      </c>
    </row>
    <row r="449" spans="1:8">
      <c r="A449">
        <v>32</v>
      </c>
      <c r="B449">
        <v>2</v>
      </c>
      <c r="C449">
        <v>2</v>
      </c>
      <c r="D449">
        <v>0</v>
      </c>
      <c r="E449">
        <v>1279</v>
      </c>
      <c r="F449">
        <v>1</v>
      </c>
      <c r="G449">
        <v>0</v>
      </c>
      <c r="H449">
        <v>7</v>
      </c>
    </row>
    <row r="450" spans="1:8">
      <c r="A450">
        <v>42</v>
      </c>
      <c r="B450">
        <v>3</v>
      </c>
      <c r="C450">
        <v>3</v>
      </c>
      <c r="D450">
        <v>0</v>
      </c>
      <c r="E450">
        <v>199</v>
      </c>
      <c r="F450">
        <v>1</v>
      </c>
      <c r="G450">
        <v>0</v>
      </c>
      <c r="H450">
        <v>10</v>
      </c>
    </row>
    <row r="451" spans="1:8">
      <c r="A451">
        <v>32</v>
      </c>
      <c r="B451">
        <v>2</v>
      </c>
      <c r="C451">
        <v>3</v>
      </c>
      <c r="D451">
        <v>0</v>
      </c>
      <c r="E451">
        <v>932</v>
      </c>
      <c r="F451">
        <v>1</v>
      </c>
      <c r="G451">
        <v>0</v>
      </c>
      <c r="H451">
        <v>7</v>
      </c>
    </row>
    <row r="452" spans="1:8">
      <c r="A452">
        <v>53</v>
      </c>
      <c r="B452">
        <v>3</v>
      </c>
      <c r="C452">
        <v>2</v>
      </c>
      <c r="D452">
        <v>0</v>
      </c>
      <c r="E452">
        <v>94</v>
      </c>
      <c r="F452">
        <v>0</v>
      </c>
      <c r="G452">
        <v>0</v>
      </c>
      <c r="H452">
        <v>7</v>
      </c>
    </row>
    <row r="453" spans="1:8">
      <c r="A453">
        <v>32</v>
      </c>
      <c r="B453">
        <v>2</v>
      </c>
      <c r="C453">
        <v>1</v>
      </c>
      <c r="D453">
        <v>0</v>
      </c>
      <c r="E453">
        <v>780</v>
      </c>
      <c r="F453">
        <v>1</v>
      </c>
      <c r="G453">
        <v>0</v>
      </c>
      <c r="H453">
        <v>3</v>
      </c>
    </row>
    <row r="454" spans="1:8">
      <c r="A454">
        <v>50</v>
      </c>
      <c r="B454">
        <v>1</v>
      </c>
      <c r="C454">
        <v>0</v>
      </c>
      <c r="D454">
        <v>0</v>
      </c>
      <c r="E454">
        <v>2794</v>
      </c>
      <c r="F454">
        <v>0</v>
      </c>
      <c r="G454">
        <v>0</v>
      </c>
      <c r="H454">
        <v>0</v>
      </c>
    </row>
    <row r="455" spans="1:8">
      <c r="A455">
        <v>41</v>
      </c>
      <c r="B455">
        <v>3</v>
      </c>
      <c r="C455">
        <v>2</v>
      </c>
      <c r="D455">
        <v>0</v>
      </c>
      <c r="E455">
        <v>120</v>
      </c>
      <c r="F455">
        <v>0</v>
      </c>
      <c r="G455">
        <v>1</v>
      </c>
      <c r="H455">
        <v>3</v>
      </c>
    </row>
    <row r="456" spans="1:8">
      <c r="A456">
        <v>48</v>
      </c>
      <c r="B456">
        <v>3</v>
      </c>
      <c r="C456">
        <v>2</v>
      </c>
      <c r="D456">
        <v>0</v>
      </c>
      <c r="E456">
        <v>1730</v>
      </c>
      <c r="F456">
        <v>1</v>
      </c>
      <c r="G456">
        <v>0</v>
      </c>
      <c r="H456">
        <v>10</v>
      </c>
    </row>
    <row r="457" spans="1:8">
      <c r="A457">
        <v>48</v>
      </c>
      <c r="B457">
        <v>1</v>
      </c>
      <c r="C457">
        <v>3</v>
      </c>
      <c r="D457">
        <v>0</v>
      </c>
      <c r="E457">
        <v>700</v>
      </c>
      <c r="F457">
        <v>1</v>
      </c>
      <c r="G457">
        <v>0</v>
      </c>
      <c r="H457">
        <v>7</v>
      </c>
    </row>
    <row r="458" spans="1:8">
      <c r="A458">
        <v>57</v>
      </c>
      <c r="B458">
        <v>3</v>
      </c>
      <c r="C458">
        <v>1</v>
      </c>
      <c r="D458">
        <v>0</v>
      </c>
      <c r="E458">
        <v>2538</v>
      </c>
      <c r="F458">
        <v>0</v>
      </c>
      <c r="G458">
        <v>1</v>
      </c>
      <c r="H458">
        <v>3</v>
      </c>
    </row>
    <row r="459" spans="1:8">
      <c r="A459">
        <v>77</v>
      </c>
      <c r="B459">
        <v>3</v>
      </c>
      <c r="C459">
        <v>3</v>
      </c>
      <c r="D459">
        <v>0</v>
      </c>
      <c r="E459">
        <v>7802</v>
      </c>
      <c r="F459">
        <v>0</v>
      </c>
      <c r="G459">
        <v>0</v>
      </c>
      <c r="H459">
        <v>10</v>
      </c>
    </row>
    <row r="460" spans="1:8">
      <c r="A460">
        <v>32</v>
      </c>
      <c r="B460">
        <v>2</v>
      </c>
      <c r="C460">
        <v>3</v>
      </c>
      <c r="D460">
        <v>0</v>
      </c>
      <c r="E460">
        <v>1625</v>
      </c>
      <c r="F460">
        <v>0</v>
      </c>
      <c r="G460">
        <v>0</v>
      </c>
      <c r="H460">
        <v>3</v>
      </c>
    </row>
    <row r="461" spans="1:8">
      <c r="A461">
        <v>32</v>
      </c>
      <c r="B461">
        <v>2</v>
      </c>
      <c r="C461">
        <v>2</v>
      </c>
      <c r="D461">
        <v>0</v>
      </c>
      <c r="E461">
        <v>116</v>
      </c>
      <c r="F461">
        <v>1</v>
      </c>
      <c r="G461">
        <v>0</v>
      </c>
      <c r="H461">
        <v>7</v>
      </c>
    </row>
    <row r="462" spans="1:8">
      <c r="A462">
        <v>37</v>
      </c>
      <c r="B462">
        <v>3</v>
      </c>
      <c r="C462">
        <v>3</v>
      </c>
      <c r="D462">
        <v>0</v>
      </c>
      <c r="E462">
        <v>11265</v>
      </c>
      <c r="F462">
        <v>0</v>
      </c>
      <c r="G462">
        <v>0</v>
      </c>
      <c r="H462">
        <v>10</v>
      </c>
    </row>
    <row r="463" spans="1:8">
      <c r="A463">
        <v>61</v>
      </c>
      <c r="B463">
        <v>1</v>
      </c>
      <c r="C463">
        <v>3</v>
      </c>
      <c r="D463">
        <v>0</v>
      </c>
      <c r="E463">
        <v>6610</v>
      </c>
      <c r="F463">
        <v>0</v>
      </c>
      <c r="G463">
        <v>0</v>
      </c>
      <c r="H463">
        <v>7</v>
      </c>
    </row>
    <row r="464" spans="1:8">
      <c r="A464">
        <v>32</v>
      </c>
      <c r="B464">
        <v>2</v>
      </c>
      <c r="C464">
        <v>2</v>
      </c>
      <c r="D464">
        <v>0</v>
      </c>
      <c r="E464">
        <v>217</v>
      </c>
      <c r="F464">
        <v>1</v>
      </c>
      <c r="G464">
        <v>0</v>
      </c>
      <c r="H464">
        <v>7</v>
      </c>
    </row>
    <row r="465" spans="1:8">
      <c r="A465">
        <v>32</v>
      </c>
      <c r="B465">
        <v>2</v>
      </c>
      <c r="C465">
        <v>3</v>
      </c>
      <c r="D465">
        <v>0</v>
      </c>
      <c r="E465">
        <v>654</v>
      </c>
      <c r="F465">
        <v>1</v>
      </c>
      <c r="G465">
        <v>0</v>
      </c>
      <c r="H465">
        <v>7</v>
      </c>
    </row>
    <row r="466" spans="1:8">
      <c r="A466">
        <v>70</v>
      </c>
      <c r="B466">
        <v>3</v>
      </c>
      <c r="C466">
        <v>1</v>
      </c>
      <c r="D466">
        <v>0</v>
      </c>
      <c r="E466">
        <v>2795</v>
      </c>
      <c r="F466">
        <v>0</v>
      </c>
      <c r="G466">
        <v>0</v>
      </c>
      <c r="H466">
        <v>7</v>
      </c>
    </row>
    <row r="467" spans="1:8">
      <c r="A467">
        <v>66</v>
      </c>
      <c r="B467">
        <v>3</v>
      </c>
      <c r="C467">
        <v>1</v>
      </c>
      <c r="D467">
        <v>0</v>
      </c>
      <c r="E467">
        <v>206</v>
      </c>
      <c r="F467">
        <v>0</v>
      </c>
      <c r="G467">
        <v>0</v>
      </c>
      <c r="H467">
        <v>7</v>
      </c>
    </row>
    <row r="468" spans="1:8">
      <c r="A468">
        <v>32</v>
      </c>
      <c r="B468">
        <v>2</v>
      </c>
      <c r="C468">
        <v>3</v>
      </c>
      <c r="D468">
        <v>0</v>
      </c>
      <c r="E468">
        <v>64</v>
      </c>
      <c r="F468">
        <v>0</v>
      </c>
      <c r="G468">
        <v>0</v>
      </c>
      <c r="H468">
        <v>3</v>
      </c>
    </row>
    <row r="469" spans="1:8">
      <c r="A469">
        <v>50</v>
      </c>
      <c r="B469">
        <v>1</v>
      </c>
      <c r="C469">
        <v>0</v>
      </c>
      <c r="D469">
        <v>0</v>
      </c>
      <c r="E469">
        <v>1088</v>
      </c>
      <c r="F469">
        <v>0</v>
      </c>
      <c r="G469">
        <v>0</v>
      </c>
      <c r="H469">
        <v>0</v>
      </c>
    </row>
    <row r="470" spans="1:8">
      <c r="A470">
        <v>32</v>
      </c>
      <c r="B470">
        <v>2</v>
      </c>
      <c r="C470">
        <v>3</v>
      </c>
      <c r="D470">
        <v>0</v>
      </c>
      <c r="E470">
        <v>2069</v>
      </c>
      <c r="F470">
        <v>0</v>
      </c>
      <c r="G470">
        <v>0</v>
      </c>
      <c r="H470">
        <v>3</v>
      </c>
    </row>
    <row r="471" spans="1:8">
      <c r="A471">
        <v>63</v>
      </c>
      <c r="B471">
        <v>3</v>
      </c>
      <c r="C471">
        <v>0</v>
      </c>
      <c r="D471">
        <v>0</v>
      </c>
      <c r="E471">
        <v>2352</v>
      </c>
      <c r="F471">
        <v>0</v>
      </c>
      <c r="G471">
        <v>0</v>
      </c>
      <c r="H471">
        <v>7</v>
      </c>
    </row>
    <row r="472" spans="1:8">
      <c r="A472">
        <v>68</v>
      </c>
      <c r="B472">
        <v>3</v>
      </c>
      <c r="C472">
        <v>2</v>
      </c>
      <c r="D472">
        <v>0</v>
      </c>
      <c r="E472">
        <v>445</v>
      </c>
      <c r="F472">
        <v>0</v>
      </c>
      <c r="G472">
        <v>0</v>
      </c>
      <c r="H472">
        <v>7</v>
      </c>
    </row>
    <row r="473" spans="1:8">
      <c r="A473">
        <v>32</v>
      </c>
      <c r="B473">
        <v>2</v>
      </c>
      <c r="C473">
        <v>3</v>
      </c>
      <c r="D473">
        <v>0</v>
      </c>
      <c r="E473">
        <v>386</v>
      </c>
      <c r="F473">
        <v>1</v>
      </c>
      <c r="G473">
        <v>0</v>
      </c>
      <c r="H473">
        <v>7</v>
      </c>
    </row>
    <row r="474" spans="1:8">
      <c r="A474">
        <v>54</v>
      </c>
      <c r="B474">
        <v>3</v>
      </c>
      <c r="C474">
        <v>0</v>
      </c>
      <c r="D474">
        <v>0</v>
      </c>
      <c r="E474">
        <v>140</v>
      </c>
      <c r="F474">
        <v>0</v>
      </c>
      <c r="G474">
        <v>0</v>
      </c>
      <c r="H474">
        <v>3</v>
      </c>
    </row>
    <row r="475" spans="1:8">
      <c r="A475">
        <v>38</v>
      </c>
      <c r="B475">
        <v>3</v>
      </c>
      <c r="C475">
        <v>2</v>
      </c>
      <c r="D475">
        <v>0</v>
      </c>
      <c r="E475">
        <v>11303</v>
      </c>
      <c r="F475">
        <v>0</v>
      </c>
      <c r="G475">
        <v>0</v>
      </c>
      <c r="H475">
        <v>10</v>
      </c>
    </row>
    <row r="476" spans="1:8">
      <c r="A476">
        <v>43</v>
      </c>
      <c r="B476">
        <v>3</v>
      </c>
      <c r="C476">
        <v>1</v>
      </c>
      <c r="D476">
        <v>0</v>
      </c>
      <c r="E476">
        <v>9</v>
      </c>
      <c r="F476">
        <v>1</v>
      </c>
      <c r="G476">
        <v>1</v>
      </c>
      <c r="H476">
        <v>3</v>
      </c>
    </row>
    <row r="477" spans="1:8">
      <c r="A477">
        <v>32</v>
      </c>
      <c r="B477">
        <v>2</v>
      </c>
      <c r="C477">
        <v>3</v>
      </c>
      <c r="D477">
        <v>0</v>
      </c>
      <c r="E477">
        <v>1249</v>
      </c>
      <c r="F477">
        <v>1</v>
      </c>
      <c r="G477">
        <v>0</v>
      </c>
      <c r="H477">
        <v>7</v>
      </c>
    </row>
    <row r="478" spans="1:8">
      <c r="A478">
        <v>46</v>
      </c>
      <c r="B478">
        <v>3</v>
      </c>
      <c r="C478">
        <v>2</v>
      </c>
      <c r="D478">
        <v>0</v>
      </c>
      <c r="E478">
        <v>5127</v>
      </c>
      <c r="F478">
        <v>0</v>
      </c>
      <c r="G478">
        <v>0</v>
      </c>
      <c r="H478">
        <v>7</v>
      </c>
    </row>
    <row r="479" spans="1:8">
      <c r="A479">
        <v>53</v>
      </c>
      <c r="B479">
        <v>3</v>
      </c>
      <c r="C479">
        <v>2</v>
      </c>
      <c r="D479">
        <v>0</v>
      </c>
      <c r="E479">
        <v>195</v>
      </c>
      <c r="F479">
        <v>1</v>
      </c>
      <c r="G479">
        <v>0</v>
      </c>
      <c r="H479">
        <v>10</v>
      </c>
    </row>
    <row r="480" spans="1:8">
      <c r="A480">
        <v>39</v>
      </c>
      <c r="B480">
        <v>3</v>
      </c>
      <c r="C480">
        <v>2</v>
      </c>
      <c r="D480">
        <v>0</v>
      </c>
      <c r="E480">
        <v>2983</v>
      </c>
      <c r="F480">
        <v>0</v>
      </c>
      <c r="G480">
        <v>0</v>
      </c>
      <c r="H480">
        <v>7</v>
      </c>
    </row>
    <row r="481" spans="1:8">
      <c r="A481">
        <v>34</v>
      </c>
      <c r="B481">
        <v>3</v>
      </c>
      <c r="C481">
        <v>3</v>
      </c>
      <c r="D481">
        <v>0</v>
      </c>
      <c r="E481">
        <v>3050</v>
      </c>
      <c r="F481">
        <v>1</v>
      </c>
      <c r="G481">
        <v>0</v>
      </c>
      <c r="H481">
        <v>10</v>
      </c>
    </row>
    <row r="482" spans="1:8">
      <c r="A482">
        <v>52</v>
      </c>
      <c r="B482">
        <v>3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7</v>
      </c>
    </row>
    <row r="483" spans="1:8">
      <c r="A483">
        <v>51</v>
      </c>
      <c r="B483">
        <v>3</v>
      </c>
      <c r="C483">
        <v>2</v>
      </c>
      <c r="D483">
        <v>0</v>
      </c>
      <c r="E483">
        <v>117</v>
      </c>
      <c r="F483">
        <v>0</v>
      </c>
      <c r="G483">
        <v>0</v>
      </c>
      <c r="H483">
        <v>7</v>
      </c>
    </row>
    <row r="484" spans="1:8">
      <c r="A484">
        <v>38</v>
      </c>
      <c r="B484">
        <v>3</v>
      </c>
      <c r="C484">
        <v>3</v>
      </c>
      <c r="D484">
        <v>0</v>
      </c>
      <c r="E484">
        <v>1199</v>
      </c>
      <c r="F484">
        <v>0</v>
      </c>
      <c r="G484">
        <v>0</v>
      </c>
      <c r="H484">
        <v>7</v>
      </c>
    </row>
    <row r="485" spans="1:8">
      <c r="A485">
        <v>32</v>
      </c>
      <c r="B485">
        <v>2</v>
      </c>
      <c r="C485">
        <v>2</v>
      </c>
      <c r="D485">
        <v>0</v>
      </c>
      <c r="E485">
        <v>760</v>
      </c>
      <c r="F485">
        <v>1</v>
      </c>
      <c r="G485">
        <v>0</v>
      </c>
      <c r="H485">
        <v>7</v>
      </c>
    </row>
    <row r="486" spans="1:8">
      <c r="A486">
        <v>51</v>
      </c>
      <c r="B486">
        <v>1</v>
      </c>
      <c r="C486">
        <v>2</v>
      </c>
      <c r="D486">
        <v>0</v>
      </c>
      <c r="E486">
        <v>0</v>
      </c>
      <c r="F486">
        <v>1</v>
      </c>
      <c r="G486">
        <v>0</v>
      </c>
      <c r="H486">
        <v>3</v>
      </c>
    </row>
    <row r="487" spans="1:8">
      <c r="A487">
        <v>44</v>
      </c>
      <c r="B487">
        <v>3</v>
      </c>
      <c r="C487">
        <v>3</v>
      </c>
      <c r="D487">
        <v>0</v>
      </c>
      <c r="E487">
        <v>1933</v>
      </c>
      <c r="F487">
        <v>0</v>
      </c>
      <c r="G487">
        <v>0</v>
      </c>
      <c r="H487">
        <v>7</v>
      </c>
    </row>
    <row r="488" spans="1:8">
      <c r="A488">
        <v>39</v>
      </c>
      <c r="B488">
        <v>3</v>
      </c>
      <c r="C488">
        <v>3</v>
      </c>
      <c r="D488">
        <v>0</v>
      </c>
      <c r="E488">
        <v>2939</v>
      </c>
      <c r="F488">
        <v>0</v>
      </c>
      <c r="G488">
        <v>0</v>
      </c>
      <c r="H488">
        <v>7</v>
      </c>
    </row>
    <row r="489" spans="1:8">
      <c r="A489">
        <v>32</v>
      </c>
      <c r="B489">
        <v>2</v>
      </c>
      <c r="C489">
        <v>3</v>
      </c>
      <c r="D489">
        <v>0</v>
      </c>
      <c r="E489">
        <v>520</v>
      </c>
      <c r="F489">
        <v>0</v>
      </c>
      <c r="G489">
        <v>0</v>
      </c>
      <c r="H489">
        <v>3</v>
      </c>
    </row>
    <row r="490" spans="1:8">
      <c r="A490">
        <v>24</v>
      </c>
      <c r="B490">
        <v>3</v>
      </c>
      <c r="C490">
        <v>2</v>
      </c>
      <c r="D490">
        <v>0</v>
      </c>
      <c r="E490">
        <v>556</v>
      </c>
      <c r="F490">
        <v>1</v>
      </c>
      <c r="G490">
        <v>0</v>
      </c>
      <c r="H490">
        <v>7</v>
      </c>
    </row>
    <row r="491" spans="1:8">
      <c r="A491">
        <v>32</v>
      </c>
      <c r="B491">
        <v>2</v>
      </c>
      <c r="C491">
        <v>3</v>
      </c>
      <c r="D491">
        <v>0</v>
      </c>
      <c r="E491">
        <v>2465</v>
      </c>
      <c r="F491">
        <v>0</v>
      </c>
      <c r="G491">
        <v>0</v>
      </c>
      <c r="H491">
        <v>3</v>
      </c>
    </row>
    <row r="492" spans="1:8">
      <c r="A492">
        <v>51</v>
      </c>
      <c r="B492">
        <v>3</v>
      </c>
      <c r="C492">
        <v>0</v>
      </c>
      <c r="D492">
        <v>0</v>
      </c>
      <c r="E492">
        <v>2094</v>
      </c>
      <c r="F492">
        <v>0</v>
      </c>
      <c r="G492">
        <v>0</v>
      </c>
      <c r="H492">
        <v>3</v>
      </c>
    </row>
    <row r="493" spans="1:8">
      <c r="A493">
        <v>25</v>
      </c>
      <c r="B493">
        <v>3</v>
      </c>
      <c r="C493">
        <v>2</v>
      </c>
      <c r="D493">
        <v>0</v>
      </c>
      <c r="E493">
        <v>0</v>
      </c>
      <c r="F493">
        <v>1</v>
      </c>
      <c r="G493">
        <v>0</v>
      </c>
      <c r="H493">
        <v>7</v>
      </c>
    </row>
    <row r="494" spans="1:8">
      <c r="A494">
        <v>32</v>
      </c>
      <c r="B494">
        <v>2</v>
      </c>
      <c r="C494">
        <v>3</v>
      </c>
      <c r="D494">
        <v>0</v>
      </c>
      <c r="E494">
        <v>7290</v>
      </c>
      <c r="F494">
        <v>1</v>
      </c>
      <c r="G494">
        <v>0</v>
      </c>
      <c r="H494">
        <v>10</v>
      </c>
    </row>
    <row r="495" spans="1:8">
      <c r="A495">
        <v>35</v>
      </c>
      <c r="B495">
        <v>3</v>
      </c>
      <c r="C495">
        <v>0</v>
      </c>
      <c r="D495">
        <v>0</v>
      </c>
      <c r="E495">
        <v>1128</v>
      </c>
      <c r="F495">
        <v>1</v>
      </c>
      <c r="G495">
        <v>0</v>
      </c>
      <c r="H495">
        <v>7</v>
      </c>
    </row>
    <row r="496" spans="1:8">
      <c r="A496">
        <v>33</v>
      </c>
      <c r="B496">
        <v>3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3</v>
      </c>
    </row>
    <row r="497" spans="1:8">
      <c r="A497">
        <v>32</v>
      </c>
      <c r="B497">
        <v>2</v>
      </c>
      <c r="C497">
        <v>3</v>
      </c>
      <c r="D497">
        <v>0</v>
      </c>
      <c r="E497">
        <v>922</v>
      </c>
      <c r="F497">
        <v>0</v>
      </c>
      <c r="G497">
        <v>0</v>
      </c>
      <c r="H497">
        <v>3</v>
      </c>
    </row>
    <row r="498" spans="1:8">
      <c r="A498">
        <v>42</v>
      </c>
      <c r="B498">
        <v>3</v>
      </c>
      <c r="C498">
        <v>2</v>
      </c>
      <c r="D498">
        <v>0</v>
      </c>
      <c r="E498">
        <v>994</v>
      </c>
      <c r="F498">
        <v>1</v>
      </c>
      <c r="G498">
        <v>0</v>
      </c>
      <c r="H498">
        <v>10</v>
      </c>
    </row>
    <row r="499" spans="1:8">
      <c r="A499">
        <v>49</v>
      </c>
      <c r="B499">
        <v>3</v>
      </c>
      <c r="C499">
        <v>1</v>
      </c>
      <c r="D499">
        <v>0</v>
      </c>
      <c r="E499">
        <v>6188</v>
      </c>
      <c r="F499">
        <v>0</v>
      </c>
      <c r="G499">
        <v>0</v>
      </c>
      <c r="H499">
        <v>7</v>
      </c>
    </row>
    <row r="500" spans="1:8">
      <c r="A500">
        <v>54</v>
      </c>
      <c r="B500">
        <v>1</v>
      </c>
      <c r="C500">
        <v>3</v>
      </c>
      <c r="D500">
        <v>0</v>
      </c>
      <c r="E500">
        <v>496</v>
      </c>
      <c r="F500">
        <v>0</v>
      </c>
      <c r="G500">
        <v>0</v>
      </c>
      <c r="H500">
        <v>3</v>
      </c>
    </row>
    <row r="501" spans="1:8">
      <c r="A501">
        <v>65</v>
      </c>
      <c r="B501">
        <v>3</v>
      </c>
      <c r="C501">
        <v>2</v>
      </c>
      <c r="D501">
        <v>0</v>
      </c>
      <c r="E501">
        <v>2</v>
      </c>
      <c r="F501">
        <v>0</v>
      </c>
      <c r="G501">
        <v>0</v>
      </c>
      <c r="H501">
        <v>7</v>
      </c>
    </row>
    <row r="502" spans="1:8">
      <c r="A502">
        <v>32</v>
      </c>
      <c r="B502">
        <v>2</v>
      </c>
      <c r="C502">
        <v>3</v>
      </c>
      <c r="D502">
        <v>0</v>
      </c>
      <c r="E502">
        <v>4071</v>
      </c>
      <c r="F502">
        <v>0</v>
      </c>
      <c r="G502">
        <v>0</v>
      </c>
      <c r="H502">
        <v>3</v>
      </c>
    </row>
    <row r="503" spans="1:8">
      <c r="A503">
        <v>32</v>
      </c>
      <c r="B503">
        <v>2</v>
      </c>
      <c r="C503">
        <v>2</v>
      </c>
      <c r="D503">
        <v>0</v>
      </c>
      <c r="E503">
        <v>1940</v>
      </c>
      <c r="F503">
        <v>1</v>
      </c>
      <c r="G503">
        <v>1</v>
      </c>
      <c r="H503">
        <v>3</v>
      </c>
    </row>
    <row r="504" spans="1:8">
      <c r="A504">
        <v>33</v>
      </c>
      <c r="B504">
        <v>2</v>
      </c>
      <c r="C504">
        <v>3</v>
      </c>
      <c r="D504">
        <v>0</v>
      </c>
      <c r="E504">
        <v>1120</v>
      </c>
      <c r="F504">
        <v>0</v>
      </c>
      <c r="G504">
        <v>0</v>
      </c>
      <c r="H504">
        <v>3</v>
      </c>
    </row>
    <row r="505" spans="1:8">
      <c r="A505">
        <v>27</v>
      </c>
      <c r="B505">
        <v>3</v>
      </c>
      <c r="C505">
        <v>3</v>
      </c>
      <c r="D505">
        <v>0</v>
      </c>
      <c r="E505">
        <v>139</v>
      </c>
      <c r="F505">
        <v>0</v>
      </c>
      <c r="G505">
        <v>0</v>
      </c>
      <c r="H505">
        <v>3</v>
      </c>
    </row>
    <row r="506" spans="1:8">
      <c r="A506">
        <v>55</v>
      </c>
      <c r="B506">
        <v>3</v>
      </c>
      <c r="C506">
        <v>2</v>
      </c>
      <c r="D506">
        <v>0</v>
      </c>
      <c r="E506">
        <v>1279</v>
      </c>
      <c r="F506">
        <v>1</v>
      </c>
      <c r="G506">
        <v>0</v>
      </c>
      <c r="H506">
        <v>10</v>
      </c>
    </row>
    <row r="507" spans="1:8">
      <c r="A507">
        <v>33</v>
      </c>
      <c r="B507">
        <v>2</v>
      </c>
      <c r="C507">
        <v>3</v>
      </c>
      <c r="D507">
        <v>0</v>
      </c>
      <c r="E507">
        <v>300</v>
      </c>
      <c r="F507">
        <v>1</v>
      </c>
      <c r="G507">
        <v>1</v>
      </c>
      <c r="H507">
        <v>3</v>
      </c>
    </row>
    <row r="508" spans="1:8">
      <c r="A508">
        <v>72</v>
      </c>
      <c r="B508">
        <v>3</v>
      </c>
      <c r="C508">
        <v>3</v>
      </c>
      <c r="D508">
        <v>0</v>
      </c>
      <c r="E508">
        <v>132</v>
      </c>
      <c r="F508">
        <v>0</v>
      </c>
      <c r="G508">
        <v>0</v>
      </c>
      <c r="H508">
        <v>10</v>
      </c>
    </row>
    <row r="509" spans="1:8">
      <c r="A509">
        <v>33</v>
      </c>
      <c r="B509">
        <v>2</v>
      </c>
      <c r="C509">
        <v>3</v>
      </c>
      <c r="D509">
        <v>0</v>
      </c>
      <c r="E509">
        <v>3770</v>
      </c>
      <c r="F509">
        <v>0</v>
      </c>
      <c r="G509">
        <v>0</v>
      </c>
      <c r="H509">
        <v>3</v>
      </c>
    </row>
    <row r="510" spans="1:8">
      <c r="A510">
        <v>28</v>
      </c>
      <c r="B510">
        <v>1</v>
      </c>
      <c r="C510">
        <v>2</v>
      </c>
      <c r="D510">
        <v>0</v>
      </c>
      <c r="E510">
        <v>785</v>
      </c>
      <c r="F510">
        <v>1</v>
      </c>
      <c r="G510">
        <v>0</v>
      </c>
      <c r="H510">
        <v>3</v>
      </c>
    </row>
    <row r="511" spans="1:8">
      <c r="A511">
        <v>39</v>
      </c>
      <c r="B511">
        <v>3</v>
      </c>
      <c r="C511">
        <v>3</v>
      </c>
      <c r="D511">
        <v>0</v>
      </c>
      <c r="E511">
        <v>562</v>
      </c>
      <c r="F511">
        <v>0</v>
      </c>
      <c r="G511">
        <v>0</v>
      </c>
      <c r="H511">
        <v>7</v>
      </c>
    </row>
    <row r="512" spans="1:8">
      <c r="A512">
        <v>60</v>
      </c>
      <c r="B512">
        <v>1</v>
      </c>
      <c r="C512">
        <v>2</v>
      </c>
      <c r="D512">
        <v>0</v>
      </c>
      <c r="E512">
        <v>1091</v>
      </c>
      <c r="F512">
        <v>0</v>
      </c>
      <c r="G512">
        <v>0</v>
      </c>
      <c r="H512">
        <v>3</v>
      </c>
    </row>
    <row r="513" spans="1:8">
      <c r="A513">
        <v>26</v>
      </c>
      <c r="B513">
        <v>3</v>
      </c>
      <c r="C513">
        <v>2</v>
      </c>
      <c r="D513">
        <v>0</v>
      </c>
      <c r="E513">
        <v>492</v>
      </c>
      <c r="F513">
        <v>1</v>
      </c>
      <c r="G513">
        <v>1</v>
      </c>
      <c r="H513">
        <v>3</v>
      </c>
    </row>
    <row r="514" spans="1:8">
      <c r="A514">
        <v>33</v>
      </c>
      <c r="B514">
        <v>3</v>
      </c>
      <c r="C514">
        <v>2</v>
      </c>
      <c r="D514">
        <v>0</v>
      </c>
      <c r="E514">
        <v>3243</v>
      </c>
      <c r="F514">
        <v>0</v>
      </c>
      <c r="G514">
        <v>0</v>
      </c>
      <c r="H514">
        <v>7</v>
      </c>
    </row>
    <row r="515" spans="1:8">
      <c r="A515">
        <v>33</v>
      </c>
      <c r="B515">
        <v>2</v>
      </c>
      <c r="C515">
        <v>0</v>
      </c>
      <c r="D515">
        <v>0</v>
      </c>
      <c r="E515">
        <v>2321</v>
      </c>
      <c r="F515">
        <v>0</v>
      </c>
      <c r="G515">
        <v>0</v>
      </c>
      <c r="H515">
        <v>0</v>
      </c>
    </row>
    <row r="516" spans="1:8">
      <c r="A516">
        <v>30</v>
      </c>
      <c r="B516">
        <v>3</v>
      </c>
      <c r="C516">
        <v>3</v>
      </c>
      <c r="D516">
        <v>0</v>
      </c>
      <c r="E516">
        <v>1942</v>
      </c>
      <c r="F516">
        <v>1</v>
      </c>
      <c r="G516">
        <v>1</v>
      </c>
      <c r="H516">
        <v>7</v>
      </c>
    </row>
    <row r="517" spans="1:8">
      <c r="A517">
        <v>33</v>
      </c>
      <c r="B517">
        <v>2</v>
      </c>
      <c r="C517">
        <v>1</v>
      </c>
      <c r="D517">
        <v>0</v>
      </c>
      <c r="E517">
        <v>863</v>
      </c>
      <c r="F517">
        <v>1</v>
      </c>
      <c r="G517">
        <v>0</v>
      </c>
      <c r="H517">
        <v>3</v>
      </c>
    </row>
    <row r="518" spans="1:8">
      <c r="A518">
        <v>52</v>
      </c>
      <c r="B518">
        <v>1</v>
      </c>
      <c r="C518">
        <v>1</v>
      </c>
      <c r="D518">
        <v>0</v>
      </c>
      <c r="E518">
        <v>353</v>
      </c>
      <c r="F518">
        <v>0</v>
      </c>
      <c r="G518">
        <v>0</v>
      </c>
      <c r="H518">
        <v>0</v>
      </c>
    </row>
    <row r="519" spans="1:8">
      <c r="A519">
        <v>33</v>
      </c>
      <c r="B519">
        <v>2</v>
      </c>
      <c r="C519">
        <v>3</v>
      </c>
      <c r="D519">
        <v>0</v>
      </c>
      <c r="E519">
        <v>1781</v>
      </c>
      <c r="F519">
        <v>0</v>
      </c>
      <c r="G519">
        <v>0</v>
      </c>
      <c r="H519">
        <v>3</v>
      </c>
    </row>
    <row r="520" spans="1:8">
      <c r="A520">
        <v>65</v>
      </c>
      <c r="B520">
        <v>3</v>
      </c>
      <c r="C520">
        <v>2</v>
      </c>
      <c r="D520">
        <v>0</v>
      </c>
      <c r="E520">
        <v>23421</v>
      </c>
      <c r="F520">
        <v>0</v>
      </c>
      <c r="G520">
        <v>0</v>
      </c>
      <c r="H520">
        <v>10</v>
      </c>
    </row>
    <row r="521" spans="1:8">
      <c r="A521">
        <v>48</v>
      </c>
      <c r="B521">
        <v>3</v>
      </c>
      <c r="C521">
        <v>2</v>
      </c>
      <c r="D521">
        <v>0</v>
      </c>
      <c r="E521">
        <v>0</v>
      </c>
      <c r="F521">
        <v>0</v>
      </c>
      <c r="G521">
        <v>1</v>
      </c>
      <c r="H521">
        <v>3</v>
      </c>
    </row>
    <row r="522" spans="1:8">
      <c r="A522">
        <v>33</v>
      </c>
      <c r="B522">
        <v>2</v>
      </c>
      <c r="C522">
        <v>3</v>
      </c>
      <c r="D522">
        <v>0</v>
      </c>
      <c r="E522">
        <v>1636</v>
      </c>
      <c r="F522">
        <v>1</v>
      </c>
      <c r="G522">
        <v>0</v>
      </c>
      <c r="H522">
        <v>7</v>
      </c>
    </row>
    <row r="523" spans="1:8">
      <c r="A523">
        <v>33</v>
      </c>
      <c r="B523">
        <v>2</v>
      </c>
      <c r="C523">
        <v>3</v>
      </c>
      <c r="D523">
        <v>0</v>
      </c>
      <c r="E523">
        <v>235</v>
      </c>
      <c r="F523">
        <v>1</v>
      </c>
      <c r="G523">
        <v>0</v>
      </c>
      <c r="H523">
        <v>7</v>
      </c>
    </row>
    <row r="524" spans="1:8">
      <c r="A524">
        <v>35</v>
      </c>
      <c r="B524">
        <v>3</v>
      </c>
      <c r="C524">
        <v>2</v>
      </c>
      <c r="D524">
        <v>0</v>
      </c>
      <c r="E524">
        <v>2971</v>
      </c>
      <c r="F524">
        <v>0</v>
      </c>
      <c r="G524">
        <v>0</v>
      </c>
      <c r="H524">
        <v>7</v>
      </c>
    </row>
    <row r="525" spans="1:8">
      <c r="A525">
        <v>82</v>
      </c>
      <c r="B525">
        <v>3</v>
      </c>
      <c r="C525">
        <v>1</v>
      </c>
      <c r="D525">
        <v>0</v>
      </c>
      <c r="E525">
        <v>8603</v>
      </c>
      <c r="F525">
        <v>0</v>
      </c>
      <c r="G525">
        <v>0</v>
      </c>
      <c r="H525">
        <v>10</v>
      </c>
    </row>
    <row r="526" spans="1:8">
      <c r="A526">
        <v>60</v>
      </c>
      <c r="B526">
        <v>3</v>
      </c>
      <c r="C526">
        <v>1</v>
      </c>
      <c r="D526">
        <v>0</v>
      </c>
      <c r="E526">
        <v>631</v>
      </c>
      <c r="F526">
        <v>0</v>
      </c>
      <c r="G526">
        <v>0</v>
      </c>
      <c r="H526">
        <v>7</v>
      </c>
    </row>
    <row r="527" spans="1:8">
      <c r="A527">
        <v>44</v>
      </c>
      <c r="B527">
        <v>3</v>
      </c>
      <c r="C527">
        <v>2</v>
      </c>
      <c r="D527">
        <v>0</v>
      </c>
      <c r="E527">
        <v>1248</v>
      </c>
      <c r="F527">
        <v>1</v>
      </c>
      <c r="G527">
        <v>1</v>
      </c>
      <c r="H527">
        <v>7</v>
      </c>
    </row>
    <row r="528" spans="1:8">
      <c r="A528">
        <v>33</v>
      </c>
      <c r="B528">
        <v>2</v>
      </c>
      <c r="C528">
        <v>3</v>
      </c>
      <c r="D528">
        <v>0</v>
      </c>
      <c r="E528">
        <v>7084</v>
      </c>
      <c r="F528">
        <v>0</v>
      </c>
      <c r="G528">
        <v>0</v>
      </c>
      <c r="H528">
        <v>7</v>
      </c>
    </row>
    <row r="529" spans="1:8">
      <c r="A529">
        <v>33</v>
      </c>
      <c r="B529">
        <v>2</v>
      </c>
      <c r="C529">
        <v>3</v>
      </c>
      <c r="D529">
        <v>0</v>
      </c>
      <c r="E529">
        <v>149</v>
      </c>
      <c r="F529">
        <v>1</v>
      </c>
      <c r="G529">
        <v>0</v>
      </c>
      <c r="H529">
        <v>7</v>
      </c>
    </row>
    <row r="530" spans="1:8">
      <c r="A530">
        <v>53</v>
      </c>
      <c r="B530">
        <v>1</v>
      </c>
      <c r="C530">
        <v>0</v>
      </c>
      <c r="D530">
        <v>0</v>
      </c>
      <c r="E530">
        <v>629</v>
      </c>
      <c r="F530">
        <v>1</v>
      </c>
      <c r="G530">
        <v>0</v>
      </c>
      <c r="H530">
        <v>3</v>
      </c>
    </row>
    <row r="531" spans="1:8">
      <c r="A531">
        <v>33</v>
      </c>
      <c r="B531">
        <v>2</v>
      </c>
      <c r="C531">
        <v>3</v>
      </c>
      <c r="D531">
        <v>0</v>
      </c>
      <c r="E531">
        <v>816</v>
      </c>
      <c r="F531">
        <v>1</v>
      </c>
      <c r="G531">
        <v>0</v>
      </c>
      <c r="H531">
        <v>7</v>
      </c>
    </row>
    <row r="532" spans="1:8">
      <c r="A532">
        <v>37</v>
      </c>
      <c r="B532">
        <v>1</v>
      </c>
      <c r="C532">
        <v>3</v>
      </c>
      <c r="D532">
        <v>0</v>
      </c>
      <c r="E532">
        <v>60</v>
      </c>
      <c r="F532">
        <v>0</v>
      </c>
      <c r="G532">
        <v>1</v>
      </c>
      <c r="H532">
        <v>0</v>
      </c>
    </row>
    <row r="533" spans="1:8">
      <c r="A533">
        <v>40</v>
      </c>
      <c r="B533">
        <v>3</v>
      </c>
      <c r="C533">
        <v>3</v>
      </c>
      <c r="D533">
        <v>0</v>
      </c>
      <c r="E533">
        <v>552</v>
      </c>
      <c r="F533">
        <v>0</v>
      </c>
      <c r="G533">
        <v>0</v>
      </c>
      <c r="H533">
        <v>7</v>
      </c>
    </row>
    <row r="534" spans="1:8">
      <c r="A534">
        <v>65</v>
      </c>
      <c r="B534">
        <v>3</v>
      </c>
      <c r="C534">
        <v>3</v>
      </c>
      <c r="D534">
        <v>0</v>
      </c>
      <c r="E534">
        <v>2331</v>
      </c>
      <c r="F534">
        <v>0</v>
      </c>
      <c r="G534">
        <v>0</v>
      </c>
      <c r="H534">
        <v>10</v>
      </c>
    </row>
    <row r="535" spans="1:8">
      <c r="A535">
        <v>33</v>
      </c>
      <c r="B535">
        <v>2</v>
      </c>
      <c r="C535">
        <v>3</v>
      </c>
      <c r="D535">
        <v>0</v>
      </c>
      <c r="E535">
        <v>1962</v>
      </c>
      <c r="F535">
        <v>0</v>
      </c>
      <c r="G535">
        <v>0</v>
      </c>
      <c r="H535">
        <v>3</v>
      </c>
    </row>
    <row r="536" spans="1:8">
      <c r="A536">
        <v>77</v>
      </c>
      <c r="B536">
        <v>3</v>
      </c>
      <c r="C536">
        <v>3</v>
      </c>
      <c r="D536">
        <v>0</v>
      </c>
      <c r="E536">
        <v>7802</v>
      </c>
      <c r="F536">
        <v>0</v>
      </c>
      <c r="G536">
        <v>0</v>
      </c>
      <c r="H536">
        <v>10</v>
      </c>
    </row>
    <row r="537" spans="1:8">
      <c r="A537">
        <v>30</v>
      </c>
      <c r="B537">
        <v>3</v>
      </c>
      <c r="C537">
        <v>2</v>
      </c>
      <c r="D537">
        <v>0</v>
      </c>
      <c r="E537">
        <v>2326</v>
      </c>
      <c r="F537">
        <v>0</v>
      </c>
      <c r="G537">
        <v>0</v>
      </c>
      <c r="H537">
        <v>3</v>
      </c>
    </row>
    <row r="538" spans="1:8">
      <c r="A538">
        <v>33</v>
      </c>
      <c r="B538">
        <v>2</v>
      </c>
      <c r="C538">
        <v>3</v>
      </c>
      <c r="D538">
        <v>0</v>
      </c>
      <c r="E538">
        <v>272</v>
      </c>
      <c r="F538">
        <v>1</v>
      </c>
      <c r="G538">
        <v>0</v>
      </c>
      <c r="H538">
        <v>7</v>
      </c>
    </row>
    <row r="539" spans="1:8">
      <c r="A539">
        <v>33</v>
      </c>
      <c r="B539">
        <v>2</v>
      </c>
      <c r="C539">
        <v>2</v>
      </c>
      <c r="D539">
        <v>0</v>
      </c>
      <c r="E539">
        <v>498</v>
      </c>
      <c r="F539">
        <v>0</v>
      </c>
      <c r="G539">
        <v>0</v>
      </c>
      <c r="H539">
        <v>3</v>
      </c>
    </row>
    <row r="540" spans="1:8">
      <c r="A540">
        <v>45</v>
      </c>
      <c r="B540">
        <v>1</v>
      </c>
      <c r="C540">
        <v>2</v>
      </c>
      <c r="D540">
        <v>0</v>
      </c>
      <c r="E540">
        <v>644</v>
      </c>
      <c r="F540">
        <v>1</v>
      </c>
      <c r="G540">
        <v>0</v>
      </c>
      <c r="H540">
        <v>3</v>
      </c>
    </row>
    <row r="541" spans="1:8">
      <c r="A541">
        <v>46</v>
      </c>
      <c r="B541">
        <v>3</v>
      </c>
      <c r="C541">
        <v>0</v>
      </c>
      <c r="D541">
        <v>0</v>
      </c>
      <c r="E541">
        <v>802</v>
      </c>
      <c r="F541">
        <v>1</v>
      </c>
      <c r="G541">
        <v>0</v>
      </c>
      <c r="H541">
        <v>7</v>
      </c>
    </row>
    <row r="542" spans="1:8">
      <c r="A542">
        <v>57</v>
      </c>
      <c r="B542">
        <v>3</v>
      </c>
      <c r="C542">
        <v>2</v>
      </c>
      <c r="D542">
        <v>0</v>
      </c>
      <c r="E542">
        <v>808</v>
      </c>
      <c r="F542">
        <v>0</v>
      </c>
      <c r="G542">
        <v>0</v>
      </c>
      <c r="H542">
        <v>7</v>
      </c>
    </row>
    <row r="543" spans="1:8">
      <c r="A543">
        <v>42</v>
      </c>
      <c r="B543">
        <v>3</v>
      </c>
      <c r="C543">
        <v>3</v>
      </c>
      <c r="D543">
        <v>0</v>
      </c>
      <c r="E543">
        <v>3713</v>
      </c>
      <c r="F543">
        <v>0</v>
      </c>
      <c r="G543">
        <v>0</v>
      </c>
      <c r="H543">
        <v>7</v>
      </c>
    </row>
    <row r="544" spans="1:8">
      <c r="A544">
        <v>85</v>
      </c>
      <c r="B544">
        <v>3</v>
      </c>
      <c r="C544">
        <v>1</v>
      </c>
      <c r="D544">
        <v>0</v>
      </c>
      <c r="E544">
        <v>98</v>
      </c>
      <c r="F544">
        <v>0</v>
      </c>
      <c r="G544">
        <v>0</v>
      </c>
      <c r="H544">
        <v>7</v>
      </c>
    </row>
    <row r="545" spans="1:8">
      <c r="A545">
        <v>33</v>
      </c>
      <c r="B545">
        <v>2</v>
      </c>
      <c r="C545">
        <v>3</v>
      </c>
      <c r="D545">
        <v>0</v>
      </c>
      <c r="E545">
        <v>0</v>
      </c>
      <c r="F545">
        <v>0</v>
      </c>
      <c r="G545">
        <v>0</v>
      </c>
      <c r="H545">
        <v>3</v>
      </c>
    </row>
    <row r="546" spans="1:8">
      <c r="A546">
        <v>34</v>
      </c>
      <c r="B546">
        <v>2</v>
      </c>
      <c r="C546">
        <v>2</v>
      </c>
      <c r="D546">
        <v>0</v>
      </c>
      <c r="E546">
        <v>76</v>
      </c>
      <c r="F546">
        <v>0</v>
      </c>
      <c r="G546">
        <v>0</v>
      </c>
      <c r="H546">
        <v>3</v>
      </c>
    </row>
    <row r="547" spans="1:8">
      <c r="A547">
        <v>34</v>
      </c>
      <c r="B547">
        <v>2</v>
      </c>
      <c r="C547">
        <v>2</v>
      </c>
      <c r="D547">
        <v>0</v>
      </c>
      <c r="E547">
        <v>2729</v>
      </c>
      <c r="F547">
        <v>1</v>
      </c>
      <c r="G547">
        <v>0</v>
      </c>
      <c r="H547">
        <v>7</v>
      </c>
    </row>
    <row r="548" spans="1:8">
      <c r="A548">
        <v>30</v>
      </c>
      <c r="B548">
        <v>3</v>
      </c>
      <c r="C548">
        <v>2</v>
      </c>
      <c r="D548">
        <v>0</v>
      </c>
      <c r="E548">
        <v>1265</v>
      </c>
      <c r="F548">
        <v>1</v>
      </c>
      <c r="G548">
        <v>1</v>
      </c>
      <c r="H548">
        <v>3</v>
      </c>
    </row>
    <row r="549" spans="1:8">
      <c r="A549">
        <v>34</v>
      </c>
      <c r="B549">
        <v>3</v>
      </c>
      <c r="C549">
        <v>2</v>
      </c>
      <c r="D549">
        <v>0</v>
      </c>
      <c r="E549">
        <v>320</v>
      </c>
      <c r="F549">
        <v>1</v>
      </c>
      <c r="G549">
        <v>0</v>
      </c>
      <c r="H549">
        <v>7</v>
      </c>
    </row>
    <row r="550" spans="1:8">
      <c r="A550">
        <v>40</v>
      </c>
      <c r="B550">
        <v>1</v>
      </c>
      <c r="C550">
        <v>3</v>
      </c>
      <c r="D550">
        <v>0</v>
      </c>
      <c r="E550">
        <v>37</v>
      </c>
      <c r="F550">
        <v>1</v>
      </c>
      <c r="G550">
        <v>0</v>
      </c>
      <c r="H550">
        <v>3</v>
      </c>
    </row>
    <row r="551" spans="1:8">
      <c r="A551">
        <v>34</v>
      </c>
      <c r="B551">
        <v>2</v>
      </c>
      <c r="C551">
        <v>2</v>
      </c>
      <c r="D551">
        <v>0</v>
      </c>
      <c r="E551">
        <v>846</v>
      </c>
      <c r="F551">
        <v>1</v>
      </c>
      <c r="G551">
        <v>0</v>
      </c>
      <c r="H551">
        <v>7</v>
      </c>
    </row>
    <row r="552" spans="1:8">
      <c r="A552">
        <v>49</v>
      </c>
      <c r="B552">
        <v>3</v>
      </c>
      <c r="C552">
        <v>2</v>
      </c>
      <c r="D552">
        <v>0</v>
      </c>
      <c r="E552">
        <v>1684</v>
      </c>
      <c r="F552">
        <v>0</v>
      </c>
      <c r="G552">
        <v>1</v>
      </c>
      <c r="H552">
        <v>3</v>
      </c>
    </row>
    <row r="553" spans="1:8">
      <c r="A553">
        <v>52</v>
      </c>
      <c r="B553">
        <v>3</v>
      </c>
      <c r="C553">
        <v>2</v>
      </c>
      <c r="D553">
        <v>0</v>
      </c>
      <c r="E553">
        <v>335</v>
      </c>
      <c r="F553">
        <v>0</v>
      </c>
      <c r="G553">
        <v>0</v>
      </c>
      <c r="H553">
        <v>7</v>
      </c>
    </row>
    <row r="554" spans="1:8">
      <c r="A554">
        <v>34</v>
      </c>
      <c r="B554">
        <v>2</v>
      </c>
      <c r="C554">
        <v>3</v>
      </c>
      <c r="D554">
        <v>0</v>
      </c>
      <c r="E554">
        <v>2633</v>
      </c>
      <c r="F554">
        <v>1</v>
      </c>
      <c r="G554">
        <v>0</v>
      </c>
      <c r="H554">
        <v>7</v>
      </c>
    </row>
    <row r="555" spans="1:8">
      <c r="A555">
        <v>35</v>
      </c>
      <c r="B555">
        <v>1</v>
      </c>
      <c r="C555">
        <v>2</v>
      </c>
      <c r="D555">
        <v>0</v>
      </c>
      <c r="E555">
        <v>3443</v>
      </c>
      <c r="F555">
        <v>0</v>
      </c>
      <c r="G555">
        <v>0</v>
      </c>
      <c r="H555">
        <v>0</v>
      </c>
    </row>
    <row r="556" spans="1:8">
      <c r="A556">
        <v>41</v>
      </c>
      <c r="B556">
        <v>3</v>
      </c>
      <c r="C556">
        <v>2</v>
      </c>
      <c r="D556">
        <v>0</v>
      </c>
      <c r="E556">
        <v>3138</v>
      </c>
      <c r="F556">
        <v>0</v>
      </c>
      <c r="G556">
        <v>0</v>
      </c>
      <c r="H556">
        <v>7</v>
      </c>
    </row>
    <row r="557" spans="1:8">
      <c r="A557">
        <v>40</v>
      </c>
      <c r="B557">
        <v>1</v>
      </c>
      <c r="C557">
        <v>2</v>
      </c>
      <c r="D557">
        <v>0</v>
      </c>
      <c r="E557">
        <v>275</v>
      </c>
      <c r="F557">
        <v>0</v>
      </c>
      <c r="G557">
        <v>0</v>
      </c>
      <c r="H557">
        <v>0</v>
      </c>
    </row>
    <row r="558" spans="1:8">
      <c r="A558">
        <v>60</v>
      </c>
      <c r="B558">
        <v>3</v>
      </c>
      <c r="C558">
        <v>2</v>
      </c>
      <c r="D558">
        <v>0</v>
      </c>
      <c r="E558">
        <v>0</v>
      </c>
      <c r="F558">
        <v>0</v>
      </c>
      <c r="G558">
        <v>0</v>
      </c>
      <c r="H558">
        <v>7</v>
      </c>
    </row>
    <row r="559" spans="1:8">
      <c r="A559">
        <v>53</v>
      </c>
      <c r="B559">
        <v>3</v>
      </c>
      <c r="C559">
        <v>2</v>
      </c>
      <c r="D559">
        <v>0</v>
      </c>
      <c r="E559">
        <v>0</v>
      </c>
      <c r="F559">
        <v>1</v>
      </c>
      <c r="G559">
        <v>0</v>
      </c>
      <c r="H559">
        <v>10</v>
      </c>
    </row>
    <row r="560" spans="1:8">
      <c r="A560">
        <v>50</v>
      </c>
      <c r="B560">
        <v>3</v>
      </c>
      <c r="C560">
        <v>2</v>
      </c>
      <c r="D560">
        <v>0</v>
      </c>
      <c r="E560">
        <v>1575</v>
      </c>
      <c r="F560">
        <v>0</v>
      </c>
      <c r="G560">
        <v>0</v>
      </c>
      <c r="H560">
        <v>7</v>
      </c>
    </row>
    <row r="561" spans="1:8">
      <c r="A561">
        <v>48</v>
      </c>
      <c r="B561">
        <v>3</v>
      </c>
      <c r="C561">
        <v>2</v>
      </c>
      <c r="D561">
        <v>0</v>
      </c>
      <c r="E561">
        <v>2892</v>
      </c>
      <c r="F561">
        <v>0</v>
      </c>
      <c r="G561">
        <v>0</v>
      </c>
      <c r="H561">
        <v>7</v>
      </c>
    </row>
    <row r="562" spans="1:8">
      <c r="A562">
        <v>34</v>
      </c>
      <c r="B562">
        <v>2</v>
      </c>
      <c r="C562">
        <v>0</v>
      </c>
      <c r="D562">
        <v>0</v>
      </c>
      <c r="E562">
        <v>6013</v>
      </c>
      <c r="F562">
        <v>1</v>
      </c>
      <c r="G562">
        <v>0</v>
      </c>
      <c r="H562">
        <v>7</v>
      </c>
    </row>
    <row r="563" spans="1:8">
      <c r="A563">
        <v>31</v>
      </c>
      <c r="B563">
        <v>3</v>
      </c>
      <c r="C563">
        <v>2</v>
      </c>
      <c r="D563">
        <v>0</v>
      </c>
      <c r="E563">
        <v>43</v>
      </c>
      <c r="F563">
        <v>1</v>
      </c>
      <c r="G563">
        <v>0</v>
      </c>
      <c r="H563">
        <v>7</v>
      </c>
    </row>
    <row r="564" spans="1:8">
      <c r="A564">
        <v>37</v>
      </c>
      <c r="B564">
        <v>3</v>
      </c>
      <c r="C564">
        <v>1</v>
      </c>
      <c r="D564">
        <v>0</v>
      </c>
      <c r="E564">
        <v>3154</v>
      </c>
      <c r="F564">
        <v>1</v>
      </c>
      <c r="G564">
        <v>0</v>
      </c>
      <c r="H564">
        <v>7</v>
      </c>
    </row>
    <row r="565" spans="1:8">
      <c r="A565">
        <v>34</v>
      </c>
      <c r="B565">
        <v>2</v>
      </c>
      <c r="C565">
        <v>2</v>
      </c>
      <c r="D565">
        <v>0</v>
      </c>
      <c r="E565">
        <v>855</v>
      </c>
      <c r="F565">
        <v>1</v>
      </c>
      <c r="G565">
        <v>0</v>
      </c>
      <c r="H565">
        <v>7</v>
      </c>
    </row>
    <row r="566" spans="1:8">
      <c r="A566">
        <v>34</v>
      </c>
      <c r="B566">
        <v>2</v>
      </c>
      <c r="C566">
        <v>2</v>
      </c>
      <c r="D566">
        <v>0</v>
      </c>
      <c r="E566">
        <v>267</v>
      </c>
      <c r="F566">
        <v>0</v>
      </c>
      <c r="G566">
        <v>0</v>
      </c>
      <c r="H566">
        <v>3</v>
      </c>
    </row>
    <row r="567" spans="1:8">
      <c r="A567">
        <v>76</v>
      </c>
      <c r="B567">
        <v>3</v>
      </c>
      <c r="C567">
        <v>0</v>
      </c>
      <c r="D567">
        <v>0</v>
      </c>
      <c r="E567">
        <v>4984</v>
      </c>
      <c r="F567">
        <v>0</v>
      </c>
      <c r="G567">
        <v>0</v>
      </c>
      <c r="H567">
        <v>7</v>
      </c>
    </row>
    <row r="568" spans="1:8">
      <c r="A568">
        <v>34</v>
      </c>
      <c r="B568">
        <v>2</v>
      </c>
      <c r="C568">
        <v>2</v>
      </c>
      <c r="D568">
        <v>0</v>
      </c>
      <c r="E568">
        <v>1504</v>
      </c>
      <c r="F568">
        <v>1</v>
      </c>
      <c r="G568">
        <v>0</v>
      </c>
      <c r="H568">
        <v>7</v>
      </c>
    </row>
    <row r="569" spans="1:8">
      <c r="A569">
        <v>59</v>
      </c>
      <c r="B569">
        <v>3</v>
      </c>
      <c r="C569">
        <v>1</v>
      </c>
      <c r="D569">
        <v>0</v>
      </c>
      <c r="E569">
        <v>363</v>
      </c>
      <c r="F569">
        <v>0</v>
      </c>
      <c r="G569">
        <v>0</v>
      </c>
      <c r="H569">
        <v>7</v>
      </c>
    </row>
    <row r="570" spans="1:8">
      <c r="A570">
        <v>42</v>
      </c>
      <c r="B570">
        <v>3</v>
      </c>
      <c r="C570">
        <v>2</v>
      </c>
      <c r="D570">
        <v>0</v>
      </c>
      <c r="E570">
        <v>414</v>
      </c>
      <c r="F570">
        <v>1</v>
      </c>
      <c r="G570">
        <v>0</v>
      </c>
      <c r="H570">
        <v>10</v>
      </c>
    </row>
    <row r="571" spans="1:8">
      <c r="A571">
        <v>42</v>
      </c>
      <c r="B571">
        <v>3</v>
      </c>
      <c r="C571">
        <v>3</v>
      </c>
      <c r="D571">
        <v>0</v>
      </c>
      <c r="E571">
        <v>441</v>
      </c>
      <c r="F571">
        <v>0</v>
      </c>
      <c r="G571">
        <v>0</v>
      </c>
      <c r="H571">
        <v>7</v>
      </c>
    </row>
    <row r="572" spans="1:8">
      <c r="A572">
        <v>73</v>
      </c>
      <c r="B572">
        <v>3</v>
      </c>
      <c r="C572">
        <v>1</v>
      </c>
      <c r="D572">
        <v>0</v>
      </c>
      <c r="E572">
        <v>279</v>
      </c>
      <c r="F572">
        <v>0</v>
      </c>
      <c r="G572">
        <v>0</v>
      </c>
      <c r="H572">
        <v>7</v>
      </c>
    </row>
    <row r="573" spans="1:8">
      <c r="A573">
        <v>52</v>
      </c>
      <c r="B573">
        <v>3</v>
      </c>
      <c r="C573">
        <v>2</v>
      </c>
      <c r="D573">
        <v>0</v>
      </c>
      <c r="E573">
        <v>657</v>
      </c>
      <c r="F573">
        <v>0</v>
      </c>
      <c r="G573">
        <v>0</v>
      </c>
      <c r="H573">
        <v>7</v>
      </c>
    </row>
    <row r="574" spans="1:8">
      <c r="A574">
        <v>32</v>
      </c>
      <c r="B574">
        <v>3</v>
      </c>
      <c r="C574">
        <v>3</v>
      </c>
      <c r="D574">
        <v>0</v>
      </c>
      <c r="E574">
        <v>102</v>
      </c>
      <c r="F574">
        <v>0</v>
      </c>
      <c r="G574">
        <v>0</v>
      </c>
      <c r="H574">
        <v>7</v>
      </c>
    </row>
    <row r="575" spans="1:8">
      <c r="A575">
        <v>33</v>
      </c>
      <c r="B575">
        <v>1</v>
      </c>
      <c r="C575">
        <v>3</v>
      </c>
      <c r="D575">
        <v>0</v>
      </c>
      <c r="E575">
        <v>891</v>
      </c>
      <c r="F575">
        <v>0</v>
      </c>
      <c r="G575">
        <v>0</v>
      </c>
      <c r="H575">
        <v>0</v>
      </c>
    </row>
    <row r="576" spans="1:8">
      <c r="A576">
        <v>60</v>
      </c>
      <c r="B576">
        <v>1</v>
      </c>
      <c r="C576">
        <v>2</v>
      </c>
      <c r="D576">
        <v>0</v>
      </c>
      <c r="E576">
        <v>80</v>
      </c>
      <c r="F576">
        <v>1</v>
      </c>
      <c r="G576">
        <v>0</v>
      </c>
      <c r="H576">
        <v>3</v>
      </c>
    </row>
    <row r="577" spans="1:8">
      <c r="A577">
        <v>65</v>
      </c>
      <c r="B577">
        <v>3</v>
      </c>
      <c r="C577">
        <v>3</v>
      </c>
      <c r="D577">
        <v>0</v>
      </c>
      <c r="E577">
        <v>1973</v>
      </c>
      <c r="F577">
        <v>0</v>
      </c>
      <c r="G577">
        <v>0</v>
      </c>
      <c r="H577">
        <v>10</v>
      </c>
    </row>
    <row r="578" spans="1:8">
      <c r="A578">
        <v>34</v>
      </c>
      <c r="B578">
        <v>2</v>
      </c>
      <c r="C578">
        <v>3</v>
      </c>
      <c r="D578">
        <v>0</v>
      </c>
      <c r="E578">
        <v>2159</v>
      </c>
      <c r="F578">
        <v>0</v>
      </c>
      <c r="G578">
        <v>0</v>
      </c>
      <c r="H578">
        <v>3</v>
      </c>
    </row>
    <row r="579" spans="1:8">
      <c r="A579">
        <v>55</v>
      </c>
      <c r="B579">
        <v>1</v>
      </c>
      <c r="C579">
        <v>0</v>
      </c>
      <c r="D579">
        <v>0</v>
      </c>
      <c r="E579">
        <v>103</v>
      </c>
      <c r="F579">
        <v>1</v>
      </c>
      <c r="G579">
        <v>0</v>
      </c>
      <c r="H579">
        <v>3</v>
      </c>
    </row>
    <row r="580" spans="1:8">
      <c r="A580">
        <v>50</v>
      </c>
      <c r="B580">
        <v>3</v>
      </c>
      <c r="C580">
        <v>2</v>
      </c>
      <c r="D580">
        <v>0</v>
      </c>
      <c r="E580">
        <v>2376</v>
      </c>
      <c r="F580">
        <v>1</v>
      </c>
      <c r="G580">
        <v>0</v>
      </c>
      <c r="H580">
        <v>10</v>
      </c>
    </row>
    <row r="581" spans="1:8">
      <c r="A581">
        <v>34</v>
      </c>
      <c r="B581">
        <v>2</v>
      </c>
      <c r="C581">
        <v>3</v>
      </c>
      <c r="D581">
        <v>0</v>
      </c>
      <c r="E581">
        <v>1974</v>
      </c>
      <c r="F581">
        <v>0</v>
      </c>
      <c r="G581">
        <v>0</v>
      </c>
      <c r="H581">
        <v>3</v>
      </c>
    </row>
    <row r="582" spans="1:8">
      <c r="A582">
        <v>60</v>
      </c>
      <c r="B582">
        <v>3</v>
      </c>
      <c r="C582">
        <v>1</v>
      </c>
      <c r="D582">
        <v>0</v>
      </c>
      <c r="E582">
        <v>414</v>
      </c>
      <c r="F582">
        <v>0</v>
      </c>
      <c r="G582">
        <v>0</v>
      </c>
      <c r="H582">
        <v>7</v>
      </c>
    </row>
    <row r="583" spans="1:8">
      <c r="A583">
        <v>34</v>
      </c>
      <c r="B583">
        <v>2</v>
      </c>
      <c r="C583">
        <v>2</v>
      </c>
      <c r="D583">
        <v>0</v>
      </c>
      <c r="E583">
        <v>186</v>
      </c>
      <c r="F583">
        <v>0</v>
      </c>
      <c r="G583">
        <v>0</v>
      </c>
      <c r="H583">
        <v>3</v>
      </c>
    </row>
    <row r="584" spans="1:8">
      <c r="A584">
        <v>37</v>
      </c>
      <c r="B584">
        <v>3</v>
      </c>
      <c r="C584">
        <v>2</v>
      </c>
      <c r="D584">
        <v>0</v>
      </c>
      <c r="E584">
        <v>1</v>
      </c>
      <c r="F584">
        <v>0</v>
      </c>
      <c r="G584">
        <v>0</v>
      </c>
      <c r="H584">
        <v>3</v>
      </c>
    </row>
    <row r="585" spans="1:8">
      <c r="A585">
        <v>37</v>
      </c>
      <c r="B585">
        <v>3</v>
      </c>
      <c r="C585">
        <v>2</v>
      </c>
      <c r="D585">
        <v>0</v>
      </c>
      <c r="E585">
        <v>10721</v>
      </c>
      <c r="F585">
        <v>1</v>
      </c>
      <c r="G585">
        <v>0</v>
      </c>
      <c r="H585">
        <v>10</v>
      </c>
    </row>
    <row r="586" spans="1:8">
      <c r="A586">
        <v>70</v>
      </c>
      <c r="B586">
        <v>3</v>
      </c>
      <c r="C586">
        <v>1</v>
      </c>
      <c r="D586">
        <v>0</v>
      </c>
      <c r="E586">
        <v>6538</v>
      </c>
      <c r="F586">
        <v>0</v>
      </c>
      <c r="G586">
        <v>0</v>
      </c>
      <c r="H586">
        <v>10</v>
      </c>
    </row>
    <row r="587" spans="1:8">
      <c r="A587">
        <v>34</v>
      </c>
      <c r="B587">
        <v>3</v>
      </c>
      <c r="C587">
        <v>2</v>
      </c>
      <c r="D587">
        <v>0</v>
      </c>
      <c r="E587">
        <v>1089</v>
      </c>
      <c r="F587">
        <v>1</v>
      </c>
      <c r="G587">
        <v>0</v>
      </c>
      <c r="H587">
        <v>7</v>
      </c>
    </row>
    <row r="588" spans="1:8">
      <c r="A588">
        <v>57</v>
      </c>
      <c r="B588">
        <v>3</v>
      </c>
      <c r="C588">
        <v>2</v>
      </c>
      <c r="D588">
        <v>0</v>
      </c>
      <c r="E588">
        <v>519</v>
      </c>
      <c r="F588">
        <v>1</v>
      </c>
      <c r="G588">
        <v>0</v>
      </c>
      <c r="H588">
        <v>10</v>
      </c>
    </row>
    <row r="589" spans="1:8">
      <c r="A589">
        <v>34</v>
      </c>
      <c r="B589">
        <v>2</v>
      </c>
      <c r="C589">
        <v>3</v>
      </c>
      <c r="D589">
        <v>0</v>
      </c>
      <c r="E589">
        <v>1039</v>
      </c>
      <c r="F589">
        <v>0</v>
      </c>
      <c r="G589">
        <v>0</v>
      </c>
      <c r="H589">
        <v>3</v>
      </c>
    </row>
    <row r="590" spans="1:8">
      <c r="A590">
        <v>43</v>
      </c>
      <c r="B590">
        <v>3</v>
      </c>
      <c r="C590">
        <v>3</v>
      </c>
      <c r="D590">
        <v>0</v>
      </c>
      <c r="E590">
        <v>0</v>
      </c>
      <c r="F590">
        <v>0</v>
      </c>
      <c r="G590">
        <v>0</v>
      </c>
      <c r="H590">
        <v>7</v>
      </c>
    </row>
    <row r="591" spans="1:8">
      <c r="A591">
        <v>34</v>
      </c>
      <c r="B591">
        <v>2</v>
      </c>
      <c r="C591">
        <v>2</v>
      </c>
      <c r="D591">
        <v>0</v>
      </c>
      <c r="E591">
        <v>1279</v>
      </c>
      <c r="F591">
        <v>1</v>
      </c>
      <c r="G591">
        <v>0</v>
      </c>
      <c r="H591">
        <v>7</v>
      </c>
    </row>
    <row r="592" spans="1:8">
      <c r="A592">
        <v>31</v>
      </c>
      <c r="B592">
        <v>3</v>
      </c>
      <c r="C592">
        <v>2</v>
      </c>
      <c r="D592">
        <v>0</v>
      </c>
      <c r="E592">
        <v>593</v>
      </c>
      <c r="F592">
        <v>1</v>
      </c>
      <c r="G592">
        <v>0</v>
      </c>
      <c r="H592">
        <v>7</v>
      </c>
    </row>
    <row r="593" spans="1:8">
      <c r="A593">
        <v>35</v>
      </c>
      <c r="B593">
        <v>2</v>
      </c>
      <c r="C593">
        <v>3</v>
      </c>
      <c r="D593">
        <v>0</v>
      </c>
      <c r="E593">
        <v>4348</v>
      </c>
      <c r="F593">
        <v>1</v>
      </c>
      <c r="G593">
        <v>0</v>
      </c>
      <c r="H593">
        <v>7</v>
      </c>
    </row>
    <row r="594" spans="1:8">
      <c r="A594">
        <v>63</v>
      </c>
      <c r="B594">
        <v>3</v>
      </c>
      <c r="C594">
        <v>2</v>
      </c>
      <c r="D594">
        <v>0</v>
      </c>
      <c r="E594">
        <v>180</v>
      </c>
      <c r="F594">
        <v>0</v>
      </c>
      <c r="G594">
        <v>0</v>
      </c>
      <c r="H594">
        <v>7</v>
      </c>
    </row>
    <row r="595" spans="1:8">
      <c r="A595">
        <v>44</v>
      </c>
      <c r="B595">
        <v>1</v>
      </c>
      <c r="C595">
        <v>2</v>
      </c>
      <c r="D595">
        <v>0</v>
      </c>
      <c r="E595">
        <v>1</v>
      </c>
      <c r="F595">
        <v>0</v>
      </c>
      <c r="G595">
        <v>0</v>
      </c>
      <c r="H595">
        <v>0</v>
      </c>
    </row>
    <row r="596" spans="1:8">
      <c r="A596">
        <v>51</v>
      </c>
      <c r="B596">
        <v>3</v>
      </c>
      <c r="C596">
        <v>0</v>
      </c>
      <c r="D596">
        <v>0</v>
      </c>
      <c r="E596">
        <v>1432</v>
      </c>
      <c r="F596">
        <v>0</v>
      </c>
      <c r="G596">
        <v>0</v>
      </c>
      <c r="H596">
        <v>3</v>
      </c>
    </row>
    <row r="597" spans="1:8">
      <c r="A597">
        <v>43</v>
      </c>
      <c r="B597">
        <v>3</v>
      </c>
      <c r="C597">
        <v>3</v>
      </c>
      <c r="D597">
        <v>0</v>
      </c>
      <c r="E597">
        <v>79</v>
      </c>
      <c r="F597">
        <v>0</v>
      </c>
      <c r="G597">
        <v>0</v>
      </c>
      <c r="H597">
        <v>7</v>
      </c>
    </row>
    <row r="598" spans="1:8">
      <c r="A598">
        <v>46</v>
      </c>
      <c r="B598">
        <v>3</v>
      </c>
      <c r="C598">
        <v>2</v>
      </c>
      <c r="D598">
        <v>0</v>
      </c>
      <c r="E598">
        <v>22</v>
      </c>
      <c r="F598">
        <v>0</v>
      </c>
      <c r="G598">
        <v>0</v>
      </c>
      <c r="H598">
        <v>7</v>
      </c>
    </row>
    <row r="599" spans="1:8">
      <c r="A599">
        <v>35</v>
      </c>
      <c r="B599">
        <v>2</v>
      </c>
      <c r="C599">
        <v>3</v>
      </c>
      <c r="D599">
        <v>0</v>
      </c>
      <c r="E599">
        <v>2658</v>
      </c>
      <c r="F599">
        <v>1</v>
      </c>
      <c r="G599">
        <v>0</v>
      </c>
      <c r="H599">
        <v>7</v>
      </c>
    </row>
    <row r="600" spans="1:8">
      <c r="A600">
        <v>41</v>
      </c>
      <c r="B600">
        <v>3</v>
      </c>
      <c r="C600">
        <v>2</v>
      </c>
      <c r="D600">
        <v>0</v>
      </c>
      <c r="E600">
        <v>102</v>
      </c>
      <c r="F600">
        <v>1</v>
      </c>
      <c r="G600">
        <v>1</v>
      </c>
      <c r="H600">
        <v>7</v>
      </c>
    </row>
    <row r="601" spans="1:8">
      <c r="A601">
        <v>35</v>
      </c>
      <c r="B601">
        <v>2</v>
      </c>
      <c r="C601">
        <v>3</v>
      </c>
      <c r="D601">
        <v>0</v>
      </c>
      <c r="E601">
        <v>565</v>
      </c>
      <c r="F601">
        <v>1</v>
      </c>
      <c r="G601">
        <v>0</v>
      </c>
      <c r="H601">
        <v>7</v>
      </c>
    </row>
    <row r="602" spans="1:8">
      <c r="A602">
        <v>42</v>
      </c>
      <c r="B602">
        <v>3</v>
      </c>
      <c r="C602">
        <v>2</v>
      </c>
      <c r="D602">
        <v>0</v>
      </c>
      <c r="E602">
        <v>490</v>
      </c>
      <c r="F602">
        <v>1</v>
      </c>
      <c r="G602">
        <v>0</v>
      </c>
      <c r="H602">
        <v>10</v>
      </c>
    </row>
    <row r="603" spans="1:8">
      <c r="A603">
        <v>35</v>
      </c>
      <c r="B603">
        <v>2</v>
      </c>
      <c r="C603">
        <v>3</v>
      </c>
      <c r="D603">
        <v>0</v>
      </c>
      <c r="E603">
        <v>681</v>
      </c>
      <c r="F603">
        <v>0</v>
      </c>
      <c r="G603">
        <v>0</v>
      </c>
      <c r="H603">
        <v>3</v>
      </c>
    </row>
    <row r="604" spans="1:8">
      <c r="A604">
        <v>35</v>
      </c>
      <c r="B604">
        <v>2</v>
      </c>
      <c r="C604">
        <v>3</v>
      </c>
      <c r="D604">
        <v>0</v>
      </c>
      <c r="E604">
        <v>2707</v>
      </c>
      <c r="F604">
        <v>0</v>
      </c>
      <c r="G604">
        <v>0</v>
      </c>
      <c r="H604">
        <v>3</v>
      </c>
    </row>
    <row r="605" spans="1:8">
      <c r="A605">
        <v>42</v>
      </c>
      <c r="B605">
        <v>3</v>
      </c>
      <c r="C605">
        <v>1</v>
      </c>
      <c r="D605">
        <v>0</v>
      </c>
      <c r="E605">
        <v>2103</v>
      </c>
      <c r="F605">
        <v>1</v>
      </c>
      <c r="G605">
        <v>0</v>
      </c>
      <c r="H605">
        <v>7</v>
      </c>
    </row>
    <row r="606" spans="1:8">
      <c r="A606">
        <v>35</v>
      </c>
      <c r="B606">
        <v>2</v>
      </c>
      <c r="C606">
        <v>3</v>
      </c>
      <c r="D606">
        <v>0</v>
      </c>
      <c r="E606">
        <v>1228</v>
      </c>
      <c r="F606">
        <v>0</v>
      </c>
      <c r="G606">
        <v>0</v>
      </c>
      <c r="H606">
        <v>3</v>
      </c>
    </row>
    <row r="607" spans="1:8">
      <c r="A607">
        <v>35</v>
      </c>
      <c r="B607">
        <v>2</v>
      </c>
      <c r="C607">
        <v>1</v>
      </c>
      <c r="D607">
        <v>0</v>
      </c>
      <c r="E607">
        <v>167</v>
      </c>
      <c r="F607">
        <v>0</v>
      </c>
      <c r="G607">
        <v>1</v>
      </c>
      <c r="H607">
        <v>0</v>
      </c>
    </row>
    <row r="608" spans="1:8">
      <c r="A608">
        <v>35</v>
      </c>
      <c r="B608">
        <v>2</v>
      </c>
      <c r="C608">
        <v>2</v>
      </c>
      <c r="D608">
        <v>0</v>
      </c>
      <c r="E608">
        <v>855</v>
      </c>
      <c r="F608">
        <v>1</v>
      </c>
      <c r="G608">
        <v>0</v>
      </c>
      <c r="H608">
        <v>7</v>
      </c>
    </row>
    <row r="609" spans="1:8">
      <c r="A609">
        <v>40</v>
      </c>
      <c r="B609">
        <v>3</v>
      </c>
      <c r="C609">
        <v>2</v>
      </c>
      <c r="D609">
        <v>0</v>
      </c>
      <c r="E609">
        <v>473</v>
      </c>
      <c r="F609">
        <v>1</v>
      </c>
      <c r="G609">
        <v>0</v>
      </c>
      <c r="H609">
        <v>7</v>
      </c>
    </row>
    <row r="610" spans="1:8">
      <c r="A610">
        <v>35</v>
      </c>
      <c r="B610">
        <v>2</v>
      </c>
      <c r="C610">
        <v>2</v>
      </c>
      <c r="D610">
        <v>0</v>
      </c>
      <c r="E610">
        <v>2116</v>
      </c>
      <c r="F610">
        <v>1</v>
      </c>
      <c r="G610">
        <v>0</v>
      </c>
      <c r="H610">
        <v>7</v>
      </c>
    </row>
    <row r="611" spans="1:8">
      <c r="A611">
        <v>34</v>
      </c>
      <c r="B611">
        <v>3</v>
      </c>
      <c r="C611">
        <v>1</v>
      </c>
      <c r="D611">
        <v>0</v>
      </c>
      <c r="E611">
        <v>7468</v>
      </c>
      <c r="F611">
        <v>1</v>
      </c>
      <c r="G611">
        <v>1</v>
      </c>
      <c r="H611">
        <v>7</v>
      </c>
    </row>
    <row r="612" spans="1:8">
      <c r="A612">
        <v>76</v>
      </c>
      <c r="B612">
        <v>3</v>
      </c>
      <c r="C612">
        <v>1</v>
      </c>
      <c r="D612">
        <v>0</v>
      </c>
      <c r="E612">
        <v>1492</v>
      </c>
      <c r="F612">
        <v>0</v>
      </c>
      <c r="G612">
        <v>0</v>
      </c>
      <c r="H612">
        <v>7</v>
      </c>
    </row>
    <row r="613" spans="1:8">
      <c r="A613">
        <v>44</v>
      </c>
      <c r="B613">
        <v>3</v>
      </c>
      <c r="C613">
        <v>2</v>
      </c>
      <c r="D613">
        <v>0</v>
      </c>
      <c r="E613">
        <v>879</v>
      </c>
      <c r="F613">
        <v>1</v>
      </c>
      <c r="G613">
        <v>0</v>
      </c>
      <c r="H613">
        <v>10</v>
      </c>
    </row>
    <row r="614" spans="1:8">
      <c r="A614">
        <v>29</v>
      </c>
      <c r="B614">
        <v>3</v>
      </c>
      <c r="C614">
        <v>2</v>
      </c>
      <c r="D614">
        <v>0</v>
      </c>
      <c r="E614">
        <v>940</v>
      </c>
      <c r="F614">
        <v>1</v>
      </c>
      <c r="G614">
        <v>1</v>
      </c>
      <c r="H614">
        <v>3</v>
      </c>
    </row>
    <row r="615" spans="1:8">
      <c r="A615">
        <v>35</v>
      </c>
      <c r="B615">
        <v>2</v>
      </c>
      <c r="C615">
        <v>2</v>
      </c>
      <c r="D615">
        <v>0</v>
      </c>
      <c r="E615">
        <v>300</v>
      </c>
      <c r="F615">
        <v>1</v>
      </c>
      <c r="G615">
        <v>0</v>
      </c>
      <c r="H615">
        <v>7</v>
      </c>
    </row>
    <row r="616" spans="1:8">
      <c r="A616">
        <v>43</v>
      </c>
      <c r="B616">
        <v>3</v>
      </c>
      <c r="C616">
        <v>3</v>
      </c>
      <c r="D616">
        <v>0</v>
      </c>
      <c r="E616">
        <v>3157</v>
      </c>
      <c r="F616">
        <v>0</v>
      </c>
      <c r="G616">
        <v>0</v>
      </c>
      <c r="H616">
        <v>7</v>
      </c>
    </row>
    <row r="617" spans="1:8">
      <c r="A617">
        <v>34</v>
      </c>
      <c r="B617">
        <v>3</v>
      </c>
      <c r="C617">
        <v>3</v>
      </c>
      <c r="D617">
        <v>0</v>
      </c>
      <c r="E617">
        <v>580</v>
      </c>
      <c r="F617">
        <v>1</v>
      </c>
      <c r="G617">
        <v>0</v>
      </c>
      <c r="H617">
        <v>10</v>
      </c>
    </row>
    <row r="618" spans="1:8">
      <c r="A618">
        <v>71</v>
      </c>
      <c r="B618">
        <v>3</v>
      </c>
      <c r="C618">
        <v>2</v>
      </c>
      <c r="D618">
        <v>0</v>
      </c>
      <c r="E618">
        <v>2064</v>
      </c>
      <c r="F618">
        <v>0</v>
      </c>
      <c r="G618">
        <v>0</v>
      </c>
      <c r="H618">
        <v>7</v>
      </c>
    </row>
    <row r="619" spans="1:8">
      <c r="A619">
        <v>35</v>
      </c>
      <c r="B619">
        <v>2</v>
      </c>
      <c r="C619">
        <v>3</v>
      </c>
      <c r="D619">
        <v>0</v>
      </c>
      <c r="E619">
        <v>33</v>
      </c>
      <c r="F619">
        <v>0</v>
      </c>
      <c r="G619">
        <v>0</v>
      </c>
      <c r="H619">
        <v>3</v>
      </c>
    </row>
    <row r="620" spans="1:8">
      <c r="A620">
        <v>35</v>
      </c>
      <c r="B620">
        <v>3</v>
      </c>
      <c r="C620">
        <v>2</v>
      </c>
      <c r="D620">
        <v>0</v>
      </c>
      <c r="E620">
        <v>53</v>
      </c>
      <c r="F620">
        <v>1</v>
      </c>
      <c r="G620">
        <v>0</v>
      </c>
      <c r="H620">
        <v>7</v>
      </c>
    </row>
    <row r="621" spans="1:8">
      <c r="A621">
        <v>46</v>
      </c>
      <c r="B621">
        <v>3</v>
      </c>
      <c r="C621">
        <v>2</v>
      </c>
      <c r="D621">
        <v>0</v>
      </c>
      <c r="E621">
        <v>1144</v>
      </c>
      <c r="F621">
        <v>1</v>
      </c>
      <c r="G621">
        <v>0</v>
      </c>
      <c r="H621">
        <v>10</v>
      </c>
    </row>
    <row r="622" spans="1:8">
      <c r="A622">
        <v>35</v>
      </c>
      <c r="B622">
        <v>2</v>
      </c>
      <c r="C622">
        <v>2</v>
      </c>
      <c r="D622">
        <v>0</v>
      </c>
      <c r="E622">
        <v>183</v>
      </c>
      <c r="F622">
        <v>0</v>
      </c>
      <c r="G622">
        <v>0</v>
      </c>
      <c r="H622">
        <v>3</v>
      </c>
    </row>
    <row r="623" spans="1:8">
      <c r="A623">
        <v>47</v>
      </c>
      <c r="B623">
        <v>3</v>
      </c>
      <c r="C623">
        <v>2</v>
      </c>
      <c r="D623">
        <v>0</v>
      </c>
      <c r="E623">
        <v>116</v>
      </c>
      <c r="F623">
        <v>1</v>
      </c>
      <c r="G623">
        <v>0</v>
      </c>
      <c r="H623">
        <v>10</v>
      </c>
    </row>
    <row r="624" spans="1:8">
      <c r="A624">
        <v>35</v>
      </c>
      <c r="B624">
        <v>2</v>
      </c>
      <c r="C624">
        <v>3</v>
      </c>
      <c r="D624">
        <v>0</v>
      </c>
      <c r="E624">
        <v>670</v>
      </c>
      <c r="F624">
        <v>0</v>
      </c>
      <c r="G624">
        <v>0</v>
      </c>
      <c r="H624">
        <v>3</v>
      </c>
    </row>
    <row r="625" spans="1:8">
      <c r="A625">
        <v>41</v>
      </c>
      <c r="B625">
        <v>3</v>
      </c>
      <c r="C625">
        <v>3</v>
      </c>
      <c r="D625">
        <v>0</v>
      </c>
      <c r="E625">
        <v>0</v>
      </c>
      <c r="F625">
        <v>0</v>
      </c>
      <c r="G625">
        <v>0</v>
      </c>
      <c r="H625">
        <v>7</v>
      </c>
    </row>
    <row r="626" spans="1:8">
      <c r="A626">
        <v>36</v>
      </c>
      <c r="B626">
        <v>2</v>
      </c>
      <c r="C626">
        <v>2</v>
      </c>
      <c r="D626">
        <v>0</v>
      </c>
      <c r="E626">
        <v>366</v>
      </c>
      <c r="F626">
        <v>1</v>
      </c>
      <c r="G626">
        <v>1</v>
      </c>
      <c r="H626">
        <v>3</v>
      </c>
    </row>
    <row r="627" spans="1:8">
      <c r="A627">
        <v>34</v>
      </c>
      <c r="B627">
        <v>3</v>
      </c>
      <c r="C627">
        <v>1</v>
      </c>
      <c r="D627">
        <v>0</v>
      </c>
      <c r="E627">
        <v>455</v>
      </c>
      <c r="F627">
        <v>1</v>
      </c>
      <c r="G627">
        <v>0</v>
      </c>
      <c r="H627">
        <v>7</v>
      </c>
    </row>
    <row r="628" spans="1:8">
      <c r="A628">
        <v>65</v>
      </c>
      <c r="B628">
        <v>3</v>
      </c>
      <c r="C628">
        <v>1</v>
      </c>
      <c r="D628">
        <v>0</v>
      </c>
      <c r="E628">
        <v>1004</v>
      </c>
      <c r="F628">
        <v>0</v>
      </c>
      <c r="G628">
        <v>0</v>
      </c>
      <c r="H628">
        <v>7</v>
      </c>
    </row>
    <row r="629" spans="1:8">
      <c r="A629">
        <v>51</v>
      </c>
      <c r="B629">
        <v>3</v>
      </c>
      <c r="C629">
        <v>3</v>
      </c>
      <c r="D629">
        <v>0</v>
      </c>
      <c r="E629">
        <v>3463</v>
      </c>
      <c r="F629">
        <v>0</v>
      </c>
      <c r="G629">
        <v>1</v>
      </c>
      <c r="H629">
        <v>7</v>
      </c>
    </row>
    <row r="630" spans="1:8">
      <c r="A630">
        <v>32</v>
      </c>
      <c r="B630">
        <v>3</v>
      </c>
      <c r="C630">
        <v>3</v>
      </c>
      <c r="D630">
        <v>0</v>
      </c>
      <c r="E630">
        <v>636</v>
      </c>
      <c r="F630">
        <v>1</v>
      </c>
      <c r="G630">
        <v>0</v>
      </c>
      <c r="H630">
        <v>10</v>
      </c>
    </row>
    <row r="631" spans="1:8">
      <c r="A631">
        <v>24</v>
      </c>
      <c r="B631">
        <v>3</v>
      </c>
      <c r="C631">
        <v>2</v>
      </c>
      <c r="D631">
        <v>0</v>
      </c>
      <c r="E631">
        <v>1222</v>
      </c>
      <c r="F631">
        <v>1</v>
      </c>
      <c r="G631">
        <v>0</v>
      </c>
      <c r="H631">
        <v>7</v>
      </c>
    </row>
    <row r="632" spans="1:8">
      <c r="A632">
        <v>36</v>
      </c>
      <c r="B632">
        <v>2</v>
      </c>
      <c r="C632">
        <v>2</v>
      </c>
      <c r="D632">
        <v>0</v>
      </c>
      <c r="E632">
        <v>0</v>
      </c>
      <c r="F632">
        <v>1</v>
      </c>
      <c r="G632">
        <v>0</v>
      </c>
      <c r="H632">
        <v>7</v>
      </c>
    </row>
    <row r="633" spans="1:8">
      <c r="A633">
        <v>36</v>
      </c>
      <c r="B633">
        <v>2</v>
      </c>
      <c r="C633">
        <v>3</v>
      </c>
      <c r="D633">
        <v>0</v>
      </c>
      <c r="E633">
        <v>4</v>
      </c>
      <c r="F633">
        <v>1</v>
      </c>
      <c r="G633">
        <v>0</v>
      </c>
      <c r="H633">
        <v>7</v>
      </c>
    </row>
    <row r="634" spans="1:8">
      <c r="A634">
        <v>36</v>
      </c>
      <c r="B634">
        <v>2</v>
      </c>
      <c r="C634">
        <v>3</v>
      </c>
      <c r="D634">
        <v>0</v>
      </c>
      <c r="E634">
        <v>2032</v>
      </c>
      <c r="F634">
        <v>0</v>
      </c>
      <c r="G634">
        <v>1</v>
      </c>
      <c r="H634">
        <v>0</v>
      </c>
    </row>
    <row r="635" spans="1:8">
      <c r="A635">
        <v>42</v>
      </c>
      <c r="B635">
        <v>3</v>
      </c>
      <c r="C635">
        <v>0</v>
      </c>
      <c r="D635">
        <v>0</v>
      </c>
      <c r="E635">
        <v>1559</v>
      </c>
      <c r="F635">
        <v>0</v>
      </c>
      <c r="G635">
        <v>0</v>
      </c>
      <c r="H635">
        <v>3</v>
      </c>
    </row>
    <row r="636" spans="1:8">
      <c r="A636">
        <v>71</v>
      </c>
      <c r="B636">
        <v>3</v>
      </c>
      <c r="C636">
        <v>3</v>
      </c>
      <c r="D636">
        <v>0</v>
      </c>
      <c r="E636">
        <v>653</v>
      </c>
      <c r="F636">
        <v>0</v>
      </c>
      <c r="G636">
        <v>0</v>
      </c>
      <c r="H636">
        <v>10</v>
      </c>
    </row>
    <row r="637" spans="1:8">
      <c r="A637">
        <v>64</v>
      </c>
      <c r="B637">
        <v>3</v>
      </c>
      <c r="C637">
        <v>3</v>
      </c>
      <c r="D637">
        <v>0</v>
      </c>
      <c r="E637">
        <v>661</v>
      </c>
      <c r="F637">
        <v>0</v>
      </c>
      <c r="G637">
        <v>0</v>
      </c>
      <c r="H637">
        <v>7</v>
      </c>
    </row>
    <row r="638" spans="1:8">
      <c r="A638">
        <v>29</v>
      </c>
      <c r="B638">
        <v>3</v>
      </c>
      <c r="C638">
        <v>2</v>
      </c>
      <c r="D638">
        <v>0</v>
      </c>
      <c r="E638">
        <v>1180</v>
      </c>
      <c r="F638">
        <v>1</v>
      </c>
      <c r="G638">
        <v>0</v>
      </c>
      <c r="H638">
        <v>7</v>
      </c>
    </row>
    <row r="639" spans="1:8">
      <c r="A639">
        <v>36</v>
      </c>
      <c r="B639">
        <v>2</v>
      </c>
      <c r="C639">
        <v>2</v>
      </c>
      <c r="D639">
        <v>0</v>
      </c>
      <c r="E639">
        <v>27</v>
      </c>
      <c r="F639">
        <v>1</v>
      </c>
      <c r="G639">
        <v>0</v>
      </c>
      <c r="H639">
        <v>7</v>
      </c>
    </row>
    <row r="640" spans="1:8">
      <c r="A640">
        <v>36</v>
      </c>
      <c r="B640">
        <v>2</v>
      </c>
      <c r="C640">
        <v>2</v>
      </c>
      <c r="D640">
        <v>1</v>
      </c>
      <c r="E640">
        <v>12</v>
      </c>
      <c r="F640">
        <v>0</v>
      </c>
      <c r="G640">
        <v>0</v>
      </c>
      <c r="H640">
        <v>0</v>
      </c>
    </row>
    <row r="641" spans="1:8">
      <c r="A641">
        <v>36</v>
      </c>
      <c r="B641">
        <v>2</v>
      </c>
      <c r="C641">
        <v>3</v>
      </c>
      <c r="D641">
        <v>0</v>
      </c>
      <c r="E641">
        <v>579</v>
      </c>
      <c r="F641">
        <v>0</v>
      </c>
      <c r="G641">
        <v>0</v>
      </c>
      <c r="H641">
        <v>3</v>
      </c>
    </row>
    <row r="642" spans="1:8">
      <c r="A642">
        <v>77</v>
      </c>
      <c r="B642">
        <v>3</v>
      </c>
      <c r="C642">
        <v>1</v>
      </c>
      <c r="D642">
        <v>0</v>
      </c>
      <c r="E642">
        <v>2223</v>
      </c>
      <c r="F642">
        <v>0</v>
      </c>
      <c r="G642">
        <v>0</v>
      </c>
      <c r="H642">
        <v>7</v>
      </c>
    </row>
    <row r="643" spans="1:8">
      <c r="A643">
        <v>40</v>
      </c>
      <c r="B643">
        <v>3</v>
      </c>
      <c r="C643">
        <v>2</v>
      </c>
      <c r="D643">
        <v>0</v>
      </c>
      <c r="E643">
        <v>372</v>
      </c>
      <c r="F643">
        <v>1</v>
      </c>
      <c r="G643">
        <v>0</v>
      </c>
      <c r="H643">
        <v>7</v>
      </c>
    </row>
    <row r="644" spans="1:8">
      <c r="A644">
        <v>30</v>
      </c>
      <c r="B644">
        <v>3</v>
      </c>
      <c r="C644">
        <v>2</v>
      </c>
      <c r="D644">
        <v>0</v>
      </c>
      <c r="E644">
        <v>271</v>
      </c>
      <c r="F644">
        <v>1</v>
      </c>
      <c r="G644">
        <v>0</v>
      </c>
      <c r="H644">
        <v>7</v>
      </c>
    </row>
    <row r="645" spans="1:8">
      <c r="A645">
        <v>75</v>
      </c>
      <c r="B645">
        <v>3</v>
      </c>
      <c r="C645">
        <v>1</v>
      </c>
      <c r="D645">
        <v>0</v>
      </c>
      <c r="E645">
        <v>358</v>
      </c>
      <c r="F645">
        <v>0</v>
      </c>
      <c r="G645">
        <v>0</v>
      </c>
      <c r="H645">
        <v>7</v>
      </c>
    </row>
    <row r="646" spans="1:8">
      <c r="A646">
        <v>57</v>
      </c>
      <c r="B646">
        <v>1</v>
      </c>
      <c r="C646">
        <v>1</v>
      </c>
      <c r="D646">
        <v>0</v>
      </c>
      <c r="E646">
        <v>63</v>
      </c>
      <c r="F646">
        <v>1</v>
      </c>
      <c r="G646">
        <v>1</v>
      </c>
      <c r="H646">
        <v>0</v>
      </c>
    </row>
    <row r="647" spans="1:8">
      <c r="A647">
        <v>44</v>
      </c>
      <c r="B647">
        <v>3</v>
      </c>
      <c r="C647">
        <v>3</v>
      </c>
      <c r="D647">
        <v>0</v>
      </c>
      <c r="E647">
        <v>792</v>
      </c>
      <c r="F647">
        <v>0</v>
      </c>
      <c r="G647">
        <v>0</v>
      </c>
      <c r="H647">
        <v>7</v>
      </c>
    </row>
    <row r="648" spans="1:8">
      <c r="A648">
        <v>36</v>
      </c>
      <c r="B648">
        <v>2</v>
      </c>
      <c r="C648">
        <v>3</v>
      </c>
      <c r="D648">
        <v>0</v>
      </c>
      <c r="E648">
        <v>353</v>
      </c>
      <c r="F648">
        <v>0</v>
      </c>
      <c r="G648">
        <v>0</v>
      </c>
      <c r="H648">
        <v>3</v>
      </c>
    </row>
    <row r="649" spans="1:8">
      <c r="A649">
        <v>79</v>
      </c>
      <c r="B649">
        <v>3</v>
      </c>
      <c r="C649">
        <v>2</v>
      </c>
      <c r="D649">
        <v>0</v>
      </c>
      <c r="E649">
        <v>668</v>
      </c>
      <c r="F649">
        <v>0</v>
      </c>
      <c r="G649">
        <v>0</v>
      </c>
      <c r="H649">
        <v>10</v>
      </c>
    </row>
    <row r="650" spans="1:8">
      <c r="A650">
        <v>43</v>
      </c>
      <c r="B650">
        <v>3</v>
      </c>
      <c r="C650">
        <v>2</v>
      </c>
      <c r="D650">
        <v>0</v>
      </c>
      <c r="E650">
        <v>136</v>
      </c>
      <c r="F650">
        <v>0</v>
      </c>
      <c r="G650">
        <v>0</v>
      </c>
      <c r="H650">
        <v>7</v>
      </c>
    </row>
    <row r="651" spans="1:8">
      <c r="A651">
        <v>36</v>
      </c>
      <c r="B651">
        <v>2</v>
      </c>
      <c r="C651">
        <v>2</v>
      </c>
      <c r="D651">
        <v>0</v>
      </c>
      <c r="E651">
        <v>265</v>
      </c>
      <c r="F651">
        <v>1</v>
      </c>
      <c r="G651">
        <v>1</v>
      </c>
      <c r="H651">
        <v>3</v>
      </c>
    </row>
    <row r="652" spans="1:8">
      <c r="A652">
        <v>38</v>
      </c>
      <c r="B652">
        <v>1</v>
      </c>
      <c r="C652">
        <v>2</v>
      </c>
      <c r="D652">
        <v>0</v>
      </c>
      <c r="E652">
        <v>3834</v>
      </c>
      <c r="F652">
        <v>1</v>
      </c>
      <c r="G652">
        <v>0</v>
      </c>
      <c r="H652">
        <v>3</v>
      </c>
    </row>
    <row r="653" spans="1:8">
      <c r="A653">
        <v>36</v>
      </c>
      <c r="B653">
        <v>2</v>
      </c>
      <c r="C653">
        <v>2</v>
      </c>
      <c r="D653">
        <v>0</v>
      </c>
      <c r="E653">
        <v>664</v>
      </c>
      <c r="F653">
        <v>0</v>
      </c>
      <c r="G653">
        <v>0</v>
      </c>
      <c r="H653">
        <v>3</v>
      </c>
    </row>
    <row r="654" spans="1:8">
      <c r="A654">
        <v>36</v>
      </c>
      <c r="B654">
        <v>2</v>
      </c>
      <c r="C654">
        <v>1</v>
      </c>
      <c r="D654">
        <v>0</v>
      </c>
      <c r="E654">
        <v>38</v>
      </c>
      <c r="F654">
        <v>0</v>
      </c>
      <c r="G654">
        <v>0</v>
      </c>
      <c r="H654">
        <v>0</v>
      </c>
    </row>
    <row r="655" spans="1:8">
      <c r="A655">
        <v>48</v>
      </c>
      <c r="B655">
        <v>3</v>
      </c>
      <c r="C655">
        <v>1</v>
      </c>
      <c r="D655">
        <v>0</v>
      </c>
      <c r="E655">
        <v>608</v>
      </c>
      <c r="F655">
        <v>0</v>
      </c>
      <c r="G655">
        <v>0</v>
      </c>
      <c r="H655">
        <v>3</v>
      </c>
    </row>
    <row r="656" spans="1:8">
      <c r="A656">
        <v>36</v>
      </c>
      <c r="B656">
        <v>2</v>
      </c>
      <c r="C656">
        <v>2</v>
      </c>
      <c r="D656">
        <v>0</v>
      </c>
      <c r="E656">
        <v>1228</v>
      </c>
      <c r="F656">
        <v>1</v>
      </c>
      <c r="G656">
        <v>0</v>
      </c>
      <c r="H656">
        <v>7</v>
      </c>
    </row>
    <row r="657" spans="1:8">
      <c r="A657">
        <v>36</v>
      </c>
      <c r="B657">
        <v>2</v>
      </c>
      <c r="C657">
        <v>2</v>
      </c>
      <c r="D657">
        <v>0</v>
      </c>
      <c r="E657">
        <v>810</v>
      </c>
      <c r="F657">
        <v>1</v>
      </c>
      <c r="G657">
        <v>0</v>
      </c>
      <c r="H657">
        <v>7</v>
      </c>
    </row>
    <row r="658" spans="1:8">
      <c r="A658">
        <v>63</v>
      </c>
      <c r="B658">
        <v>3</v>
      </c>
      <c r="C658">
        <v>2</v>
      </c>
      <c r="D658">
        <v>0</v>
      </c>
      <c r="E658">
        <v>3904</v>
      </c>
      <c r="F658">
        <v>0</v>
      </c>
      <c r="G658">
        <v>0</v>
      </c>
      <c r="H658">
        <v>10</v>
      </c>
    </row>
    <row r="659" spans="1:8">
      <c r="A659">
        <v>36</v>
      </c>
      <c r="B659">
        <v>2</v>
      </c>
      <c r="C659">
        <v>2</v>
      </c>
      <c r="D659">
        <v>0</v>
      </c>
      <c r="E659">
        <v>12264</v>
      </c>
      <c r="F659">
        <v>0</v>
      </c>
      <c r="G659">
        <v>0</v>
      </c>
      <c r="H659">
        <v>7</v>
      </c>
    </row>
    <row r="660" spans="1:8">
      <c r="A660">
        <v>32</v>
      </c>
      <c r="B660">
        <v>3</v>
      </c>
      <c r="C660">
        <v>2</v>
      </c>
      <c r="D660">
        <v>0</v>
      </c>
      <c r="E660">
        <v>207</v>
      </c>
      <c r="F660">
        <v>1</v>
      </c>
      <c r="G660">
        <v>0</v>
      </c>
      <c r="H660">
        <v>7</v>
      </c>
    </row>
    <row r="661" spans="1:8">
      <c r="A661">
        <v>33</v>
      </c>
      <c r="B661">
        <v>3</v>
      </c>
      <c r="C661">
        <v>2</v>
      </c>
      <c r="D661">
        <v>0</v>
      </c>
      <c r="E661">
        <v>1536</v>
      </c>
      <c r="F661">
        <v>0</v>
      </c>
      <c r="G661">
        <v>0</v>
      </c>
      <c r="H661">
        <v>3</v>
      </c>
    </row>
    <row r="662" spans="1:8">
      <c r="A662">
        <v>44</v>
      </c>
      <c r="B662">
        <v>3</v>
      </c>
      <c r="C662">
        <v>3</v>
      </c>
      <c r="D662">
        <v>0</v>
      </c>
      <c r="E662">
        <v>1954</v>
      </c>
      <c r="F662">
        <v>0</v>
      </c>
      <c r="G662">
        <v>0</v>
      </c>
      <c r="H662">
        <v>7</v>
      </c>
    </row>
    <row r="663" spans="1:8">
      <c r="A663">
        <v>36</v>
      </c>
      <c r="B663">
        <v>2</v>
      </c>
      <c r="C663">
        <v>2</v>
      </c>
      <c r="D663">
        <v>0</v>
      </c>
      <c r="E663">
        <v>219</v>
      </c>
      <c r="F663">
        <v>1</v>
      </c>
      <c r="G663">
        <v>1</v>
      </c>
      <c r="H663">
        <v>3</v>
      </c>
    </row>
    <row r="664" spans="1:8">
      <c r="A664">
        <v>53</v>
      </c>
      <c r="B664">
        <v>3</v>
      </c>
      <c r="C664">
        <v>1</v>
      </c>
      <c r="D664">
        <v>0</v>
      </c>
      <c r="E664">
        <v>4641</v>
      </c>
      <c r="F664">
        <v>0</v>
      </c>
      <c r="G664">
        <v>0</v>
      </c>
      <c r="H664">
        <v>7</v>
      </c>
    </row>
    <row r="665" spans="1:8">
      <c r="A665">
        <v>44</v>
      </c>
      <c r="B665">
        <v>3</v>
      </c>
      <c r="C665">
        <v>2</v>
      </c>
      <c r="D665">
        <v>0</v>
      </c>
      <c r="E665">
        <v>1450</v>
      </c>
      <c r="F665">
        <v>1</v>
      </c>
      <c r="G665">
        <v>0</v>
      </c>
      <c r="H665">
        <v>10</v>
      </c>
    </row>
    <row r="666" spans="1:8">
      <c r="A666">
        <v>37</v>
      </c>
      <c r="B666">
        <v>2</v>
      </c>
      <c r="C666">
        <v>2</v>
      </c>
      <c r="D666">
        <v>0</v>
      </c>
      <c r="E666">
        <v>228</v>
      </c>
      <c r="F666">
        <v>1</v>
      </c>
      <c r="G666">
        <v>0</v>
      </c>
      <c r="H666">
        <v>7</v>
      </c>
    </row>
    <row r="667" spans="1:8">
      <c r="A667">
        <v>33</v>
      </c>
      <c r="B667">
        <v>3</v>
      </c>
      <c r="C667">
        <v>2</v>
      </c>
      <c r="D667">
        <v>0</v>
      </c>
      <c r="E667">
        <v>303</v>
      </c>
      <c r="F667">
        <v>1</v>
      </c>
      <c r="G667">
        <v>0</v>
      </c>
      <c r="H667">
        <v>7</v>
      </c>
    </row>
    <row r="668" spans="1:8">
      <c r="A668">
        <v>28</v>
      </c>
      <c r="B668">
        <v>3</v>
      </c>
      <c r="C668">
        <v>2</v>
      </c>
      <c r="D668">
        <v>0</v>
      </c>
      <c r="E668">
        <v>863</v>
      </c>
      <c r="F668">
        <v>1</v>
      </c>
      <c r="G668">
        <v>1</v>
      </c>
      <c r="H668">
        <v>3</v>
      </c>
    </row>
    <row r="669" spans="1:8">
      <c r="A669">
        <v>73</v>
      </c>
      <c r="B669">
        <v>3</v>
      </c>
      <c r="C669">
        <v>1</v>
      </c>
      <c r="D669">
        <v>0</v>
      </c>
      <c r="E669">
        <v>542</v>
      </c>
      <c r="F669">
        <v>0</v>
      </c>
      <c r="G669">
        <v>0</v>
      </c>
      <c r="H669">
        <v>7</v>
      </c>
    </row>
    <row r="670" spans="1:8">
      <c r="A670">
        <v>37</v>
      </c>
      <c r="B670">
        <v>2</v>
      </c>
      <c r="C670">
        <v>2</v>
      </c>
      <c r="D670">
        <v>0</v>
      </c>
      <c r="E670">
        <v>387</v>
      </c>
      <c r="F670">
        <v>1</v>
      </c>
      <c r="G670">
        <v>0</v>
      </c>
      <c r="H670">
        <v>7</v>
      </c>
    </row>
    <row r="671" spans="1:8">
      <c r="A671">
        <v>33</v>
      </c>
      <c r="B671">
        <v>3</v>
      </c>
      <c r="C671">
        <v>3</v>
      </c>
      <c r="D671">
        <v>0</v>
      </c>
      <c r="E671">
        <v>1195</v>
      </c>
      <c r="F671">
        <v>1</v>
      </c>
      <c r="G671">
        <v>0</v>
      </c>
      <c r="H671">
        <v>10</v>
      </c>
    </row>
    <row r="672" spans="1:8">
      <c r="A672">
        <v>37</v>
      </c>
      <c r="B672">
        <v>2</v>
      </c>
      <c r="C672">
        <v>2</v>
      </c>
      <c r="D672">
        <v>0</v>
      </c>
      <c r="E672">
        <v>7274</v>
      </c>
      <c r="F672">
        <v>0</v>
      </c>
      <c r="G672">
        <v>0</v>
      </c>
      <c r="H672">
        <v>7</v>
      </c>
    </row>
    <row r="673" spans="1:8">
      <c r="A673">
        <v>69</v>
      </c>
      <c r="B673">
        <v>3</v>
      </c>
      <c r="C673">
        <v>1</v>
      </c>
      <c r="D673">
        <v>0</v>
      </c>
      <c r="E673">
        <v>2346</v>
      </c>
      <c r="F673">
        <v>0</v>
      </c>
      <c r="G673">
        <v>0</v>
      </c>
      <c r="H673">
        <v>7</v>
      </c>
    </row>
    <row r="674" spans="1:8">
      <c r="A674">
        <v>41</v>
      </c>
      <c r="B674">
        <v>3</v>
      </c>
      <c r="C674">
        <v>2</v>
      </c>
      <c r="D674">
        <v>0</v>
      </c>
      <c r="E674">
        <v>187</v>
      </c>
      <c r="F674">
        <v>0</v>
      </c>
      <c r="G674">
        <v>1</v>
      </c>
      <c r="H674">
        <v>3</v>
      </c>
    </row>
    <row r="675" spans="1:8">
      <c r="A675">
        <v>42</v>
      </c>
      <c r="B675">
        <v>3</v>
      </c>
      <c r="C675">
        <v>3</v>
      </c>
      <c r="D675">
        <v>0</v>
      </c>
      <c r="E675">
        <v>757</v>
      </c>
      <c r="F675">
        <v>0</v>
      </c>
      <c r="G675">
        <v>0</v>
      </c>
      <c r="H675">
        <v>7</v>
      </c>
    </row>
    <row r="676" spans="1:8">
      <c r="A676">
        <v>57</v>
      </c>
      <c r="B676">
        <v>1</v>
      </c>
      <c r="C676">
        <v>1</v>
      </c>
      <c r="D676">
        <v>0</v>
      </c>
      <c r="E676">
        <v>5041</v>
      </c>
      <c r="F676">
        <v>1</v>
      </c>
      <c r="G676">
        <v>0</v>
      </c>
      <c r="H676">
        <v>7</v>
      </c>
    </row>
    <row r="677" spans="1:8">
      <c r="A677">
        <v>31</v>
      </c>
      <c r="B677">
        <v>3</v>
      </c>
      <c r="C677">
        <v>3</v>
      </c>
      <c r="D677">
        <v>0</v>
      </c>
      <c r="E677">
        <v>636</v>
      </c>
      <c r="F677">
        <v>1</v>
      </c>
      <c r="G677">
        <v>0</v>
      </c>
      <c r="H677">
        <v>10</v>
      </c>
    </row>
    <row r="678" spans="1:8">
      <c r="A678">
        <v>37</v>
      </c>
      <c r="B678">
        <v>2</v>
      </c>
      <c r="C678">
        <v>3</v>
      </c>
      <c r="D678">
        <v>0</v>
      </c>
      <c r="E678">
        <v>703</v>
      </c>
      <c r="F678">
        <v>1</v>
      </c>
      <c r="G678">
        <v>0</v>
      </c>
      <c r="H678">
        <v>7</v>
      </c>
    </row>
    <row r="679" spans="1:8">
      <c r="A679">
        <v>33</v>
      </c>
      <c r="B679">
        <v>3</v>
      </c>
      <c r="C679">
        <v>2</v>
      </c>
      <c r="D679">
        <v>0</v>
      </c>
      <c r="E679">
        <v>1082</v>
      </c>
      <c r="F679">
        <v>1</v>
      </c>
      <c r="G679">
        <v>1</v>
      </c>
      <c r="H679">
        <v>3</v>
      </c>
    </row>
    <row r="680" spans="1:8">
      <c r="A680">
        <v>35</v>
      </c>
      <c r="B680">
        <v>3</v>
      </c>
      <c r="C680">
        <v>3</v>
      </c>
      <c r="D680">
        <v>0</v>
      </c>
      <c r="E680">
        <v>944</v>
      </c>
      <c r="F680">
        <v>0</v>
      </c>
      <c r="G680">
        <v>0</v>
      </c>
      <c r="H680">
        <v>7</v>
      </c>
    </row>
    <row r="681" spans="1:8">
      <c r="A681">
        <v>37</v>
      </c>
      <c r="B681">
        <v>2</v>
      </c>
      <c r="C681">
        <v>3</v>
      </c>
      <c r="D681">
        <v>0</v>
      </c>
      <c r="E681">
        <v>2734</v>
      </c>
      <c r="F681">
        <v>1</v>
      </c>
      <c r="G681">
        <v>0</v>
      </c>
      <c r="H681">
        <v>7</v>
      </c>
    </row>
    <row r="682" spans="1:8">
      <c r="A682">
        <v>39</v>
      </c>
      <c r="B682">
        <v>3</v>
      </c>
      <c r="C682">
        <v>1</v>
      </c>
      <c r="D682">
        <v>0</v>
      </c>
      <c r="E682">
        <v>766</v>
      </c>
      <c r="F682">
        <v>1</v>
      </c>
      <c r="G682">
        <v>0</v>
      </c>
      <c r="H682">
        <v>7</v>
      </c>
    </row>
    <row r="683" spans="1:8">
      <c r="A683">
        <v>48</v>
      </c>
      <c r="B683">
        <v>3</v>
      </c>
      <c r="C683">
        <v>3</v>
      </c>
      <c r="D683">
        <v>0</v>
      </c>
      <c r="E683">
        <v>263</v>
      </c>
      <c r="F683">
        <v>1</v>
      </c>
      <c r="G683">
        <v>0</v>
      </c>
      <c r="H683">
        <v>10</v>
      </c>
    </row>
    <row r="684" spans="1:8">
      <c r="A684">
        <v>35</v>
      </c>
      <c r="B684">
        <v>3</v>
      </c>
      <c r="C684">
        <v>2</v>
      </c>
      <c r="D684">
        <v>0</v>
      </c>
      <c r="E684">
        <v>2201</v>
      </c>
      <c r="F684">
        <v>0</v>
      </c>
      <c r="G684">
        <v>0</v>
      </c>
      <c r="H684">
        <v>7</v>
      </c>
    </row>
    <row r="685" spans="1:8">
      <c r="A685">
        <v>30</v>
      </c>
      <c r="B685">
        <v>3</v>
      </c>
      <c r="C685">
        <v>2</v>
      </c>
      <c r="D685">
        <v>0</v>
      </c>
      <c r="E685">
        <v>142</v>
      </c>
      <c r="F685">
        <v>1</v>
      </c>
      <c r="G685">
        <v>0</v>
      </c>
      <c r="H685">
        <v>7</v>
      </c>
    </row>
    <row r="686" spans="1:8">
      <c r="A686">
        <v>75</v>
      </c>
      <c r="B686">
        <v>3</v>
      </c>
      <c r="C686">
        <v>2</v>
      </c>
      <c r="D686">
        <v>0</v>
      </c>
      <c r="E686">
        <v>291</v>
      </c>
      <c r="F686">
        <v>0</v>
      </c>
      <c r="G686">
        <v>0</v>
      </c>
      <c r="H686">
        <v>7</v>
      </c>
    </row>
    <row r="687" spans="1:8">
      <c r="A687">
        <v>37</v>
      </c>
      <c r="B687">
        <v>2</v>
      </c>
      <c r="C687">
        <v>2</v>
      </c>
      <c r="D687">
        <v>0</v>
      </c>
      <c r="E687">
        <v>1435</v>
      </c>
      <c r="F687">
        <v>0</v>
      </c>
      <c r="G687">
        <v>0</v>
      </c>
      <c r="H687">
        <v>3</v>
      </c>
    </row>
    <row r="688" spans="1:8">
      <c r="A688">
        <v>40</v>
      </c>
      <c r="B688">
        <v>3</v>
      </c>
      <c r="C688">
        <v>1</v>
      </c>
      <c r="D688">
        <v>0</v>
      </c>
      <c r="E688">
        <v>34</v>
      </c>
      <c r="F688">
        <v>1</v>
      </c>
      <c r="G688">
        <v>0</v>
      </c>
      <c r="H688">
        <v>7</v>
      </c>
    </row>
    <row r="689" spans="1:8">
      <c r="A689">
        <v>37</v>
      </c>
      <c r="B689">
        <v>2</v>
      </c>
      <c r="C689">
        <v>1</v>
      </c>
      <c r="D689">
        <v>0</v>
      </c>
      <c r="E689">
        <v>912</v>
      </c>
      <c r="F689">
        <v>1</v>
      </c>
      <c r="G689">
        <v>0</v>
      </c>
      <c r="H689">
        <v>3</v>
      </c>
    </row>
    <row r="690" spans="1:8">
      <c r="A690">
        <v>38</v>
      </c>
      <c r="B690">
        <v>3</v>
      </c>
      <c r="C690">
        <v>0</v>
      </c>
      <c r="D690">
        <v>0</v>
      </c>
      <c r="E690">
        <v>3576</v>
      </c>
      <c r="F690">
        <v>0</v>
      </c>
      <c r="G690">
        <v>0</v>
      </c>
      <c r="H690">
        <v>3</v>
      </c>
    </row>
    <row r="691" spans="1:8">
      <c r="A691">
        <v>47</v>
      </c>
      <c r="B691">
        <v>1</v>
      </c>
      <c r="C691">
        <v>3</v>
      </c>
      <c r="D691">
        <v>0</v>
      </c>
      <c r="E691">
        <v>1639</v>
      </c>
      <c r="F691">
        <v>0</v>
      </c>
      <c r="G691">
        <v>0</v>
      </c>
      <c r="H691">
        <v>3</v>
      </c>
    </row>
    <row r="692" spans="1:8">
      <c r="A692">
        <v>45</v>
      </c>
      <c r="B692">
        <v>3</v>
      </c>
      <c r="C692">
        <v>2</v>
      </c>
      <c r="D692">
        <v>0</v>
      </c>
      <c r="E692">
        <v>96</v>
      </c>
      <c r="F692">
        <v>1</v>
      </c>
      <c r="G692">
        <v>0</v>
      </c>
      <c r="H692">
        <v>10</v>
      </c>
    </row>
    <row r="693" spans="1:8">
      <c r="A693">
        <v>37</v>
      </c>
      <c r="B693">
        <v>2</v>
      </c>
      <c r="C693">
        <v>2</v>
      </c>
      <c r="D693">
        <v>0</v>
      </c>
      <c r="E693">
        <v>1045</v>
      </c>
      <c r="F693">
        <v>0</v>
      </c>
      <c r="G693">
        <v>0</v>
      </c>
      <c r="H693">
        <v>3</v>
      </c>
    </row>
    <row r="694" spans="1:8">
      <c r="A694">
        <v>37</v>
      </c>
      <c r="B694">
        <v>2</v>
      </c>
      <c r="C694">
        <v>2</v>
      </c>
      <c r="D694">
        <v>0</v>
      </c>
      <c r="E694">
        <v>4803</v>
      </c>
      <c r="F694">
        <v>0</v>
      </c>
      <c r="G694">
        <v>0</v>
      </c>
      <c r="H694">
        <v>3</v>
      </c>
    </row>
    <row r="695" spans="1:8">
      <c r="A695">
        <v>37</v>
      </c>
      <c r="B695">
        <v>2</v>
      </c>
      <c r="C695">
        <v>2</v>
      </c>
      <c r="D695">
        <v>0</v>
      </c>
      <c r="E695">
        <v>810</v>
      </c>
      <c r="F695">
        <v>1</v>
      </c>
      <c r="G695">
        <v>0</v>
      </c>
      <c r="H695">
        <v>7</v>
      </c>
    </row>
    <row r="696" spans="1:8">
      <c r="A696">
        <v>42</v>
      </c>
      <c r="B696">
        <v>3</v>
      </c>
      <c r="C696">
        <v>2</v>
      </c>
      <c r="D696">
        <v>0</v>
      </c>
      <c r="E696">
        <v>154</v>
      </c>
      <c r="F696">
        <v>1</v>
      </c>
      <c r="G696">
        <v>0</v>
      </c>
      <c r="H696">
        <v>10</v>
      </c>
    </row>
    <row r="697" spans="1:8">
      <c r="A697">
        <v>37</v>
      </c>
      <c r="B697">
        <v>2</v>
      </c>
      <c r="C697">
        <v>3</v>
      </c>
      <c r="D697">
        <v>0</v>
      </c>
      <c r="E697">
        <v>1188</v>
      </c>
      <c r="F697">
        <v>0</v>
      </c>
      <c r="G697">
        <v>0</v>
      </c>
      <c r="H697">
        <v>3</v>
      </c>
    </row>
    <row r="698" spans="1:8">
      <c r="A698">
        <v>73</v>
      </c>
      <c r="B698">
        <v>3</v>
      </c>
      <c r="C698">
        <v>1</v>
      </c>
      <c r="D698">
        <v>0</v>
      </c>
      <c r="E698">
        <v>253</v>
      </c>
      <c r="F698">
        <v>0</v>
      </c>
      <c r="G698">
        <v>0</v>
      </c>
      <c r="H698">
        <v>7</v>
      </c>
    </row>
    <row r="699" spans="1:8">
      <c r="A699">
        <v>35</v>
      </c>
      <c r="B699">
        <v>3</v>
      </c>
      <c r="C699">
        <v>2</v>
      </c>
      <c r="D699">
        <v>0</v>
      </c>
      <c r="E699">
        <v>341</v>
      </c>
      <c r="F699">
        <v>1</v>
      </c>
      <c r="G699">
        <v>0</v>
      </c>
      <c r="H699">
        <v>7</v>
      </c>
    </row>
    <row r="700" spans="1:8">
      <c r="A700">
        <v>36</v>
      </c>
      <c r="B700">
        <v>3</v>
      </c>
      <c r="C700">
        <v>2</v>
      </c>
      <c r="D700">
        <v>0</v>
      </c>
      <c r="E700">
        <v>1989</v>
      </c>
      <c r="F700">
        <v>0</v>
      </c>
      <c r="G700">
        <v>0</v>
      </c>
      <c r="H700">
        <v>7</v>
      </c>
    </row>
    <row r="701" spans="1:8">
      <c r="A701">
        <v>33</v>
      </c>
      <c r="B701">
        <v>3</v>
      </c>
      <c r="C701">
        <v>2</v>
      </c>
      <c r="D701">
        <v>0</v>
      </c>
      <c r="E701">
        <v>920</v>
      </c>
      <c r="F701">
        <v>0</v>
      </c>
      <c r="G701">
        <v>0</v>
      </c>
      <c r="H701">
        <v>3</v>
      </c>
    </row>
    <row r="702" spans="1:8">
      <c r="A702">
        <v>38</v>
      </c>
      <c r="B702">
        <v>2</v>
      </c>
      <c r="C702">
        <v>2</v>
      </c>
      <c r="D702">
        <v>0</v>
      </c>
      <c r="E702">
        <v>2580</v>
      </c>
      <c r="F702">
        <v>1</v>
      </c>
      <c r="G702">
        <v>0</v>
      </c>
      <c r="H702">
        <v>7</v>
      </c>
    </row>
    <row r="703" spans="1:8">
      <c r="A703">
        <v>38</v>
      </c>
      <c r="B703">
        <v>1</v>
      </c>
      <c r="C703">
        <v>2</v>
      </c>
      <c r="D703">
        <v>0</v>
      </c>
      <c r="E703">
        <v>631</v>
      </c>
      <c r="F703">
        <v>1</v>
      </c>
      <c r="G703">
        <v>0</v>
      </c>
      <c r="H703">
        <v>3</v>
      </c>
    </row>
    <row r="704" spans="1:8">
      <c r="A704">
        <v>38</v>
      </c>
      <c r="B704">
        <v>2</v>
      </c>
      <c r="C704">
        <v>3</v>
      </c>
      <c r="D704">
        <v>0</v>
      </c>
      <c r="E704">
        <v>2885</v>
      </c>
      <c r="F704">
        <v>1</v>
      </c>
      <c r="G704">
        <v>0</v>
      </c>
      <c r="H704">
        <v>7</v>
      </c>
    </row>
    <row r="705" spans="1:8">
      <c r="A705">
        <v>52</v>
      </c>
      <c r="B705">
        <v>3</v>
      </c>
      <c r="C705">
        <v>2</v>
      </c>
      <c r="D705">
        <v>0</v>
      </c>
      <c r="E705">
        <v>992</v>
      </c>
      <c r="F705">
        <v>1</v>
      </c>
      <c r="G705">
        <v>0</v>
      </c>
      <c r="H705">
        <v>10</v>
      </c>
    </row>
    <row r="706" spans="1:8">
      <c r="A706">
        <v>29</v>
      </c>
      <c r="B706">
        <v>3</v>
      </c>
      <c r="C706">
        <v>2</v>
      </c>
      <c r="D706">
        <v>0</v>
      </c>
      <c r="E706">
        <v>57</v>
      </c>
      <c r="F706">
        <v>1</v>
      </c>
      <c r="G706">
        <v>0</v>
      </c>
      <c r="H706">
        <v>7</v>
      </c>
    </row>
    <row r="707" spans="1:8">
      <c r="A707">
        <v>39</v>
      </c>
      <c r="B707">
        <v>3</v>
      </c>
      <c r="C707">
        <v>2</v>
      </c>
      <c r="D707">
        <v>0</v>
      </c>
      <c r="E707">
        <v>251</v>
      </c>
      <c r="F707">
        <v>1</v>
      </c>
      <c r="G707">
        <v>0</v>
      </c>
      <c r="H707">
        <v>7</v>
      </c>
    </row>
    <row r="708" spans="1:8">
      <c r="A708">
        <v>38</v>
      </c>
      <c r="B708">
        <v>2</v>
      </c>
      <c r="C708">
        <v>3</v>
      </c>
      <c r="D708">
        <v>0</v>
      </c>
      <c r="E708">
        <v>508</v>
      </c>
      <c r="F708">
        <v>1</v>
      </c>
      <c r="G708">
        <v>1</v>
      </c>
      <c r="H708">
        <v>3</v>
      </c>
    </row>
    <row r="709" spans="1:8">
      <c r="A709">
        <v>38</v>
      </c>
      <c r="B709">
        <v>2</v>
      </c>
      <c r="C709">
        <v>2</v>
      </c>
      <c r="D709">
        <v>0</v>
      </c>
      <c r="E709">
        <v>3278</v>
      </c>
      <c r="F709">
        <v>0</v>
      </c>
      <c r="G709">
        <v>0</v>
      </c>
      <c r="H709">
        <v>3</v>
      </c>
    </row>
    <row r="710" spans="1:8">
      <c r="A710">
        <v>46</v>
      </c>
      <c r="B710">
        <v>3</v>
      </c>
      <c r="C710">
        <v>3</v>
      </c>
      <c r="D710">
        <v>0</v>
      </c>
      <c r="E710">
        <v>699</v>
      </c>
      <c r="F710">
        <v>0</v>
      </c>
      <c r="G710">
        <v>0</v>
      </c>
      <c r="H710">
        <v>7</v>
      </c>
    </row>
    <row r="711" spans="1:8">
      <c r="A711">
        <v>58</v>
      </c>
      <c r="B711">
        <v>3</v>
      </c>
      <c r="C711">
        <v>2</v>
      </c>
      <c r="D711">
        <v>0</v>
      </c>
      <c r="E711">
        <v>687</v>
      </c>
      <c r="F711">
        <v>1</v>
      </c>
      <c r="G711">
        <v>0</v>
      </c>
      <c r="H711">
        <v>10</v>
      </c>
    </row>
    <row r="712" spans="1:8">
      <c r="A712">
        <v>29</v>
      </c>
      <c r="B712">
        <v>3</v>
      </c>
      <c r="C712">
        <v>2</v>
      </c>
      <c r="D712">
        <v>0</v>
      </c>
      <c r="E712">
        <v>494</v>
      </c>
      <c r="F712">
        <v>1</v>
      </c>
      <c r="G712">
        <v>0</v>
      </c>
      <c r="H712">
        <v>7</v>
      </c>
    </row>
    <row r="713" spans="1:8">
      <c r="A713">
        <v>37</v>
      </c>
      <c r="B713">
        <v>3</v>
      </c>
      <c r="C713">
        <v>2</v>
      </c>
      <c r="D713">
        <v>0</v>
      </c>
      <c r="E713">
        <v>342</v>
      </c>
      <c r="F713">
        <v>1</v>
      </c>
      <c r="G713">
        <v>0</v>
      </c>
      <c r="H713">
        <v>7</v>
      </c>
    </row>
    <row r="714" spans="1:8">
      <c r="A714">
        <v>31</v>
      </c>
      <c r="B714">
        <v>3</v>
      </c>
      <c r="C714">
        <v>1</v>
      </c>
      <c r="D714">
        <v>0</v>
      </c>
      <c r="E714">
        <v>55</v>
      </c>
      <c r="F714">
        <v>1</v>
      </c>
      <c r="G714">
        <v>1</v>
      </c>
      <c r="H714">
        <v>3</v>
      </c>
    </row>
    <row r="715" spans="1:8">
      <c r="A715">
        <v>38</v>
      </c>
      <c r="B715">
        <v>2</v>
      </c>
      <c r="C715">
        <v>3</v>
      </c>
      <c r="D715">
        <v>0</v>
      </c>
      <c r="E715">
        <v>91</v>
      </c>
      <c r="F715">
        <v>1</v>
      </c>
      <c r="G715">
        <v>0</v>
      </c>
      <c r="H715">
        <v>7</v>
      </c>
    </row>
    <row r="716" spans="1:8">
      <c r="A716">
        <v>34</v>
      </c>
      <c r="B716">
        <v>3</v>
      </c>
      <c r="C716">
        <v>2</v>
      </c>
      <c r="D716">
        <v>0</v>
      </c>
      <c r="E716">
        <v>262</v>
      </c>
      <c r="F716">
        <v>0</v>
      </c>
      <c r="G716">
        <v>0</v>
      </c>
      <c r="H716">
        <v>3</v>
      </c>
    </row>
    <row r="717" spans="1:8">
      <c r="A717">
        <v>38</v>
      </c>
      <c r="B717">
        <v>2</v>
      </c>
      <c r="C717">
        <v>2</v>
      </c>
      <c r="D717">
        <v>0</v>
      </c>
      <c r="E717">
        <v>1655</v>
      </c>
      <c r="F717">
        <v>0</v>
      </c>
      <c r="G717">
        <v>0</v>
      </c>
      <c r="H717">
        <v>3</v>
      </c>
    </row>
    <row r="718" spans="1:8">
      <c r="A718">
        <v>38</v>
      </c>
      <c r="B718">
        <v>2</v>
      </c>
      <c r="C718">
        <v>2</v>
      </c>
      <c r="D718">
        <v>0</v>
      </c>
      <c r="E718">
        <v>1711</v>
      </c>
      <c r="F718">
        <v>0</v>
      </c>
      <c r="G718">
        <v>0</v>
      </c>
      <c r="H718">
        <v>3</v>
      </c>
    </row>
    <row r="719" spans="1:8">
      <c r="A719">
        <v>38</v>
      </c>
      <c r="B719">
        <v>2</v>
      </c>
      <c r="C719">
        <v>2</v>
      </c>
      <c r="D719">
        <v>0</v>
      </c>
      <c r="E719">
        <v>399</v>
      </c>
      <c r="F719">
        <v>1</v>
      </c>
      <c r="G719">
        <v>0</v>
      </c>
      <c r="H719">
        <v>7</v>
      </c>
    </row>
    <row r="720" spans="1:8">
      <c r="A720">
        <v>38</v>
      </c>
      <c r="B720">
        <v>2</v>
      </c>
      <c r="C720">
        <v>1</v>
      </c>
      <c r="D720">
        <v>0</v>
      </c>
      <c r="E720">
        <v>947</v>
      </c>
      <c r="F720">
        <v>1</v>
      </c>
      <c r="G720">
        <v>0</v>
      </c>
      <c r="H720">
        <v>3</v>
      </c>
    </row>
    <row r="721" spans="1:8">
      <c r="A721">
        <v>37</v>
      </c>
      <c r="B721">
        <v>3</v>
      </c>
      <c r="C721">
        <v>3</v>
      </c>
      <c r="D721">
        <v>0</v>
      </c>
      <c r="E721">
        <v>636</v>
      </c>
      <c r="F721">
        <v>0</v>
      </c>
      <c r="G721">
        <v>1</v>
      </c>
      <c r="H721">
        <v>3</v>
      </c>
    </row>
    <row r="722" spans="1:8">
      <c r="A722">
        <v>54</v>
      </c>
      <c r="B722">
        <v>3</v>
      </c>
      <c r="C722">
        <v>2</v>
      </c>
      <c r="D722">
        <v>0</v>
      </c>
      <c r="E722">
        <v>1660</v>
      </c>
      <c r="F722">
        <v>0</v>
      </c>
      <c r="G722">
        <v>0</v>
      </c>
      <c r="H722">
        <v>7</v>
      </c>
    </row>
    <row r="723" spans="1:8">
      <c r="A723">
        <v>38</v>
      </c>
      <c r="B723">
        <v>2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3</v>
      </c>
    </row>
    <row r="724" spans="1:8">
      <c r="A724">
        <v>27</v>
      </c>
      <c r="B724">
        <v>1</v>
      </c>
      <c r="C724">
        <v>2</v>
      </c>
      <c r="D724">
        <v>0</v>
      </c>
      <c r="E724">
        <v>21</v>
      </c>
      <c r="F724">
        <v>1</v>
      </c>
      <c r="G724">
        <v>0</v>
      </c>
      <c r="H724">
        <v>3</v>
      </c>
    </row>
    <row r="725" spans="1:8">
      <c r="A725">
        <v>43</v>
      </c>
      <c r="B725">
        <v>3</v>
      </c>
      <c r="C725">
        <v>3</v>
      </c>
      <c r="D725">
        <v>0</v>
      </c>
      <c r="E725">
        <v>1059</v>
      </c>
      <c r="F725">
        <v>0</v>
      </c>
      <c r="G725">
        <v>1</v>
      </c>
      <c r="H725">
        <v>3</v>
      </c>
    </row>
    <row r="726" spans="1:8">
      <c r="A726">
        <v>39</v>
      </c>
      <c r="B726">
        <v>3</v>
      </c>
      <c r="C726">
        <v>2</v>
      </c>
      <c r="D726">
        <v>0</v>
      </c>
      <c r="E726">
        <v>276</v>
      </c>
      <c r="F726">
        <v>0</v>
      </c>
      <c r="G726">
        <v>0</v>
      </c>
      <c r="H726">
        <v>3</v>
      </c>
    </row>
    <row r="727" spans="1:8">
      <c r="A727">
        <v>41</v>
      </c>
      <c r="B727">
        <v>3</v>
      </c>
      <c r="C727">
        <v>2</v>
      </c>
      <c r="D727">
        <v>0</v>
      </c>
      <c r="E727">
        <v>20</v>
      </c>
      <c r="F727">
        <v>0</v>
      </c>
      <c r="G727">
        <v>0</v>
      </c>
      <c r="H727">
        <v>3</v>
      </c>
    </row>
    <row r="728" spans="1:8">
      <c r="A728">
        <v>42</v>
      </c>
      <c r="B728">
        <v>3</v>
      </c>
      <c r="C728">
        <v>2</v>
      </c>
      <c r="D728">
        <v>0</v>
      </c>
      <c r="E728">
        <v>165</v>
      </c>
      <c r="F728">
        <v>1</v>
      </c>
      <c r="G728">
        <v>0</v>
      </c>
      <c r="H728">
        <v>10</v>
      </c>
    </row>
    <row r="729" spans="1:8">
      <c r="A729">
        <v>38</v>
      </c>
      <c r="B729">
        <v>2</v>
      </c>
      <c r="C729">
        <v>3</v>
      </c>
      <c r="D729">
        <v>0</v>
      </c>
      <c r="E729">
        <v>3141</v>
      </c>
      <c r="F729">
        <v>0</v>
      </c>
      <c r="G729">
        <v>0</v>
      </c>
      <c r="H729">
        <v>3</v>
      </c>
    </row>
    <row r="730" spans="1:8">
      <c r="A730">
        <v>38</v>
      </c>
      <c r="B730">
        <v>3</v>
      </c>
      <c r="C730">
        <v>2</v>
      </c>
      <c r="D730">
        <v>0</v>
      </c>
      <c r="E730">
        <v>205</v>
      </c>
      <c r="F730">
        <v>0</v>
      </c>
      <c r="G730">
        <v>0</v>
      </c>
      <c r="H730">
        <v>3</v>
      </c>
    </row>
    <row r="731" spans="1:8">
      <c r="A731">
        <v>38</v>
      </c>
      <c r="B731">
        <v>2</v>
      </c>
      <c r="C731">
        <v>2</v>
      </c>
      <c r="D731">
        <v>0</v>
      </c>
      <c r="E731">
        <v>13156</v>
      </c>
      <c r="F731">
        <v>1</v>
      </c>
      <c r="G731">
        <v>0</v>
      </c>
      <c r="H731">
        <v>10</v>
      </c>
    </row>
    <row r="732" spans="1:8">
      <c r="A732">
        <v>35</v>
      </c>
      <c r="B732">
        <v>3</v>
      </c>
      <c r="C732">
        <v>2</v>
      </c>
      <c r="D732">
        <v>0</v>
      </c>
      <c r="E732">
        <v>262</v>
      </c>
      <c r="F732">
        <v>0</v>
      </c>
      <c r="G732">
        <v>0</v>
      </c>
      <c r="H732">
        <v>3</v>
      </c>
    </row>
    <row r="733" spans="1:8">
      <c r="A733">
        <v>46</v>
      </c>
      <c r="B733">
        <v>3</v>
      </c>
      <c r="C733">
        <v>3</v>
      </c>
      <c r="D733">
        <v>0</v>
      </c>
      <c r="E733">
        <v>7331</v>
      </c>
      <c r="F733">
        <v>0</v>
      </c>
      <c r="G733">
        <v>0</v>
      </c>
      <c r="H733">
        <v>10</v>
      </c>
    </row>
    <row r="734" spans="1:8">
      <c r="A734">
        <v>39</v>
      </c>
      <c r="B734">
        <v>2</v>
      </c>
      <c r="C734">
        <v>2</v>
      </c>
      <c r="D734">
        <v>0</v>
      </c>
      <c r="E734">
        <v>1355</v>
      </c>
      <c r="F734">
        <v>1</v>
      </c>
      <c r="G734">
        <v>0</v>
      </c>
      <c r="H734">
        <v>7</v>
      </c>
    </row>
    <row r="735" spans="1:8">
      <c r="A735">
        <v>33</v>
      </c>
      <c r="B735">
        <v>3</v>
      </c>
      <c r="C735">
        <v>2</v>
      </c>
      <c r="D735">
        <v>0</v>
      </c>
      <c r="E735">
        <v>0</v>
      </c>
      <c r="F735">
        <v>1</v>
      </c>
      <c r="G735">
        <v>0</v>
      </c>
      <c r="H735">
        <v>7</v>
      </c>
    </row>
    <row r="736" spans="1:8">
      <c r="A736">
        <v>39</v>
      </c>
      <c r="B736">
        <v>2</v>
      </c>
      <c r="C736">
        <v>3</v>
      </c>
      <c r="D736">
        <v>0</v>
      </c>
      <c r="E736">
        <v>426</v>
      </c>
      <c r="F736">
        <v>0</v>
      </c>
      <c r="G736">
        <v>0</v>
      </c>
      <c r="H736">
        <v>3</v>
      </c>
    </row>
    <row r="737" spans="1:8">
      <c r="A737">
        <v>37</v>
      </c>
      <c r="B737">
        <v>3</v>
      </c>
      <c r="C737">
        <v>2</v>
      </c>
      <c r="D737">
        <v>0</v>
      </c>
      <c r="E737">
        <v>0</v>
      </c>
      <c r="F737">
        <v>1</v>
      </c>
      <c r="G737">
        <v>0</v>
      </c>
      <c r="H737">
        <v>7</v>
      </c>
    </row>
    <row r="738" spans="1:8">
      <c r="A738">
        <v>77</v>
      </c>
      <c r="B738">
        <v>3</v>
      </c>
      <c r="C738">
        <v>2</v>
      </c>
      <c r="D738">
        <v>0</v>
      </c>
      <c r="E738">
        <v>820</v>
      </c>
      <c r="F738">
        <v>0</v>
      </c>
      <c r="G738">
        <v>0</v>
      </c>
      <c r="H738">
        <v>10</v>
      </c>
    </row>
    <row r="739" spans="1:8">
      <c r="A739">
        <v>37</v>
      </c>
      <c r="B739">
        <v>1</v>
      </c>
      <c r="C739">
        <v>3</v>
      </c>
      <c r="D739">
        <v>0</v>
      </c>
      <c r="E739">
        <v>488</v>
      </c>
      <c r="F739">
        <v>1</v>
      </c>
      <c r="G739">
        <v>0</v>
      </c>
      <c r="H739">
        <v>3</v>
      </c>
    </row>
    <row r="740" spans="1:8">
      <c r="A740">
        <v>39</v>
      </c>
      <c r="B740">
        <v>2</v>
      </c>
      <c r="C740">
        <v>2</v>
      </c>
      <c r="D740">
        <v>0</v>
      </c>
      <c r="E740">
        <v>0</v>
      </c>
      <c r="F740">
        <v>0</v>
      </c>
      <c r="G740">
        <v>0</v>
      </c>
      <c r="H740">
        <v>3</v>
      </c>
    </row>
    <row r="741" spans="1:8">
      <c r="A741">
        <v>47</v>
      </c>
      <c r="B741">
        <v>3</v>
      </c>
      <c r="C741">
        <v>3</v>
      </c>
      <c r="D741">
        <v>0</v>
      </c>
      <c r="E741">
        <v>1147</v>
      </c>
      <c r="F741">
        <v>0</v>
      </c>
      <c r="G741">
        <v>0</v>
      </c>
      <c r="H741">
        <v>7</v>
      </c>
    </row>
    <row r="742" spans="1:8">
      <c r="A742">
        <v>59</v>
      </c>
      <c r="B742">
        <v>3</v>
      </c>
      <c r="C742">
        <v>2</v>
      </c>
      <c r="D742">
        <v>0</v>
      </c>
      <c r="E742">
        <v>1365</v>
      </c>
      <c r="F742">
        <v>0</v>
      </c>
      <c r="G742">
        <v>0</v>
      </c>
      <c r="H742">
        <v>7</v>
      </c>
    </row>
    <row r="743" spans="1:8">
      <c r="A743">
        <v>39</v>
      </c>
      <c r="B743">
        <v>2</v>
      </c>
      <c r="C743">
        <v>3</v>
      </c>
      <c r="D743">
        <v>0</v>
      </c>
      <c r="E743">
        <v>0</v>
      </c>
      <c r="F743">
        <v>1</v>
      </c>
      <c r="G743">
        <v>0</v>
      </c>
      <c r="H743">
        <v>7</v>
      </c>
    </row>
    <row r="744" spans="1:8">
      <c r="A744">
        <v>62</v>
      </c>
      <c r="B744">
        <v>3</v>
      </c>
      <c r="C744">
        <v>2</v>
      </c>
      <c r="D744">
        <v>0</v>
      </c>
      <c r="E744">
        <v>973</v>
      </c>
      <c r="F744">
        <v>0</v>
      </c>
      <c r="G744">
        <v>0</v>
      </c>
      <c r="H744">
        <v>7</v>
      </c>
    </row>
    <row r="745" spans="1:8">
      <c r="A745">
        <v>45</v>
      </c>
      <c r="B745">
        <v>3</v>
      </c>
      <c r="C745">
        <v>2</v>
      </c>
      <c r="D745">
        <v>0</v>
      </c>
      <c r="E745">
        <v>67</v>
      </c>
      <c r="F745">
        <v>0</v>
      </c>
      <c r="G745">
        <v>0</v>
      </c>
      <c r="H745">
        <v>7</v>
      </c>
    </row>
    <row r="746" spans="1:8">
      <c r="A746">
        <v>39</v>
      </c>
      <c r="B746">
        <v>2</v>
      </c>
      <c r="C746">
        <v>3</v>
      </c>
      <c r="D746">
        <v>0</v>
      </c>
      <c r="E746">
        <v>763</v>
      </c>
      <c r="F746">
        <v>0</v>
      </c>
      <c r="G746">
        <v>0</v>
      </c>
      <c r="H746">
        <v>3</v>
      </c>
    </row>
    <row r="747" spans="1:8">
      <c r="A747">
        <v>39</v>
      </c>
      <c r="B747">
        <v>2</v>
      </c>
      <c r="C747">
        <v>3</v>
      </c>
      <c r="D747">
        <v>0</v>
      </c>
      <c r="E747">
        <v>48</v>
      </c>
      <c r="F747">
        <v>0</v>
      </c>
      <c r="G747">
        <v>0</v>
      </c>
      <c r="H747">
        <v>3</v>
      </c>
    </row>
    <row r="748" spans="1:8">
      <c r="A748">
        <v>36</v>
      </c>
      <c r="B748">
        <v>3</v>
      </c>
      <c r="C748">
        <v>1</v>
      </c>
      <c r="D748">
        <v>0</v>
      </c>
      <c r="E748">
        <v>1506</v>
      </c>
      <c r="F748">
        <v>0</v>
      </c>
      <c r="G748">
        <v>0</v>
      </c>
      <c r="H748">
        <v>3</v>
      </c>
    </row>
    <row r="749" spans="1:8">
      <c r="A749">
        <v>64</v>
      </c>
      <c r="B749">
        <v>1</v>
      </c>
      <c r="C749">
        <v>1</v>
      </c>
      <c r="D749">
        <v>0</v>
      </c>
      <c r="E749">
        <v>109</v>
      </c>
      <c r="F749">
        <v>0</v>
      </c>
      <c r="G749">
        <v>0</v>
      </c>
      <c r="H749">
        <v>0</v>
      </c>
    </row>
    <row r="750" spans="1:8">
      <c r="A750">
        <v>47</v>
      </c>
      <c r="B750">
        <v>3</v>
      </c>
      <c r="C750">
        <v>3</v>
      </c>
      <c r="D750">
        <v>0</v>
      </c>
      <c r="E750">
        <v>3663</v>
      </c>
      <c r="F750">
        <v>0</v>
      </c>
      <c r="G750">
        <v>0</v>
      </c>
      <c r="H750">
        <v>7</v>
      </c>
    </row>
    <row r="751" spans="1:8">
      <c r="A751">
        <v>39</v>
      </c>
      <c r="B751">
        <v>2</v>
      </c>
      <c r="C751">
        <v>2</v>
      </c>
      <c r="D751">
        <v>0</v>
      </c>
      <c r="E751">
        <v>1435</v>
      </c>
      <c r="F751">
        <v>0</v>
      </c>
      <c r="G751">
        <v>0</v>
      </c>
      <c r="H751">
        <v>3</v>
      </c>
    </row>
    <row r="752" spans="1:8">
      <c r="A752">
        <v>44</v>
      </c>
      <c r="B752">
        <v>3</v>
      </c>
      <c r="C752">
        <v>0</v>
      </c>
      <c r="D752">
        <v>0</v>
      </c>
      <c r="E752">
        <v>21</v>
      </c>
      <c r="F752">
        <v>0</v>
      </c>
      <c r="G752">
        <v>0</v>
      </c>
      <c r="H752">
        <v>3</v>
      </c>
    </row>
    <row r="753" spans="1:8">
      <c r="A753">
        <v>47</v>
      </c>
      <c r="B753">
        <v>3</v>
      </c>
      <c r="C753">
        <v>2</v>
      </c>
      <c r="D753">
        <v>0</v>
      </c>
      <c r="E753">
        <v>2597</v>
      </c>
      <c r="F753">
        <v>1</v>
      </c>
      <c r="G753">
        <v>0</v>
      </c>
      <c r="H753">
        <v>10</v>
      </c>
    </row>
    <row r="754" spans="1:8">
      <c r="A754">
        <v>31</v>
      </c>
      <c r="B754">
        <v>3</v>
      </c>
      <c r="C754">
        <v>2</v>
      </c>
      <c r="D754">
        <v>0</v>
      </c>
      <c r="E754">
        <v>23</v>
      </c>
      <c r="F754">
        <v>0</v>
      </c>
      <c r="G754">
        <v>0</v>
      </c>
      <c r="H754">
        <v>3</v>
      </c>
    </row>
    <row r="755" spans="1:8">
      <c r="A755">
        <v>36</v>
      </c>
      <c r="B755">
        <v>1</v>
      </c>
      <c r="C755">
        <v>2</v>
      </c>
      <c r="D755">
        <v>0</v>
      </c>
      <c r="E755">
        <v>8267</v>
      </c>
      <c r="F755">
        <v>0</v>
      </c>
      <c r="G755">
        <v>0</v>
      </c>
      <c r="H755">
        <v>3</v>
      </c>
    </row>
    <row r="756" spans="1:8">
      <c r="A756">
        <v>54</v>
      </c>
      <c r="B756">
        <v>1</v>
      </c>
      <c r="C756">
        <v>3</v>
      </c>
      <c r="D756">
        <v>0</v>
      </c>
      <c r="E756">
        <v>5475</v>
      </c>
      <c r="F756">
        <v>0</v>
      </c>
      <c r="G756">
        <v>0</v>
      </c>
      <c r="H756">
        <v>3</v>
      </c>
    </row>
    <row r="757" spans="1:8">
      <c r="A757">
        <v>32</v>
      </c>
      <c r="B757">
        <v>3</v>
      </c>
      <c r="C757">
        <v>3</v>
      </c>
      <c r="D757">
        <v>0</v>
      </c>
      <c r="E757">
        <v>128</v>
      </c>
      <c r="F757">
        <v>1</v>
      </c>
      <c r="G757">
        <v>0</v>
      </c>
      <c r="H757">
        <v>10</v>
      </c>
    </row>
    <row r="758" spans="1:8">
      <c r="A758">
        <v>56</v>
      </c>
      <c r="B758">
        <v>3</v>
      </c>
      <c r="C758">
        <v>1</v>
      </c>
      <c r="D758">
        <v>0</v>
      </c>
      <c r="E758">
        <v>9367</v>
      </c>
      <c r="F758">
        <v>0</v>
      </c>
      <c r="G758">
        <v>0</v>
      </c>
      <c r="H758">
        <v>10</v>
      </c>
    </row>
    <row r="759" spans="1:8">
      <c r="A759">
        <v>34</v>
      </c>
      <c r="B759">
        <v>3</v>
      </c>
      <c r="C759">
        <v>2</v>
      </c>
      <c r="D759">
        <v>0</v>
      </c>
      <c r="E759">
        <v>1026</v>
      </c>
      <c r="F759">
        <v>0</v>
      </c>
      <c r="G759">
        <v>0</v>
      </c>
      <c r="H759">
        <v>3</v>
      </c>
    </row>
    <row r="760" spans="1:8">
      <c r="A760">
        <v>39</v>
      </c>
      <c r="B760">
        <v>2</v>
      </c>
      <c r="C760">
        <v>2</v>
      </c>
      <c r="D760">
        <v>0</v>
      </c>
      <c r="E760">
        <v>2645</v>
      </c>
      <c r="F760">
        <v>1</v>
      </c>
      <c r="G760">
        <v>0</v>
      </c>
      <c r="H760">
        <v>7</v>
      </c>
    </row>
    <row r="761" spans="1:8">
      <c r="A761">
        <v>40</v>
      </c>
      <c r="B761">
        <v>3</v>
      </c>
      <c r="C761">
        <v>2</v>
      </c>
      <c r="D761">
        <v>0</v>
      </c>
      <c r="E761">
        <v>1028</v>
      </c>
      <c r="F761">
        <v>1</v>
      </c>
      <c r="G761">
        <v>1</v>
      </c>
      <c r="H761">
        <v>7</v>
      </c>
    </row>
    <row r="762" spans="1:8">
      <c r="A762">
        <v>39</v>
      </c>
      <c r="B762">
        <v>2</v>
      </c>
      <c r="C762">
        <v>2</v>
      </c>
      <c r="D762">
        <v>0</v>
      </c>
      <c r="E762">
        <v>1685</v>
      </c>
      <c r="F762">
        <v>1</v>
      </c>
      <c r="G762">
        <v>0</v>
      </c>
      <c r="H762">
        <v>7</v>
      </c>
    </row>
    <row r="763" spans="1:8">
      <c r="A763">
        <v>33</v>
      </c>
      <c r="B763">
        <v>3</v>
      </c>
      <c r="C763">
        <v>3</v>
      </c>
      <c r="D763">
        <v>0</v>
      </c>
      <c r="E763">
        <v>640</v>
      </c>
      <c r="F763">
        <v>0</v>
      </c>
      <c r="G763">
        <v>0</v>
      </c>
      <c r="H763">
        <v>7</v>
      </c>
    </row>
    <row r="764" spans="1:8">
      <c r="A764">
        <v>88</v>
      </c>
      <c r="B764">
        <v>3</v>
      </c>
      <c r="C764">
        <v>1</v>
      </c>
      <c r="D764">
        <v>0</v>
      </c>
      <c r="E764">
        <v>648</v>
      </c>
      <c r="F764">
        <v>0</v>
      </c>
      <c r="G764">
        <v>0</v>
      </c>
      <c r="H764">
        <v>7</v>
      </c>
    </row>
    <row r="765" spans="1:8">
      <c r="A765">
        <v>56</v>
      </c>
      <c r="B765">
        <v>1</v>
      </c>
      <c r="C765">
        <v>3</v>
      </c>
      <c r="D765">
        <v>0</v>
      </c>
      <c r="E765">
        <v>2037</v>
      </c>
      <c r="F765">
        <v>0</v>
      </c>
      <c r="G765">
        <v>0</v>
      </c>
      <c r="H765">
        <v>3</v>
      </c>
    </row>
    <row r="766" spans="1:8">
      <c r="A766">
        <v>49</v>
      </c>
      <c r="B766">
        <v>3</v>
      </c>
      <c r="C766">
        <v>2</v>
      </c>
      <c r="D766">
        <v>0</v>
      </c>
      <c r="E766">
        <v>653</v>
      </c>
      <c r="F766">
        <v>0</v>
      </c>
      <c r="G766">
        <v>0</v>
      </c>
      <c r="H766">
        <v>7</v>
      </c>
    </row>
    <row r="767" spans="1:8">
      <c r="A767">
        <v>39</v>
      </c>
      <c r="B767">
        <v>2</v>
      </c>
      <c r="C767">
        <v>3</v>
      </c>
      <c r="D767">
        <v>0</v>
      </c>
      <c r="E767">
        <v>0</v>
      </c>
      <c r="F767">
        <v>1</v>
      </c>
      <c r="G767">
        <v>0</v>
      </c>
      <c r="H767">
        <v>7</v>
      </c>
    </row>
    <row r="768" spans="1:8">
      <c r="A768">
        <v>39</v>
      </c>
      <c r="B768">
        <v>2</v>
      </c>
      <c r="C768">
        <v>3</v>
      </c>
      <c r="D768">
        <v>0</v>
      </c>
      <c r="E768">
        <v>410</v>
      </c>
      <c r="F768">
        <v>0</v>
      </c>
      <c r="G768">
        <v>0</v>
      </c>
      <c r="H768">
        <v>3</v>
      </c>
    </row>
    <row r="769" spans="1:8">
      <c r="A769">
        <v>58</v>
      </c>
      <c r="B769">
        <v>3</v>
      </c>
      <c r="C769">
        <v>3</v>
      </c>
      <c r="D769">
        <v>0</v>
      </c>
      <c r="E769">
        <v>3768</v>
      </c>
      <c r="F769">
        <v>1</v>
      </c>
      <c r="G769">
        <v>0</v>
      </c>
      <c r="H769">
        <v>10</v>
      </c>
    </row>
    <row r="770" spans="1:8">
      <c r="A770">
        <v>49</v>
      </c>
      <c r="B770">
        <v>3</v>
      </c>
      <c r="C770">
        <v>3</v>
      </c>
      <c r="D770">
        <v>0</v>
      </c>
      <c r="E770">
        <v>1093</v>
      </c>
      <c r="F770">
        <v>1</v>
      </c>
      <c r="G770">
        <v>1</v>
      </c>
      <c r="H770">
        <v>7</v>
      </c>
    </row>
    <row r="771" spans="1:8">
      <c r="A771">
        <v>40</v>
      </c>
      <c r="B771">
        <v>1</v>
      </c>
      <c r="C771">
        <v>2</v>
      </c>
      <c r="D771">
        <v>0</v>
      </c>
      <c r="E771">
        <v>991</v>
      </c>
      <c r="F771">
        <v>1</v>
      </c>
      <c r="G771">
        <v>0</v>
      </c>
      <c r="H771">
        <v>3</v>
      </c>
    </row>
    <row r="772" spans="1:8">
      <c r="A772">
        <v>34</v>
      </c>
      <c r="B772">
        <v>1</v>
      </c>
      <c r="C772">
        <v>2</v>
      </c>
      <c r="D772">
        <v>0</v>
      </c>
      <c r="E772">
        <v>259</v>
      </c>
      <c r="F772">
        <v>0</v>
      </c>
      <c r="G772">
        <v>0</v>
      </c>
      <c r="H772">
        <v>0</v>
      </c>
    </row>
    <row r="773" spans="1:8">
      <c r="A773">
        <v>40</v>
      </c>
      <c r="B773">
        <v>2</v>
      </c>
      <c r="C773">
        <v>3</v>
      </c>
      <c r="D773">
        <v>0</v>
      </c>
      <c r="E773">
        <v>1248</v>
      </c>
      <c r="F773">
        <v>0</v>
      </c>
      <c r="G773">
        <v>0</v>
      </c>
      <c r="H773">
        <v>3</v>
      </c>
    </row>
    <row r="774" spans="1:8">
      <c r="A774">
        <v>42</v>
      </c>
      <c r="B774">
        <v>3</v>
      </c>
      <c r="C774">
        <v>2</v>
      </c>
      <c r="D774">
        <v>0</v>
      </c>
      <c r="E774">
        <v>273</v>
      </c>
      <c r="F774">
        <v>0</v>
      </c>
      <c r="G774">
        <v>0</v>
      </c>
      <c r="H774">
        <v>7</v>
      </c>
    </row>
    <row r="775" spans="1:8">
      <c r="A775">
        <v>61</v>
      </c>
      <c r="B775">
        <v>1</v>
      </c>
      <c r="C775">
        <v>2</v>
      </c>
      <c r="D775">
        <v>0</v>
      </c>
      <c r="E775">
        <v>4243</v>
      </c>
      <c r="F775">
        <v>0</v>
      </c>
      <c r="G775">
        <v>0</v>
      </c>
      <c r="H775">
        <v>3</v>
      </c>
    </row>
    <row r="776" spans="1:8">
      <c r="A776">
        <v>47</v>
      </c>
      <c r="B776">
        <v>3</v>
      </c>
      <c r="C776">
        <v>3</v>
      </c>
      <c r="D776">
        <v>0</v>
      </c>
      <c r="E776">
        <v>0</v>
      </c>
      <c r="F776">
        <v>0</v>
      </c>
      <c r="G776">
        <v>0</v>
      </c>
      <c r="H776">
        <v>7</v>
      </c>
    </row>
    <row r="777" spans="1:8">
      <c r="A777">
        <v>40</v>
      </c>
      <c r="B777">
        <v>2</v>
      </c>
      <c r="C777">
        <v>0</v>
      </c>
      <c r="D777">
        <v>0</v>
      </c>
      <c r="E777">
        <v>3652</v>
      </c>
      <c r="F777">
        <v>1</v>
      </c>
      <c r="G777">
        <v>0</v>
      </c>
      <c r="H777">
        <v>7</v>
      </c>
    </row>
    <row r="778" spans="1:8">
      <c r="A778">
        <v>40</v>
      </c>
      <c r="B778">
        <v>3</v>
      </c>
      <c r="C778">
        <v>2</v>
      </c>
      <c r="D778">
        <v>0</v>
      </c>
      <c r="E778">
        <v>1451</v>
      </c>
      <c r="F778">
        <v>0</v>
      </c>
      <c r="G778">
        <v>0</v>
      </c>
      <c r="H778">
        <v>7</v>
      </c>
    </row>
    <row r="779" spans="1:8">
      <c r="A779">
        <v>34</v>
      </c>
      <c r="B779">
        <v>3</v>
      </c>
      <c r="C779">
        <v>3</v>
      </c>
      <c r="D779">
        <v>0</v>
      </c>
      <c r="E779">
        <v>105</v>
      </c>
      <c r="F779">
        <v>1</v>
      </c>
      <c r="G779">
        <v>0</v>
      </c>
      <c r="H779">
        <v>10</v>
      </c>
    </row>
    <row r="780" spans="1:8">
      <c r="A780">
        <v>40</v>
      </c>
      <c r="B780">
        <v>2</v>
      </c>
      <c r="C780">
        <v>2</v>
      </c>
      <c r="D780">
        <v>0</v>
      </c>
      <c r="E780">
        <v>2040</v>
      </c>
      <c r="F780">
        <v>1</v>
      </c>
      <c r="G780">
        <v>0</v>
      </c>
      <c r="H780">
        <v>7</v>
      </c>
    </row>
    <row r="781" spans="1:8">
      <c r="A781">
        <v>92</v>
      </c>
      <c r="B781">
        <v>3</v>
      </c>
      <c r="C781">
        <v>0</v>
      </c>
      <c r="D781">
        <v>0</v>
      </c>
      <c r="E781">
        <v>775</v>
      </c>
      <c r="F781">
        <v>0</v>
      </c>
      <c r="G781">
        <v>0</v>
      </c>
      <c r="H781">
        <v>7</v>
      </c>
    </row>
    <row r="782" spans="1:8">
      <c r="A782">
        <v>40</v>
      </c>
      <c r="B782">
        <v>2</v>
      </c>
      <c r="C782">
        <v>3</v>
      </c>
      <c r="D782">
        <v>0</v>
      </c>
      <c r="E782">
        <v>7968</v>
      </c>
      <c r="F782">
        <v>0</v>
      </c>
      <c r="G782">
        <v>0</v>
      </c>
      <c r="H782">
        <v>7</v>
      </c>
    </row>
    <row r="783" spans="1:8">
      <c r="A783">
        <v>52</v>
      </c>
      <c r="B783">
        <v>3</v>
      </c>
      <c r="C783">
        <v>0</v>
      </c>
      <c r="D783">
        <v>0</v>
      </c>
      <c r="E783">
        <v>1708</v>
      </c>
      <c r="F783">
        <v>0</v>
      </c>
      <c r="G783">
        <v>0</v>
      </c>
      <c r="H783">
        <v>3</v>
      </c>
    </row>
    <row r="784" spans="1:8">
      <c r="A784">
        <v>40</v>
      </c>
      <c r="B784">
        <v>2</v>
      </c>
      <c r="C784">
        <v>3</v>
      </c>
      <c r="D784">
        <v>0</v>
      </c>
      <c r="E784">
        <v>0</v>
      </c>
      <c r="F784">
        <v>0</v>
      </c>
      <c r="G784">
        <v>0</v>
      </c>
      <c r="H784">
        <v>3</v>
      </c>
    </row>
    <row r="785" spans="1:8">
      <c r="A785">
        <v>40</v>
      </c>
      <c r="B785">
        <v>2</v>
      </c>
      <c r="C785">
        <v>2</v>
      </c>
      <c r="D785">
        <v>0</v>
      </c>
      <c r="E785">
        <v>985</v>
      </c>
      <c r="F785">
        <v>1</v>
      </c>
      <c r="G785">
        <v>0</v>
      </c>
      <c r="H785">
        <v>7</v>
      </c>
    </row>
    <row r="786" spans="1:8">
      <c r="A786">
        <v>40</v>
      </c>
      <c r="B786">
        <v>2</v>
      </c>
      <c r="C786">
        <v>3</v>
      </c>
      <c r="D786">
        <v>0</v>
      </c>
      <c r="E786">
        <v>72</v>
      </c>
      <c r="F786">
        <v>0</v>
      </c>
      <c r="G786">
        <v>0</v>
      </c>
      <c r="H786">
        <v>3</v>
      </c>
    </row>
    <row r="787" spans="1:8">
      <c r="A787">
        <v>40</v>
      </c>
      <c r="B787">
        <v>2</v>
      </c>
      <c r="C787">
        <v>3</v>
      </c>
      <c r="D787">
        <v>0</v>
      </c>
      <c r="E787">
        <v>1005</v>
      </c>
      <c r="F787">
        <v>1</v>
      </c>
      <c r="G787">
        <v>0</v>
      </c>
      <c r="H787">
        <v>7</v>
      </c>
    </row>
    <row r="788" spans="1:8">
      <c r="A788">
        <v>31</v>
      </c>
      <c r="B788">
        <v>3</v>
      </c>
      <c r="C788">
        <v>3</v>
      </c>
      <c r="D788">
        <v>0</v>
      </c>
      <c r="E788">
        <v>330</v>
      </c>
      <c r="F788">
        <v>0</v>
      </c>
      <c r="G788">
        <v>0</v>
      </c>
      <c r="H788">
        <v>7</v>
      </c>
    </row>
    <row r="789" spans="1:8">
      <c r="A789">
        <v>40</v>
      </c>
      <c r="B789">
        <v>2</v>
      </c>
      <c r="C789">
        <v>3</v>
      </c>
      <c r="D789">
        <v>0</v>
      </c>
      <c r="E789">
        <v>693</v>
      </c>
      <c r="F789">
        <v>0</v>
      </c>
      <c r="G789">
        <v>0</v>
      </c>
      <c r="H789">
        <v>3</v>
      </c>
    </row>
    <row r="790" spans="1:8">
      <c r="A790">
        <v>47</v>
      </c>
      <c r="B790">
        <v>3</v>
      </c>
      <c r="C790">
        <v>2</v>
      </c>
      <c r="D790">
        <v>0</v>
      </c>
      <c r="E790">
        <v>367</v>
      </c>
      <c r="F790">
        <v>1</v>
      </c>
      <c r="G790">
        <v>0</v>
      </c>
      <c r="H790">
        <v>10</v>
      </c>
    </row>
    <row r="791" spans="1:8">
      <c r="A791">
        <v>76</v>
      </c>
      <c r="B791">
        <v>3</v>
      </c>
      <c r="C791">
        <v>1</v>
      </c>
      <c r="D791">
        <v>0</v>
      </c>
      <c r="E791">
        <v>3324</v>
      </c>
      <c r="F791">
        <v>0</v>
      </c>
      <c r="G791">
        <v>0</v>
      </c>
      <c r="H791">
        <v>7</v>
      </c>
    </row>
    <row r="792" spans="1:8">
      <c r="A792">
        <v>45</v>
      </c>
      <c r="B792">
        <v>3</v>
      </c>
      <c r="C792">
        <v>2</v>
      </c>
      <c r="D792">
        <v>0</v>
      </c>
      <c r="E792">
        <v>1206</v>
      </c>
      <c r="F792">
        <v>0</v>
      </c>
      <c r="G792">
        <v>0</v>
      </c>
      <c r="H792">
        <v>7</v>
      </c>
    </row>
    <row r="793" spans="1:8">
      <c r="A793">
        <v>41</v>
      </c>
      <c r="B793">
        <v>2</v>
      </c>
      <c r="C793">
        <v>3</v>
      </c>
      <c r="D793">
        <v>0</v>
      </c>
      <c r="E793">
        <v>145</v>
      </c>
      <c r="F793">
        <v>0</v>
      </c>
      <c r="G793">
        <v>0</v>
      </c>
      <c r="H793">
        <v>3</v>
      </c>
    </row>
    <row r="794" spans="1:8">
      <c r="A794">
        <v>41</v>
      </c>
      <c r="B794">
        <v>2</v>
      </c>
      <c r="C794">
        <v>2</v>
      </c>
      <c r="D794">
        <v>0</v>
      </c>
      <c r="E794">
        <v>663</v>
      </c>
      <c r="F794">
        <v>0</v>
      </c>
      <c r="G794">
        <v>0</v>
      </c>
      <c r="H794">
        <v>3</v>
      </c>
    </row>
    <row r="795" spans="1:8">
      <c r="A795">
        <v>36</v>
      </c>
      <c r="B795">
        <v>3</v>
      </c>
      <c r="C795">
        <v>2</v>
      </c>
      <c r="D795">
        <v>0</v>
      </c>
      <c r="E795">
        <v>3579</v>
      </c>
      <c r="F795">
        <v>0</v>
      </c>
      <c r="G795">
        <v>0</v>
      </c>
      <c r="H795">
        <v>7</v>
      </c>
    </row>
    <row r="796" spans="1:8">
      <c r="A796">
        <v>60</v>
      </c>
      <c r="B796">
        <v>3</v>
      </c>
      <c r="C796">
        <v>2</v>
      </c>
      <c r="D796">
        <v>0</v>
      </c>
      <c r="E796">
        <v>404</v>
      </c>
      <c r="F796">
        <v>0</v>
      </c>
      <c r="G796">
        <v>0</v>
      </c>
      <c r="H796">
        <v>7</v>
      </c>
    </row>
    <row r="797" spans="1:8">
      <c r="A797">
        <v>48</v>
      </c>
      <c r="B797">
        <v>3</v>
      </c>
      <c r="C797">
        <v>1</v>
      </c>
      <c r="D797">
        <v>0</v>
      </c>
      <c r="E797">
        <v>214</v>
      </c>
      <c r="F797">
        <v>1</v>
      </c>
      <c r="G797">
        <v>1</v>
      </c>
      <c r="H797">
        <v>3</v>
      </c>
    </row>
    <row r="798" spans="1:8">
      <c r="A798">
        <v>40</v>
      </c>
      <c r="B798">
        <v>3</v>
      </c>
      <c r="C798">
        <v>2</v>
      </c>
      <c r="D798">
        <v>0</v>
      </c>
      <c r="E798">
        <v>260</v>
      </c>
      <c r="F798">
        <v>1</v>
      </c>
      <c r="G798">
        <v>0</v>
      </c>
      <c r="H798">
        <v>7</v>
      </c>
    </row>
    <row r="799" spans="1:8">
      <c r="A799">
        <v>45</v>
      </c>
      <c r="B799">
        <v>1</v>
      </c>
      <c r="C799">
        <v>2</v>
      </c>
      <c r="D799">
        <v>0</v>
      </c>
      <c r="E799">
        <v>1735</v>
      </c>
      <c r="F799">
        <v>0</v>
      </c>
      <c r="G799">
        <v>1</v>
      </c>
      <c r="H799">
        <v>0</v>
      </c>
    </row>
    <row r="800" spans="1:8">
      <c r="A800">
        <v>44</v>
      </c>
      <c r="B800">
        <v>3</v>
      </c>
      <c r="C800">
        <v>2</v>
      </c>
      <c r="D800">
        <v>0</v>
      </c>
      <c r="E800">
        <v>776</v>
      </c>
      <c r="F800">
        <v>1</v>
      </c>
      <c r="G800">
        <v>0</v>
      </c>
      <c r="H800">
        <v>10</v>
      </c>
    </row>
    <row r="801" spans="1:8">
      <c r="A801">
        <v>41</v>
      </c>
      <c r="B801">
        <v>3</v>
      </c>
      <c r="C801">
        <v>2</v>
      </c>
      <c r="D801">
        <v>0</v>
      </c>
      <c r="E801">
        <v>1319</v>
      </c>
      <c r="F801">
        <v>1</v>
      </c>
      <c r="G801">
        <v>0</v>
      </c>
      <c r="H801">
        <v>10</v>
      </c>
    </row>
    <row r="802" spans="1:8">
      <c r="A802">
        <v>65</v>
      </c>
      <c r="B802">
        <v>1</v>
      </c>
      <c r="C802">
        <v>2</v>
      </c>
      <c r="D802">
        <v>0</v>
      </c>
      <c r="E802">
        <v>828</v>
      </c>
      <c r="F802">
        <v>0</v>
      </c>
      <c r="G802">
        <v>0</v>
      </c>
      <c r="H802">
        <v>3</v>
      </c>
    </row>
    <row r="803" spans="1:8">
      <c r="A803">
        <v>29</v>
      </c>
      <c r="B803">
        <v>3</v>
      </c>
      <c r="C803">
        <v>3</v>
      </c>
      <c r="D803">
        <v>0</v>
      </c>
      <c r="E803">
        <v>7832</v>
      </c>
      <c r="F803">
        <v>1</v>
      </c>
      <c r="G803">
        <v>0</v>
      </c>
      <c r="H803">
        <v>10</v>
      </c>
    </row>
    <row r="804" spans="1:8">
      <c r="A804">
        <v>45</v>
      </c>
      <c r="B804">
        <v>3</v>
      </c>
      <c r="C804">
        <v>2</v>
      </c>
      <c r="D804">
        <v>0</v>
      </c>
      <c r="E804">
        <v>446</v>
      </c>
      <c r="F804">
        <v>0</v>
      </c>
      <c r="G804">
        <v>0</v>
      </c>
      <c r="H804">
        <v>7</v>
      </c>
    </row>
    <row r="805" spans="1:8">
      <c r="A805">
        <v>49</v>
      </c>
      <c r="B805">
        <v>3</v>
      </c>
      <c r="C805">
        <v>3</v>
      </c>
      <c r="D805">
        <v>0</v>
      </c>
      <c r="E805">
        <v>7007</v>
      </c>
      <c r="F805">
        <v>0</v>
      </c>
      <c r="G805">
        <v>0</v>
      </c>
      <c r="H805">
        <v>10</v>
      </c>
    </row>
    <row r="806" spans="1:8">
      <c r="A806">
        <v>79</v>
      </c>
      <c r="B806">
        <v>3</v>
      </c>
      <c r="C806">
        <v>2</v>
      </c>
      <c r="D806">
        <v>0</v>
      </c>
      <c r="E806">
        <v>8304</v>
      </c>
      <c r="F806">
        <v>0</v>
      </c>
      <c r="G806">
        <v>0</v>
      </c>
      <c r="H806">
        <v>10</v>
      </c>
    </row>
    <row r="807" spans="1:8">
      <c r="A807">
        <v>41</v>
      </c>
      <c r="B807">
        <v>2</v>
      </c>
      <c r="C807">
        <v>2</v>
      </c>
      <c r="D807">
        <v>1</v>
      </c>
      <c r="E807">
        <v>1085</v>
      </c>
      <c r="F807">
        <v>1</v>
      </c>
      <c r="G807">
        <v>1</v>
      </c>
      <c r="H807">
        <v>0</v>
      </c>
    </row>
    <row r="808" spans="1:8">
      <c r="A808">
        <v>53</v>
      </c>
      <c r="B808">
        <v>3</v>
      </c>
      <c r="C808">
        <v>3</v>
      </c>
      <c r="D808">
        <v>0</v>
      </c>
      <c r="E808">
        <v>290</v>
      </c>
      <c r="F808">
        <v>0</v>
      </c>
      <c r="G808">
        <v>1</v>
      </c>
      <c r="H808">
        <v>3</v>
      </c>
    </row>
    <row r="809" spans="1:8">
      <c r="A809">
        <v>28</v>
      </c>
      <c r="B809">
        <v>1</v>
      </c>
      <c r="C809">
        <v>2</v>
      </c>
      <c r="D809">
        <v>0</v>
      </c>
      <c r="E809">
        <v>451</v>
      </c>
      <c r="F809">
        <v>1</v>
      </c>
      <c r="G809">
        <v>0</v>
      </c>
      <c r="H809">
        <v>3</v>
      </c>
    </row>
    <row r="810" spans="1:8">
      <c r="A810">
        <v>51</v>
      </c>
      <c r="B810">
        <v>3</v>
      </c>
      <c r="C810">
        <v>3</v>
      </c>
      <c r="D810">
        <v>0</v>
      </c>
      <c r="E810">
        <v>0</v>
      </c>
      <c r="F810">
        <v>0</v>
      </c>
      <c r="G810">
        <v>0</v>
      </c>
      <c r="H810">
        <v>7</v>
      </c>
    </row>
    <row r="811" spans="1:8">
      <c r="A811">
        <v>52</v>
      </c>
      <c r="B811">
        <v>3</v>
      </c>
      <c r="C811">
        <v>3</v>
      </c>
      <c r="D811">
        <v>0</v>
      </c>
      <c r="E811">
        <v>659</v>
      </c>
      <c r="F811">
        <v>0</v>
      </c>
      <c r="G811">
        <v>0</v>
      </c>
      <c r="H811">
        <v>7</v>
      </c>
    </row>
    <row r="812" spans="1:8">
      <c r="A812">
        <v>38</v>
      </c>
      <c r="B812">
        <v>1</v>
      </c>
      <c r="C812">
        <v>2</v>
      </c>
      <c r="D812">
        <v>0</v>
      </c>
      <c r="E812">
        <v>902</v>
      </c>
      <c r="F812">
        <v>1</v>
      </c>
      <c r="G812">
        <v>0</v>
      </c>
      <c r="H812">
        <v>3</v>
      </c>
    </row>
    <row r="813" spans="1:8">
      <c r="A813">
        <v>68</v>
      </c>
      <c r="B813">
        <v>1</v>
      </c>
      <c r="C813">
        <v>1</v>
      </c>
      <c r="D813">
        <v>0</v>
      </c>
      <c r="E813">
        <v>2027</v>
      </c>
      <c r="F813">
        <v>0</v>
      </c>
      <c r="G813">
        <v>0</v>
      </c>
      <c r="H813">
        <v>3</v>
      </c>
    </row>
    <row r="814" spans="1:8">
      <c r="A814">
        <v>37</v>
      </c>
      <c r="B814">
        <v>3</v>
      </c>
      <c r="C814">
        <v>2</v>
      </c>
      <c r="D814">
        <v>0</v>
      </c>
      <c r="E814">
        <v>261</v>
      </c>
      <c r="F814">
        <v>0</v>
      </c>
      <c r="G814">
        <v>0</v>
      </c>
      <c r="H814">
        <v>3</v>
      </c>
    </row>
    <row r="815" spans="1:8">
      <c r="A815">
        <v>41</v>
      </c>
      <c r="B815">
        <v>2</v>
      </c>
      <c r="C815">
        <v>1</v>
      </c>
      <c r="D815">
        <v>0</v>
      </c>
      <c r="E815">
        <v>216</v>
      </c>
      <c r="F815">
        <v>0</v>
      </c>
      <c r="G815">
        <v>0</v>
      </c>
      <c r="H815">
        <v>0</v>
      </c>
    </row>
    <row r="816" spans="1:8">
      <c r="A816">
        <v>64</v>
      </c>
      <c r="B816">
        <v>3</v>
      </c>
      <c r="C816">
        <v>2</v>
      </c>
      <c r="D816">
        <v>0</v>
      </c>
      <c r="E816">
        <v>1574</v>
      </c>
      <c r="F816">
        <v>0</v>
      </c>
      <c r="G816">
        <v>0</v>
      </c>
      <c r="H816">
        <v>7</v>
      </c>
    </row>
    <row r="817" spans="1:8">
      <c r="A817">
        <v>41</v>
      </c>
      <c r="B817">
        <v>1</v>
      </c>
      <c r="C817">
        <v>2</v>
      </c>
      <c r="D817">
        <v>0</v>
      </c>
      <c r="E817">
        <v>6046</v>
      </c>
      <c r="F817">
        <v>1</v>
      </c>
      <c r="G817">
        <v>1</v>
      </c>
      <c r="H817">
        <v>3</v>
      </c>
    </row>
    <row r="818" spans="1:8">
      <c r="A818">
        <v>41</v>
      </c>
      <c r="B818">
        <v>2</v>
      </c>
      <c r="C818">
        <v>3</v>
      </c>
      <c r="D818">
        <v>0</v>
      </c>
      <c r="E818">
        <v>1982</v>
      </c>
      <c r="F818">
        <v>0</v>
      </c>
      <c r="G818">
        <v>0</v>
      </c>
      <c r="H818">
        <v>3</v>
      </c>
    </row>
    <row r="819" spans="1:8">
      <c r="A819">
        <v>52</v>
      </c>
      <c r="B819">
        <v>3</v>
      </c>
      <c r="C819">
        <v>3</v>
      </c>
      <c r="D819">
        <v>0</v>
      </c>
      <c r="E819">
        <v>3634</v>
      </c>
      <c r="F819">
        <v>0</v>
      </c>
      <c r="G819">
        <v>0</v>
      </c>
      <c r="H819">
        <v>7</v>
      </c>
    </row>
    <row r="820" spans="1:8">
      <c r="A820">
        <v>52</v>
      </c>
      <c r="B820">
        <v>3</v>
      </c>
      <c r="C820">
        <v>3</v>
      </c>
      <c r="D820">
        <v>0</v>
      </c>
      <c r="E820">
        <v>575</v>
      </c>
      <c r="F820">
        <v>0</v>
      </c>
      <c r="G820">
        <v>0</v>
      </c>
      <c r="H820">
        <v>7</v>
      </c>
    </row>
    <row r="821" spans="1:8">
      <c r="A821">
        <v>52</v>
      </c>
      <c r="B821">
        <v>3</v>
      </c>
      <c r="C821">
        <v>3</v>
      </c>
      <c r="D821">
        <v>0</v>
      </c>
      <c r="E821">
        <v>388</v>
      </c>
      <c r="F821">
        <v>0</v>
      </c>
      <c r="G821">
        <v>0</v>
      </c>
      <c r="H821">
        <v>7</v>
      </c>
    </row>
    <row r="822" spans="1:8">
      <c r="A822">
        <v>41</v>
      </c>
      <c r="B822">
        <v>2</v>
      </c>
      <c r="C822">
        <v>2</v>
      </c>
      <c r="D822">
        <v>0</v>
      </c>
      <c r="E822">
        <v>0</v>
      </c>
      <c r="F822">
        <v>0</v>
      </c>
      <c r="G822">
        <v>0</v>
      </c>
      <c r="H822">
        <v>3</v>
      </c>
    </row>
    <row r="823" spans="1:8">
      <c r="A823">
        <v>47</v>
      </c>
      <c r="B823">
        <v>3</v>
      </c>
      <c r="C823">
        <v>2</v>
      </c>
      <c r="D823">
        <v>0</v>
      </c>
      <c r="E823">
        <v>318</v>
      </c>
      <c r="F823">
        <v>0</v>
      </c>
      <c r="G823">
        <v>0</v>
      </c>
      <c r="H823">
        <v>7</v>
      </c>
    </row>
    <row r="824" spans="1:8">
      <c r="A824">
        <v>41</v>
      </c>
      <c r="B824">
        <v>2</v>
      </c>
      <c r="C824">
        <v>2</v>
      </c>
      <c r="D824">
        <v>0</v>
      </c>
      <c r="E824">
        <v>985</v>
      </c>
      <c r="F824">
        <v>1</v>
      </c>
      <c r="G824">
        <v>0</v>
      </c>
      <c r="H824">
        <v>7</v>
      </c>
    </row>
    <row r="825" spans="1:8">
      <c r="A825">
        <v>74</v>
      </c>
      <c r="B825">
        <v>1</v>
      </c>
      <c r="C825">
        <v>1</v>
      </c>
      <c r="D825">
        <v>0</v>
      </c>
      <c r="E825">
        <v>29080</v>
      </c>
      <c r="F825">
        <v>0</v>
      </c>
      <c r="G825">
        <v>0</v>
      </c>
      <c r="H825">
        <v>10</v>
      </c>
    </row>
    <row r="826" spans="1:8">
      <c r="A826">
        <v>53</v>
      </c>
      <c r="B826">
        <v>3</v>
      </c>
      <c r="C826">
        <v>3</v>
      </c>
      <c r="D826">
        <v>0</v>
      </c>
      <c r="E826">
        <v>2578</v>
      </c>
      <c r="F826">
        <v>0</v>
      </c>
      <c r="G826">
        <v>0</v>
      </c>
      <c r="H826">
        <v>7</v>
      </c>
    </row>
    <row r="827" spans="1:8">
      <c r="A827">
        <v>42</v>
      </c>
      <c r="B827">
        <v>2</v>
      </c>
      <c r="C827">
        <v>2</v>
      </c>
      <c r="D827">
        <v>0</v>
      </c>
      <c r="E827">
        <v>0</v>
      </c>
      <c r="F827">
        <v>1</v>
      </c>
      <c r="G827">
        <v>0</v>
      </c>
      <c r="H827">
        <v>7</v>
      </c>
    </row>
    <row r="828" spans="1:8">
      <c r="A828">
        <v>55</v>
      </c>
      <c r="B828">
        <v>3</v>
      </c>
      <c r="C828">
        <v>3</v>
      </c>
      <c r="D828">
        <v>0</v>
      </c>
      <c r="E828">
        <v>7803</v>
      </c>
      <c r="F828">
        <v>0</v>
      </c>
      <c r="G828">
        <v>0</v>
      </c>
      <c r="H828">
        <v>10</v>
      </c>
    </row>
    <row r="829" spans="1:8">
      <c r="A829">
        <v>31</v>
      </c>
      <c r="B829">
        <v>3</v>
      </c>
      <c r="C829">
        <v>2</v>
      </c>
      <c r="D829">
        <v>0</v>
      </c>
      <c r="E829">
        <v>89</v>
      </c>
      <c r="F829">
        <v>0</v>
      </c>
      <c r="G829">
        <v>0</v>
      </c>
      <c r="H829">
        <v>3</v>
      </c>
    </row>
    <row r="830" spans="1:8">
      <c r="A830">
        <v>55</v>
      </c>
      <c r="B830">
        <v>3</v>
      </c>
      <c r="C830">
        <v>3</v>
      </c>
      <c r="D830">
        <v>0</v>
      </c>
      <c r="E830">
        <v>1433</v>
      </c>
      <c r="F830">
        <v>0</v>
      </c>
      <c r="G830">
        <v>0</v>
      </c>
      <c r="H830">
        <v>7</v>
      </c>
    </row>
    <row r="831" spans="1:8">
      <c r="A831">
        <v>56</v>
      </c>
      <c r="B831">
        <v>3</v>
      </c>
      <c r="C831">
        <v>3</v>
      </c>
      <c r="D831">
        <v>0</v>
      </c>
      <c r="E831">
        <v>94</v>
      </c>
      <c r="F831">
        <v>0</v>
      </c>
      <c r="G831">
        <v>0</v>
      </c>
      <c r="H831">
        <v>7</v>
      </c>
    </row>
    <row r="832" spans="1:8">
      <c r="A832">
        <v>31</v>
      </c>
      <c r="B832">
        <v>3</v>
      </c>
      <c r="C832">
        <v>2</v>
      </c>
      <c r="D832">
        <v>0</v>
      </c>
      <c r="E832">
        <v>4471</v>
      </c>
      <c r="F832">
        <v>1</v>
      </c>
      <c r="G832">
        <v>0</v>
      </c>
      <c r="H832">
        <v>10</v>
      </c>
    </row>
    <row r="833" spans="1:8">
      <c r="A833">
        <v>43</v>
      </c>
      <c r="B833">
        <v>2</v>
      </c>
      <c r="C833">
        <v>3</v>
      </c>
      <c r="D833">
        <v>0</v>
      </c>
      <c r="E833">
        <v>2081</v>
      </c>
      <c r="F833">
        <v>0</v>
      </c>
      <c r="G833">
        <v>0</v>
      </c>
      <c r="H833">
        <v>3</v>
      </c>
    </row>
    <row r="834" spans="1:8">
      <c r="A834">
        <v>60</v>
      </c>
      <c r="B834">
        <v>1</v>
      </c>
      <c r="C834">
        <v>3</v>
      </c>
      <c r="D834">
        <v>0</v>
      </c>
      <c r="E834">
        <v>979</v>
      </c>
      <c r="F834">
        <v>1</v>
      </c>
      <c r="G834">
        <v>0</v>
      </c>
      <c r="H834">
        <v>7</v>
      </c>
    </row>
    <row r="835" spans="1:8">
      <c r="A835">
        <v>31</v>
      </c>
      <c r="B835">
        <v>3</v>
      </c>
      <c r="C835">
        <v>2</v>
      </c>
      <c r="D835">
        <v>0</v>
      </c>
      <c r="E835">
        <v>255</v>
      </c>
      <c r="F835">
        <v>1</v>
      </c>
      <c r="G835">
        <v>1</v>
      </c>
      <c r="H835">
        <v>3</v>
      </c>
    </row>
    <row r="836" spans="1:8">
      <c r="A836">
        <v>58</v>
      </c>
      <c r="B836">
        <v>3</v>
      </c>
      <c r="C836">
        <v>1</v>
      </c>
      <c r="D836">
        <v>0</v>
      </c>
      <c r="E836">
        <v>3109</v>
      </c>
      <c r="F836">
        <v>0</v>
      </c>
      <c r="G836">
        <v>0</v>
      </c>
      <c r="H836">
        <v>7</v>
      </c>
    </row>
    <row r="837" spans="1:8">
      <c r="A837">
        <v>43</v>
      </c>
      <c r="B837">
        <v>2</v>
      </c>
      <c r="C837">
        <v>2</v>
      </c>
      <c r="D837">
        <v>0</v>
      </c>
      <c r="E837">
        <v>1707</v>
      </c>
      <c r="F837">
        <v>1</v>
      </c>
      <c r="G837">
        <v>0</v>
      </c>
      <c r="H837">
        <v>7</v>
      </c>
    </row>
    <row r="838" spans="1:8">
      <c r="A838">
        <v>56</v>
      </c>
      <c r="B838">
        <v>3</v>
      </c>
      <c r="C838">
        <v>3</v>
      </c>
      <c r="D838">
        <v>0</v>
      </c>
      <c r="E838">
        <v>616</v>
      </c>
      <c r="F838">
        <v>0</v>
      </c>
      <c r="G838">
        <v>0</v>
      </c>
      <c r="H838">
        <v>7</v>
      </c>
    </row>
    <row r="839" spans="1:8">
      <c r="A839">
        <v>54</v>
      </c>
      <c r="B839">
        <v>3</v>
      </c>
      <c r="C839">
        <v>2</v>
      </c>
      <c r="D839">
        <v>0</v>
      </c>
      <c r="E839">
        <v>827</v>
      </c>
      <c r="F839">
        <v>0</v>
      </c>
      <c r="G839">
        <v>1</v>
      </c>
      <c r="H839">
        <v>3</v>
      </c>
    </row>
    <row r="840" spans="1:8">
      <c r="A840">
        <v>58</v>
      </c>
      <c r="B840">
        <v>3</v>
      </c>
      <c r="C840">
        <v>3</v>
      </c>
      <c r="D840">
        <v>0</v>
      </c>
      <c r="E840">
        <v>473</v>
      </c>
      <c r="F840">
        <v>0</v>
      </c>
      <c r="G840">
        <v>0</v>
      </c>
      <c r="H840">
        <v>7</v>
      </c>
    </row>
    <row r="841" spans="1:8">
      <c r="A841">
        <v>43</v>
      </c>
      <c r="B841">
        <v>2</v>
      </c>
      <c r="C841">
        <v>2</v>
      </c>
      <c r="D841">
        <v>0</v>
      </c>
      <c r="E841">
        <v>733</v>
      </c>
      <c r="F841">
        <v>1</v>
      </c>
      <c r="G841">
        <v>0</v>
      </c>
      <c r="H841">
        <v>7</v>
      </c>
    </row>
    <row r="842" spans="1:8">
      <c r="A842">
        <v>44</v>
      </c>
      <c r="B842">
        <v>2</v>
      </c>
      <c r="C842">
        <v>2</v>
      </c>
      <c r="D842">
        <v>0</v>
      </c>
      <c r="E842">
        <v>712</v>
      </c>
      <c r="F842">
        <v>1</v>
      </c>
      <c r="G842">
        <v>1</v>
      </c>
      <c r="H842">
        <v>3</v>
      </c>
    </row>
    <row r="843" spans="1:8">
      <c r="A843">
        <v>44</v>
      </c>
      <c r="B843">
        <v>2</v>
      </c>
      <c r="C843">
        <v>1</v>
      </c>
      <c r="D843">
        <v>0</v>
      </c>
      <c r="E843">
        <v>36</v>
      </c>
      <c r="F843">
        <v>1</v>
      </c>
      <c r="G843">
        <v>0</v>
      </c>
      <c r="H843">
        <v>7</v>
      </c>
    </row>
    <row r="844" spans="1:8">
      <c r="A844">
        <v>44</v>
      </c>
      <c r="B844">
        <v>2</v>
      </c>
      <c r="C844">
        <v>3</v>
      </c>
      <c r="D844">
        <v>0</v>
      </c>
      <c r="E844">
        <v>5063</v>
      </c>
      <c r="F844">
        <v>0</v>
      </c>
      <c r="G844">
        <v>0</v>
      </c>
      <c r="H844">
        <v>7</v>
      </c>
    </row>
    <row r="845" spans="1:8">
      <c r="A845">
        <v>65</v>
      </c>
      <c r="B845">
        <v>3</v>
      </c>
      <c r="C845">
        <v>3</v>
      </c>
      <c r="D845">
        <v>0</v>
      </c>
      <c r="E845">
        <v>2331</v>
      </c>
      <c r="F845">
        <v>0</v>
      </c>
      <c r="G845">
        <v>0</v>
      </c>
      <c r="H845">
        <v>10</v>
      </c>
    </row>
    <row r="846" spans="1:8">
      <c r="A846">
        <v>74</v>
      </c>
      <c r="B846">
        <v>3</v>
      </c>
      <c r="C846">
        <v>1</v>
      </c>
      <c r="D846">
        <v>0</v>
      </c>
      <c r="E846">
        <v>1765</v>
      </c>
      <c r="F846">
        <v>0</v>
      </c>
      <c r="G846">
        <v>0</v>
      </c>
      <c r="H846">
        <v>7</v>
      </c>
    </row>
    <row r="847" spans="1:8">
      <c r="A847">
        <v>62</v>
      </c>
      <c r="B847">
        <v>3</v>
      </c>
      <c r="C847">
        <v>2</v>
      </c>
      <c r="D847">
        <v>0</v>
      </c>
      <c r="E847">
        <v>272</v>
      </c>
      <c r="F847">
        <v>0</v>
      </c>
      <c r="G847">
        <v>0</v>
      </c>
      <c r="H847">
        <v>7</v>
      </c>
    </row>
    <row r="848" spans="1:8">
      <c r="A848">
        <v>56</v>
      </c>
      <c r="B848">
        <v>3</v>
      </c>
      <c r="C848">
        <v>2</v>
      </c>
      <c r="D848">
        <v>0</v>
      </c>
      <c r="E848">
        <v>510</v>
      </c>
      <c r="F848">
        <v>1</v>
      </c>
      <c r="G848">
        <v>0</v>
      </c>
      <c r="H848">
        <v>10</v>
      </c>
    </row>
    <row r="849" spans="1:8">
      <c r="A849">
        <v>38</v>
      </c>
      <c r="B849">
        <v>3</v>
      </c>
      <c r="C849">
        <v>2</v>
      </c>
      <c r="D849">
        <v>0</v>
      </c>
      <c r="E849">
        <v>47</v>
      </c>
      <c r="F849">
        <v>1</v>
      </c>
      <c r="G849">
        <v>0</v>
      </c>
      <c r="H849">
        <v>7</v>
      </c>
    </row>
    <row r="850" spans="1:8">
      <c r="A850">
        <v>42</v>
      </c>
      <c r="B850">
        <v>3</v>
      </c>
      <c r="C850">
        <v>1</v>
      </c>
      <c r="D850">
        <v>0</v>
      </c>
      <c r="E850">
        <v>480</v>
      </c>
      <c r="F850">
        <v>1</v>
      </c>
      <c r="G850">
        <v>0</v>
      </c>
      <c r="H850">
        <v>7</v>
      </c>
    </row>
    <row r="851" spans="1:8">
      <c r="A851">
        <v>44</v>
      </c>
      <c r="B851">
        <v>2</v>
      </c>
      <c r="C851">
        <v>0</v>
      </c>
      <c r="D851">
        <v>0</v>
      </c>
      <c r="E851">
        <v>323</v>
      </c>
      <c r="F851">
        <v>0</v>
      </c>
      <c r="G851">
        <v>0</v>
      </c>
      <c r="H851">
        <v>0</v>
      </c>
    </row>
    <row r="852" spans="1:8">
      <c r="A852">
        <v>45</v>
      </c>
      <c r="B852">
        <v>2</v>
      </c>
      <c r="C852">
        <v>2</v>
      </c>
      <c r="D852">
        <v>0</v>
      </c>
      <c r="E852">
        <v>482</v>
      </c>
      <c r="F852">
        <v>1</v>
      </c>
      <c r="G852">
        <v>1</v>
      </c>
      <c r="H852">
        <v>3</v>
      </c>
    </row>
    <row r="853" spans="1:8">
      <c r="A853">
        <v>36</v>
      </c>
      <c r="B853">
        <v>3</v>
      </c>
      <c r="C853">
        <v>1</v>
      </c>
      <c r="D853">
        <v>0</v>
      </c>
      <c r="E853">
        <v>448</v>
      </c>
      <c r="F853">
        <v>1</v>
      </c>
      <c r="G853">
        <v>0</v>
      </c>
      <c r="H853">
        <v>7</v>
      </c>
    </row>
    <row r="854" spans="1:8">
      <c r="A854">
        <v>45</v>
      </c>
      <c r="B854">
        <v>2</v>
      </c>
      <c r="C854">
        <v>1</v>
      </c>
      <c r="D854">
        <v>0</v>
      </c>
      <c r="E854">
        <v>112</v>
      </c>
      <c r="F854">
        <v>0</v>
      </c>
      <c r="G854">
        <v>0</v>
      </c>
      <c r="H854">
        <v>3</v>
      </c>
    </row>
    <row r="855" spans="1:8">
      <c r="A855">
        <v>46</v>
      </c>
      <c r="B855">
        <v>2</v>
      </c>
      <c r="C855">
        <v>3</v>
      </c>
      <c r="D855">
        <v>0</v>
      </c>
      <c r="E855">
        <v>2904</v>
      </c>
      <c r="F855">
        <v>1</v>
      </c>
      <c r="G855">
        <v>0</v>
      </c>
      <c r="H855">
        <v>7</v>
      </c>
    </row>
    <row r="856" spans="1:8">
      <c r="A856">
        <v>58</v>
      </c>
      <c r="B856">
        <v>3</v>
      </c>
      <c r="C856">
        <v>2</v>
      </c>
      <c r="D856">
        <v>0</v>
      </c>
      <c r="E856">
        <v>1625</v>
      </c>
      <c r="F856">
        <v>0</v>
      </c>
      <c r="G856">
        <v>0</v>
      </c>
      <c r="H856">
        <v>7</v>
      </c>
    </row>
    <row r="857" spans="1:8">
      <c r="A857">
        <v>56</v>
      </c>
      <c r="B857">
        <v>3</v>
      </c>
      <c r="C857">
        <v>2</v>
      </c>
      <c r="D857">
        <v>0</v>
      </c>
      <c r="E857">
        <v>9</v>
      </c>
      <c r="F857">
        <v>0</v>
      </c>
      <c r="G857">
        <v>1</v>
      </c>
      <c r="H857">
        <v>3</v>
      </c>
    </row>
    <row r="858" spans="1:8">
      <c r="A858">
        <v>42</v>
      </c>
      <c r="B858">
        <v>3</v>
      </c>
      <c r="C858">
        <v>2</v>
      </c>
      <c r="D858">
        <v>0</v>
      </c>
      <c r="E858">
        <v>3082</v>
      </c>
      <c r="F858">
        <v>0</v>
      </c>
      <c r="G858">
        <v>0</v>
      </c>
      <c r="H858">
        <v>7</v>
      </c>
    </row>
    <row r="859" spans="1:8">
      <c r="A859">
        <v>46</v>
      </c>
      <c r="B859">
        <v>2</v>
      </c>
      <c r="C859">
        <v>2</v>
      </c>
      <c r="D859">
        <v>0</v>
      </c>
      <c r="E859">
        <v>874</v>
      </c>
      <c r="F859">
        <v>0</v>
      </c>
      <c r="G859">
        <v>0</v>
      </c>
      <c r="H859">
        <v>3</v>
      </c>
    </row>
    <row r="860" spans="1:8">
      <c r="A860">
        <v>46</v>
      </c>
      <c r="B860">
        <v>2</v>
      </c>
      <c r="C860">
        <v>2</v>
      </c>
      <c r="D860">
        <v>0</v>
      </c>
      <c r="E860">
        <v>1544</v>
      </c>
      <c r="F860">
        <v>1</v>
      </c>
      <c r="G860">
        <v>0</v>
      </c>
      <c r="H860">
        <v>7</v>
      </c>
    </row>
    <row r="861" spans="1:8">
      <c r="A861">
        <v>76</v>
      </c>
      <c r="B861">
        <v>1</v>
      </c>
      <c r="C861">
        <v>1</v>
      </c>
      <c r="D861">
        <v>0</v>
      </c>
      <c r="E861">
        <v>802</v>
      </c>
      <c r="F861">
        <v>0</v>
      </c>
      <c r="G861">
        <v>0</v>
      </c>
      <c r="H861">
        <v>3</v>
      </c>
    </row>
    <row r="862" spans="1:8">
      <c r="A862">
        <v>49</v>
      </c>
      <c r="B862">
        <v>1</v>
      </c>
      <c r="C862">
        <v>2</v>
      </c>
      <c r="D862">
        <v>1</v>
      </c>
      <c r="E862">
        <v>259</v>
      </c>
      <c r="F862">
        <v>0</v>
      </c>
      <c r="G862">
        <v>0</v>
      </c>
      <c r="H862">
        <v>0</v>
      </c>
    </row>
    <row r="863" spans="1:8">
      <c r="A863">
        <v>34</v>
      </c>
      <c r="B863">
        <v>1</v>
      </c>
      <c r="C863">
        <v>2</v>
      </c>
      <c r="D863">
        <v>0</v>
      </c>
      <c r="E863">
        <v>627</v>
      </c>
      <c r="F863">
        <v>1</v>
      </c>
      <c r="G863">
        <v>0</v>
      </c>
      <c r="H863">
        <v>3</v>
      </c>
    </row>
    <row r="864" spans="1:8">
      <c r="A864">
        <v>67</v>
      </c>
      <c r="B864">
        <v>3</v>
      </c>
      <c r="C864">
        <v>1</v>
      </c>
      <c r="D864">
        <v>0</v>
      </c>
      <c r="E864">
        <v>1430</v>
      </c>
      <c r="F864">
        <v>0</v>
      </c>
      <c r="G864">
        <v>0</v>
      </c>
      <c r="H864">
        <v>7</v>
      </c>
    </row>
    <row r="865" spans="1:8">
      <c r="A865">
        <v>49</v>
      </c>
      <c r="B865">
        <v>3</v>
      </c>
      <c r="C865">
        <v>2</v>
      </c>
      <c r="D865">
        <v>0</v>
      </c>
      <c r="E865">
        <v>1114</v>
      </c>
      <c r="F865">
        <v>0</v>
      </c>
      <c r="G865">
        <v>0</v>
      </c>
      <c r="H865">
        <v>7</v>
      </c>
    </row>
    <row r="866" spans="1:8">
      <c r="A866">
        <v>46</v>
      </c>
      <c r="B866">
        <v>2</v>
      </c>
      <c r="C866">
        <v>3</v>
      </c>
      <c r="D866">
        <v>0</v>
      </c>
      <c r="E866">
        <v>2889</v>
      </c>
      <c r="F866">
        <v>1</v>
      </c>
      <c r="G866">
        <v>0</v>
      </c>
      <c r="H866">
        <v>7</v>
      </c>
    </row>
    <row r="867" spans="1:8">
      <c r="A867">
        <v>47</v>
      </c>
      <c r="B867">
        <v>1</v>
      </c>
      <c r="C867">
        <v>2</v>
      </c>
      <c r="D867">
        <v>0</v>
      </c>
      <c r="E867">
        <v>5735</v>
      </c>
      <c r="F867">
        <v>0</v>
      </c>
      <c r="G867">
        <v>0</v>
      </c>
      <c r="H867">
        <v>3</v>
      </c>
    </row>
    <row r="868" spans="1:8">
      <c r="A868">
        <v>46</v>
      </c>
      <c r="B868">
        <v>2</v>
      </c>
      <c r="C868">
        <v>2</v>
      </c>
      <c r="D868">
        <v>0</v>
      </c>
      <c r="E868">
        <v>1693</v>
      </c>
      <c r="F868">
        <v>1</v>
      </c>
      <c r="G868">
        <v>0</v>
      </c>
      <c r="H868">
        <v>7</v>
      </c>
    </row>
    <row r="869" spans="1:8">
      <c r="A869">
        <v>47</v>
      </c>
      <c r="B869">
        <v>2</v>
      </c>
      <c r="C869">
        <v>3</v>
      </c>
      <c r="D869">
        <v>0</v>
      </c>
      <c r="E869">
        <v>86</v>
      </c>
      <c r="F869">
        <v>0</v>
      </c>
      <c r="G869">
        <v>0</v>
      </c>
      <c r="H869">
        <v>3</v>
      </c>
    </row>
    <row r="870" spans="1:8">
      <c r="A870">
        <v>41</v>
      </c>
      <c r="B870">
        <v>3</v>
      </c>
      <c r="C870">
        <v>2</v>
      </c>
      <c r="D870">
        <v>0</v>
      </c>
      <c r="E870">
        <v>3992</v>
      </c>
      <c r="F870">
        <v>1</v>
      </c>
      <c r="G870">
        <v>0</v>
      </c>
      <c r="H870">
        <v>10</v>
      </c>
    </row>
    <row r="871" spans="1:8">
      <c r="A871">
        <v>84</v>
      </c>
      <c r="B871">
        <v>1</v>
      </c>
      <c r="C871">
        <v>1</v>
      </c>
      <c r="D871">
        <v>0</v>
      </c>
      <c r="E871">
        <v>639</v>
      </c>
      <c r="F871">
        <v>0</v>
      </c>
      <c r="G871">
        <v>0</v>
      </c>
      <c r="H871">
        <v>3</v>
      </c>
    </row>
    <row r="872" spans="1:8">
      <c r="A872">
        <v>50</v>
      </c>
      <c r="B872">
        <v>1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>
        <v>61</v>
      </c>
      <c r="B873">
        <v>3</v>
      </c>
      <c r="C873">
        <v>1</v>
      </c>
      <c r="D873">
        <v>0</v>
      </c>
      <c r="E873">
        <v>0</v>
      </c>
      <c r="F873">
        <v>1</v>
      </c>
      <c r="G873">
        <v>1</v>
      </c>
      <c r="H873">
        <v>7</v>
      </c>
    </row>
    <row r="874" spans="1:8">
      <c r="A874">
        <v>43</v>
      </c>
      <c r="B874">
        <v>3</v>
      </c>
      <c r="C874">
        <v>3</v>
      </c>
      <c r="D874">
        <v>0</v>
      </c>
      <c r="E874">
        <v>0</v>
      </c>
      <c r="F874">
        <v>1</v>
      </c>
      <c r="G874">
        <v>0</v>
      </c>
      <c r="H874">
        <v>10</v>
      </c>
    </row>
    <row r="875" spans="1:8">
      <c r="A875">
        <v>31</v>
      </c>
      <c r="B875">
        <v>3</v>
      </c>
      <c r="C875">
        <v>3</v>
      </c>
      <c r="D875">
        <v>0</v>
      </c>
      <c r="E875">
        <v>2603</v>
      </c>
      <c r="F875">
        <v>1</v>
      </c>
      <c r="G875">
        <v>0</v>
      </c>
      <c r="H875">
        <v>10</v>
      </c>
    </row>
    <row r="876" spans="1:8">
      <c r="A876">
        <v>46</v>
      </c>
      <c r="B876">
        <v>3</v>
      </c>
      <c r="C876">
        <v>1</v>
      </c>
      <c r="D876">
        <v>0</v>
      </c>
      <c r="E876">
        <v>143</v>
      </c>
      <c r="F876">
        <v>1</v>
      </c>
      <c r="G876">
        <v>0</v>
      </c>
      <c r="H876">
        <v>7</v>
      </c>
    </row>
    <row r="877" spans="1:8">
      <c r="A877">
        <v>60</v>
      </c>
      <c r="B877">
        <v>3</v>
      </c>
      <c r="C877">
        <v>2</v>
      </c>
      <c r="D877">
        <v>0</v>
      </c>
      <c r="E877">
        <v>8332</v>
      </c>
      <c r="F877">
        <v>0</v>
      </c>
      <c r="G877">
        <v>0</v>
      </c>
      <c r="H877">
        <v>10</v>
      </c>
    </row>
    <row r="878" spans="1:8">
      <c r="A878">
        <v>47</v>
      </c>
      <c r="B878">
        <v>2</v>
      </c>
      <c r="C878">
        <v>3</v>
      </c>
      <c r="D878">
        <v>0</v>
      </c>
      <c r="E878">
        <v>255</v>
      </c>
      <c r="F878">
        <v>0</v>
      </c>
      <c r="G878">
        <v>1</v>
      </c>
      <c r="H878">
        <v>0</v>
      </c>
    </row>
    <row r="879" spans="1:8">
      <c r="A879">
        <v>47</v>
      </c>
      <c r="B879">
        <v>2</v>
      </c>
      <c r="C879">
        <v>2</v>
      </c>
      <c r="D879">
        <v>0</v>
      </c>
      <c r="E879">
        <v>3696</v>
      </c>
      <c r="F879">
        <v>0</v>
      </c>
      <c r="G879">
        <v>0</v>
      </c>
      <c r="H879">
        <v>3</v>
      </c>
    </row>
    <row r="880" spans="1:8">
      <c r="A880">
        <v>63</v>
      </c>
      <c r="B880">
        <v>3</v>
      </c>
      <c r="C880">
        <v>2</v>
      </c>
      <c r="D880">
        <v>0</v>
      </c>
      <c r="E880">
        <v>896</v>
      </c>
      <c r="F880">
        <v>1</v>
      </c>
      <c r="G880">
        <v>0</v>
      </c>
      <c r="H880">
        <v>10</v>
      </c>
    </row>
    <row r="881" spans="1:8">
      <c r="A881">
        <v>41</v>
      </c>
      <c r="B881">
        <v>3</v>
      </c>
      <c r="C881">
        <v>2</v>
      </c>
      <c r="D881">
        <v>0</v>
      </c>
      <c r="E881">
        <v>1020</v>
      </c>
      <c r="F881">
        <v>1</v>
      </c>
      <c r="G881">
        <v>0</v>
      </c>
      <c r="H881">
        <v>10</v>
      </c>
    </row>
    <row r="882" spans="1:8">
      <c r="A882">
        <v>65</v>
      </c>
      <c r="B882">
        <v>3</v>
      </c>
      <c r="C882">
        <v>2</v>
      </c>
      <c r="D882">
        <v>0</v>
      </c>
      <c r="E882">
        <v>2326</v>
      </c>
      <c r="F882">
        <v>0</v>
      </c>
      <c r="G882">
        <v>1</v>
      </c>
      <c r="H882">
        <v>3</v>
      </c>
    </row>
    <row r="883" spans="1:8">
      <c r="A883">
        <v>45</v>
      </c>
      <c r="B883">
        <v>3</v>
      </c>
      <c r="C883">
        <v>2</v>
      </c>
      <c r="D883">
        <v>0</v>
      </c>
      <c r="E883">
        <v>1831</v>
      </c>
      <c r="F883">
        <v>0</v>
      </c>
      <c r="G883">
        <v>0</v>
      </c>
      <c r="H883">
        <v>7</v>
      </c>
    </row>
    <row r="884" spans="1:8">
      <c r="A884">
        <v>33</v>
      </c>
      <c r="B884">
        <v>3</v>
      </c>
      <c r="C884">
        <v>3</v>
      </c>
      <c r="D884">
        <v>0</v>
      </c>
      <c r="E884">
        <v>728</v>
      </c>
      <c r="F884">
        <v>1</v>
      </c>
      <c r="G884">
        <v>0</v>
      </c>
      <c r="H884">
        <v>10</v>
      </c>
    </row>
    <row r="885" spans="1:8">
      <c r="A885">
        <v>52</v>
      </c>
      <c r="B885">
        <v>1</v>
      </c>
      <c r="C885">
        <v>2</v>
      </c>
      <c r="D885">
        <v>0</v>
      </c>
      <c r="E885">
        <v>105</v>
      </c>
      <c r="F885">
        <v>0</v>
      </c>
      <c r="G885">
        <v>1</v>
      </c>
      <c r="H885">
        <v>0</v>
      </c>
    </row>
    <row r="886" spans="1:8">
      <c r="A886">
        <v>47</v>
      </c>
      <c r="B886">
        <v>2</v>
      </c>
      <c r="C886">
        <v>3</v>
      </c>
      <c r="D886">
        <v>0</v>
      </c>
      <c r="E886">
        <v>86</v>
      </c>
      <c r="F886">
        <v>0</v>
      </c>
      <c r="G886">
        <v>0</v>
      </c>
      <c r="H886">
        <v>3</v>
      </c>
    </row>
    <row r="887" spans="1:8">
      <c r="A887">
        <v>44</v>
      </c>
      <c r="B887">
        <v>3</v>
      </c>
      <c r="C887">
        <v>3</v>
      </c>
      <c r="D887">
        <v>0</v>
      </c>
      <c r="E887">
        <v>1850</v>
      </c>
      <c r="F887">
        <v>1</v>
      </c>
      <c r="G887">
        <v>0</v>
      </c>
      <c r="H887">
        <v>10</v>
      </c>
    </row>
    <row r="888" spans="1:8">
      <c r="A888">
        <v>48</v>
      </c>
      <c r="B888">
        <v>3</v>
      </c>
      <c r="C888">
        <v>2</v>
      </c>
      <c r="D888">
        <v>0</v>
      </c>
      <c r="E888">
        <v>1526</v>
      </c>
      <c r="F888">
        <v>0</v>
      </c>
      <c r="G888">
        <v>0</v>
      </c>
      <c r="H888">
        <v>7</v>
      </c>
    </row>
    <row r="889" spans="1:8">
      <c r="A889">
        <v>41</v>
      </c>
      <c r="B889">
        <v>3</v>
      </c>
      <c r="C889">
        <v>2</v>
      </c>
      <c r="D889">
        <v>0</v>
      </c>
      <c r="E889">
        <v>3096</v>
      </c>
      <c r="F889">
        <v>1</v>
      </c>
      <c r="G889">
        <v>0</v>
      </c>
      <c r="H889">
        <v>10</v>
      </c>
    </row>
    <row r="890" spans="1:8">
      <c r="A890">
        <v>48</v>
      </c>
      <c r="B890">
        <v>2</v>
      </c>
      <c r="C890">
        <v>2</v>
      </c>
      <c r="D890">
        <v>0</v>
      </c>
      <c r="E890">
        <v>479</v>
      </c>
      <c r="F890">
        <v>1</v>
      </c>
      <c r="G890">
        <v>1</v>
      </c>
      <c r="H890">
        <v>3</v>
      </c>
    </row>
    <row r="891" spans="1:8">
      <c r="A891">
        <v>59</v>
      </c>
      <c r="B891">
        <v>3</v>
      </c>
      <c r="C891">
        <v>2</v>
      </c>
      <c r="D891">
        <v>0</v>
      </c>
      <c r="E891">
        <v>2145</v>
      </c>
      <c r="F891">
        <v>0</v>
      </c>
      <c r="G891">
        <v>0</v>
      </c>
      <c r="H891">
        <v>7</v>
      </c>
    </row>
    <row r="892" spans="1:8">
      <c r="A892">
        <v>48</v>
      </c>
      <c r="B892">
        <v>2</v>
      </c>
      <c r="C892">
        <v>3</v>
      </c>
      <c r="D892">
        <v>0</v>
      </c>
      <c r="E892">
        <v>86</v>
      </c>
      <c r="F892">
        <v>0</v>
      </c>
      <c r="G892">
        <v>0</v>
      </c>
      <c r="H892">
        <v>3</v>
      </c>
    </row>
    <row r="893" spans="1:8">
      <c r="A893">
        <v>58</v>
      </c>
      <c r="B893">
        <v>3</v>
      </c>
      <c r="C893">
        <v>3</v>
      </c>
      <c r="D893">
        <v>0</v>
      </c>
      <c r="E893">
        <v>0</v>
      </c>
      <c r="F893">
        <v>0</v>
      </c>
      <c r="G893">
        <v>0</v>
      </c>
      <c r="H893">
        <v>7</v>
      </c>
    </row>
    <row r="894" spans="1:8">
      <c r="A894">
        <v>49</v>
      </c>
      <c r="B894">
        <v>2</v>
      </c>
      <c r="C894">
        <v>3</v>
      </c>
      <c r="D894">
        <v>0</v>
      </c>
      <c r="E894">
        <v>7443</v>
      </c>
      <c r="F894">
        <v>0</v>
      </c>
      <c r="G894">
        <v>0</v>
      </c>
      <c r="H894">
        <v>7</v>
      </c>
    </row>
    <row r="895" spans="1:8">
      <c r="A895">
        <v>42</v>
      </c>
      <c r="B895">
        <v>3</v>
      </c>
      <c r="C895">
        <v>2</v>
      </c>
      <c r="D895">
        <v>0</v>
      </c>
      <c r="E895">
        <v>1376</v>
      </c>
      <c r="F895">
        <v>1</v>
      </c>
      <c r="G895">
        <v>0</v>
      </c>
      <c r="H895">
        <v>10</v>
      </c>
    </row>
    <row r="896" spans="1:8">
      <c r="A896">
        <v>51</v>
      </c>
      <c r="B896">
        <v>2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3</v>
      </c>
    </row>
    <row r="897" spans="1:8">
      <c r="A897">
        <v>51</v>
      </c>
      <c r="B897">
        <v>2</v>
      </c>
      <c r="C897">
        <v>2</v>
      </c>
      <c r="D897">
        <v>0</v>
      </c>
      <c r="E897">
        <v>513</v>
      </c>
      <c r="F897">
        <v>1</v>
      </c>
      <c r="G897">
        <v>0</v>
      </c>
      <c r="H897">
        <v>7</v>
      </c>
    </row>
    <row r="898" spans="1:8">
      <c r="A898">
        <v>41</v>
      </c>
      <c r="B898">
        <v>1</v>
      </c>
      <c r="C898">
        <v>3</v>
      </c>
      <c r="D898">
        <v>0</v>
      </c>
      <c r="E898">
        <v>647</v>
      </c>
      <c r="F898">
        <v>1</v>
      </c>
      <c r="G898">
        <v>0</v>
      </c>
      <c r="H898">
        <v>3</v>
      </c>
    </row>
    <row r="899" spans="1:8">
      <c r="A899">
        <v>52</v>
      </c>
      <c r="B899">
        <v>2</v>
      </c>
      <c r="C899">
        <v>3</v>
      </c>
      <c r="D899">
        <v>0</v>
      </c>
      <c r="E899">
        <v>3469</v>
      </c>
      <c r="F899">
        <v>1</v>
      </c>
      <c r="G899">
        <v>0</v>
      </c>
      <c r="H899">
        <v>10</v>
      </c>
    </row>
    <row r="900" spans="1:8">
      <c r="A900">
        <v>61</v>
      </c>
      <c r="B900">
        <v>3</v>
      </c>
      <c r="C900">
        <v>0</v>
      </c>
      <c r="D900">
        <v>0</v>
      </c>
      <c r="E900">
        <v>264</v>
      </c>
      <c r="F900">
        <v>0</v>
      </c>
      <c r="G900">
        <v>0</v>
      </c>
      <c r="H900">
        <v>3</v>
      </c>
    </row>
    <row r="901" spans="1:8">
      <c r="A901">
        <v>58</v>
      </c>
      <c r="B901">
        <v>3</v>
      </c>
      <c r="C901">
        <v>3</v>
      </c>
      <c r="D901">
        <v>0</v>
      </c>
      <c r="E901">
        <v>4048</v>
      </c>
      <c r="F901">
        <v>0</v>
      </c>
      <c r="G901">
        <v>1</v>
      </c>
      <c r="H901">
        <v>7</v>
      </c>
    </row>
    <row r="902" spans="1:8">
      <c r="A902">
        <v>49</v>
      </c>
      <c r="B902">
        <v>3</v>
      </c>
      <c r="C902">
        <v>1</v>
      </c>
      <c r="D902">
        <v>0</v>
      </c>
      <c r="E902">
        <v>3371</v>
      </c>
      <c r="F902">
        <v>0</v>
      </c>
      <c r="G902">
        <v>0</v>
      </c>
      <c r="H902">
        <v>7</v>
      </c>
    </row>
    <row r="903" spans="1:8">
      <c r="A903">
        <v>44</v>
      </c>
      <c r="B903">
        <v>3</v>
      </c>
      <c r="C903">
        <v>2</v>
      </c>
      <c r="D903">
        <v>0</v>
      </c>
      <c r="E903">
        <v>320</v>
      </c>
      <c r="F903">
        <v>1</v>
      </c>
      <c r="G903">
        <v>1</v>
      </c>
      <c r="H903">
        <v>7</v>
      </c>
    </row>
    <row r="904" spans="1:8">
      <c r="A904">
        <v>53</v>
      </c>
      <c r="B904">
        <v>2</v>
      </c>
      <c r="C904">
        <v>3</v>
      </c>
      <c r="D904">
        <v>0</v>
      </c>
      <c r="E904">
        <v>185</v>
      </c>
      <c r="F904">
        <v>1</v>
      </c>
      <c r="G904">
        <v>0</v>
      </c>
      <c r="H904">
        <v>7</v>
      </c>
    </row>
    <row r="905" spans="1:8">
      <c r="A905">
        <v>59</v>
      </c>
      <c r="B905">
        <v>3</v>
      </c>
      <c r="C905">
        <v>3</v>
      </c>
      <c r="D905">
        <v>0</v>
      </c>
      <c r="E905">
        <v>5397</v>
      </c>
      <c r="F905">
        <v>0</v>
      </c>
      <c r="G905">
        <v>0</v>
      </c>
      <c r="H905">
        <v>10</v>
      </c>
    </row>
    <row r="906" spans="1:8">
      <c r="A906">
        <v>44</v>
      </c>
      <c r="B906">
        <v>3</v>
      </c>
      <c r="C906">
        <v>1</v>
      </c>
      <c r="D906">
        <v>0</v>
      </c>
      <c r="E906">
        <v>558</v>
      </c>
      <c r="F906">
        <v>0</v>
      </c>
      <c r="G906">
        <v>0</v>
      </c>
      <c r="H906">
        <v>3</v>
      </c>
    </row>
    <row r="907" spans="1:8">
      <c r="A907">
        <v>36</v>
      </c>
      <c r="B907">
        <v>3</v>
      </c>
      <c r="C907">
        <v>0</v>
      </c>
      <c r="D907">
        <v>0</v>
      </c>
      <c r="E907">
        <v>722</v>
      </c>
      <c r="F907">
        <v>1</v>
      </c>
      <c r="G907">
        <v>0</v>
      </c>
      <c r="H907">
        <v>7</v>
      </c>
    </row>
    <row r="908" spans="1:8">
      <c r="A908">
        <v>53</v>
      </c>
      <c r="B908">
        <v>2</v>
      </c>
      <c r="C908">
        <v>2</v>
      </c>
      <c r="D908">
        <v>0</v>
      </c>
      <c r="E908">
        <v>925</v>
      </c>
      <c r="F908">
        <v>0</v>
      </c>
      <c r="G908">
        <v>0</v>
      </c>
      <c r="H908">
        <v>3</v>
      </c>
    </row>
    <row r="909" spans="1:8">
      <c r="A909">
        <v>54</v>
      </c>
      <c r="B909">
        <v>3</v>
      </c>
      <c r="C909">
        <v>3</v>
      </c>
      <c r="D909">
        <v>0</v>
      </c>
      <c r="E909">
        <v>59</v>
      </c>
      <c r="F909">
        <v>1</v>
      </c>
      <c r="G909">
        <v>0</v>
      </c>
      <c r="H909">
        <v>10</v>
      </c>
    </row>
    <row r="910" spans="1:8">
      <c r="A910">
        <v>53</v>
      </c>
      <c r="B910">
        <v>2</v>
      </c>
      <c r="C910">
        <v>3</v>
      </c>
      <c r="D910">
        <v>0</v>
      </c>
      <c r="E910">
        <v>1074</v>
      </c>
      <c r="F910">
        <v>1</v>
      </c>
      <c r="G910">
        <v>0</v>
      </c>
      <c r="H910">
        <v>7</v>
      </c>
    </row>
    <row r="911" spans="1:8">
      <c r="A911">
        <v>53</v>
      </c>
      <c r="B911">
        <v>2</v>
      </c>
      <c r="C911">
        <v>2</v>
      </c>
      <c r="D911">
        <v>0</v>
      </c>
      <c r="E911">
        <v>2398</v>
      </c>
      <c r="F911">
        <v>1</v>
      </c>
      <c r="G911">
        <v>0</v>
      </c>
      <c r="H911">
        <v>7</v>
      </c>
    </row>
    <row r="912" spans="1:8">
      <c r="A912">
        <v>53</v>
      </c>
      <c r="B912">
        <v>3</v>
      </c>
      <c r="C912">
        <v>1</v>
      </c>
      <c r="D912">
        <v>0</v>
      </c>
      <c r="E912">
        <v>136</v>
      </c>
      <c r="F912">
        <v>1</v>
      </c>
      <c r="G912">
        <v>0</v>
      </c>
      <c r="H912">
        <v>7</v>
      </c>
    </row>
    <row r="913" spans="1:8">
      <c r="A913">
        <v>35</v>
      </c>
      <c r="B913">
        <v>3</v>
      </c>
      <c r="C913">
        <v>2</v>
      </c>
      <c r="D913">
        <v>0</v>
      </c>
      <c r="E913">
        <v>625</v>
      </c>
      <c r="F913">
        <v>0</v>
      </c>
      <c r="G913">
        <v>0</v>
      </c>
      <c r="H913">
        <v>3</v>
      </c>
    </row>
    <row r="914" spans="1:8">
      <c r="A914">
        <v>55</v>
      </c>
      <c r="B914">
        <v>3</v>
      </c>
      <c r="C914">
        <v>2</v>
      </c>
      <c r="D914">
        <v>1</v>
      </c>
      <c r="E914">
        <v>67</v>
      </c>
      <c r="F914">
        <v>0</v>
      </c>
      <c r="G914">
        <v>0</v>
      </c>
      <c r="H914">
        <v>0</v>
      </c>
    </row>
    <row r="915" spans="1:8">
      <c r="A915">
        <v>58</v>
      </c>
      <c r="B915">
        <v>2</v>
      </c>
      <c r="C915">
        <v>3</v>
      </c>
      <c r="D915">
        <v>0</v>
      </c>
      <c r="E915">
        <v>342</v>
      </c>
      <c r="F915">
        <v>0</v>
      </c>
      <c r="G915">
        <v>1</v>
      </c>
      <c r="H915">
        <v>3</v>
      </c>
    </row>
    <row r="916" spans="1:8">
      <c r="A916">
        <v>35</v>
      </c>
      <c r="B916">
        <v>3</v>
      </c>
      <c r="C916">
        <v>1</v>
      </c>
      <c r="D916">
        <v>0</v>
      </c>
      <c r="E916">
        <v>4319</v>
      </c>
      <c r="F916">
        <v>0</v>
      </c>
      <c r="G916">
        <v>0</v>
      </c>
      <c r="H916">
        <v>7</v>
      </c>
    </row>
    <row r="917" spans="1:8">
      <c r="A917">
        <v>58</v>
      </c>
      <c r="B917">
        <v>2</v>
      </c>
      <c r="C917">
        <v>2</v>
      </c>
      <c r="D917">
        <v>0</v>
      </c>
      <c r="E917">
        <v>382</v>
      </c>
      <c r="F917">
        <v>0</v>
      </c>
      <c r="G917">
        <v>0</v>
      </c>
      <c r="H917">
        <v>3</v>
      </c>
    </row>
    <row r="918" spans="1:8">
      <c r="A918">
        <v>31</v>
      </c>
      <c r="B918">
        <v>3</v>
      </c>
      <c r="C918">
        <v>3</v>
      </c>
      <c r="D918">
        <v>0</v>
      </c>
      <c r="E918">
        <v>3914</v>
      </c>
      <c r="F918">
        <v>0</v>
      </c>
      <c r="G918">
        <v>1</v>
      </c>
      <c r="H918">
        <v>3</v>
      </c>
    </row>
    <row r="919" spans="1:8">
      <c r="A919">
        <v>49</v>
      </c>
      <c r="B919">
        <v>3</v>
      </c>
      <c r="C919">
        <v>2</v>
      </c>
      <c r="D919">
        <v>0</v>
      </c>
      <c r="E919">
        <v>308</v>
      </c>
      <c r="F919">
        <v>0</v>
      </c>
      <c r="G919">
        <v>0</v>
      </c>
      <c r="H919">
        <v>7</v>
      </c>
    </row>
    <row r="920" spans="1:8">
      <c r="A920">
        <v>42</v>
      </c>
      <c r="B920">
        <v>3</v>
      </c>
      <c r="C920">
        <v>1</v>
      </c>
      <c r="D920">
        <v>0</v>
      </c>
      <c r="E920">
        <v>201</v>
      </c>
      <c r="F920">
        <v>1</v>
      </c>
      <c r="G920">
        <v>0</v>
      </c>
      <c r="H920">
        <v>7</v>
      </c>
    </row>
    <row r="921" spans="1:8">
      <c r="A921">
        <v>34</v>
      </c>
      <c r="B921">
        <v>3</v>
      </c>
      <c r="C921">
        <v>2</v>
      </c>
      <c r="D921">
        <v>0</v>
      </c>
      <c r="E921">
        <v>294</v>
      </c>
      <c r="F921">
        <v>1</v>
      </c>
      <c r="G921">
        <v>0</v>
      </c>
      <c r="H921">
        <v>7</v>
      </c>
    </row>
    <row r="922" spans="1:8">
      <c r="A922">
        <v>60</v>
      </c>
      <c r="B922">
        <v>3</v>
      </c>
      <c r="C922">
        <v>3</v>
      </c>
      <c r="D922">
        <v>0</v>
      </c>
      <c r="E922">
        <v>5041</v>
      </c>
      <c r="F922">
        <v>0</v>
      </c>
      <c r="G922">
        <v>0</v>
      </c>
      <c r="H922">
        <v>10</v>
      </c>
    </row>
    <row r="923" spans="1:8">
      <c r="A923">
        <v>60</v>
      </c>
      <c r="B923">
        <v>3</v>
      </c>
      <c r="C923">
        <v>2</v>
      </c>
      <c r="D923">
        <v>0</v>
      </c>
      <c r="E923">
        <v>824</v>
      </c>
      <c r="F923">
        <v>1</v>
      </c>
      <c r="G923">
        <v>0</v>
      </c>
      <c r="H923">
        <v>10</v>
      </c>
    </row>
    <row r="924" spans="1:8">
      <c r="A924">
        <v>33</v>
      </c>
      <c r="B924">
        <v>1</v>
      </c>
      <c r="C924">
        <v>3</v>
      </c>
      <c r="D924">
        <v>0</v>
      </c>
      <c r="E924">
        <v>2240</v>
      </c>
      <c r="F924">
        <v>0</v>
      </c>
      <c r="G924">
        <v>0</v>
      </c>
      <c r="H924">
        <v>0</v>
      </c>
    </row>
    <row r="925" spans="1:8">
      <c r="A925">
        <v>59</v>
      </c>
      <c r="B925">
        <v>2</v>
      </c>
      <c r="C925">
        <v>2</v>
      </c>
      <c r="D925">
        <v>0</v>
      </c>
      <c r="E925">
        <v>865</v>
      </c>
      <c r="F925">
        <v>0</v>
      </c>
      <c r="G925">
        <v>0</v>
      </c>
      <c r="H925">
        <v>3</v>
      </c>
    </row>
    <row r="926" spans="1:8">
      <c r="A926">
        <v>59</v>
      </c>
      <c r="B926">
        <v>2</v>
      </c>
      <c r="C926">
        <v>1</v>
      </c>
      <c r="D926">
        <v>0</v>
      </c>
      <c r="E926">
        <v>7724</v>
      </c>
      <c r="F926">
        <v>0</v>
      </c>
      <c r="G926">
        <v>0</v>
      </c>
      <c r="H926">
        <v>7</v>
      </c>
    </row>
    <row r="927" spans="1:8">
      <c r="A927">
        <v>60</v>
      </c>
      <c r="B927">
        <v>1</v>
      </c>
      <c r="C927">
        <v>2</v>
      </c>
      <c r="D927">
        <v>0</v>
      </c>
      <c r="E927">
        <v>514</v>
      </c>
      <c r="F927">
        <v>0</v>
      </c>
      <c r="G927">
        <v>0</v>
      </c>
      <c r="H927">
        <v>3</v>
      </c>
    </row>
    <row r="928" spans="1:8">
      <c r="A928">
        <v>63</v>
      </c>
      <c r="B928">
        <v>1</v>
      </c>
      <c r="C928">
        <v>3</v>
      </c>
      <c r="D928">
        <v>0</v>
      </c>
      <c r="E928">
        <v>0</v>
      </c>
      <c r="F928">
        <v>0</v>
      </c>
      <c r="G928">
        <v>0</v>
      </c>
      <c r="H928">
        <v>3</v>
      </c>
    </row>
    <row r="929" spans="1:8">
      <c r="A929">
        <v>44</v>
      </c>
      <c r="B929">
        <v>3</v>
      </c>
      <c r="C929">
        <v>2</v>
      </c>
      <c r="D929">
        <v>0</v>
      </c>
      <c r="E929">
        <v>135</v>
      </c>
      <c r="F929">
        <v>1</v>
      </c>
      <c r="G929">
        <v>0</v>
      </c>
      <c r="H929">
        <v>10</v>
      </c>
    </row>
    <row r="930" spans="1:8">
      <c r="A930">
        <v>44</v>
      </c>
      <c r="B930">
        <v>1</v>
      </c>
      <c r="C930">
        <v>3</v>
      </c>
      <c r="D930">
        <v>0</v>
      </c>
      <c r="E930">
        <v>558</v>
      </c>
      <c r="F930">
        <v>1</v>
      </c>
      <c r="G930">
        <v>0</v>
      </c>
      <c r="H930">
        <v>3</v>
      </c>
    </row>
    <row r="931" spans="1:8">
      <c r="A931">
        <v>77</v>
      </c>
      <c r="B931">
        <v>2</v>
      </c>
      <c r="C931">
        <v>1</v>
      </c>
      <c r="D931">
        <v>0</v>
      </c>
      <c r="E931">
        <v>300</v>
      </c>
      <c r="F931">
        <v>0</v>
      </c>
      <c r="G931">
        <v>0</v>
      </c>
      <c r="H931">
        <v>3</v>
      </c>
    </row>
    <row r="932" spans="1:8">
      <c r="A932">
        <v>62</v>
      </c>
      <c r="B932">
        <v>3</v>
      </c>
      <c r="C932">
        <v>3</v>
      </c>
      <c r="D932">
        <v>0</v>
      </c>
      <c r="E932">
        <v>0</v>
      </c>
      <c r="F932">
        <v>0</v>
      </c>
      <c r="G932">
        <v>0</v>
      </c>
      <c r="H932">
        <v>7</v>
      </c>
    </row>
    <row r="933" spans="1:8">
      <c r="A933">
        <v>54</v>
      </c>
      <c r="B933">
        <v>1</v>
      </c>
      <c r="C933">
        <v>2</v>
      </c>
      <c r="D933">
        <v>0</v>
      </c>
      <c r="E933">
        <v>2156</v>
      </c>
      <c r="F933">
        <v>1</v>
      </c>
      <c r="G933">
        <v>0</v>
      </c>
      <c r="H933">
        <v>7</v>
      </c>
    </row>
    <row r="934" spans="1:8">
      <c r="A934">
        <v>34</v>
      </c>
      <c r="B934">
        <v>3</v>
      </c>
      <c r="C934">
        <v>1</v>
      </c>
      <c r="D934">
        <v>0</v>
      </c>
      <c r="E934">
        <v>218</v>
      </c>
      <c r="F934">
        <v>1</v>
      </c>
      <c r="G934">
        <v>1</v>
      </c>
      <c r="H934">
        <v>3</v>
      </c>
    </row>
    <row r="935" spans="1:8">
      <c r="A935">
        <v>72</v>
      </c>
      <c r="B935">
        <v>3</v>
      </c>
      <c r="C935">
        <v>3</v>
      </c>
      <c r="D935">
        <v>0</v>
      </c>
      <c r="E935">
        <v>132</v>
      </c>
      <c r="F935">
        <v>0</v>
      </c>
      <c r="G935">
        <v>0</v>
      </c>
      <c r="H935">
        <v>10</v>
      </c>
    </row>
    <row r="936" spans="1:8">
      <c r="A936">
        <v>67</v>
      </c>
      <c r="B936">
        <v>3</v>
      </c>
      <c r="C936">
        <v>2</v>
      </c>
      <c r="D936">
        <v>0</v>
      </c>
      <c r="E936">
        <v>1146</v>
      </c>
      <c r="F936">
        <v>0</v>
      </c>
      <c r="G936">
        <v>0</v>
      </c>
      <c r="H936">
        <v>7</v>
      </c>
    </row>
  </sheetData>
  <phoneticPr fontId="2"/>
  <hyperlinks>
    <hyperlink ref="U39" r:id="rId1" xr:uid="{DFB02DEB-5E5E-674F-9C22-B2F7B5D13392}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51D8-7A11-1648-8195-230128548FF5}">
  <dimension ref="A1:Y936"/>
  <sheetViews>
    <sheetView zoomScale="150" workbookViewId="0">
      <selection activeCell="H1" sqref="A1:H1048576"/>
    </sheetView>
  </sheetViews>
  <sheetFormatPr baseColWidth="10" defaultRowHeight="14"/>
  <cols>
    <col min="1" max="1" width="7.1640625" customWidth="1"/>
    <col min="2" max="2" width="15.33203125" customWidth="1"/>
    <col min="3" max="3" width="16.1640625" customWidth="1"/>
    <col min="4" max="4" width="18.1640625" customWidth="1"/>
    <col min="6" max="6" width="14.1640625" customWidth="1"/>
    <col min="7" max="7" width="13.83203125" customWidth="1"/>
    <col min="8" max="8" width="14.33203125" customWidth="1"/>
    <col min="21" max="21" width="17.83203125" customWidth="1"/>
  </cols>
  <sheetData>
    <row r="1" spans="1:1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26</v>
      </c>
    </row>
    <row r="2" spans="1:18">
      <c r="A2">
        <v>30</v>
      </c>
      <c r="B2">
        <v>3</v>
      </c>
      <c r="C2">
        <v>2</v>
      </c>
      <c r="D2">
        <v>0</v>
      </c>
      <c r="E2">
        <v>1310</v>
      </c>
      <c r="F2">
        <v>0</v>
      </c>
      <c r="G2">
        <v>0</v>
      </c>
      <c r="H2">
        <v>3</v>
      </c>
    </row>
    <row r="3" spans="1:18">
      <c r="A3">
        <v>44</v>
      </c>
      <c r="B3">
        <v>1</v>
      </c>
      <c r="C3">
        <v>2</v>
      </c>
      <c r="D3">
        <v>0</v>
      </c>
      <c r="E3">
        <v>51</v>
      </c>
      <c r="F3">
        <v>1</v>
      </c>
      <c r="G3">
        <v>1</v>
      </c>
      <c r="H3">
        <v>0</v>
      </c>
    </row>
    <row r="4" spans="1:18">
      <c r="A4">
        <v>47</v>
      </c>
      <c r="B4">
        <v>3</v>
      </c>
      <c r="C4">
        <v>2</v>
      </c>
      <c r="D4">
        <v>0</v>
      </c>
      <c r="E4">
        <v>238</v>
      </c>
      <c r="F4">
        <v>1</v>
      </c>
      <c r="G4">
        <v>1</v>
      </c>
      <c r="H4">
        <v>7</v>
      </c>
    </row>
    <row r="5" spans="1:18">
      <c r="A5">
        <v>18</v>
      </c>
      <c r="B5">
        <v>2</v>
      </c>
      <c r="C5">
        <v>1</v>
      </c>
      <c r="D5">
        <v>0</v>
      </c>
      <c r="E5">
        <v>608</v>
      </c>
      <c r="F5">
        <v>0</v>
      </c>
      <c r="G5">
        <v>0</v>
      </c>
      <c r="H5">
        <v>0</v>
      </c>
    </row>
    <row r="6" spans="1:18">
      <c r="A6">
        <v>53</v>
      </c>
      <c r="B6">
        <v>3</v>
      </c>
      <c r="C6">
        <v>1</v>
      </c>
      <c r="D6">
        <v>0</v>
      </c>
      <c r="E6">
        <v>5603</v>
      </c>
      <c r="F6">
        <v>0</v>
      </c>
      <c r="G6">
        <v>0</v>
      </c>
      <c r="H6">
        <v>7</v>
      </c>
    </row>
    <row r="7" spans="1:18">
      <c r="A7">
        <v>34</v>
      </c>
      <c r="B7">
        <v>1</v>
      </c>
      <c r="C7">
        <v>2</v>
      </c>
      <c r="D7">
        <v>0</v>
      </c>
      <c r="E7">
        <v>383</v>
      </c>
      <c r="F7">
        <v>1</v>
      </c>
      <c r="G7">
        <v>0</v>
      </c>
      <c r="H7">
        <v>3</v>
      </c>
    </row>
    <row r="8" spans="1:18">
      <c r="A8">
        <v>40</v>
      </c>
      <c r="B8">
        <v>3</v>
      </c>
      <c r="C8">
        <v>2</v>
      </c>
      <c r="D8">
        <v>0</v>
      </c>
      <c r="E8">
        <v>3430</v>
      </c>
      <c r="F8">
        <v>1</v>
      </c>
      <c r="G8">
        <v>0</v>
      </c>
      <c r="H8">
        <v>10</v>
      </c>
    </row>
    <row r="9" spans="1:18">
      <c r="A9">
        <v>20</v>
      </c>
      <c r="B9">
        <v>2</v>
      </c>
      <c r="C9">
        <v>2</v>
      </c>
      <c r="D9">
        <v>0</v>
      </c>
      <c r="E9">
        <v>423</v>
      </c>
      <c r="F9">
        <v>1</v>
      </c>
      <c r="G9">
        <v>0</v>
      </c>
      <c r="H9">
        <v>3</v>
      </c>
    </row>
    <row r="10" spans="1:18">
      <c r="A10">
        <v>31</v>
      </c>
      <c r="B10">
        <v>1</v>
      </c>
      <c r="C10">
        <v>2</v>
      </c>
      <c r="D10">
        <v>0</v>
      </c>
      <c r="E10">
        <v>217</v>
      </c>
      <c r="F10">
        <v>1</v>
      </c>
      <c r="G10">
        <v>0</v>
      </c>
      <c r="H10">
        <v>3</v>
      </c>
    </row>
    <row r="11" spans="1:18">
      <c r="A11">
        <v>21</v>
      </c>
      <c r="B11">
        <v>2</v>
      </c>
      <c r="C11">
        <v>3</v>
      </c>
      <c r="D11">
        <v>0</v>
      </c>
      <c r="E11">
        <v>1258</v>
      </c>
      <c r="F11">
        <v>0</v>
      </c>
      <c r="G11">
        <v>0</v>
      </c>
      <c r="H11">
        <v>3</v>
      </c>
    </row>
    <row r="12" spans="1:18">
      <c r="A12">
        <v>30</v>
      </c>
      <c r="B12">
        <v>1</v>
      </c>
      <c r="C12">
        <v>2</v>
      </c>
      <c r="D12">
        <v>0</v>
      </c>
      <c r="E12">
        <v>436</v>
      </c>
      <c r="F12">
        <v>1</v>
      </c>
      <c r="G12">
        <v>0</v>
      </c>
      <c r="H12">
        <v>3</v>
      </c>
    </row>
    <row r="13" spans="1:18">
      <c r="A13">
        <v>21</v>
      </c>
      <c r="B13">
        <v>2</v>
      </c>
      <c r="C13">
        <v>2</v>
      </c>
      <c r="D13">
        <v>0</v>
      </c>
      <c r="E13">
        <v>682</v>
      </c>
      <c r="F13">
        <v>0</v>
      </c>
      <c r="G13">
        <v>0</v>
      </c>
      <c r="H13">
        <v>0</v>
      </c>
      <c r="Q13" t="s">
        <v>49</v>
      </c>
    </row>
    <row r="14" spans="1:18" ht="15" thickBot="1">
      <c r="A14">
        <v>22</v>
      </c>
      <c r="B14">
        <v>2</v>
      </c>
      <c r="C14">
        <v>3</v>
      </c>
      <c r="D14">
        <v>0</v>
      </c>
      <c r="E14">
        <v>729</v>
      </c>
      <c r="F14">
        <v>0</v>
      </c>
      <c r="G14">
        <v>0</v>
      </c>
      <c r="H14">
        <v>3</v>
      </c>
    </row>
    <row r="15" spans="1:18">
      <c r="A15">
        <v>58</v>
      </c>
      <c r="B15">
        <v>3</v>
      </c>
      <c r="C15">
        <v>2</v>
      </c>
      <c r="D15">
        <v>0</v>
      </c>
      <c r="E15">
        <v>3399</v>
      </c>
      <c r="F15">
        <v>0</v>
      </c>
      <c r="G15">
        <v>0</v>
      </c>
      <c r="H15">
        <v>7</v>
      </c>
      <c r="Q15" s="15" t="s">
        <v>50</v>
      </c>
      <c r="R15" s="15"/>
    </row>
    <row r="16" spans="1:18">
      <c r="A16">
        <v>31</v>
      </c>
      <c r="B16">
        <v>1</v>
      </c>
      <c r="C16">
        <v>3</v>
      </c>
      <c r="D16">
        <v>0</v>
      </c>
      <c r="E16">
        <v>254</v>
      </c>
      <c r="F16">
        <v>0</v>
      </c>
      <c r="G16">
        <v>0</v>
      </c>
      <c r="H16">
        <v>0</v>
      </c>
      <c r="Q16" t="s">
        <v>51</v>
      </c>
      <c r="R16">
        <v>0.91213644803104799</v>
      </c>
    </row>
    <row r="17" spans="1:25">
      <c r="A17">
        <v>22</v>
      </c>
      <c r="B17">
        <v>2</v>
      </c>
      <c r="C17">
        <v>2</v>
      </c>
      <c r="D17">
        <v>0</v>
      </c>
      <c r="E17">
        <v>2488</v>
      </c>
      <c r="F17">
        <v>0</v>
      </c>
      <c r="G17">
        <v>0</v>
      </c>
      <c r="H17">
        <v>3</v>
      </c>
      <c r="Q17" t="s">
        <v>52</v>
      </c>
      <c r="R17">
        <v>0.83199289982669666</v>
      </c>
    </row>
    <row r="18" spans="1:25">
      <c r="A18">
        <v>46</v>
      </c>
      <c r="B18">
        <v>3</v>
      </c>
      <c r="C18">
        <v>1</v>
      </c>
      <c r="D18">
        <v>0</v>
      </c>
      <c r="E18">
        <v>3229</v>
      </c>
      <c r="F18">
        <v>1</v>
      </c>
      <c r="G18">
        <v>0</v>
      </c>
      <c r="H18">
        <v>10</v>
      </c>
      <c r="Q18" t="s">
        <v>53</v>
      </c>
      <c r="R18">
        <v>0.8307242377973405</v>
      </c>
    </row>
    <row r="19" spans="1:25">
      <c r="A19">
        <v>46</v>
      </c>
      <c r="B19">
        <v>3</v>
      </c>
      <c r="C19">
        <v>2</v>
      </c>
      <c r="D19">
        <v>0</v>
      </c>
      <c r="E19">
        <v>1167</v>
      </c>
      <c r="F19">
        <v>1</v>
      </c>
      <c r="G19">
        <v>0</v>
      </c>
      <c r="H19">
        <v>10</v>
      </c>
      <c r="Q19" t="s">
        <v>54</v>
      </c>
      <c r="R19">
        <v>1.2559114013052659</v>
      </c>
    </row>
    <row r="20" spans="1:25" ht="15" thickBot="1">
      <c r="A20">
        <v>44</v>
      </c>
      <c r="B20">
        <v>3</v>
      </c>
      <c r="C20">
        <v>3</v>
      </c>
      <c r="D20">
        <v>0</v>
      </c>
      <c r="E20">
        <v>105</v>
      </c>
      <c r="F20">
        <v>1</v>
      </c>
      <c r="G20">
        <v>0</v>
      </c>
      <c r="H20">
        <v>10</v>
      </c>
      <c r="Q20" s="12" t="s">
        <v>55</v>
      </c>
      <c r="R20" s="12">
        <v>935</v>
      </c>
    </row>
    <row r="21" spans="1:25">
      <c r="A21">
        <v>43</v>
      </c>
      <c r="B21">
        <v>3</v>
      </c>
      <c r="C21">
        <v>3</v>
      </c>
      <c r="D21">
        <v>0</v>
      </c>
      <c r="E21">
        <v>580</v>
      </c>
      <c r="F21">
        <v>1</v>
      </c>
      <c r="G21">
        <v>0</v>
      </c>
      <c r="H21">
        <v>10</v>
      </c>
    </row>
    <row r="22" spans="1:25" ht="15" thickBot="1">
      <c r="A22">
        <v>22</v>
      </c>
      <c r="B22">
        <v>2</v>
      </c>
      <c r="C22">
        <v>2</v>
      </c>
      <c r="D22">
        <v>0</v>
      </c>
      <c r="E22">
        <v>33</v>
      </c>
      <c r="F22">
        <v>0</v>
      </c>
      <c r="G22">
        <v>0</v>
      </c>
      <c r="H22">
        <v>0</v>
      </c>
      <c r="Q22" t="s">
        <v>56</v>
      </c>
    </row>
    <row r="23" spans="1:25">
      <c r="A23">
        <v>32</v>
      </c>
      <c r="B23">
        <v>3</v>
      </c>
      <c r="C23">
        <v>2</v>
      </c>
      <c r="D23">
        <v>0</v>
      </c>
      <c r="E23">
        <v>264</v>
      </c>
      <c r="F23">
        <v>1</v>
      </c>
      <c r="G23">
        <v>1</v>
      </c>
      <c r="H23">
        <v>3</v>
      </c>
      <c r="Q23" s="13"/>
      <c r="R23" s="13" t="s">
        <v>61</v>
      </c>
      <c r="S23" s="13" t="s">
        <v>62</v>
      </c>
      <c r="T23" s="13" t="s">
        <v>63</v>
      </c>
      <c r="U23" s="13" t="s">
        <v>64</v>
      </c>
      <c r="V23" s="13" t="s">
        <v>65</v>
      </c>
    </row>
    <row r="24" spans="1:25">
      <c r="A24">
        <v>35</v>
      </c>
      <c r="B24">
        <v>3</v>
      </c>
      <c r="C24">
        <v>3</v>
      </c>
      <c r="D24">
        <v>0</v>
      </c>
      <c r="E24">
        <v>991</v>
      </c>
      <c r="F24">
        <v>1</v>
      </c>
      <c r="G24">
        <v>0</v>
      </c>
      <c r="H24">
        <v>10</v>
      </c>
      <c r="Q24" t="s">
        <v>57</v>
      </c>
      <c r="R24">
        <v>7</v>
      </c>
      <c r="S24">
        <v>7240.8528936633447</v>
      </c>
      <c r="T24">
        <v>1034.4075562376206</v>
      </c>
      <c r="U24">
        <v>655.80342169533924</v>
      </c>
      <c r="V24">
        <v>0</v>
      </c>
    </row>
    <row r="25" spans="1:25">
      <c r="A25">
        <v>56</v>
      </c>
      <c r="B25">
        <v>3</v>
      </c>
      <c r="C25">
        <v>2</v>
      </c>
      <c r="D25">
        <v>0</v>
      </c>
      <c r="E25">
        <v>45</v>
      </c>
      <c r="F25">
        <v>0</v>
      </c>
      <c r="G25">
        <v>0</v>
      </c>
      <c r="H25">
        <v>7</v>
      </c>
      <c r="Q25" t="s">
        <v>58</v>
      </c>
      <c r="R25">
        <v>927</v>
      </c>
      <c r="S25">
        <v>1462.1695662297718</v>
      </c>
      <c r="T25">
        <v>1.5773134479285564</v>
      </c>
    </row>
    <row r="26" spans="1:25" ht="15" thickBot="1">
      <c r="A26">
        <v>30</v>
      </c>
      <c r="B26">
        <v>3</v>
      </c>
      <c r="C26">
        <v>3</v>
      </c>
      <c r="D26">
        <v>0</v>
      </c>
      <c r="E26">
        <v>543</v>
      </c>
      <c r="F26">
        <v>1</v>
      </c>
      <c r="G26">
        <v>1</v>
      </c>
      <c r="H26">
        <v>7</v>
      </c>
      <c r="Q26" s="12" t="s">
        <v>59</v>
      </c>
      <c r="R26" s="12">
        <v>934</v>
      </c>
      <c r="S26" s="12">
        <v>8703.0224598931163</v>
      </c>
      <c r="T26" s="12"/>
      <c r="U26" s="12"/>
      <c r="V26" s="12"/>
    </row>
    <row r="27" spans="1:25" ht="15" thickBot="1">
      <c r="A27">
        <v>22</v>
      </c>
      <c r="B27">
        <v>2</v>
      </c>
      <c r="C27">
        <v>2</v>
      </c>
      <c r="D27">
        <v>0</v>
      </c>
      <c r="E27">
        <v>216</v>
      </c>
      <c r="F27">
        <v>0</v>
      </c>
      <c r="G27">
        <v>0</v>
      </c>
      <c r="H27">
        <v>0</v>
      </c>
    </row>
    <row r="28" spans="1:25">
      <c r="A28">
        <v>26</v>
      </c>
      <c r="B28">
        <v>1</v>
      </c>
      <c r="C28">
        <v>1</v>
      </c>
      <c r="D28">
        <v>0</v>
      </c>
      <c r="E28">
        <v>633</v>
      </c>
      <c r="F28">
        <v>1</v>
      </c>
      <c r="G28">
        <v>0</v>
      </c>
      <c r="H28">
        <v>0</v>
      </c>
      <c r="Q28" s="13"/>
      <c r="R28" s="13" t="s">
        <v>66</v>
      </c>
      <c r="S28" s="13" t="s">
        <v>54</v>
      </c>
      <c r="T28" s="13" t="s">
        <v>67</v>
      </c>
      <c r="U28" s="13" t="s">
        <v>68</v>
      </c>
      <c r="V28" s="13" t="s">
        <v>69</v>
      </c>
      <c r="W28" s="13" t="s">
        <v>70</v>
      </c>
      <c r="X28" s="13" t="s">
        <v>71</v>
      </c>
      <c r="Y28" s="13" t="s">
        <v>72</v>
      </c>
    </row>
    <row r="29" spans="1:25">
      <c r="A29">
        <v>61</v>
      </c>
      <c r="B29">
        <v>3</v>
      </c>
      <c r="C29">
        <v>3</v>
      </c>
      <c r="D29">
        <v>0</v>
      </c>
      <c r="E29">
        <v>32685</v>
      </c>
      <c r="F29">
        <v>1</v>
      </c>
      <c r="G29">
        <v>0</v>
      </c>
      <c r="H29">
        <v>10</v>
      </c>
      <c r="Q29" t="s">
        <v>60</v>
      </c>
      <c r="R29">
        <v>-7.9985095580152583</v>
      </c>
      <c r="S29">
        <v>0.25421875570378272</v>
      </c>
      <c r="T29">
        <v>-31.4630977398661</v>
      </c>
      <c r="U29" s="17">
        <v>2.0661941186631899E-148</v>
      </c>
      <c r="V29">
        <v>-8.4974205664461575</v>
      </c>
      <c r="W29">
        <v>-7.49959854958436</v>
      </c>
      <c r="X29">
        <v>-8.4974205664461575</v>
      </c>
      <c r="Y29">
        <v>-7.49959854958436</v>
      </c>
    </row>
    <row r="30" spans="1:25">
      <c r="A30">
        <v>47</v>
      </c>
      <c r="B30">
        <v>3</v>
      </c>
      <c r="C30">
        <v>2</v>
      </c>
      <c r="D30">
        <v>0</v>
      </c>
      <c r="E30">
        <v>0</v>
      </c>
      <c r="F30">
        <v>0</v>
      </c>
      <c r="G30">
        <v>0</v>
      </c>
      <c r="H30">
        <v>7</v>
      </c>
      <c r="Q30" t="s">
        <v>0</v>
      </c>
      <c r="R30">
        <v>9.0728848388306388E-2</v>
      </c>
      <c r="S30">
        <v>3.4574964575302229E-3</v>
      </c>
      <c r="T30">
        <v>26.241197786538383</v>
      </c>
      <c r="U30" s="17">
        <v>6.0464672329355698E-114</v>
      </c>
      <c r="V30">
        <v>8.3943420462277887E-2</v>
      </c>
      <c r="W30">
        <v>9.7514276314334888E-2</v>
      </c>
      <c r="X30">
        <v>8.3943420462277887E-2</v>
      </c>
      <c r="Y30">
        <v>9.7514276314334888E-2</v>
      </c>
    </row>
    <row r="31" spans="1:25">
      <c r="A31">
        <v>31</v>
      </c>
      <c r="B31">
        <v>3</v>
      </c>
      <c r="C31">
        <v>1</v>
      </c>
      <c r="D31">
        <v>0</v>
      </c>
      <c r="E31">
        <v>1074</v>
      </c>
      <c r="F31">
        <v>1</v>
      </c>
      <c r="G31">
        <v>0</v>
      </c>
      <c r="H31">
        <v>7</v>
      </c>
      <c r="Q31" t="s">
        <v>2</v>
      </c>
      <c r="R31">
        <v>2.4679854488295017</v>
      </c>
      <c r="S31">
        <v>6.0002496124380751E-2</v>
      </c>
      <c r="T31" s="20">
        <v>41.131379663165177</v>
      </c>
      <c r="U31" s="17">
        <v>2.9152017197361802E-211</v>
      </c>
      <c r="V31">
        <v>2.3502289687188549</v>
      </c>
      <c r="W31">
        <v>2.5857419289401484</v>
      </c>
      <c r="X31">
        <v>2.3502289687188549</v>
      </c>
      <c r="Y31">
        <v>2.5857419289401484</v>
      </c>
    </row>
    <row r="32" spans="1:25">
      <c r="A32">
        <v>29</v>
      </c>
      <c r="B32">
        <v>3</v>
      </c>
      <c r="C32">
        <v>3</v>
      </c>
      <c r="D32">
        <v>0</v>
      </c>
      <c r="E32">
        <v>318</v>
      </c>
      <c r="F32">
        <v>1</v>
      </c>
      <c r="G32">
        <v>0</v>
      </c>
      <c r="H32">
        <v>7</v>
      </c>
      <c r="Q32" t="s">
        <v>3</v>
      </c>
      <c r="R32">
        <v>1.1521713485117084</v>
      </c>
      <c r="S32">
        <v>5.4242458237802819E-2</v>
      </c>
      <c r="T32">
        <v>21.241134453392704</v>
      </c>
      <c r="U32" s="17">
        <v>6.7937569650727003E-82</v>
      </c>
      <c r="V32">
        <v>1.0457190945689423</v>
      </c>
      <c r="W32">
        <v>1.2586236024544746</v>
      </c>
      <c r="X32">
        <v>1.0457190945689423</v>
      </c>
      <c r="Y32">
        <v>1.2586236024544746</v>
      </c>
    </row>
    <row r="33" spans="1:25">
      <c r="A33">
        <v>39</v>
      </c>
      <c r="B33">
        <v>3</v>
      </c>
      <c r="C33">
        <v>2</v>
      </c>
      <c r="D33">
        <v>0</v>
      </c>
      <c r="E33">
        <v>284</v>
      </c>
      <c r="F33">
        <v>1</v>
      </c>
      <c r="G33">
        <v>1</v>
      </c>
      <c r="H33">
        <v>7</v>
      </c>
      <c r="Q33" t="s">
        <v>4</v>
      </c>
      <c r="R33">
        <v>-3.0951068695293857</v>
      </c>
      <c r="S33">
        <v>0.42220389585005547</v>
      </c>
      <c r="T33">
        <v>-7.3308344616237369</v>
      </c>
      <c r="U33">
        <v>4.9794671483131903E-13</v>
      </c>
      <c r="V33">
        <v>-3.9236931430278164</v>
      </c>
      <c r="W33">
        <v>-2.2665205960309551</v>
      </c>
      <c r="X33">
        <v>-3.9236931430278164</v>
      </c>
      <c r="Y33">
        <v>-2.2665205960309551</v>
      </c>
    </row>
    <row r="34" spans="1:25">
      <c r="A34">
        <v>22</v>
      </c>
      <c r="B34">
        <v>2</v>
      </c>
      <c r="C34">
        <v>3</v>
      </c>
      <c r="D34">
        <v>0</v>
      </c>
      <c r="E34">
        <v>691</v>
      </c>
      <c r="F34">
        <v>0</v>
      </c>
      <c r="G34">
        <v>0</v>
      </c>
      <c r="H34">
        <v>3</v>
      </c>
      <c r="Q34" t="s">
        <v>5</v>
      </c>
      <c r="R34">
        <v>1.5503442136320956E-4</v>
      </c>
      <c r="S34">
        <v>1.1230660137689835E-5</v>
      </c>
      <c r="T34">
        <v>13.804568873286232</v>
      </c>
      <c r="U34">
        <v>1.4688158066056634E-39</v>
      </c>
      <c r="V34">
        <v>1.3299395484008529E-4</v>
      </c>
      <c r="W34">
        <v>1.7707488788633384E-4</v>
      </c>
      <c r="X34">
        <v>1.3299395484008529E-4</v>
      </c>
      <c r="Y34">
        <v>1.7707488788633384E-4</v>
      </c>
    </row>
    <row r="35" spans="1:25">
      <c r="A35">
        <v>39</v>
      </c>
      <c r="B35">
        <v>3</v>
      </c>
      <c r="C35">
        <v>2</v>
      </c>
      <c r="D35">
        <v>0</v>
      </c>
      <c r="E35">
        <v>52</v>
      </c>
      <c r="F35">
        <v>0</v>
      </c>
      <c r="G35">
        <v>0</v>
      </c>
      <c r="H35">
        <v>3</v>
      </c>
      <c r="Q35" t="s">
        <v>6</v>
      </c>
      <c r="R35">
        <v>3.1126149101249845</v>
      </c>
      <c r="S35">
        <v>8.5958436668549618E-2</v>
      </c>
      <c r="T35" s="20">
        <v>36.210697061965355</v>
      </c>
      <c r="U35" s="17">
        <v>1.24760284740787E-179</v>
      </c>
      <c r="V35">
        <v>2.9439192125840044</v>
      </c>
      <c r="W35">
        <v>3.2813106076659646</v>
      </c>
      <c r="X35">
        <v>2.9439192125840044</v>
      </c>
      <c r="Y35">
        <v>3.2813106076659646</v>
      </c>
    </row>
    <row r="36" spans="1:25" ht="15" thickBot="1">
      <c r="A36">
        <v>31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Q36" s="12" t="s">
        <v>7</v>
      </c>
      <c r="R36" s="12">
        <v>-3.0485765123942712</v>
      </c>
      <c r="S36" s="12">
        <v>0.13943536279591337</v>
      </c>
      <c r="T36" s="12">
        <v>-21.863725609237058</v>
      </c>
      <c r="U36" s="12">
        <v>8.7449216796508934E-86</v>
      </c>
      <c r="V36" s="12">
        <v>-3.3222220869343961</v>
      </c>
      <c r="W36" s="12">
        <v>-2.7749309378541462</v>
      </c>
      <c r="X36" s="12">
        <v>-3.3222220869343961</v>
      </c>
      <c r="Y36" s="12">
        <v>-2.7749309378541462</v>
      </c>
    </row>
    <row r="37" spans="1:25">
      <c r="A37">
        <v>34</v>
      </c>
      <c r="B37">
        <v>3</v>
      </c>
      <c r="C37">
        <v>1</v>
      </c>
      <c r="D37">
        <v>0</v>
      </c>
      <c r="E37">
        <v>425</v>
      </c>
      <c r="F37">
        <v>1</v>
      </c>
      <c r="G37">
        <v>0</v>
      </c>
      <c r="H37">
        <v>7</v>
      </c>
    </row>
    <row r="38" spans="1:25">
      <c r="A38">
        <v>22</v>
      </c>
      <c r="B38">
        <v>2</v>
      </c>
      <c r="C38">
        <v>2</v>
      </c>
      <c r="D38">
        <v>0</v>
      </c>
      <c r="E38">
        <v>71</v>
      </c>
      <c r="F38">
        <v>0</v>
      </c>
      <c r="G38">
        <v>0</v>
      </c>
      <c r="H38">
        <v>0</v>
      </c>
    </row>
    <row r="39" spans="1:25">
      <c r="A39">
        <v>35</v>
      </c>
      <c r="B39">
        <v>3</v>
      </c>
      <c r="C39">
        <v>2</v>
      </c>
      <c r="D39">
        <v>0</v>
      </c>
      <c r="E39">
        <v>978</v>
      </c>
      <c r="F39">
        <v>0</v>
      </c>
      <c r="G39">
        <v>0</v>
      </c>
      <c r="H39">
        <v>3</v>
      </c>
      <c r="U39" s="18" t="s">
        <v>79</v>
      </c>
    </row>
    <row r="40" spans="1:25">
      <c r="A40">
        <v>39</v>
      </c>
      <c r="B40">
        <v>3</v>
      </c>
      <c r="C40">
        <v>2</v>
      </c>
      <c r="D40">
        <v>0</v>
      </c>
      <c r="E40">
        <v>10685</v>
      </c>
      <c r="F40">
        <v>1</v>
      </c>
      <c r="G40">
        <v>0</v>
      </c>
      <c r="H40">
        <v>10</v>
      </c>
      <c r="U40" s="19" t="s">
        <v>73</v>
      </c>
    </row>
    <row r="41" spans="1:25">
      <c r="A41">
        <v>22</v>
      </c>
      <c r="B41">
        <v>2</v>
      </c>
      <c r="C41">
        <v>1</v>
      </c>
      <c r="D41">
        <v>0</v>
      </c>
      <c r="E41">
        <v>423</v>
      </c>
      <c r="F41">
        <v>0</v>
      </c>
      <c r="G41">
        <v>0</v>
      </c>
      <c r="H41">
        <v>0</v>
      </c>
      <c r="U41" s="19" t="s">
        <v>74</v>
      </c>
    </row>
    <row r="42" spans="1:25">
      <c r="A42">
        <v>38</v>
      </c>
      <c r="B42">
        <v>1</v>
      </c>
      <c r="C42">
        <v>3</v>
      </c>
      <c r="D42">
        <v>0</v>
      </c>
      <c r="E42">
        <v>4692</v>
      </c>
      <c r="F42">
        <v>1</v>
      </c>
      <c r="G42">
        <v>0</v>
      </c>
      <c r="H42">
        <v>7</v>
      </c>
      <c r="Q42" s="16"/>
      <c r="R42" s="16"/>
      <c r="S42" s="16"/>
      <c r="T42" s="16"/>
      <c r="U42" s="19" t="s">
        <v>75</v>
      </c>
    </row>
    <row r="43" spans="1:25">
      <c r="A43">
        <v>47</v>
      </c>
      <c r="B43">
        <v>3</v>
      </c>
      <c r="C43">
        <v>2</v>
      </c>
      <c r="D43">
        <v>0</v>
      </c>
      <c r="E43">
        <v>290</v>
      </c>
      <c r="F43">
        <v>1</v>
      </c>
      <c r="G43">
        <v>0</v>
      </c>
      <c r="H43">
        <v>10</v>
      </c>
      <c r="U43" s="19" t="s">
        <v>76</v>
      </c>
    </row>
    <row r="44" spans="1:25">
      <c r="A44">
        <v>33</v>
      </c>
      <c r="B44">
        <v>1</v>
      </c>
      <c r="C44">
        <v>2</v>
      </c>
      <c r="D44">
        <v>0</v>
      </c>
      <c r="E44">
        <v>5</v>
      </c>
      <c r="F44">
        <v>1</v>
      </c>
      <c r="G44">
        <v>0</v>
      </c>
      <c r="H44">
        <v>3</v>
      </c>
      <c r="U44" s="19" t="s">
        <v>77</v>
      </c>
    </row>
    <row r="45" spans="1:25">
      <c r="A45">
        <v>22</v>
      </c>
      <c r="B45">
        <v>2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U45" s="19" t="s">
        <v>78</v>
      </c>
    </row>
    <row r="46" spans="1:25">
      <c r="A46">
        <v>51</v>
      </c>
      <c r="B46">
        <v>1</v>
      </c>
      <c r="C46">
        <v>2</v>
      </c>
      <c r="D46">
        <v>0</v>
      </c>
      <c r="E46">
        <v>242</v>
      </c>
      <c r="F46">
        <v>0</v>
      </c>
      <c r="G46">
        <v>1</v>
      </c>
      <c r="H46">
        <v>0</v>
      </c>
    </row>
    <row r="47" spans="1:25">
      <c r="A47">
        <v>31</v>
      </c>
      <c r="B47">
        <v>1</v>
      </c>
      <c r="C47">
        <v>1</v>
      </c>
      <c r="D47">
        <v>0</v>
      </c>
      <c r="E47">
        <v>459</v>
      </c>
      <c r="F47">
        <v>1</v>
      </c>
      <c r="G47">
        <v>0</v>
      </c>
      <c r="H47">
        <v>0</v>
      </c>
    </row>
    <row r="48" spans="1:25">
      <c r="A48">
        <v>39</v>
      </c>
      <c r="B48">
        <v>3</v>
      </c>
      <c r="C48">
        <v>0</v>
      </c>
      <c r="D48">
        <v>0</v>
      </c>
      <c r="E48">
        <v>621</v>
      </c>
      <c r="F48">
        <v>1</v>
      </c>
      <c r="G48">
        <v>0</v>
      </c>
      <c r="H48">
        <v>7</v>
      </c>
    </row>
    <row r="49" spans="1:8">
      <c r="A49">
        <v>54</v>
      </c>
      <c r="B49">
        <v>3</v>
      </c>
      <c r="C49">
        <v>2</v>
      </c>
      <c r="D49">
        <v>0</v>
      </c>
      <c r="E49">
        <v>1134</v>
      </c>
      <c r="F49">
        <v>1</v>
      </c>
      <c r="G49">
        <v>0</v>
      </c>
      <c r="H49">
        <v>10</v>
      </c>
    </row>
    <row r="50" spans="1:8">
      <c r="A50">
        <v>38</v>
      </c>
      <c r="B50">
        <v>3</v>
      </c>
      <c r="C50">
        <v>2</v>
      </c>
      <c r="D50">
        <v>0</v>
      </c>
      <c r="E50">
        <v>1627</v>
      </c>
      <c r="F50">
        <v>0</v>
      </c>
      <c r="G50">
        <v>0</v>
      </c>
      <c r="H50">
        <v>7</v>
      </c>
    </row>
    <row r="51" spans="1:8">
      <c r="A51">
        <v>35</v>
      </c>
      <c r="B51">
        <v>1</v>
      </c>
      <c r="C51">
        <v>3</v>
      </c>
      <c r="D51">
        <v>0</v>
      </c>
      <c r="E51">
        <v>434</v>
      </c>
      <c r="F51">
        <v>1</v>
      </c>
      <c r="G51">
        <v>0</v>
      </c>
      <c r="H51">
        <v>3</v>
      </c>
    </row>
    <row r="52" spans="1:8">
      <c r="A52">
        <v>38</v>
      </c>
      <c r="B52">
        <v>3</v>
      </c>
      <c r="C52">
        <v>3</v>
      </c>
      <c r="D52">
        <v>0</v>
      </c>
      <c r="E52">
        <v>202</v>
      </c>
      <c r="F52">
        <v>0</v>
      </c>
      <c r="G52">
        <v>0</v>
      </c>
      <c r="H52">
        <v>7</v>
      </c>
    </row>
    <row r="53" spans="1:8">
      <c r="A53">
        <v>23</v>
      </c>
      <c r="B53">
        <v>2</v>
      </c>
      <c r="C53">
        <v>3</v>
      </c>
      <c r="D53">
        <v>0</v>
      </c>
      <c r="E53">
        <v>7729</v>
      </c>
      <c r="F53">
        <v>1</v>
      </c>
      <c r="G53">
        <v>0</v>
      </c>
      <c r="H53">
        <v>7</v>
      </c>
    </row>
    <row r="54" spans="1:8">
      <c r="A54">
        <v>23</v>
      </c>
      <c r="B54">
        <v>2</v>
      </c>
      <c r="C54">
        <v>2</v>
      </c>
      <c r="D54">
        <v>0</v>
      </c>
      <c r="E54">
        <v>425</v>
      </c>
      <c r="F54">
        <v>1</v>
      </c>
      <c r="G54">
        <v>0</v>
      </c>
      <c r="H54">
        <v>3</v>
      </c>
    </row>
    <row r="55" spans="1:8">
      <c r="A55">
        <v>46</v>
      </c>
      <c r="B55">
        <v>1</v>
      </c>
      <c r="C55">
        <v>3</v>
      </c>
      <c r="D55">
        <v>0</v>
      </c>
      <c r="E55">
        <v>14481</v>
      </c>
      <c r="F55">
        <v>1</v>
      </c>
      <c r="G55">
        <v>0</v>
      </c>
      <c r="H55">
        <v>10</v>
      </c>
    </row>
    <row r="56" spans="1:8">
      <c r="A56">
        <v>48</v>
      </c>
      <c r="B56">
        <v>3</v>
      </c>
      <c r="C56">
        <v>2</v>
      </c>
      <c r="D56">
        <v>0</v>
      </c>
      <c r="E56">
        <v>1000</v>
      </c>
      <c r="F56">
        <v>1</v>
      </c>
      <c r="G56">
        <v>0</v>
      </c>
      <c r="H56">
        <v>10</v>
      </c>
    </row>
    <row r="57" spans="1:8">
      <c r="A57">
        <v>23</v>
      </c>
      <c r="B57">
        <v>2</v>
      </c>
      <c r="C57">
        <v>2</v>
      </c>
      <c r="D57">
        <v>0</v>
      </c>
      <c r="E57">
        <v>480</v>
      </c>
      <c r="F57">
        <v>0</v>
      </c>
      <c r="G57">
        <v>0</v>
      </c>
      <c r="H57">
        <v>0</v>
      </c>
    </row>
    <row r="58" spans="1:8">
      <c r="A58">
        <v>40</v>
      </c>
      <c r="B58">
        <v>3</v>
      </c>
      <c r="C58">
        <v>2</v>
      </c>
      <c r="D58">
        <v>0</v>
      </c>
      <c r="E58">
        <v>446</v>
      </c>
      <c r="F58">
        <v>1</v>
      </c>
      <c r="G58">
        <v>0</v>
      </c>
      <c r="H58">
        <v>7</v>
      </c>
    </row>
    <row r="59" spans="1:8">
      <c r="A59">
        <v>48</v>
      </c>
      <c r="B59">
        <v>3</v>
      </c>
      <c r="C59">
        <v>3</v>
      </c>
      <c r="D59">
        <v>0</v>
      </c>
      <c r="E59">
        <v>0</v>
      </c>
      <c r="F59">
        <v>0</v>
      </c>
      <c r="G59">
        <v>0</v>
      </c>
      <c r="H59">
        <v>7</v>
      </c>
    </row>
    <row r="60" spans="1:8">
      <c r="A60">
        <v>48</v>
      </c>
      <c r="B60">
        <v>3</v>
      </c>
      <c r="C60">
        <v>2</v>
      </c>
      <c r="D60">
        <v>0</v>
      </c>
      <c r="E60">
        <v>0</v>
      </c>
      <c r="F60">
        <v>1</v>
      </c>
      <c r="G60">
        <v>1</v>
      </c>
      <c r="H60">
        <v>7</v>
      </c>
    </row>
    <row r="61" spans="1:8">
      <c r="A61">
        <v>29</v>
      </c>
      <c r="B61">
        <v>3</v>
      </c>
      <c r="C61">
        <v>2</v>
      </c>
      <c r="D61">
        <v>0</v>
      </c>
      <c r="E61">
        <v>252</v>
      </c>
      <c r="F61">
        <v>1</v>
      </c>
      <c r="G61">
        <v>0</v>
      </c>
      <c r="H61">
        <v>7</v>
      </c>
    </row>
    <row r="62" spans="1:8">
      <c r="A62">
        <v>23</v>
      </c>
      <c r="B62">
        <v>2</v>
      </c>
      <c r="C62">
        <v>2</v>
      </c>
      <c r="D62">
        <v>0</v>
      </c>
      <c r="E62">
        <v>1809</v>
      </c>
      <c r="F62">
        <v>0</v>
      </c>
      <c r="G62">
        <v>0</v>
      </c>
      <c r="H62">
        <v>0</v>
      </c>
    </row>
    <row r="63" spans="1:8">
      <c r="A63">
        <v>41</v>
      </c>
      <c r="B63">
        <v>3</v>
      </c>
      <c r="C63">
        <v>2</v>
      </c>
      <c r="D63">
        <v>0</v>
      </c>
      <c r="E63">
        <v>3123</v>
      </c>
      <c r="F63">
        <v>1</v>
      </c>
      <c r="G63">
        <v>0</v>
      </c>
      <c r="H63">
        <v>10</v>
      </c>
    </row>
    <row r="64" spans="1:8">
      <c r="A64">
        <v>55</v>
      </c>
      <c r="B64">
        <v>3</v>
      </c>
      <c r="C64">
        <v>1</v>
      </c>
      <c r="D64">
        <v>0</v>
      </c>
      <c r="E64">
        <v>512</v>
      </c>
      <c r="F64">
        <v>0</v>
      </c>
      <c r="G64">
        <v>0</v>
      </c>
      <c r="H64">
        <v>7</v>
      </c>
    </row>
    <row r="65" spans="1:8">
      <c r="A65">
        <v>46</v>
      </c>
      <c r="B65">
        <v>1</v>
      </c>
      <c r="C65">
        <v>3</v>
      </c>
      <c r="D65">
        <v>0</v>
      </c>
      <c r="E65">
        <v>507</v>
      </c>
      <c r="F65">
        <v>1</v>
      </c>
      <c r="G65">
        <v>0</v>
      </c>
      <c r="H65">
        <v>3</v>
      </c>
    </row>
    <row r="66" spans="1:8">
      <c r="A66">
        <v>27</v>
      </c>
      <c r="B66">
        <v>3</v>
      </c>
      <c r="C66">
        <v>1</v>
      </c>
      <c r="D66">
        <v>0</v>
      </c>
      <c r="E66">
        <v>416</v>
      </c>
      <c r="F66">
        <v>1</v>
      </c>
      <c r="G66">
        <v>0</v>
      </c>
      <c r="H66">
        <v>7</v>
      </c>
    </row>
    <row r="67" spans="1:8">
      <c r="A67">
        <v>24</v>
      </c>
      <c r="B67">
        <v>2</v>
      </c>
      <c r="C67">
        <v>2</v>
      </c>
      <c r="D67">
        <v>0</v>
      </c>
      <c r="E67">
        <v>1925</v>
      </c>
      <c r="F67">
        <v>0</v>
      </c>
      <c r="G67">
        <v>0</v>
      </c>
      <c r="H67">
        <v>3</v>
      </c>
    </row>
    <row r="68" spans="1:8">
      <c r="A68">
        <v>71</v>
      </c>
      <c r="B68">
        <v>3</v>
      </c>
      <c r="C68">
        <v>2</v>
      </c>
      <c r="D68">
        <v>0</v>
      </c>
      <c r="E68">
        <v>3</v>
      </c>
      <c r="F68">
        <v>0</v>
      </c>
      <c r="G68">
        <v>0</v>
      </c>
      <c r="H68">
        <v>7</v>
      </c>
    </row>
    <row r="69" spans="1:8">
      <c r="A69">
        <v>24</v>
      </c>
      <c r="B69">
        <v>2</v>
      </c>
      <c r="C69">
        <v>3</v>
      </c>
      <c r="D69">
        <v>0</v>
      </c>
      <c r="E69">
        <v>393</v>
      </c>
      <c r="F69">
        <v>0</v>
      </c>
      <c r="G69">
        <v>0</v>
      </c>
      <c r="H69">
        <v>3</v>
      </c>
    </row>
    <row r="70" spans="1:8">
      <c r="A70">
        <v>24</v>
      </c>
      <c r="B70">
        <v>2</v>
      </c>
      <c r="C70">
        <v>2</v>
      </c>
      <c r="D70">
        <v>0</v>
      </c>
      <c r="E70">
        <v>833</v>
      </c>
      <c r="F70">
        <v>1</v>
      </c>
      <c r="G70">
        <v>0</v>
      </c>
      <c r="H70">
        <v>3</v>
      </c>
    </row>
    <row r="71" spans="1:8">
      <c r="A71">
        <v>36</v>
      </c>
      <c r="B71">
        <v>1</v>
      </c>
      <c r="C71">
        <v>3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37</v>
      </c>
      <c r="B72">
        <v>1</v>
      </c>
      <c r="C72">
        <v>3</v>
      </c>
      <c r="D72">
        <v>0</v>
      </c>
      <c r="E72">
        <v>66</v>
      </c>
      <c r="F72">
        <v>0</v>
      </c>
      <c r="G72">
        <v>0</v>
      </c>
      <c r="H72">
        <v>0</v>
      </c>
    </row>
    <row r="73" spans="1:8">
      <c r="A73">
        <v>41</v>
      </c>
      <c r="B73">
        <v>3</v>
      </c>
      <c r="C73">
        <v>2</v>
      </c>
      <c r="D73">
        <v>0</v>
      </c>
      <c r="E73">
        <v>1384</v>
      </c>
      <c r="F73">
        <v>1</v>
      </c>
      <c r="G73">
        <v>0</v>
      </c>
      <c r="H73">
        <v>10</v>
      </c>
    </row>
    <row r="74" spans="1:8">
      <c r="A74">
        <v>40</v>
      </c>
      <c r="B74">
        <v>3</v>
      </c>
      <c r="C74">
        <v>1</v>
      </c>
      <c r="D74">
        <v>0</v>
      </c>
      <c r="E74">
        <v>2129</v>
      </c>
      <c r="F74">
        <v>1</v>
      </c>
      <c r="G74">
        <v>0</v>
      </c>
      <c r="H74">
        <v>7</v>
      </c>
    </row>
    <row r="75" spans="1:8">
      <c r="A75">
        <v>35</v>
      </c>
      <c r="B75">
        <v>1</v>
      </c>
      <c r="C75">
        <v>1</v>
      </c>
      <c r="D75">
        <v>0</v>
      </c>
      <c r="E75">
        <v>1792</v>
      </c>
      <c r="F75">
        <v>1</v>
      </c>
      <c r="G75">
        <v>0</v>
      </c>
      <c r="H75">
        <v>3</v>
      </c>
    </row>
    <row r="76" spans="1:8">
      <c r="A76">
        <v>25</v>
      </c>
      <c r="B76">
        <v>3</v>
      </c>
      <c r="C76">
        <v>3</v>
      </c>
      <c r="D76">
        <v>0</v>
      </c>
      <c r="E76">
        <v>4461</v>
      </c>
      <c r="F76">
        <v>0</v>
      </c>
      <c r="G76">
        <v>0</v>
      </c>
      <c r="H76">
        <v>7</v>
      </c>
    </row>
    <row r="77" spans="1:8">
      <c r="A77">
        <v>40</v>
      </c>
      <c r="B77">
        <v>3</v>
      </c>
      <c r="C77">
        <v>2</v>
      </c>
      <c r="D77">
        <v>0</v>
      </c>
      <c r="E77">
        <v>341</v>
      </c>
      <c r="F77">
        <v>0</v>
      </c>
      <c r="G77">
        <v>0</v>
      </c>
      <c r="H77">
        <v>3</v>
      </c>
    </row>
    <row r="78" spans="1:8">
      <c r="A78">
        <v>31</v>
      </c>
      <c r="B78">
        <v>3</v>
      </c>
      <c r="C78">
        <v>3</v>
      </c>
      <c r="D78">
        <v>0</v>
      </c>
      <c r="E78">
        <v>325</v>
      </c>
      <c r="F78">
        <v>1</v>
      </c>
      <c r="G78">
        <v>0</v>
      </c>
      <c r="H78">
        <v>10</v>
      </c>
    </row>
    <row r="79" spans="1:8">
      <c r="A79">
        <v>30</v>
      </c>
      <c r="B79">
        <v>3</v>
      </c>
      <c r="C79">
        <v>3</v>
      </c>
      <c r="D79">
        <v>0</v>
      </c>
      <c r="E79">
        <v>1567</v>
      </c>
      <c r="F79">
        <v>1</v>
      </c>
      <c r="G79">
        <v>0</v>
      </c>
      <c r="H79">
        <v>10</v>
      </c>
    </row>
    <row r="80" spans="1:8">
      <c r="A80">
        <v>24</v>
      </c>
      <c r="B80">
        <v>2</v>
      </c>
      <c r="C80">
        <v>2</v>
      </c>
      <c r="D80">
        <v>0</v>
      </c>
      <c r="E80">
        <v>4726</v>
      </c>
      <c r="F80">
        <v>0</v>
      </c>
      <c r="G80">
        <v>0</v>
      </c>
      <c r="H80">
        <v>3</v>
      </c>
    </row>
    <row r="81" spans="1:8">
      <c r="A81">
        <v>30</v>
      </c>
      <c r="B81">
        <v>3</v>
      </c>
      <c r="C81">
        <v>3</v>
      </c>
      <c r="D81">
        <v>0</v>
      </c>
      <c r="E81">
        <v>1996</v>
      </c>
      <c r="F81">
        <v>0</v>
      </c>
      <c r="G81">
        <v>0</v>
      </c>
      <c r="H81">
        <v>7</v>
      </c>
    </row>
    <row r="82" spans="1:8">
      <c r="A82">
        <v>53</v>
      </c>
      <c r="B82">
        <v>3</v>
      </c>
      <c r="C82">
        <v>2</v>
      </c>
      <c r="D82">
        <v>0</v>
      </c>
      <c r="E82">
        <v>6831</v>
      </c>
      <c r="F82">
        <v>0</v>
      </c>
      <c r="G82">
        <v>0</v>
      </c>
      <c r="H82">
        <v>10</v>
      </c>
    </row>
    <row r="83" spans="1:8">
      <c r="A83">
        <v>35</v>
      </c>
      <c r="B83">
        <v>1</v>
      </c>
      <c r="C83">
        <v>3</v>
      </c>
      <c r="D83">
        <v>0</v>
      </c>
      <c r="E83">
        <v>6997</v>
      </c>
      <c r="F83">
        <v>1</v>
      </c>
      <c r="G83">
        <v>0</v>
      </c>
      <c r="H83">
        <v>7</v>
      </c>
    </row>
    <row r="84" spans="1:8">
      <c r="A84">
        <v>72</v>
      </c>
      <c r="B84">
        <v>3</v>
      </c>
      <c r="C84">
        <v>2</v>
      </c>
      <c r="D84">
        <v>0</v>
      </c>
      <c r="E84">
        <v>5715</v>
      </c>
      <c r="F84">
        <v>0</v>
      </c>
      <c r="G84">
        <v>0</v>
      </c>
      <c r="H84">
        <v>10</v>
      </c>
    </row>
    <row r="85" spans="1:8">
      <c r="A85">
        <v>30</v>
      </c>
      <c r="B85">
        <v>3</v>
      </c>
      <c r="C85">
        <v>3</v>
      </c>
      <c r="D85">
        <v>0</v>
      </c>
      <c r="E85">
        <v>1390</v>
      </c>
      <c r="F85">
        <v>0</v>
      </c>
      <c r="G85">
        <v>0</v>
      </c>
      <c r="H85">
        <v>7</v>
      </c>
    </row>
    <row r="86" spans="1:8">
      <c r="A86">
        <v>40</v>
      </c>
      <c r="B86">
        <v>3</v>
      </c>
      <c r="C86">
        <v>2</v>
      </c>
      <c r="D86">
        <v>0</v>
      </c>
      <c r="E86">
        <v>1954</v>
      </c>
      <c r="F86">
        <v>0</v>
      </c>
      <c r="G86">
        <v>0</v>
      </c>
      <c r="H86">
        <v>7</v>
      </c>
    </row>
    <row r="87" spans="1:8">
      <c r="A87">
        <v>24</v>
      </c>
      <c r="B87">
        <v>2</v>
      </c>
      <c r="C87">
        <v>1</v>
      </c>
      <c r="D87">
        <v>0</v>
      </c>
      <c r="E87">
        <v>474</v>
      </c>
      <c r="F87">
        <v>0</v>
      </c>
      <c r="G87">
        <v>0</v>
      </c>
      <c r="H87">
        <v>0</v>
      </c>
    </row>
    <row r="88" spans="1:8">
      <c r="A88">
        <v>29</v>
      </c>
      <c r="B88">
        <v>1</v>
      </c>
      <c r="C88">
        <v>2</v>
      </c>
      <c r="D88">
        <v>0</v>
      </c>
      <c r="E88">
        <v>84</v>
      </c>
      <c r="F88">
        <v>1</v>
      </c>
      <c r="G88">
        <v>0</v>
      </c>
      <c r="H88">
        <v>3</v>
      </c>
    </row>
    <row r="89" spans="1:8">
      <c r="A89">
        <v>26</v>
      </c>
      <c r="B89">
        <v>3</v>
      </c>
      <c r="C89">
        <v>2</v>
      </c>
      <c r="D89">
        <v>0</v>
      </c>
      <c r="E89">
        <v>5795</v>
      </c>
      <c r="F89">
        <v>1</v>
      </c>
      <c r="G89">
        <v>0</v>
      </c>
      <c r="H89">
        <v>10</v>
      </c>
    </row>
    <row r="90" spans="1:8">
      <c r="A90">
        <v>50</v>
      </c>
      <c r="B90">
        <v>3</v>
      </c>
      <c r="C90">
        <v>0</v>
      </c>
      <c r="D90">
        <v>0</v>
      </c>
      <c r="E90">
        <v>2284</v>
      </c>
      <c r="F90">
        <v>1</v>
      </c>
      <c r="G90">
        <v>0</v>
      </c>
      <c r="H90">
        <v>7</v>
      </c>
    </row>
    <row r="91" spans="1:8">
      <c r="A91">
        <v>24</v>
      </c>
      <c r="B91">
        <v>2</v>
      </c>
      <c r="C91">
        <v>2</v>
      </c>
      <c r="D91">
        <v>0</v>
      </c>
      <c r="E91">
        <v>139</v>
      </c>
      <c r="F91">
        <v>0</v>
      </c>
      <c r="G91">
        <v>0</v>
      </c>
      <c r="H91">
        <v>0</v>
      </c>
    </row>
    <row r="92" spans="1:8">
      <c r="A92">
        <v>24</v>
      </c>
      <c r="B92">
        <v>2</v>
      </c>
      <c r="C92">
        <v>2</v>
      </c>
      <c r="D92">
        <v>0</v>
      </c>
      <c r="E92">
        <v>431</v>
      </c>
      <c r="F92">
        <v>0</v>
      </c>
      <c r="G92">
        <v>0</v>
      </c>
      <c r="H92">
        <v>0</v>
      </c>
    </row>
    <row r="93" spans="1:8">
      <c r="A93">
        <v>24</v>
      </c>
      <c r="B93">
        <v>2</v>
      </c>
      <c r="C93">
        <v>2</v>
      </c>
      <c r="D93">
        <v>0</v>
      </c>
      <c r="E93">
        <v>2573</v>
      </c>
      <c r="F93">
        <v>0</v>
      </c>
      <c r="G93">
        <v>0</v>
      </c>
      <c r="H93">
        <v>3</v>
      </c>
    </row>
    <row r="94" spans="1:8">
      <c r="A94">
        <v>40</v>
      </c>
      <c r="B94">
        <v>3</v>
      </c>
      <c r="C94">
        <v>2</v>
      </c>
      <c r="D94">
        <v>0</v>
      </c>
      <c r="E94">
        <v>273</v>
      </c>
      <c r="F94">
        <v>1</v>
      </c>
      <c r="G94">
        <v>0</v>
      </c>
      <c r="H94">
        <v>7</v>
      </c>
    </row>
    <row r="95" spans="1:8">
      <c r="A95">
        <v>34</v>
      </c>
      <c r="B95">
        <v>3</v>
      </c>
      <c r="C95">
        <v>3</v>
      </c>
      <c r="D95">
        <v>0</v>
      </c>
      <c r="E95">
        <v>828</v>
      </c>
      <c r="F95">
        <v>0</v>
      </c>
      <c r="G95">
        <v>1</v>
      </c>
      <c r="H95">
        <v>3</v>
      </c>
    </row>
    <row r="96" spans="1:8">
      <c r="A96">
        <v>24</v>
      </c>
      <c r="B96">
        <v>2</v>
      </c>
      <c r="C96">
        <v>2</v>
      </c>
      <c r="D96">
        <v>0</v>
      </c>
      <c r="E96">
        <v>1295</v>
      </c>
      <c r="F96">
        <v>0</v>
      </c>
      <c r="G96">
        <v>0</v>
      </c>
      <c r="H96">
        <v>0</v>
      </c>
    </row>
    <row r="97" spans="1:8">
      <c r="A97">
        <v>24</v>
      </c>
      <c r="B97">
        <v>2</v>
      </c>
      <c r="C97">
        <v>3</v>
      </c>
      <c r="D97">
        <v>0</v>
      </c>
      <c r="E97">
        <v>674</v>
      </c>
      <c r="F97">
        <v>1</v>
      </c>
      <c r="G97">
        <v>0</v>
      </c>
      <c r="H97">
        <v>7</v>
      </c>
    </row>
    <row r="98" spans="1:8">
      <c r="A98">
        <v>25</v>
      </c>
      <c r="B98">
        <v>2</v>
      </c>
      <c r="C98">
        <v>2</v>
      </c>
      <c r="D98">
        <v>0</v>
      </c>
      <c r="E98">
        <v>1243</v>
      </c>
      <c r="F98">
        <v>0</v>
      </c>
      <c r="G98">
        <v>1</v>
      </c>
      <c r="H98">
        <v>0</v>
      </c>
    </row>
    <row r="99" spans="1:8">
      <c r="A99">
        <v>32</v>
      </c>
      <c r="B99">
        <v>3</v>
      </c>
      <c r="C99">
        <v>2</v>
      </c>
      <c r="D99">
        <v>0</v>
      </c>
      <c r="E99">
        <v>473</v>
      </c>
      <c r="F99">
        <v>0</v>
      </c>
      <c r="G99">
        <v>1</v>
      </c>
      <c r="H99">
        <v>0</v>
      </c>
    </row>
    <row r="100" spans="1:8">
      <c r="A100">
        <v>25</v>
      </c>
      <c r="B100">
        <v>2</v>
      </c>
      <c r="C100">
        <v>2</v>
      </c>
      <c r="D100">
        <v>0</v>
      </c>
      <c r="E100">
        <v>1119</v>
      </c>
      <c r="F100">
        <v>1</v>
      </c>
      <c r="G100">
        <v>0</v>
      </c>
      <c r="H100">
        <v>3</v>
      </c>
    </row>
    <row r="101" spans="1:8">
      <c r="A101">
        <v>59</v>
      </c>
      <c r="B101">
        <v>1</v>
      </c>
      <c r="C101">
        <v>2</v>
      </c>
      <c r="D101">
        <v>0</v>
      </c>
      <c r="E101">
        <v>5845</v>
      </c>
      <c r="F101">
        <v>0</v>
      </c>
      <c r="G101">
        <v>0</v>
      </c>
      <c r="H101">
        <v>3</v>
      </c>
    </row>
    <row r="102" spans="1:8">
      <c r="A102">
        <v>49</v>
      </c>
      <c r="B102">
        <v>3</v>
      </c>
      <c r="C102">
        <v>2</v>
      </c>
      <c r="D102">
        <v>0</v>
      </c>
      <c r="E102">
        <v>3728</v>
      </c>
      <c r="F102">
        <v>1</v>
      </c>
      <c r="G102">
        <v>0</v>
      </c>
      <c r="H102">
        <v>10</v>
      </c>
    </row>
    <row r="103" spans="1:8">
      <c r="A103">
        <v>25</v>
      </c>
      <c r="B103">
        <v>2</v>
      </c>
      <c r="C103">
        <v>2</v>
      </c>
      <c r="D103">
        <v>0</v>
      </c>
      <c r="E103">
        <v>333</v>
      </c>
      <c r="F103">
        <v>0</v>
      </c>
      <c r="G103">
        <v>1</v>
      </c>
      <c r="H103">
        <v>0</v>
      </c>
    </row>
    <row r="104" spans="1:8">
      <c r="A104">
        <v>55</v>
      </c>
      <c r="B104">
        <v>1</v>
      </c>
      <c r="C104">
        <v>2</v>
      </c>
      <c r="D104">
        <v>1</v>
      </c>
      <c r="E104">
        <v>4</v>
      </c>
      <c r="F104">
        <v>0</v>
      </c>
      <c r="G104">
        <v>0</v>
      </c>
      <c r="H104">
        <v>0</v>
      </c>
    </row>
    <row r="105" spans="1:8">
      <c r="A105">
        <v>48</v>
      </c>
      <c r="B105">
        <v>3</v>
      </c>
      <c r="C105">
        <v>1</v>
      </c>
      <c r="D105">
        <v>0</v>
      </c>
      <c r="E105">
        <v>3644</v>
      </c>
      <c r="F105">
        <v>1</v>
      </c>
      <c r="G105">
        <v>1</v>
      </c>
      <c r="H105">
        <v>7</v>
      </c>
    </row>
    <row r="106" spans="1:8">
      <c r="A106">
        <v>25</v>
      </c>
      <c r="B106">
        <v>2</v>
      </c>
      <c r="C106">
        <v>1</v>
      </c>
      <c r="D106">
        <v>0</v>
      </c>
      <c r="E106">
        <v>292</v>
      </c>
      <c r="F106">
        <v>1</v>
      </c>
      <c r="G106">
        <v>1</v>
      </c>
      <c r="H106">
        <v>0</v>
      </c>
    </row>
    <row r="107" spans="1:8">
      <c r="A107">
        <v>43</v>
      </c>
      <c r="B107">
        <v>3</v>
      </c>
      <c r="C107">
        <v>3</v>
      </c>
      <c r="D107">
        <v>0</v>
      </c>
      <c r="E107">
        <v>1429</v>
      </c>
      <c r="F107">
        <v>1</v>
      </c>
      <c r="G107">
        <v>0</v>
      </c>
      <c r="H107">
        <v>10</v>
      </c>
    </row>
    <row r="108" spans="1:8">
      <c r="A108">
        <v>25</v>
      </c>
      <c r="B108">
        <v>2</v>
      </c>
      <c r="C108">
        <v>2</v>
      </c>
      <c r="D108">
        <v>1</v>
      </c>
      <c r="E108">
        <v>373</v>
      </c>
      <c r="F108">
        <v>0</v>
      </c>
      <c r="G108">
        <v>0</v>
      </c>
      <c r="H108">
        <v>0</v>
      </c>
    </row>
    <row r="109" spans="1:8">
      <c r="A109">
        <v>25</v>
      </c>
      <c r="B109">
        <v>2</v>
      </c>
      <c r="C109">
        <v>2</v>
      </c>
      <c r="D109">
        <v>0</v>
      </c>
      <c r="E109">
        <v>189</v>
      </c>
      <c r="F109">
        <v>0</v>
      </c>
      <c r="G109">
        <v>1</v>
      </c>
      <c r="H109">
        <v>0</v>
      </c>
    </row>
    <row r="110" spans="1:8">
      <c r="A110">
        <v>25</v>
      </c>
      <c r="B110">
        <v>2</v>
      </c>
      <c r="C110">
        <v>2</v>
      </c>
      <c r="D110">
        <v>0</v>
      </c>
      <c r="E110">
        <v>1608</v>
      </c>
      <c r="F110">
        <v>0</v>
      </c>
      <c r="G110">
        <v>0</v>
      </c>
      <c r="H110">
        <v>3</v>
      </c>
    </row>
    <row r="111" spans="1:8">
      <c r="A111">
        <v>35</v>
      </c>
      <c r="B111">
        <v>3</v>
      </c>
      <c r="C111">
        <v>0</v>
      </c>
      <c r="D111">
        <v>0</v>
      </c>
      <c r="E111">
        <v>1084</v>
      </c>
      <c r="F111">
        <v>1</v>
      </c>
      <c r="G111">
        <v>0</v>
      </c>
      <c r="H111">
        <v>7</v>
      </c>
    </row>
    <row r="112" spans="1:8">
      <c r="A112">
        <v>36</v>
      </c>
      <c r="B112">
        <v>3</v>
      </c>
      <c r="C112">
        <v>2</v>
      </c>
      <c r="D112">
        <v>0</v>
      </c>
      <c r="E112">
        <v>472</v>
      </c>
      <c r="F112">
        <v>1</v>
      </c>
      <c r="G112">
        <v>0</v>
      </c>
      <c r="H112">
        <v>7</v>
      </c>
    </row>
    <row r="113" spans="1:8">
      <c r="A113">
        <v>60</v>
      </c>
      <c r="B113">
        <v>3</v>
      </c>
      <c r="C113">
        <v>1</v>
      </c>
      <c r="D113">
        <v>0</v>
      </c>
      <c r="E113">
        <v>1262</v>
      </c>
      <c r="F113">
        <v>1</v>
      </c>
      <c r="G113">
        <v>1</v>
      </c>
      <c r="H113">
        <v>7</v>
      </c>
    </row>
    <row r="114" spans="1:8">
      <c r="A114">
        <v>42</v>
      </c>
      <c r="B114">
        <v>3</v>
      </c>
      <c r="C114">
        <v>2</v>
      </c>
      <c r="D114">
        <v>0</v>
      </c>
      <c r="E114">
        <v>46</v>
      </c>
      <c r="F114">
        <v>0</v>
      </c>
      <c r="G114">
        <v>0</v>
      </c>
      <c r="H114">
        <v>7</v>
      </c>
    </row>
    <row r="115" spans="1:8">
      <c r="A115">
        <v>42</v>
      </c>
      <c r="B115">
        <v>1</v>
      </c>
      <c r="C115">
        <v>2</v>
      </c>
      <c r="D115">
        <v>0</v>
      </c>
      <c r="E115">
        <v>241</v>
      </c>
      <c r="F115">
        <v>1</v>
      </c>
      <c r="G115">
        <v>0</v>
      </c>
      <c r="H115">
        <v>3</v>
      </c>
    </row>
    <row r="116" spans="1:8">
      <c r="A116">
        <v>33</v>
      </c>
      <c r="B116">
        <v>3</v>
      </c>
      <c r="C116">
        <v>1</v>
      </c>
      <c r="D116">
        <v>0</v>
      </c>
      <c r="E116">
        <v>5</v>
      </c>
      <c r="F116">
        <v>1</v>
      </c>
      <c r="G116">
        <v>0</v>
      </c>
      <c r="H116">
        <v>7</v>
      </c>
    </row>
    <row r="117" spans="1:8">
      <c r="A117">
        <v>79</v>
      </c>
      <c r="B117">
        <v>3</v>
      </c>
      <c r="C117">
        <v>1</v>
      </c>
      <c r="D117">
        <v>0</v>
      </c>
      <c r="E117">
        <v>429</v>
      </c>
      <c r="F117">
        <v>0</v>
      </c>
      <c r="G117">
        <v>0</v>
      </c>
      <c r="H117">
        <v>7</v>
      </c>
    </row>
    <row r="118" spans="1:8">
      <c r="A118">
        <v>25</v>
      </c>
      <c r="B118">
        <v>2</v>
      </c>
      <c r="C118">
        <v>3</v>
      </c>
      <c r="D118">
        <v>0</v>
      </c>
      <c r="E118">
        <v>362</v>
      </c>
      <c r="F118">
        <v>0</v>
      </c>
      <c r="G118">
        <v>0</v>
      </c>
      <c r="H118">
        <v>3</v>
      </c>
    </row>
    <row r="119" spans="1:8">
      <c r="A119">
        <v>42</v>
      </c>
      <c r="B119">
        <v>1</v>
      </c>
      <c r="C119">
        <v>3</v>
      </c>
      <c r="D119">
        <v>0</v>
      </c>
      <c r="E119">
        <v>7243</v>
      </c>
      <c r="F119">
        <v>0</v>
      </c>
      <c r="G119">
        <v>0</v>
      </c>
      <c r="H119">
        <v>3</v>
      </c>
    </row>
    <row r="120" spans="1:8">
      <c r="A120">
        <v>39</v>
      </c>
      <c r="B120">
        <v>3</v>
      </c>
      <c r="C120">
        <v>3</v>
      </c>
      <c r="D120">
        <v>0</v>
      </c>
      <c r="E120">
        <v>357</v>
      </c>
      <c r="F120">
        <v>1</v>
      </c>
      <c r="G120">
        <v>0</v>
      </c>
      <c r="H120">
        <v>10</v>
      </c>
    </row>
    <row r="121" spans="1:8">
      <c r="A121">
        <v>36</v>
      </c>
      <c r="B121">
        <v>3</v>
      </c>
      <c r="C121">
        <v>2</v>
      </c>
      <c r="D121">
        <v>0</v>
      </c>
      <c r="E121">
        <v>77462</v>
      </c>
      <c r="F121">
        <v>1</v>
      </c>
      <c r="G121">
        <v>0</v>
      </c>
      <c r="H121">
        <v>10</v>
      </c>
    </row>
    <row r="122" spans="1:8">
      <c r="A122">
        <v>36</v>
      </c>
      <c r="B122">
        <v>1</v>
      </c>
      <c r="C122">
        <v>3</v>
      </c>
      <c r="D122">
        <v>0</v>
      </c>
      <c r="E122">
        <v>3407</v>
      </c>
      <c r="F122">
        <v>0</v>
      </c>
      <c r="G122">
        <v>0</v>
      </c>
      <c r="H122">
        <v>3</v>
      </c>
    </row>
    <row r="123" spans="1:8">
      <c r="A123">
        <v>84</v>
      </c>
      <c r="B123">
        <v>3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10</v>
      </c>
    </row>
    <row r="124" spans="1:8">
      <c r="A124">
        <v>25</v>
      </c>
      <c r="B124">
        <v>2</v>
      </c>
      <c r="C124">
        <v>2</v>
      </c>
      <c r="D124">
        <v>0</v>
      </c>
      <c r="E124">
        <v>1242</v>
      </c>
      <c r="F124">
        <v>1</v>
      </c>
      <c r="G124">
        <v>0</v>
      </c>
      <c r="H124">
        <v>3</v>
      </c>
    </row>
    <row r="125" spans="1:8">
      <c r="A125">
        <v>25</v>
      </c>
      <c r="B125">
        <v>2</v>
      </c>
      <c r="C125">
        <v>3</v>
      </c>
      <c r="D125">
        <v>0</v>
      </c>
      <c r="E125">
        <v>943</v>
      </c>
      <c r="F125">
        <v>0</v>
      </c>
      <c r="G125">
        <v>0</v>
      </c>
      <c r="H125">
        <v>3</v>
      </c>
    </row>
    <row r="126" spans="1:8">
      <c r="A126">
        <v>49</v>
      </c>
      <c r="B126">
        <v>3</v>
      </c>
      <c r="C126">
        <v>0</v>
      </c>
      <c r="D126">
        <v>0</v>
      </c>
      <c r="E126">
        <v>57</v>
      </c>
      <c r="F126">
        <v>1</v>
      </c>
      <c r="G126">
        <v>0</v>
      </c>
      <c r="H126">
        <v>7</v>
      </c>
    </row>
    <row r="127" spans="1:8">
      <c r="A127">
        <v>25</v>
      </c>
      <c r="B127">
        <v>2</v>
      </c>
      <c r="C127">
        <v>2</v>
      </c>
      <c r="D127">
        <v>0</v>
      </c>
      <c r="E127">
        <v>122</v>
      </c>
      <c r="F127">
        <v>1</v>
      </c>
      <c r="G127">
        <v>0</v>
      </c>
      <c r="H127">
        <v>3</v>
      </c>
    </row>
    <row r="128" spans="1:8">
      <c r="A128">
        <v>47</v>
      </c>
      <c r="B128">
        <v>3</v>
      </c>
      <c r="C128">
        <v>1</v>
      </c>
      <c r="D128">
        <v>0</v>
      </c>
      <c r="E128">
        <v>5370</v>
      </c>
      <c r="F128">
        <v>1</v>
      </c>
      <c r="G128">
        <v>0</v>
      </c>
      <c r="H128">
        <v>10</v>
      </c>
    </row>
    <row r="129" spans="1:8">
      <c r="A129">
        <v>64</v>
      </c>
      <c r="B129">
        <v>3</v>
      </c>
      <c r="C129">
        <v>2</v>
      </c>
      <c r="D129">
        <v>0</v>
      </c>
      <c r="E129">
        <v>5966</v>
      </c>
      <c r="F129">
        <v>1</v>
      </c>
      <c r="G129">
        <v>0</v>
      </c>
      <c r="H129">
        <v>10</v>
      </c>
    </row>
    <row r="130" spans="1:8">
      <c r="A130">
        <v>59</v>
      </c>
      <c r="B130">
        <v>3</v>
      </c>
      <c r="C130">
        <v>2</v>
      </c>
      <c r="D130">
        <v>0</v>
      </c>
      <c r="E130">
        <v>0</v>
      </c>
      <c r="F130">
        <v>1</v>
      </c>
      <c r="G130">
        <v>0</v>
      </c>
      <c r="H130">
        <v>10</v>
      </c>
    </row>
    <row r="131" spans="1:8">
      <c r="A131">
        <v>25</v>
      </c>
      <c r="B131">
        <v>2</v>
      </c>
      <c r="C131">
        <v>2</v>
      </c>
      <c r="D131">
        <v>0</v>
      </c>
      <c r="E131">
        <v>1231</v>
      </c>
      <c r="F131">
        <v>1</v>
      </c>
      <c r="G131">
        <v>0</v>
      </c>
      <c r="H131">
        <v>3</v>
      </c>
    </row>
    <row r="132" spans="1:8">
      <c r="A132">
        <v>59</v>
      </c>
      <c r="B132">
        <v>3</v>
      </c>
      <c r="C132">
        <v>2</v>
      </c>
      <c r="D132">
        <v>0</v>
      </c>
      <c r="E132">
        <v>2467</v>
      </c>
      <c r="F132">
        <v>0</v>
      </c>
      <c r="G132">
        <v>0</v>
      </c>
      <c r="H132">
        <v>7</v>
      </c>
    </row>
    <row r="133" spans="1:8">
      <c r="A133">
        <v>31</v>
      </c>
      <c r="B133">
        <v>3</v>
      </c>
      <c r="C133">
        <v>3</v>
      </c>
      <c r="D133">
        <v>0</v>
      </c>
      <c r="E133">
        <v>1812</v>
      </c>
      <c r="F133">
        <v>0</v>
      </c>
      <c r="G133">
        <v>0</v>
      </c>
      <c r="H133">
        <v>7</v>
      </c>
    </row>
    <row r="134" spans="1:8">
      <c r="A134">
        <v>31</v>
      </c>
      <c r="B134">
        <v>3</v>
      </c>
      <c r="C134">
        <v>3</v>
      </c>
      <c r="D134">
        <v>0</v>
      </c>
      <c r="E134">
        <v>166</v>
      </c>
      <c r="F134">
        <v>0</v>
      </c>
      <c r="G134">
        <v>0</v>
      </c>
      <c r="H134">
        <v>7</v>
      </c>
    </row>
    <row r="135" spans="1:8">
      <c r="A135">
        <v>37</v>
      </c>
      <c r="B135">
        <v>3</v>
      </c>
      <c r="C135">
        <v>2</v>
      </c>
      <c r="D135">
        <v>0</v>
      </c>
      <c r="E135">
        <v>86</v>
      </c>
      <c r="F135">
        <v>1</v>
      </c>
      <c r="G135">
        <v>1</v>
      </c>
      <c r="H135">
        <v>3</v>
      </c>
    </row>
    <row r="136" spans="1:8">
      <c r="A136">
        <v>25</v>
      </c>
      <c r="B136">
        <v>2</v>
      </c>
      <c r="C136">
        <v>2</v>
      </c>
      <c r="D136">
        <v>0</v>
      </c>
      <c r="E136">
        <v>1272</v>
      </c>
      <c r="F136">
        <v>1</v>
      </c>
      <c r="G136">
        <v>0</v>
      </c>
      <c r="H136">
        <v>3</v>
      </c>
    </row>
    <row r="137" spans="1:8">
      <c r="A137">
        <v>53</v>
      </c>
      <c r="B137">
        <v>1</v>
      </c>
      <c r="C137">
        <v>2</v>
      </c>
      <c r="D137">
        <v>0</v>
      </c>
      <c r="E137">
        <v>765</v>
      </c>
      <c r="F137">
        <v>1</v>
      </c>
      <c r="G137">
        <v>0</v>
      </c>
      <c r="H137">
        <v>3</v>
      </c>
    </row>
    <row r="138" spans="1:8">
      <c r="A138">
        <v>50</v>
      </c>
      <c r="B138">
        <v>3</v>
      </c>
      <c r="C138">
        <v>1</v>
      </c>
      <c r="D138">
        <v>0</v>
      </c>
      <c r="E138">
        <v>373</v>
      </c>
      <c r="F138">
        <v>0</v>
      </c>
      <c r="G138">
        <v>0</v>
      </c>
      <c r="H138">
        <v>3</v>
      </c>
    </row>
    <row r="139" spans="1:8">
      <c r="A139">
        <v>25</v>
      </c>
      <c r="B139">
        <v>2</v>
      </c>
      <c r="C139">
        <v>2</v>
      </c>
      <c r="D139">
        <v>0</v>
      </c>
      <c r="E139">
        <v>1199</v>
      </c>
      <c r="F139">
        <v>0</v>
      </c>
      <c r="G139">
        <v>0</v>
      </c>
      <c r="H139">
        <v>0</v>
      </c>
    </row>
    <row r="140" spans="1:8">
      <c r="A140">
        <v>47</v>
      </c>
      <c r="B140">
        <v>3</v>
      </c>
      <c r="C140">
        <v>2</v>
      </c>
      <c r="D140">
        <v>0</v>
      </c>
      <c r="E140">
        <v>477</v>
      </c>
      <c r="F140">
        <v>1</v>
      </c>
      <c r="G140">
        <v>0</v>
      </c>
      <c r="H140">
        <v>10</v>
      </c>
    </row>
    <row r="141" spans="1:8">
      <c r="A141">
        <v>34</v>
      </c>
      <c r="B141">
        <v>3</v>
      </c>
      <c r="C141">
        <v>1</v>
      </c>
      <c r="D141">
        <v>0</v>
      </c>
      <c r="E141">
        <v>329</v>
      </c>
      <c r="F141">
        <v>1</v>
      </c>
      <c r="G141">
        <v>0</v>
      </c>
      <c r="H141">
        <v>7</v>
      </c>
    </row>
    <row r="142" spans="1:8">
      <c r="A142">
        <v>38</v>
      </c>
      <c r="B142">
        <v>1</v>
      </c>
      <c r="C142">
        <v>3</v>
      </c>
      <c r="D142">
        <v>0</v>
      </c>
      <c r="E142">
        <v>7805</v>
      </c>
      <c r="F142">
        <v>0</v>
      </c>
      <c r="G142">
        <v>0</v>
      </c>
      <c r="H142">
        <v>3</v>
      </c>
    </row>
    <row r="143" spans="1:8">
      <c r="A143">
        <v>32</v>
      </c>
      <c r="B143">
        <v>1</v>
      </c>
      <c r="C143">
        <v>3</v>
      </c>
      <c r="D143">
        <v>0</v>
      </c>
      <c r="E143">
        <v>3277</v>
      </c>
      <c r="F143">
        <v>0</v>
      </c>
      <c r="G143">
        <v>0</v>
      </c>
      <c r="H143">
        <v>0</v>
      </c>
    </row>
    <row r="144" spans="1:8">
      <c r="A144">
        <v>25</v>
      </c>
      <c r="B144">
        <v>2</v>
      </c>
      <c r="C144">
        <v>2</v>
      </c>
      <c r="D144">
        <v>0</v>
      </c>
      <c r="E144">
        <v>469</v>
      </c>
      <c r="F144">
        <v>0</v>
      </c>
      <c r="G144">
        <v>0</v>
      </c>
      <c r="H144">
        <v>0</v>
      </c>
    </row>
    <row r="145" spans="1:8">
      <c r="A145">
        <v>37</v>
      </c>
      <c r="B145">
        <v>3</v>
      </c>
      <c r="C145">
        <v>2</v>
      </c>
      <c r="D145">
        <v>0</v>
      </c>
      <c r="E145">
        <v>374</v>
      </c>
      <c r="F145">
        <v>1</v>
      </c>
      <c r="G145">
        <v>0</v>
      </c>
      <c r="H145">
        <v>7</v>
      </c>
    </row>
    <row r="146" spans="1:8">
      <c r="A146">
        <v>26</v>
      </c>
      <c r="B146">
        <v>2</v>
      </c>
      <c r="C146">
        <v>3</v>
      </c>
      <c r="D146">
        <v>0</v>
      </c>
      <c r="E146">
        <v>814</v>
      </c>
      <c r="F146">
        <v>0</v>
      </c>
      <c r="G146">
        <v>0</v>
      </c>
      <c r="H146">
        <v>3</v>
      </c>
    </row>
    <row r="147" spans="1:8">
      <c r="A147">
        <v>26</v>
      </c>
      <c r="B147">
        <v>2</v>
      </c>
      <c r="C147">
        <v>1</v>
      </c>
      <c r="D147">
        <v>0</v>
      </c>
      <c r="E147">
        <v>941</v>
      </c>
      <c r="F147">
        <v>0</v>
      </c>
      <c r="G147">
        <v>0</v>
      </c>
      <c r="H147">
        <v>0</v>
      </c>
    </row>
    <row r="148" spans="1:8">
      <c r="A148">
        <v>35</v>
      </c>
      <c r="B148">
        <v>1</v>
      </c>
      <c r="C148">
        <v>1</v>
      </c>
      <c r="D148">
        <v>0</v>
      </c>
      <c r="E148">
        <v>13</v>
      </c>
      <c r="F148">
        <v>0</v>
      </c>
      <c r="G148">
        <v>1</v>
      </c>
      <c r="H148">
        <v>0</v>
      </c>
    </row>
    <row r="149" spans="1:8">
      <c r="A149">
        <v>57</v>
      </c>
      <c r="B149">
        <v>1</v>
      </c>
      <c r="C149">
        <v>2</v>
      </c>
      <c r="D149">
        <v>0</v>
      </c>
      <c r="E149">
        <v>376</v>
      </c>
      <c r="F149">
        <v>0</v>
      </c>
      <c r="G149">
        <v>0</v>
      </c>
      <c r="H149">
        <v>0</v>
      </c>
    </row>
    <row r="150" spans="1:8">
      <c r="A150">
        <v>26</v>
      </c>
      <c r="B150">
        <v>2</v>
      </c>
      <c r="C150">
        <v>2</v>
      </c>
      <c r="D150">
        <v>0</v>
      </c>
      <c r="E150">
        <v>4613</v>
      </c>
      <c r="F150">
        <v>0</v>
      </c>
      <c r="G150">
        <v>0</v>
      </c>
      <c r="H150">
        <v>3</v>
      </c>
    </row>
    <row r="151" spans="1:8">
      <c r="A151">
        <v>52</v>
      </c>
      <c r="B151">
        <v>1</v>
      </c>
      <c r="C151">
        <v>2</v>
      </c>
      <c r="D151">
        <v>0</v>
      </c>
      <c r="E151">
        <v>36</v>
      </c>
      <c r="F151">
        <v>1</v>
      </c>
      <c r="G151">
        <v>1</v>
      </c>
      <c r="H151">
        <v>0</v>
      </c>
    </row>
    <row r="152" spans="1:8">
      <c r="A152">
        <v>26</v>
      </c>
      <c r="B152">
        <v>2</v>
      </c>
      <c r="C152">
        <v>2</v>
      </c>
      <c r="D152">
        <v>0</v>
      </c>
      <c r="E152">
        <v>0</v>
      </c>
      <c r="F152">
        <v>1</v>
      </c>
      <c r="G152">
        <v>0</v>
      </c>
      <c r="H152">
        <v>3</v>
      </c>
    </row>
    <row r="153" spans="1:8">
      <c r="A153">
        <v>38</v>
      </c>
      <c r="B153">
        <v>1</v>
      </c>
      <c r="C153">
        <v>3</v>
      </c>
      <c r="D153">
        <v>0</v>
      </c>
      <c r="E153">
        <v>6368</v>
      </c>
      <c r="F153">
        <v>1</v>
      </c>
      <c r="G153">
        <v>0</v>
      </c>
      <c r="H153">
        <v>7</v>
      </c>
    </row>
    <row r="154" spans="1:8">
      <c r="A154">
        <v>60</v>
      </c>
      <c r="B154">
        <v>3</v>
      </c>
      <c r="C154">
        <v>3</v>
      </c>
      <c r="D154">
        <v>0</v>
      </c>
      <c r="E154">
        <v>7674</v>
      </c>
      <c r="F154">
        <v>0</v>
      </c>
      <c r="G154">
        <v>0</v>
      </c>
      <c r="H154">
        <v>10</v>
      </c>
    </row>
    <row r="155" spans="1:8">
      <c r="A155">
        <v>26</v>
      </c>
      <c r="B155">
        <v>2</v>
      </c>
      <c r="C155">
        <v>2</v>
      </c>
      <c r="D155">
        <v>0</v>
      </c>
      <c r="E155">
        <v>354</v>
      </c>
      <c r="F155">
        <v>0</v>
      </c>
      <c r="G155">
        <v>0</v>
      </c>
      <c r="H155">
        <v>0</v>
      </c>
    </row>
    <row r="156" spans="1:8">
      <c r="A156">
        <v>26</v>
      </c>
      <c r="B156">
        <v>2</v>
      </c>
      <c r="C156">
        <v>2</v>
      </c>
      <c r="D156">
        <v>0</v>
      </c>
      <c r="E156">
        <v>551</v>
      </c>
      <c r="F156">
        <v>0</v>
      </c>
      <c r="G156">
        <v>0</v>
      </c>
      <c r="H156">
        <v>0</v>
      </c>
    </row>
    <row r="157" spans="1:8">
      <c r="A157">
        <v>26</v>
      </c>
      <c r="B157">
        <v>2</v>
      </c>
      <c r="C157">
        <v>3</v>
      </c>
      <c r="D157">
        <v>0</v>
      </c>
      <c r="E157">
        <v>192</v>
      </c>
      <c r="F157">
        <v>1</v>
      </c>
      <c r="G157">
        <v>0</v>
      </c>
      <c r="H157">
        <v>7</v>
      </c>
    </row>
    <row r="158" spans="1:8">
      <c r="A158">
        <v>52</v>
      </c>
      <c r="B158">
        <v>3</v>
      </c>
      <c r="C158">
        <v>3</v>
      </c>
      <c r="D158">
        <v>0</v>
      </c>
      <c r="E158">
        <v>6657</v>
      </c>
      <c r="F158">
        <v>0</v>
      </c>
      <c r="G158">
        <v>0</v>
      </c>
      <c r="H158">
        <v>10</v>
      </c>
    </row>
    <row r="159" spans="1:8">
      <c r="A159">
        <v>26</v>
      </c>
      <c r="B159">
        <v>2</v>
      </c>
      <c r="C159">
        <v>3</v>
      </c>
      <c r="D159">
        <v>0</v>
      </c>
      <c r="E159">
        <v>10086</v>
      </c>
      <c r="F159">
        <v>0</v>
      </c>
      <c r="G159">
        <v>0</v>
      </c>
      <c r="H159">
        <v>7</v>
      </c>
    </row>
    <row r="160" spans="1:8">
      <c r="A160">
        <v>26</v>
      </c>
      <c r="B160">
        <v>2</v>
      </c>
      <c r="C160">
        <v>2</v>
      </c>
      <c r="D160">
        <v>0</v>
      </c>
      <c r="E160">
        <v>766</v>
      </c>
      <c r="F160">
        <v>0</v>
      </c>
      <c r="G160">
        <v>0</v>
      </c>
      <c r="H160">
        <v>0</v>
      </c>
    </row>
    <row r="161" spans="1:8">
      <c r="A161">
        <v>39</v>
      </c>
      <c r="B161">
        <v>3</v>
      </c>
      <c r="C161">
        <v>1</v>
      </c>
      <c r="D161">
        <v>0</v>
      </c>
      <c r="E161">
        <v>778</v>
      </c>
      <c r="F161">
        <v>0</v>
      </c>
      <c r="G161">
        <v>0</v>
      </c>
      <c r="H161">
        <v>3</v>
      </c>
    </row>
    <row r="162" spans="1:8">
      <c r="A162">
        <v>32</v>
      </c>
      <c r="B162">
        <v>3</v>
      </c>
      <c r="C162">
        <v>2</v>
      </c>
      <c r="D162">
        <v>0</v>
      </c>
      <c r="E162">
        <v>7729</v>
      </c>
      <c r="F162">
        <v>1</v>
      </c>
      <c r="G162">
        <v>0</v>
      </c>
      <c r="H162">
        <v>10</v>
      </c>
    </row>
    <row r="163" spans="1:8">
      <c r="A163">
        <v>29</v>
      </c>
      <c r="B163">
        <v>3</v>
      </c>
      <c r="C163">
        <v>2</v>
      </c>
      <c r="D163">
        <v>0</v>
      </c>
      <c r="E163">
        <v>704</v>
      </c>
      <c r="F163">
        <v>1</v>
      </c>
      <c r="G163">
        <v>0</v>
      </c>
      <c r="H163">
        <v>7</v>
      </c>
    </row>
    <row r="164" spans="1:8">
      <c r="A164">
        <v>37</v>
      </c>
      <c r="B164">
        <v>3</v>
      </c>
      <c r="C164">
        <v>1</v>
      </c>
      <c r="D164">
        <v>0</v>
      </c>
      <c r="E164">
        <v>33</v>
      </c>
      <c r="F164">
        <v>1</v>
      </c>
      <c r="G164">
        <v>0</v>
      </c>
      <c r="H164">
        <v>7</v>
      </c>
    </row>
    <row r="165" spans="1:8">
      <c r="A165">
        <v>62</v>
      </c>
      <c r="B165">
        <v>3</v>
      </c>
      <c r="C165">
        <v>2</v>
      </c>
      <c r="D165">
        <v>0</v>
      </c>
      <c r="E165">
        <v>7495</v>
      </c>
      <c r="F165">
        <v>0</v>
      </c>
      <c r="G165">
        <v>0</v>
      </c>
      <c r="H165">
        <v>10</v>
      </c>
    </row>
    <row r="166" spans="1:8">
      <c r="A166">
        <v>47</v>
      </c>
      <c r="B166">
        <v>1</v>
      </c>
      <c r="C166">
        <v>2</v>
      </c>
      <c r="D166">
        <v>0</v>
      </c>
      <c r="E166">
        <v>2550</v>
      </c>
      <c r="F166">
        <v>1</v>
      </c>
      <c r="G166">
        <v>0</v>
      </c>
      <c r="H166">
        <v>3</v>
      </c>
    </row>
    <row r="167" spans="1:8">
      <c r="A167">
        <v>38</v>
      </c>
      <c r="B167">
        <v>3</v>
      </c>
      <c r="C167">
        <v>2</v>
      </c>
      <c r="D167">
        <v>0</v>
      </c>
      <c r="E167">
        <v>7767</v>
      </c>
      <c r="F167">
        <v>1</v>
      </c>
      <c r="G167">
        <v>0</v>
      </c>
      <c r="H167">
        <v>10</v>
      </c>
    </row>
    <row r="168" spans="1:8">
      <c r="A168">
        <v>47</v>
      </c>
      <c r="B168">
        <v>3</v>
      </c>
      <c r="C168">
        <v>1</v>
      </c>
      <c r="D168">
        <v>0</v>
      </c>
      <c r="E168">
        <v>686</v>
      </c>
      <c r="F168">
        <v>1</v>
      </c>
      <c r="G168">
        <v>0</v>
      </c>
      <c r="H168">
        <v>7</v>
      </c>
    </row>
    <row r="169" spans="1:8">
      <c r="A169">
        <v>50</v>
      </c>
      <c r="B169">
        <v>3</v>
      </c>
      <c r="C169">
        <v>2</v>
      </c>
      <c r="D169">
        <v>0</v>
      </c>
      <c r="E169">
        <v>3674</v>
      </c>
      <c r="F169">
        <v>1</v>
      </c>
      <c r="G169">
        <v>0</v>
      </c>
      <c r="H169">
        <v>10</v>
      </c>
    </row>
    <row r="170" spans="1:8">
      <c r="A170">
        <v>35</v>
      </c>
      <c r="B170">
        <v>3</v>
      </c>
      <c r="C170">
        <v>2</v>
      </c>
      <c r="D170">
        <v>0</v>
      </c>
      <c r="E170">
        <v>860</v>
      </c>
      <c r="F170">
        <v>1</v>
      </c>
      <c r="G170">
        <v>0</v>
      </c>
      <c r="H170">
        <v>7</v>
      </c>
    </row>
    <row r="171" spans="1:8">
      <c r="A171">
        <v>47</v>
      </c>
      <c r="B171">
        <v>3</v>
      </c>
      <c r="C171">
        <v>3</v>
      </c>
      <c r="D171">
        <v>0</v>
      </c>
      <c r="E171">
        <v>0</v>
      </c>
      <c r="F171">
        <v>0</v>
      </c>
      <c r="G171">
        <v>0</v>
      </c>
      <c r="H171">
        <v>7</v>
      </c>
    </row>
    <row r="172" spans="1:8">
      <c r="A172">
        <v>39</v>
      </c>
      <c r="B172">
        <v>1</v>
      </c>
      <c r="C172">
        <v>2</v>
      </c>
      <c r="D172">
        <v>0</v>
      </c>
      <c r="E172">
        <v>297</v>
      </c>
      <c r="F172">
        <v>1</v>
      </c>
      <c r="G172">
        <v>0</v>
      </c>
      <c r="H172">
        <v>3</v>
      </c>
    </row>
    <row r="173" spans="1:8">
      <c r="A173">
        <v>34</v>
      </c>
      <c r="B173">
        <v>3</v>
      </c>
      <c r="C173">
        <v>1</v>
      </c>
      <c r="D173">
        <v>0</v>
      </c>
      <c r="E173">
        <v>7279</v>
      </c>
      <c r="F173">
        <v>1</v>
      </c>
      <c r="G173">
        <v>0</v>
      </c>
      <c r="H173">
        <v>10</v>
      </c>
    </row>
    <row r="174" spans="1:8">
      <c r="A174">
        <v>58</v>
      </c>
      <c r="B174">
        <v>3</v>
      </c>
      <c r="C174">
        <v>2</v>
      </c>
      <c r="D174">
        <v>0</v>
      </c>
      <c r="E174">
        <v>769</v>
      </c>
      <c r="F174">
        <v>0</v>
      </c>
      <c r="G174">
        <v>0</v>
      </c>
      <c r="H174">
        <v>7</v>
      </c>
    </row>
    <row r="175" spans="1:8">
      <c r="A175">
        <v>58</v>
      </c>
      <c r="B175">
        <v>3</v>
      </c>
      <c r="C175">
        <v>1</v>
      </c>
      <c r="D175">
        <v>0</v>
      </c>
      <c r="E175">
        <v>565</v>
      </c>
      <c r="F175">
        <v>0</v>
      </c>
      <c r="G175">
        <v>0</v>
      </c>
      <c r="H175">
        <v>7</v>
      </c>
    </row>
    <row r="176" spans="1:8">
      <c r="A176">
        <v>52</v>
      </c>
      <c r="B176">
        <v>3</v>
      </c>
      <c r="C176">
        <v>2</v>
      </c>
      <c r="D176">
        <v>0</v>
      </c>
      <c r="E176">
        <v>7779</v>
      </c>
      <c r="F176">
        <v>0</v>
      </c>
      <c r="G176">
        <v>1</v>
      </c>
      <c r="H176">
        <v>7</v>
      </c>
    </row>
    <row r="177" spans="1:8">
      <c r="A177">
        <v>39</v>
      </c>
      <c r="B177">
        <v>1</v>
      </c>
      <c r="C177">
        <v>2</v>
      </c>
      <c r="D177">
        <v>0</v>
      </c>
      <c r="E177">
        <v>687</v>
      </c>
      <c r="F177">
        <v>1</v>
      </c>
      <c r="G177">
        <v>0</v>
      </c>
      <c r="H177">
        <v>3</v>
      </c>
    </row>
    <row r="178" spans="1:8">
      <c r="A178">
        <v>26</v>
      </c>
      <c r="B178">
        <v>2</v>
      </c>
      <c r="C178">
        <v>3</v>
      </c>
      <c r="D178">
        <v>0</v>
      </c>
      <c r="E178">
        <v>2786</v>
      </c>
      <c r="F178">
        <v>0</v>
      </c>
      <c r="G178">
        <v>0</v>
      </c>
      <c r="H178">
        <v>3</v>
      </c>
    </row>
    <row r="179" spans="1:8">
      <c r="A179">
        <v>26</v>
      </c>
      <c r="B179">
        <v>2</v>
      </c>
      <c r="C179">
        <v>3</v>
      </c>
      <c r="D179">
        <v>0</v>
      </c>
      <c r="E179">
        <v>1720</v>
      </c>
      <c r="F179">
        <v>0</v>
      </c>
      <c r="G179">
        <v>0</v>
      </c>
      <c r="H179">
        <v>3</v>
      </c>
    </row>
    <row r="180" spans="1:8">
      <c r="A180">
        <v>48</v>
      </c>
      <c r="B180">
        <v>3</v>
      </c>
      <c r="C180">
        <v>1</v>
      </c>
      <c r="D180">
        <v>0</v>
      </c>
      <c r="E180">
        <v>476</v>
      </c>
      <c r="F180">
        <v>0</v>
      </c>
      <c r="G180">
        <v>0</v>
      </c>
      <c r="H180">
        <v>3</v>
      </c>
    </row>
    <row r="181" spans="1:8">
      <c r="A181">
        <v>26</v>
      </c>
      <c r="B181">
        <v>2</v>
      </c>
      <c r="C181">
        <v>2</v>
      </c>
      <c r="D181">
        <v>0</v>
      </c>
      <c r="E181">
        <v>274</v>
      </c>
      <c r="F181">
        <v>0</v>
      </c>
      <c r="G181">
        <v>0</v>
      </c>
      <c r="H181">
        <v>0</v>
      </c>
    </row>
    <row r="182" spans="1:8">
      <c r="A182">
        <v>49</v>
      </c>
      <c r="B182">
        <v>3</v>
      </c>
      <c r="C182">
        <v>2</v>
      </c>
      <c r="D182">
        <v>0</v>
      </c>
      <c r="E182">
        <v>307</v>
      </c>
      <c r="F182">
        <v>0</v>
      </c>
      <c r="G182">
        <v>0</v>
      </c>
      <c r="H182">
        <v>7</v>
      </c>
    </row>
    <row r="183" spans="1:8">
      <c r="A183">
        <v>53</v>
      </c>
      <c r="B183">
        <v>3</v>
      </c>
      <c r="C183">
        <v>2</v>
      </c>
      <c r="D183">
        <v>0</v>
      </c>
      <c r="E183">
        <v>2</v>
      </c>
      <c r="F183">
        <v>1</v>
      </c>
      <c r="G183">
        <v>0</v>
      </c>
      <c r="H183">
        <v>10</v>
      </c>
    </row>
    <row r="184" spans="1:8">
      <c r="A184">
        <v>37</v>
      </c>
      <c r="B184">
        <v>3</v>
      </c>
      <c r="C184">
        <v>2</v>
      </c>
      <c r="D184">
        <v>0</v>
      </c>
      <c r="E184">
        <v>587</v>
      </c>
      <c r="F184">
        <v>1</v>
      </c>
      <c r="G184">
        <v>0</v>
      </c>
      <c r="H184">
        <v>7</v>
      </c>
    </row>
    <row r="185" spans="1:8">
      <c r="A185">
        <v>30</v>
      </c>
      <c r="B185">
        <v>3</v>
      </c>
      <c r="C185">
        <v>2</v>
      </c>
      <c r="D185">
        <v>0</v>
      </c>
      <c r="E185">
        <v>5</v>
      </c>
      <c r="F185">
        <v>0</v>
      </c>
      <c r="G185">
        <v>0</v>
      </c>
      <c r="H185">
        <v>3</v>
      </c>
    </row>
    <row r="186" spans="1:8">
      <c r="A186">
        <v>45</v>
      </c>
      <c r="B186">
        <v>3</v>
      </c>
      <c r="C186">
        <v>3</v>
      </c>
      <c r="D186">
        <v>0</v>
      </c>
      <c r="E186">
        <v>377</v>
      </c>
      <c r="F186">
        <v>1</v>
      </c>
      <c r="G186">
        <v>0</v>
      </c>
      <c r="H186">
        <v>10</v>
      </c>
    </row>
    <row r="187" spans="1:8">
      <c r="A187">
        <v>34</v>
      </c>
      <c r="B187">
        <v>3</v>
      </c>
      <c r="C187">
        <v>2</v>
      </c>
      <c r="D187">
        <v>0</v>
      </c>
      <c r="E187">
        <v>2956</v>
      </c>
      <c r="F187">
        <v>0</v>
      </c>
      <c r="G187">
        <v>0</v>
      </c>
      <c r="H187">
        <v>7</v>
      </c>
    </row>
    <row r="188" spans="1:8">
      <c r="A188">
        <v>26</v>
      </c>
      <c r="B188">
        <v>2</v>
      </c>
      <c r="C188">
        <v>2</v>
      </c>
      <c r="D188">
        <v>0</v>
      </c>
      <c r="E188">
        <v>2613</v>
      </c>
      <c r="F188">
        <v>0</v>
      </c>
      <c r="G188">
        <v>0</v>
      </c>
      <c r="H188">
        <v>3</v>
      </c>
    </row>
    <row r="189" spans="1:8">
      <c r="A189">
        <v>26</v>
      </c>
      <c r="B189">
        <v>2</v>
      </c>
      <c r="C189">
        <v>2</v>
      </c>
      <c r="D189">
        <v>0</v>
      </c>
      <c r="E189">
        <v>397</v>
      </c>
      <c r="F189">
        <v>0</v>
      </c>
      <c r="G189">
        <v>0</v>
      </c>
      <c r="H189">
        <v>0</v>
      </c>
    </row>
    <row r="190" spans="1:8">
      <c r="A190">
        <v>35</v>
      </c>
      <c r="B190">
        <v>3</v>
      </c>
      <c r="C190">
        <v>1</v>
      </c>
      <c r="D190">
        <v>0</v>
      </c>
      <c r="E190">
        <v>759</v>
      </c>
      <c r="F190">
        <v>1</v>
      </c>
      <c r="G190">
        <v>1</v>
      </c>
      <c r="H190">
        <v>3</v>
      </c>
    </row>
    <row r="191" spans="1:8">
      <c r="A191">
        <v>26</v>
      </c>
      <c r="B191">
        <v>2</v>
      </c>
      <c r="C191">
        <v>3</v>
      </c>
      <c r="D191">
        <v>0</v>
      </c>
      <c r="E191">
        <v>7628</v>
      </c>
      <c r="F191">
        <v>0</v>
      </c>
      <c r="G191">
        <v>0</v>
      </c>
      <c r="H191">
        <v>7</v>
      </c>
    </row>
    <row r="192" spans="1:8">
      <c r="A192">
        <v>27</v>
      </c>
      <c r="B192">
        <v>2</v>
      </c>
      <c r="C192">
        <v>3</v>
      </c>
      <c r="D192">
        <v>0</v>
      </c>
      <c r="E192">
        <v>931</v>
      </c>
      <c r="F192">
        <v>1</v>
      </c>
      <c r="G192">
        <v>0</v>
      </c>
      <c r="H192">
        <v>7</v>
      </c>
    </row>
    <row r="193" spans="1:8">
      <c r="A193">
        <v>27</v>
      </c>
      <c r="B193">
        <v>2</v>
      </c>
      <c r="C193">
        <v>1</v>
      </c>
      <c r="D193">
        <v>0</v>
      </c>
      <c r="E193">
        <v>9</v>
      </c>
      <c r="F193">
        <v>0</v>
      </c>
      <c r="G193">
        <v>1</v>
      </c>
      <c r="H193">
        <v>0</v>
      </c>
    </row>
    <row r="194" spans="1:8">
      <c r="A194">
        <v>53</v>
      </c>
      <c r="B194">
        <v>3</v>
      </c>
      <c r="C194">
        <v>1</v>
      </c>
      <c r="D194">
        <v>0</v>
      </c>
      <c r="E194">
        <v>6787</v>
      </c>
      <c r="F194">
        <v>0</v>
      </c>
      <c r="G194">
        <v>0</v>
      </c>
      <c r="H194">
        <v>7</v>
      </c>
    </row>
    <row r="195" spans="1:8">
      <c r="A195">
        <v>27</v>
      </c>
      <c r="B195">
        <v>2</v>
      </c>
      <c r="C195">
        <v>3</v>
      </c>
      <c r="D195">
        <v>0</v>
      </c>
      <c r="E195">
        <v>2648</v>
      </c>
      <c r="F195">
        <v>0</v>
      </c>
      <c r="G195">
        <v>0</v>
      </c>
      <c r="H195">
        <v>3</v>
      </c>
    </row>
    <row r="196" spans="1:8">
      <c r="A196">
        <v>39</v>
      </c>
      <c r="B196">
        <v>3</v>
      </c>
      <c r="C196">
        <v>1</v>
      </c>
      <c r="D196">
        <v>0</v>
      </c>
      <c r="E196">
        <v>70</v>
      </c>
      <c r="F196">
        <v>0</v>
      </c>
      <c r="G196">
        <v>0</v>
      </c>
      <c r="H196">
        <v>3</v>
      </c>
    </row>
    <row r="197" spans="1:8">
      <c r="A197">
        <v>39</v>
      </c>
      <c r="B197">
        <v>3</v>
      </c>
      <c r="C197">
        <v>3</v>
      </c>
      <c r="D197">
        <v>0</v>
      </c>
      <c r="E197">
        <v>0</v>
      </c>
      <c r="F197">
        <v>1</v>
      </c>
      <c r="G197">
        <v>0</v>
      </c>
      <c r="H197">
        <v>10</v>
      </c>
    </row>
    <row r="198" spans="1:8">
      <c r="A198">
        <v>45</v>
      </c>
      <c r="B198">
        <v>3</v>
      </c>
      <c r="C198">
        <v>2</v>
      </c>
      <c r="D198">
        <v>0</v>
      </c>
      <c r="E198">
        <v>524</v>
      </c>
      <c r="F198">
        <v>1</v>
      </c>
      <c r="G198">
        <v>0</v>
      </c>
      <c r="H198">
        <v>10</v>
      </c>
    </row>
    <row r="199" spans="1:8">
      <c r="A199">
        <v>56</v>
      </c>
      <c r="B199">
        <v>3</v>
      </c>
      <c r="C199">
        <v>2</v>
      </c>
      <c r="D199">
        <v>0</v>
      </c>
      <c r="E199">
        <v>238</v>
      </c>
      <c r="F199">
        <v>1</v>
      </c>
      <c r="G199">
        <v>0</v>
      </c>
      <c r="H199">
        <v>10</v>
      </c>
    </row>
    <row r="200" spans="1:8">
      <c r="A200">
        <v>27</v>
      </c>
      <c r="B200">
        <v>2</v>
      </c>
      <c r="C200">
        <v>2</v>
      </c>
      <c r="D200">
        <v>0</v>
      </c>
      <c r="E200">
        <v>23</v>
      </c>
      <c r="F200">
        <v>0</v>
      </c>
      <c r="G200">
        <v>0</v>
      </c>
      <c r="H200">
        <v>0</v>
      </c>
    </row>
    <row r="201" spans="1:8">
      <c r="A201">
        <v>27</v>
      </c>
      <c r="B201">
        <v>2</v>
      </c>
      <c r="C201">
        <v>3</v>
      </c>
      <c r="D201">
        <v>0</v>
      </c>
      <c r="E201">
        <v>3060</v>
      </c>
      <c r="F201">
        <v>0</v>
      </c>
      <c r="G201">
        <v>0</v>
      </c>
      <c r="H201">
        <v>3</v>
      </c>
    </row>
    <row r="202" spans="1:8">
      <c r="A202">
        <v>27</v>
      </c>
      <c r="B202">
        <v>2</v>
      </c>
      <c r="C202">
        <v>3</v>
      </c>
      <c r="D202">
        <v>0</v>
      </c>
      <c r="E202">
        <v>1075</v>
      </c>
      <c r="F202">
        <v>0</v>
      </c>
      <c r="G202">
        <v>0</v>
      </c>
      <c r="H202">
        <v>3</v>
      </c>
    </row>
    <row r="203" spans="1:8">
      <c r="A203">
        <v>31</v>
      </c>
      <c r="B203">
        <v>3</v>
      </c>
      <c r="C203">
        <v>3</v>
      </c>
      <c r="D203">
        <v>0</v>
      </c>
      <c r="E203">
        <v>1331</v>
      </c>
      <c r="F203">
        <v>0</v>
      </c>
      <c r="G203">
        <v>0</v>
      </c>
      <c r="H203">
        <v>7</v>
      </c>
    </row>
    <row r="204" spans="1:8">
      <c r="A204">
        <v>27</v>
      </c>
      <c r="B204">
        <v>2</v>
      </c>
      <c r="C204">
        <v>2</v>
      </c>
      <c r="D204">
        <v>0</v>
      </c>
      <c r="E204">
        <v>489</v>
      </c>
      <c r="F204">
        <v>1</v>
      </c>
      <c r="G204">
        <v>0</v>
      </c>
      <c r="H204">
        <v>3</v>
      </c>
    </row>
    <row r="205" spans="1:8">
      <c r="A205">
        <v>56</v>
      </c>
      <c r="B205">
        <v>3</v>
      </c>
      <c r="C205">
        <v>2</v>
      </c>
      <c r="D205">
        <v>0</v>
      </c>
      <c r="E205">
        <v>1694</v>
      </c>
      <c r="F205">
        <v>0</v>
      </c>
      <c r="G205">
        <v>0</v>
      </c>
      <c r="H205">
        <v>7</v>
      </c>
    </row>
    <row r="206" spans="1:8">
      <c r="A206">
        <v>30</v>
      </c>
      <c r="B206">
        <v>3</v>
      </c>
      <c r="C206">
        <v>2</v>
      </c>
      <c r="D206">
        <v>0</v>
      </c>
      <c r="E206">
        <v>873</v>
      </c>
      <c r="F206">
        <v>1</v>
      </c>
      <c r="G206">
        <v>0</v>
      </c>
      <c r="H206">
        <v>7</v>
      </c>
    </row>
    <row r="207" spans="1:8">
      <c r="A207">
        <v>56</v>
      </c>
      <c r="B207">
        <v>3</v>
      </c>
      <c r="C207">
        <v>2</v>
      </c>
      <c r="D207">
        <v>0</v>
      </c>
      <c r="E207">
        <v>249</v>
      </c>
      <c r="F207">
        <v>1</v>
      </c>
      <c r="G207">
        <v>0</v>
      </c>
      <c r="H207">
        <v>10</v>
      </c>
    </row>
    <row r="208" spans="1:8">
      <c r="A208">
        <v>47</v>
      </c>
      <c r="B208">
        <v>3</v>
      </c>
      <c r="C208">
        <v>2</v>
      </c>
      <c r="D208">
        <v>0</v>
      </c>
      <c r="E208">
        <v>8229</v>
      </c>
      <c r="F208">
        <v>0</v>
      </c>
      <c r="G208">
        <v>0</v>
      </c>
      <c r="H208">
        <v>10</v>
      </c>
    </row>
    <row r="209" spans="1:8">
      <c r="A209">
        <v>45</v>
      </c>
      <c r="B209">
        <v>3</v>
      </c>
      <c r="C209">
        <v>3</v>
      </c>
      <c r="D209">
        <v>0</v>
      </c>
      <c r="E209">
        <v>1148</v>
      </c>
      <c r="F209">
        <v>0</v>
      </c>
      <c r="G209">
        <v>0</v>
      </c>
      <c r="H209">
        <v>7</v>
      </c>
    </row>
    <row r="210" spans="1:8">
      <c r="A210">
        <v>47</v>
      </c>
      <c r="B210">
        <v>3</v>
      </c>
      <c r="C210">
        <v>1</v>
      </c>
      <c r="D210">
        <v>0</v>
      </c>
      <c r="E210">
        <v>2749</v>
      </c>
      <c r="F210">
        <v>1</v>
      </c>
      <c r="G210">
        <v>0</v>
      </c>
      <c r="H210">
        <v>10</v>
      </c>
    </row>
    <row r="211" spans="1:8">
      <c r="A211">
        <v>34</v>
      </c>
      <c r="B211">
        <v>3</v>
      </c>
      <c r="C211">
        <v>1</v>
      </c>
      <c r="D211">
        <v>0</v>
      </c>
      <c r="E211">
        <v>479</v>
      </c>
      <c r="F211">
        <v>0</v>
      </c>
      <c r="G211">
        <v>0</v>
      </c>
      <c r="H211">
        <v>3</v>
      </c>
    </row>
    <row r="212" spans="1:8">
      <c r="A212">
        <v>73</v>
      </c>
      <c r="B212">
        <v>3</v>
      </c>
      <c r="C212">
        <v>0</v>
      </c>
      <c r="D212">
        <v>0</v>
      </c>
      <c r="E212">
        <v>3443</v>
      </c>
      <c r="F212">
        <v>0</v>
      </c>
      <c r="G212">
        <v>0</v>
      </c>
      <c r="H212">
        <v>7</v>
      </c>
    </row>
    <row r="213" spans="1:8">
      <c r="A213">
        <v>38</v>
      </c>
      <c r="B213">
        <v>1</v>
      </c>
      <c r="C213">
        <v>0</v>
      </c>
      <c r="D213">
        <v>0</v>
      </c>
      <c r="E213">
        <v>6360</v>
      </c>
      <c r="F213">
        <v>0</v>
      </c>
      <c r="G213">
        <v>0</v>
      </c>
      <c r="H213">
        <v>0</v>
      </c>
    </row>
    <row r="214" spans="1:8">
      <c r="A214">
        <v>27</v>
      </c>
      <c r="B214">
        <v>2</v>
      </c>
      <c r="C214">
        <v>2</v>
      </c>
      <c r="D214">
        <v>0</v>
      </c>
      <c r="E214">
        <v>513</v>
      </c>
      <c r="F214">
        <v>1</v>
      </c>
      <c r="G214">
        <v>1</v>
      </c>
      <c r="H214">
        <v>0</v>
      </c>
    </row>
    <row r="215" spans="1:8">
      <c r="A215">
        <v>27</v>
      </c>
      <c r="B215">
        <v>2</v>
      </c>
      <c r="C215">
        <v>2</v>
      </c>
      <c r="D215">
        <v>0</v>
      </c>
      <c r="E215">
        <v>194</v>
      </c>
      <c r="F215">
        <v>1</v>
      </c>
      <c r="G215">
        <v>0</v>
      </c>
      <c r="H215">
        <v>3</v>
      </c>
    </row>
    <row r="216" spans="1:8">
      <c r="A216">
        <v>27</v>
      </c>
      <c r="B216">
        <v>2</v>
      </c>
      <c r="C216">
        <v>2</v>
      </c>
      <c r="D216">
        <v>0</v>
      </c>
      <c r="E216">
        <v>484</v>
      </c>
      <c r="F216">
        <v>1</v>
      </c>
      <c r="G216">
        <v>0</v>
      </c>
      <c r="H216">
        <v>3</v>
      </c>
    </row>
    <row r="217" spans="1:8">
      <c r="A217">
        <v>60</v>
      </c>
      <c r="B217">
        <v>1</v>
      </c>
      <c r="C217">
        <v>2</v>
      </c>
      <c r="D217">
        <v>0</v>
      </c>
      <c r="E217">
        <v>1099</v>
      </c>
      <c r="F217">
        <v>0</v>
      </c>
      <c r="G217">
        <v>0</v>
      </c>
      <c r="H217">
        <v>3</v>
      </c>
    </row>
    <row r="218" spans="1:8">
      <c r="A218">
        <v>45</v>
      </c>
      <c r="B218">
        <v>3</v>
      </c>
      <c r="C218">
        <v>2</v>
      </c>
      <c r="D218">
        <v>0</v>
      </c>
      <c r="E218">
        <v>1412</v>
      </c>
      <c r="F218">
        <v>1</v>
      </c>
      <c r="G218">
        <v>0</v>
      </c>
      <c r="H218">
        <v>10</v>
      </c>
    </row>
    <row r="219" spans="1:8">
      <c r="A219">
        <v>47</v>
      </c>
      <c r="B219">
        <v>3</v>
      </c>
      <c r="C219">
        <v>2</v>
      </c>
      <c r="D219">
        <v>0</v>
      </c>
      <c r="E219">
        <v>2480</v>
      </c>
      <c r="F219">
        <v>0</v>
      </c>
      <c r="G219">
        <v>0</v>
      </c>
      <c r="H219">
        <v>7</v>
      </c>
    </row>
    <row r="220" spans="1:8">
      <c r="A220">
        <v>27</v>
      </c>
      <c r="B220">
        <v>2</v>
      </c>
      <c r="C220">
        <v>1</v>
      </c>
      <c r="D220">
        <v>0</v>
      </c>
      <c r="E220">
        <v>431</v>
      </c>
      <c r="F220">
        <v>1</v>
      </c>
      <c r="G220">
        <v>0</v>
      </c>
      <c r="H220">
        <v>3</v>
      </c>
    </row>
    <row r="221" spans="1:8">
      <c r="A221">
        <v>50</v>
      </c>
      <c r="B221">
        <v>3</v>
      </c>
      <c r="C221">
        <v>1</v>
      </c>
      <c r="D221">
        <v>0</v>
      </c>
      <c r="E221">
        <v>5872</v>
      </c>
      <c r="F221">
        <v>1</v>
      </c>
      <c r="G221">
        <v>0</v>
      </c>
      <c r="H221">
        <v>10</v>
      </c>
    </row>
    <row r="222" spans="1:8">
      <c r="A222">
        <v>31</v>
      </c>
      <c r="B222">
        <v>3</v>
      </c>
      <c r="C222">
        <v>3</v>
      </c>
      <c r="D222">
        <v>0</v>
      </c>
      <c r="E222">
        <v>1331</v>
      </c>
      <c r="F222">
        <v>0</v>
      </c>
      <c r="G222">
        <v>0</v>
      </c>
      <c r="H222">
        <v>7</v>
      </c>
    </row>
    <row r="223" spans="1:8">
      <c r="A223">
        <v>47</v>
      </c>
      <c r="B223">
        <v>3</v>
      </c>
      <c r="C223">
        <v>2</v>
      </c>
      <c r="D223">
        <v>0</v>
      </c>
      <c r="E223">
        <v>1996</v>
      </c>
      <c r="F223">
        <v>0</v>
      </c>
      <c r="G223">
        <v>0</v>
      </c>
      <c r="H223">
        <v>7</v>
      </c>
    </row>
    <row r="224" spans="1:8">
      <c r="A224">
        <v>48</v>
      </c>
      <c r="B224">
        <v>3</v>
      </c>
      <c r="C224">
        <v>2</v>
      </c>
      <c r="D224">
        <v>0</v>
      </c>
      <c r="E224">
        <v>1596</v>
      </c>
      <c r="F224">
        <v>1</v>
      </c>
      <c r="G224">
        <v>0</v>
      </c>
      <c r="H224">
        <v>10</v>
      </c>
    </row>
    <row r="225" spans="1:8">
      <c r="A225">
        <v>32</v>
      </c>
      <c r="B225">
        <v>3</v>
      </c>
      <c r="C225">
        <v>3</v>
      </c>
      <c r="D225">
        <v>0</v>
      </c>
      <c r="E225">
        <v>169</v>
      </c>
      <c r="F225">
        <v>0</v>
      </c>
      <c r="G225">
        <v>0</v>
      </c>
      <c r="H225">
        <v>7</v>
      </c>
    </row>
    <row r="226" spans="1:8">
      <c r="A226">
        <v>32</v>
      </c>
      <c r="B226">
        <v>3</v>
      </c>
      <c r="C226">
        <v>3</v>
      </c>
      <c r="D226">
        <v>0</v>
      </c>
      <c r="E226">
        <v>1812</v>
      </c>
      <c r="F226">
        <v>0</v>
      </c>
      <c r="G226">
        <v>0</v>
      </c>
      <c r="H226">
        <v>7</v>
      </c>
    </row>
    <row r="227" spans="1:8">
      <c r="A227">
        <v>28</v>
      </c>
      <c r="B227">
        <v>2</v>
      </c>
      <c r="C227">
        <v>2</v>
      </c>
      <c r="D227">
        <v>0</v>
      </c>
      <c r="E227">
        <v>340</v>
      </c>
      <c r="F227">
        <v>1</v>
      </c>
      <c r="G227">
        <v>0</v>
      </c>
      <c r="H227">
        <v>3</v>
      </c>
    </row>
    <row r="228" spans="1:8">
      <c r="A228">
        <v>30</v>
      </c>
      <c r="B228">
        <v>3</v>
      </c>
      <c r="C228">
        <v>2</v>
      </c>
      <c r="D228">
        <v>0</v>
      </c>
      <c r="E228">
        <v>455</v>
      </c>
      <c r="F228">
        <v>1</v>
      </c>
      <c r="G228">
        <v>0</v>
      </c>
      <c r="H228">
        <v>7</v>
      </c>
    </row>
    <row r="229" spans="1:8">
      <c r="A229">
        <v>28</v>
      </c>
      <c r="B229">
        <v>2</v>
      </c>
      <c r="C229">
        <v>3</v>
      </c>
      <c r="D229">
        <v>0</v>
      </c>
      <c r="E229">
        <v>0</v>
      </c>
      <c r="F229">
        <v>1</v>
      </c>
      <c r="G229">
        <v>0</v>
      </c>
      <c r="H229">
        <v>7</v>
      </c>
    </row>
    <row r="230" spans="1:8">
      <c r="A230">
        <v>28</v>
      </c>
      <c r="B230">
        <v>2</v>
      </c>
      <c r="C230">
        <v>3</v>
      </c>
      <c r="D230">
        <v>0</v>
      </c>
      <c r="E230">
        <v>939</v>
      </c>
      <c r="F230">
        <v>1</v>
      </c>
      <c r="G230">
        <v>0</v>
      </c>
      <c r="H230">
        <v>7</v>
      </c>
    </row>
    <row r="231" spans="1:8">
      <c r="A231">
        <v>33</v>
      </c>
      <c r="B231">
        <v>3</v>
      </c>
      <c r="C231">
        <v>3</v>
      </c>
      <c r="D231">
        <v>0</v>
      </c>
      <c r="E231">
        <v>1778</v>
      </c>
      <c r="F231">
        <v>0</v>
      </c>
      <c r="G231">
        <v>0</v>
      </c>
      <c r="H231">
        <v>7</v>
      </c>
    </row>
    <row r="232" spans="1:8">
      <c r="A232">
        <v>52</v>
      </c>
      <c r="B232">
        <v>3</v>
      </c>
      <c r="C232">
        <v>2</v>
      </c>
      <c r="D232">
        <v>0</v>
      </c>
      <c r="E232">
        <v>1405</v>
      </c>
      <c r="F232">
        <v>0</v>
      </c>
      <c r="G232">
        <v>1</v>
      </c>
      <c r="H232">
        <v>3</v>
      </c>
    </row>
    <row r="233" spans="1:8">
      <c r="A233">
        <v>34</v>
      </c>
      <c r="B233">
        <v>3</v>
      </c>
      <c r="C233">
        <v>1</v>
      </c>
      <c r="D233">
        <v>0</v>
      </c>
      <c r="E233">
        <v>1031</v>
      </c>
      <c r="F233">
        <v>1</v>
      </c>
      <c r="G233">
        <v>0</v>
      </c>
      <c r="H233">
        <v>7</v>
      </c>
    </row>
    <row r="234" spans="1:8">
      <c r="A234">
        <v>39</v>
      </c>
      <c r="B234">
        <v>1</v>
      </c>
      <c r="C234">
        <v>1</v>
      </c>
      <c r="D234">
        <v>0</v>
      </c>
      <c r="E234">
        <v>1317</v>
      </c>
      <c r="F234">
        <v>1</v>
      </c>
      <c r="G234">
        <v>0</v>
      </c>
      <c r="H234">
        <v>3</v>
      </c>
    </row>
    <row r="235" spans="1:8">
      <c r="A235">
        <v>36</v>
      </c>
      <c r="B235">
        <v>3</v>
      </c>
      <c r="C235">
        <v>2</v>
      </c>
      <c r="D235">
        <v>0</v>
      </c>
      <c r="E235">
        <v>2894</v>
      </c>
      <c r="F235">
        <v>1</v>
      </c>
      <c r="G235">
        <v>0</v>
      </c>
      <c r="H235">
        <v>10</v>
      </c>
    </row>
    <row r="236" spans="1:8">
      <c r="A236">
        <v>40</v>
      </c>
      <c r="B236">
        <v>1</v>
      </c>
      <c r="C236">
        <v>0</v>
      </c>
      <c r="D236">
        <v>0</v>
      </c>
      <c r="E236">
        <v>4095</v>
      </c>
      <c r="F236">
        <v>1</v>
      </c>
      <c r="G236">
        <v>0</v>
      </c>
      <c r="H236">
        <v>3</v>
      </c>
    </row>
    <row r="237" spans="1:8">
      <c r="A237">
        <v>39</v>
      </c>
      <c r="B237">
        <v>3</v>
      </c>
      <c r="C237">
        <v>2</v>
      </c>
      <c r="D237">
        <v>0</v>
      </c>
      <c r="E237">
        <v>11835</v>
      </c>
      <c r="F237">
        <v>1</v>
      </c>
      <c r="G237">
        <v>0</v>
      </c>
      <c r="H237">
        <v>10</v>
      </c>
    </row>
    <row r="238" spans="1:8">
      <c r="A238">
        <v>28</v>
      </c>
      <c r="B238">
        <v>3</v>
      </c>
      <c r="C238">
        <v>2</v>
      </c>
      <c r="D238">
        <v>0</v>
      </c>
      <c r="E238">
        <v>61</v>
      </c>
      <c r="F238">
        <v>1</v>
      </c>
      <c r="G238">
        <v>0</v>
      </c>
      <c r="H238">
        <v>7</v>
      </c>
    </row>
    <row r="239" spans="1:8">
      <c r="A239">
        <v>32</v>
      </c>
      <c r="B239">
        <v>3</v>
      </c>
      <c r="C239">
        <v>2</v>
      </c>
      <c r="D239">
        <v>0</v>
      </c>
      <c r="E239">
        <v>38</v>
      </c>
      <c r="F239">
        <v>1</v>
      </c>
      <c r="G239">
        <v>0</v>
      </c>
      <c r="H239">
        <v>7</v>
      </c>
    </row>
    <row r="240" spans="1:8">
      <c r="A240">
        <v>28</v>
      </c>
      <c r="B240">
        <v>2</v>
      </c>
      <c r="C240">
        <v>2</v>
      </c>
      <c r="D240">
        <v>0</v>
      </c>
      <c r="E240">
        <v>1377</v>
      </c>
      <c r="F240">
        <v>1</v>
      </c>
      <c r="G240">
        <v>0</v>
      </c>
      <c r="H240">
        <v>7</v>
      </c>
    </row>
    <row r="241" spans="1:8">
      <c r="A241">
        <v>52</v>
      </c>
      <c r="B241">
        <v>1</v>
      </c>
      <c r="C241">
        <v>3</v>
      </c>
      <c r="D241">
        <v>0</v>
      </c>
      <c r="E241">
        <v>3687</v>
      </c>
      <c r="F241">
        <v>1</v>
      </c>
      <c r="G241">
        <v>1</v>
      </c>
      <c r="H241">
        <v>3</v>
      </c>
    </row>
    <row r="242" spans="1:8">
      <c r="A242">
        <v>28</v>
      </c>
      <c r="B242">
        <v>2</v>
      </c>
      <c r="C242">
        <v>1</v>
      </c>
      <c r="D242">
        <v>0</v>
      </c>
      <c r="E242">
        <v>54</v>
      </c>
      <c r="F242">
        <v>1</v>
      </c>
      <c r="G242">
        <v>0</v>
      </c>
      <c r="H242">
        <v>3</v>
      </c>
    </row>
    <row r="243" spans="1:8">
      <c r="A243">
        <v>28</v>
      </c>
      <c r="B243">
        <v>2</v>
      </c>
      <c r="C243">
        <v>3</v>
      </c>
      <c r="D243">
        <v>0</v>
      </c>
      <c r="E243">
        <v>442</v>
      </c>
      <c r="F243">
        <v>0</v>
      </c>
      <c r="G243">
        <v>0</v>
      </c>
      <c r="H243">
        <v>3</v>
      </c>
    </row>
    <row r="244" spans="1:8">
      <c r="A244">
        <v>31</v>
      </c>
      <c r="B244">
        <v>3</v>
      </c>
      <c r="C244">
        <v>2</v>
      </c>
      <c r="D244">
        <v>0</v>
      </c>
      <c r="E244">
        <v>71</v>
      </c>
      <c r="F244">
        <v>1</v>
      </c>
      <c r="G244">
        <v>0</v>
      </c>
      <c r="H244">
        <v>7</v>
      </c>
    </row>
    <row r="245" spans="1:8">
      <c r="A245">
        <v>80</v>
      </c>
      <c r="B245">
        <v>3</v>
      </c>
      <c r="C245">
        <v>2</v>
      </c>
      <c r="D245">
        <v>0</v>
      </c>
      <c r="E245">
        <v>2354</v>
      </c>
      <c r="F245">
        <v>0</v>
      </c>
      <c r="G245">
        <v>0</v>
      </c>
      <c r="H245">
        <v>10</v>
      </c>
    </row>
    <row r="246" spans="1:8">
      <c r="A246">
        <v>34</v>
      </c>
      <c r="B246">
        <v>3</v>
      </c>
      <c r="C246">
        <v>3</v>
      </c>
      <c r="D246">
        <v>0</v>
      </c>
      <c r="E246">
        <v>149</v>
      </c>
      <c r="F246">
        <v>0</v>
      </c>
      <c r="G246">
        <v>0</v>
      </c>
      <c r="H246">
        <v>7</v>
      </c>
    </row>
    <row r="247" spans="1:8">
      <c r="A247">
        <v>59</v>
      </c>
      <c r="B247">
        <v>3</v>
      </c>
      <c r="C247">
        <v>2</v>
      </c>
      <c r="D247">
        <v>0</v>
      </c>
      <c r="E247">
        <v>496</v>
      </c>
      <c r="F247">
        <v>0</v>
      </c>
      <c r="G247">
        <v>0</v>
      </c>
      <c r="H247">
        <v>7</v>
      </c>
    </row>
    <row r="248" spans="1:8">
      <c r="A248">
        <v>34</v>
      </c>
      <c r="B248">
        <v>3</v>
      </c>
      <c r="C248">
        <v>2</v>
      </c>
      <c r="D248">
        <v>0</v>
      </c>
      <c r="E248">
        <v>634</v>
      </c>
      <c r="F248">
        <v>0</v>
      </c>
      <c r="G248">
        <v>1</v>
      </c>
      <c r="H248">
        <v>0</v>
      </c>
    </row>
    <row r="249" spans="1:8">
      <c r="A249">
        <v>28</v>
      </c>
      <c r="B249">
        <v>2</v>
      </c>
      <c r="C249">
        <v>2</v>
      </c>
      <c r="D249">
        <v>0</v>
      </c>
      <c r="E249">
        <v>2</v>
      </c>
      <c r="F249">
        <v>1</v>
      </c>
      <c r="G249">
        <v>0</v>
      </c>
      <c r="H249">
        <v>3</v>
      </c>
    </row>
    <row r="250" spans="1:8">
      <c r="A250">
        <v>28</v>
      </c>
      <c r="B250">
        <v>2</v>
      </c>
      <c r="C250">
        <v>2</v>
      </c>
      <c r="D250">
        <v>0</v>
      </c>
      <c r="E250">
        <v>341</v>
      </c>
      <c r="F250">
        <v>1</v>
      </c>
      <c r="G250">
        <v>0</v>
      </c>
      <c r="H250">
        <v>3</v>
      </c>
    </row>
    <row r="251" spans="1:8">
      <c r="A251">
        <v>28</v>
      </c>
      <c r="B251">
        <v>2</v>
      </c>
      <c r="C251">
        <v>3</v>
      </c>
      <c r="D251">
        <v>0</v>
      </c>
      <c r="E251">
        <v>832</v>
      </c>
      <c r="F251">
        <v>0</v>
      </c>
      <c r="G251">
        <v>0</v>
      </c>
      <c r="H251">
        <v>3</v>
      </c>
    </row>
    <row r="252" spans="1:8">
      <c r="A252">
        <v>33</v>
      </c>
      <c r="B252">
        <v>3</v>
      </c>
      <c r="C252">
        <v>2</v>
      </c>
      <c r="D252">
        <v>0</v>
      </c>
      <c r="E252">
        <v>139</v>
      </c>
      <c r="F252">
        <v>1</v>
      </c>
      <c r="G252">
        <v>1</v>
      </c>
      <c r="H252">
        <v>3</v>
      </c>
    </row>
    <row r="253" spans="1:8">
      <c r="A253">
        <v>50</v>
      </c>
      <c r="B253">
        <v>3</v>
      </c>
      <c r="C253">
        <v>2</v>
      </c>
      <c r="D253">
        <v>0</v>
      </c>
      <c r="E253">
        <v>8648</v>
      </c>
      <c r="F253">
        <v>0</v>
      </c>
      <c r="G253">
        <v>0</v>
      </c>
      <c r="H253">
        <v>10</v>
      </c>
    </row>
    <row r="254" spans="1:8">
      <c r="A254">
        <v>34</v>
      </c>
      <c r="B254">
        <v>3</v>
      </c>
      <c r="C254">
        <v>3</v>
      </c>
      <c r="D254">
        <v>0</v>
      </c>
      <c r="E254">
        <v>0</v>
      </c>
      <c r="F254">
        <v>0</v>
      </c>
      <c r="G254">
        <v>0</v>
      </c>
      <c r="H254">
        <v>7</v>
      </c>
    </row>
    <row r="255" spans="1:8">
      <c r="A255">
        <v>57</v>
      </c>
      <c r="B255">
        <v>1</v>
      </c>
      <c r="C255">
        <v>3</v>
      </c>
      <c r="D255">
        <v>0</v>
      </c>
      <c r="E255">
        <v>6468</v>
      </c>
      <c r="F255">
        <v>1</v>
      </c>
      <c r="G255">
        <v>0</v>
      </c>
      <c r="H255">
        <v>7</v>
      </c>
    </row>
    <row r="256" spans="1:8">
      <c r="A256">
        <v>60</v>
      </c>
      <c r="B256">
        <v>3</v>
      </c>
      <c r="C256">
        <v>1</v>
      </c>
      <c r="D256">
        <v>0</v>
      </c>
      <c r="E256">
        <v>1588</v>
      </c>
      <c r="F256">
        <v>0</v>
      </c>
      <c r="G256">
        <v>0</v>
      </c>
      <c r="H256">
        <v>7</v>
      </c>
    </row>
    <row r="257" spans="1:8">
      <c r="A257">
        <v>53</v>
      </c>
      <c r="B257">
        <v>3</v>
      </c>
      <c r="C257">
        <v>1</v>
      </c>
      <c r="D257">
        <v>0</v>
      </c>
      <c r="E257">
        <v>252</v>
      </c>
      <c r="F257">
        <v>0</v>
      </c>
      <c r="G257">
        <v>0</v>
      </c>
      <c r="H257">
        <v>7</v>
      </c>
    </row>
    <row r="258" spans="1:8">
      <c r="A258">
        <v>28</v>
      </c>
      <c r="B258">
        <v>2</v>
      </c>
      <c r="C258">
        <v>2</v>
      </c>
      <c r="D258">
        <v>0</v>
      </c>
      <c r="E258">
        <v>168</v>
      </c>
      <c r="F258">
        <v>0</v>
      </c>
      <c r="G258">
        <v>0</v>
      </c>
      <c r="H258">
        <v>0</v>
      </c>
    </row>
    <row r="259" spans="1:8">
      <c r="A259">
        <v>28</v>
      </c>
      <c r="B259">
        <v>2</v>
      </c>
      <c r="C259">
        <v>3</v>
      </c>
      <c r="D259">
        <v>0</v>
      </c>
      <c r="E259">
        <v>3054</v>
      </c>
      <c r="F259">
        <v>0</v>
      </c>
      <c r="G259">
        <v>0</v>
      </c>
      <c r="H259">
        <v>3</v>
      </c>
    </row>
    <row r="260" spans="1:8">
      <c r="A260">
        <v>37</v>
      </c>
      <c r="B260">
        <v>3</v>
      </c>
      <c r="C260">
        <v>2</v>
      </c>
      <c r="D260">
        <v>1</v>
      </c>
      <c r="E260">
        <v>144</v>
      </c>
      <c r="F260">
        <v>1</v>
      </c>
      <c r="G260">
        <v>0</v>
      </c>
      <c r="H260">
        <v>3</v>
      </c>
    </row>
    <row r="261" spans="1:8">
      <c r="A261">
        <v>49</v>
      </c>
      <c r="B261">
        <v>1</v>
      </c>
      <c r="C261">
        <v>3</v>
      </c>
      <c r="D261">
        <v>0</v>
      </c>
      <c r="E261">
        <v>596</v>
      </c>
      <c r="F261">
        <v>1</v>
      </c>
      <c r="G261">
        <v>0</v>
      </c>
      <c r="H261">
        <v>7</v>
      </c>
    </row>
    <row r="262" spans="1:8">
      <c r="A262">
        <v>47</v>
      </c>
      <c r="B262">
        <v>3</v>
      </c>
      <c r="C262">
        <v>2</v>
      </c>
      <c r="D262">
        <v>0</v>
      </c>
      <c r="E262">
        <v>817</v>
      </c>
      <c r="F262">
        <v>0</v>
      </c>
      <c r="G262">
        <v>0</v>
      </c>
      <c r="H262">
        <v>7</v>
      </c>
    </row>
    <row r="263" spans="1:8">
      <c r="A263">
        <v>35</v>
      </c>
      <c r="B263">
        <v>1</v>
      </c>
      <c r="C263">
        <v>3</v>
      </c>
      <c r="D263">
        <v>0</v>
      </c>
      <c r="E263">
        <v>146</v>
      </c>
      <c r="F263">
        <v>0</v>
      </c>
      <c r="G263">
        <v>0</v>
      </c>
      <c r="H263">
        <v>0</v>
      </c>
    </row>
    <row r="264" spans="1:8">
      <c r="A264">
        <v>50</v>
      </c>
      <c r="B264">
        <v>3</v>
      </c>
      <c r="C264">
        <v>2</v>
      </c>
      <c r="D264">
        <v>0</v>
      </c>
      <c r="E264">
        <v>4855</v>
      </c>
      <c r="F264">
        <v>0</v>
      </c>
      <c r="G264">
        <v>0</v>
      </c>
      <c r="H264">
        <v>7</v>
      </c>
    </row>
    <row r="265" spans="1:8">
      <c r="A265">
        <v>28</v>
      </c>
      <c r="B265">
        <v>2</v>
      </c>
      <c r="C265">
        <v>2</v>
      </c>
      <c r="D265">
        <v>0</v>
      </c>
      <c r="E265">
        <v>6551</v>
      </c>
      <c r="F265">
        <v>0</v>
      </c>
      <c r="G265">
        <v>0</v>
      </c>
      <c r="H265">
        <v>3</v>
      </c>
    </row>
    <row r="266" spans="1:8">
      <c r="A266">
        <v>46</v>
      </c>
      <c r="B266">
        <v>1</v>
      </c>
      <c r="C266">
        <v>3</v>
      </c>
      <c r="D266">
        <v>0</v>
      </c>
      <c r="E266">
        <v>1297</v>
      </c>
      <c r="F266">
        <v>0</v>
      </c>
      <c r="G266">
        <v>0</v>
      </c>
      <c r="H266">
        <v>3</v>
      </c>
    </row>
    <row r="267" spans="1:8">
      <c r="A267">
        <v>69</v>
      </c>
      <c r="B267">
        <v>3</v>
      </c>
      <c r="C267">
        <v>2</v>
      </c>
      <c r="D267">
        <v>0</v>
      </c>
      <c r="E267">
        <v>9064</v>
      </c>
      <c r="F267">
        <v>0</v>
      </c>
      <c r="G267">
        <v>0</v>
      </c>
      <c r="H267">
        <v>10</v>
      </c>
    </row>
    <row r="268" spans="1:8">
      <c r="A268">
        <v>66</v>
      </c>
      <c r="B268">
        <v>3</v>
      </c>
      <c r="C268">
        <v>2</v>
      </c>
      <c r="D268">
        <v>0</v>
      </c>
      <c r="E268">
        <v>4041</v>
      </c>
      <c r="F268">
        <v>0</v>
      </c>
      <c r="G268">
        <v>0</v>
      </c>
      <c r="H268">
        <v>10</v>
      </c>
    </row>
    <row r="269" spans="1:8">
      <c r="A269">
        <v>80</v>
      </c>
      <c r="B269">
        <v>3</v>
      </c>
      <c r="C269">
        <v>2</v>
      </c>
      <c r="D269">
        <v>0</v>
      </c>
      <c r="E269">
        <v>8304</v>
      </c>
      <c r="F269">
        <v>0</v>
      </c>
      <c r="G269">
        <v>0</v>
      </c>
      <c r="H269">
        <v>10</v>
      </c>
    </row>
    <row r="270" spans="1:8">
      <c r="A270">
        <v>42</v>
      </c>
      <c r="B270">
        <v>3</v>
      </c>
      <c r="C270">
        <v>2</v>
      </c>
      <c r="D270">
        <v>0</v>
      </c>
      <c r="E270">
        <v>1376</v>
      </c>
      <c r="F270">
        <v>1</v>
      </c>
      <c r="G270">
        <v>0</v>
      </c>
      <c r="H270">
        <v>10</v>
      </c>
    </row>
    <row r="271" spans="1:8">
      <c r="A271">
        <v>44</v>
      </c>
      <c r="B271">
        <v>3</v>
      </c>
      <c r="C271">
        <v>1</v>
      </c>
      <c r="D271">
        <v>0</v>
      </c>
      <c r="E271">
        <v>4758</v>
      </c>
      <c r="F271">
        <v>1</v>
      </c>
      <c r="G271">
        <v>0</v>
      </c>
      <c r="H271">
        <v>10</v>
      </c>
    </row>
    <row r="272" spans="1:8">
      <c r="A272">
        <v>28</v>
      </c>
      <c r="B272">
        <v>2</v>
      </c>
      <c r="C272">
        <v>2</v>
      </c>
      <c r="D272">
        <v>0</v>
      </c>
      <c r="E272">
        <v>168</v>
      </c>
      <c r="F272">
        <v>0</v>
      </c>
      <c r="G272">
        <v>0</v>
      </c>
      <c r="H272">
        <v>0</v>
      </c>
    </row>
    <row r="273" spans="1:8">
      <c r="A273">
        <v>33</v>
      </c>
      <c r="B273">
        <v>3</v>
      </c>
      <c r="C273">
        <v>3</v>
      </c>
      <c r="D273">
        <v>0</v>
      </c>
      <c r="E273">
        <v>1323</v>
      </c>
      <c r="F273">
        <v>0</v>
      </c>
      <c r="G273">
        <v>0</v>
      </c>
      <c r="H273">
        <v>7</v>
      </c>
    </row>
    <row r="274" spans="1:8">
      <c r="A274">
        <v>28</v>
      </c>
      <c r="B274">
        <v>2</v>
      </c>
      <c r="C274">
        <v>3</v>
      </c>
      <c r="D274">
        <v>0</v>
      </c>
      <c r="E274">
        <v>805</v>
      </c>
      <c r="F274">
        <v>0</v>
      </c>
      <c r="G274">
        <v>0</v>
      </c>
      <c r="H274">
        <v>3</v>
      </c>
    </row>
    <row r="275" spans="1:8">
      <c r="A275">
        <v>42</v>
      </c>
      <c r="B275">
        <v>1</v>
      </c>
      <c r="C275">
        <v>1</v>
      </c>
      <c r="D275">
        <v>0</v>
      </c>
      <c r="E275">
        <v>213</v>
      </c>
      <c r="F275">
        <v>1</v>
      </c>
      <c r="G275">
        <v>0</v>
      </c>
      <c r="H275">
        <v>3</v>
      </c>
    </row>
    <row r="276" spans="1:8">
      <c r="A276">
        <v>28</v>
      </c>
      <c r="B276">
        <v>2</v>
      </c>
      <c r="C276">
        <v>3</v>
      </c>
      <c r="D276">
        <v>0</v>
      </c>
      <c r="E276">
        <v>637</v>
      </c>
      <c r="F276">
        <v>1</v>
      </c>
      <c r="G276">
        <v>0</v>
      </c>
      <c r="H276">
        <v>7</v>
      </c>
    </row>
    <row r="277" spans="1:8">
      <c r="A277">
        <v>45</v>
      </c>
      <c r="B277">
        <v>3</v>
      </c>
      <c r="C277">
        <v>2</v>
      </c>
      <c r="D277">
        <v>0</v>
      </c>
      <c r="E277">
        <v>236</v>
      </c>
      <c r="F277">
        <v>0</v>
      </c>
      <c r="G277">
        <v>0</v>
      </c>
      <c r="H277">
        <v>7</v>
      </c>
    </row>
    <row r="278" spans="1:8">
      <c r="A278">
        <v>44</v>
      </c>
      <c r="B278">
        <v>3</v>
      </c>
      <c r="C278">
        <v>2</v>
      </c>
      <c r="D278">
        <v>0</v>
      </c>
      <c r="E278">
        <v>2776</v>
      </c>
      <c r="F278">
        <v>1</v>
      </c>
      <c r="G278">
        <v>0</v>
      </c>
      <c r="H278">
        <v>10</v>
      </c>
    </row>
    <row r="279" spans="1:8">
      <c r="A279">
        <v>44</v>
      </c>
      <c r="B279">
        <v>3</v>
      </c>
      <c r="C279">
        <v>0</v>
      </c>
      <c r="D279">
        <v>0</v>
      </c>
      <c r="E279">
        <v>282</v>
      </c>
      <c r="F279">
        <v>0</v>
      </c>
      <c r="G279">
        <v>0</v>
      </c>
      <c r="H279">
        <v>3</v>
      </c>
    </row>
    <row r="280" spans="1:8">
      <c r="A280">
        <v>28</v>
      </c>
      <c r="B280">
        <v>2</v>
      </c>
      <c r="C280">
        <v>3</v>
      </c>
      <c r="D280">
        <v>0</v>
      </c>
      <c r="E280">
        <v>0</v>
      </c>
      <c r="F280">
        <v>0</v>
      </c>
      <c r="G280">
        <v>0</v>
      </c>
      <c r="H280">
        <v>3</v>
      </c>
    </row>
    <row r="281" spans="1:8">
      <c r="A281">
        <v>29</v>
      </c>
      <c r="B281">
        <v>2</v>
      </c>
      <c r="C281">
        <v>1</v>
      </c>
      <c r="D281">
        <v>0</v>
      </c>
      <c r="E281">
        <v>213</v>
      </c>
      <c r="F281">
        <v>1</v>
      </c>
      <c r="G281">
        <v>0</v>
      </c>
      <c r="H281">
        <v>3</v>
      </c>
    </row>
    <row r="282" spans="1:8">
      <c r="A282">
        <v>33</v>
      </c>
      <c r="B282">
        <v>3</v>
      </c>
      <c r="C282">
        <v>3</v>
      </c>
      <c r="D282">
        <v>0</v>
      </c>
      <c r="E282">
        <v>1148</v>
      </c>
      <c r="F282">
        <v>0</v>
      </c>
      <c r="G282">
        <v>0</v>
      </c>
      <c r="H282">
        <v>7</v>
      </c>
    </row>
    <row r="283" spans="1:8">
      <c r="A283">
        <v>29</v>
      </c>
      <c r="B283">
        <v>2</v>
      </c>
      <c r="C283">
        <v>3</v>
      </c>
      <c r="D283">
        <v>0</v>
      </c>
      <c r="E283">
        <v>983</v>
      </c>
      <c r="F283">
        <v>1</v>
      </c>
      <c r="G283">
        <v>0</v>
      </c>
      <c r="H283">
        <v>7</v>
      </c>
    </row>
    <row r="284" spans="1:8">
      <c r="A284">
        <v>49</v>
      </c>
      <c r="B284">
        <v>3</v>
      </c>
      <c r="C284">
        <v>1</v>
      </c>
      <c r="D284">
        <v>0</v>
      </c>
      <c r="E284">
        <v>128</v>
      </c>
      <c r="F284">
        <v>0</v>
      </c>
      <c r="G284">
        <v>0</v>
      </c>
      <c r="H284">
        <v>3</v>
      </c>
    </row>
    <row r="285" spans="1:8">
      <c r="A285">
        <v>59</v>
      </c>
      <c r="B285">
        <v>3</v>
      </c>
      <c r="C285">
        <v>1</v>
      </c>
      <c r="D285">
        <v>0</v>
      </c>
      <c r="E285">
        <v>320</v>
      </c>
      <c r="F285">
        <v>1</v>
      </c>
      <c r="G285">
        <v>0</v>
      </c>
      <c r="H285">
        <v>10</v>
      </c>
    </row>
    <row r="286" spans="1:8">
      <c r="A286">
        <v>30</v>
      </c>
      <c r="B286">
        <v>3</v>
      </c>
      <c r="C286">
        <v>3</v>
      </c>
      <c r="D286">
        <v>0</v>
      </c>
      <c r="E286">
        <v>285</v>
      </c>
      <c r="F286">
        <v>0</v>
      </c>
      <c r="G286">
        <v>0</v>
      </c>
      <c r="H286">
        <v>7</v>
      </c>
    </row>
    <row r="287" spans="1:8">
      <c r="A287">
        <v>29</v>
      </c>
      <c r="B287">
        <v>2</v>
      </c>
      <c r="C287">
        <v>0</v>
      </c>
      <c r="D287">
        <v>0</v>
      </c>
      <c r="E287">
        <v>196</v>
      </c>
      <c r="F287">
        <v>0</v>
      </c>
      <c r="G287">
        <v>0</v>
      </c>
      <c r="H287">
        <v>0</v>
      </c>
    </row>
    <row r="288" spans="1:8">
      <c r="A288">
        <v>42</v>
      </c>
      <c r="B288">
        <v>3</v>
      </c>
      <c r="C288">
        <v>0</v>
      </c>
      <c r="D288">
        <v>0</v>
      </c>
      <c r="E288">
        <v>970</v>
      </c>
      <c r="F288">
        <v>1</v>
      </c>
      <c r="G288">
        <v>0</v>
      </c>
      <c r="H288">
        <v>7</v>
      </c>
    </row>
    <row r="289" spans="1:8">
      <c r="A289">
        <v>35</v>
      </c>
      <c r="B289">
        <v>1</v>
      </c>
      <c r="C289">
        <v>2</v>
      </c>
      <c r="D289">
        <v>0</v>
      </c>
      <c r="E289">
        <v>5724</v>
      </c>
      <c r="F289">
        <v>1</v>
      </c>
      <c r="G289">
        <v>0</v>
      </c>
      <c r="H289">
        <v>7</v>
      </c>
    </row>
    <row r="290" spans="1:8">
      <c r="A290">
        <v>45</v>
      </c>
      <c r="B290">
        <v>3</v>
      </c>
      <c r="C290">
        <v>2</v>
      </c>
      <c r="D290">
        <v>0</v>
      </c>
      <c r="E290">
        <v>7</v>
      </c>
      <c r="F290">
        <v>0</v>
      </c>
      <c r="G290">
        <v>0</v>
      </c>
      <c r="H290">
        <v>7</v>
      </c>
    </row>
    <row r="291" spans="1:8">
      <c r="A291">
        <v>29</v>
      </c>
      <c r="B291">
        <v>2</v>
      </c>
      <c r="C291">
        <v>2</v>
      </c>
      <c r="D291">
        <v>0</v>
      </c>
      <c r="E291">
        <v>260</v>
      </c>
      <c r="F291">
        <v>1</v>
      </c>
      <c r="G291">
        <v>0</v>
      </c>
      <c r="H291">
        <v>3</v>
      </c>
    </row>
    <row r="292" spans="1:8">
      <c r="A292">
        <v>29</v>
      </c>
      <c r="B292">
        <v>2</v>
      </c>
      <c r="C292">
        <v>3</v>
      </c>
      <c r="D292">
        <v>0</v>
      </c>
      <c r="E292">
        <v>3041</v>
      </c>
      <c r="F292">
        <v>1</v>
      </c>
      <c r="G292">
        <v>0</v>
      </c>
      <c r="H292">
        <v>7</v>
      </c>
    </row>
    <row r="293" spans="1:8">
      <c r="A293">
        <v>57</v>
      </c>
      <c r="B293">
        <v>3</v>
      </c>
      <c r="C293">
        <v>2</v>
      </c>
      <c r="D293">
        <v>0</v>
      </c>
      <c r="E293">
        <v>2120</v>
      </c>
      <c r="F293">
        <v>0</v>
      </c>
      <c r="G293">
        <v>0</v>
      </c>
      <c r="H293">
        <v>7</v>
      </c>
    </row>
    <row r="294" spans="1:8">
      <c r="A294">
        <v>36</v>
      </c>
      <c r="B294">
        <v>3</v>
      </c>
      <c r="C294">
        <v>2</v>
      </c>
      <c r="D294">
        <v>0</v>
      </c>
      <c r="E294">
        <v>274</v>
      </c>
      <c r="F294">
        <v>1</v>
      </c>
      <c r="G294">
        <v>0</v>
      </c>
      <c r="H294">
        <v>7</v>
      </c>
    </row>
    <row r="295" spans="1:8">
      <c r="A295">
        <v>31</v>
      </c>
      <c r="B295">
        <v>3</v>
      </c>
      <c r="C295">
        <v>2</v>
      </c>
      <c r="D295">
        <v>0</v>
      </c>
      <c r="E295">
        <v>8781</v>
      </c>
      <c r="F295">
        <v>1</v>
      </c>
      <c r="G295">
        <v>0</v>
      </c>
      <c r="H295">
        <v>10</v>
      </c>
    </row>
    <row r="296" spans="1:8">
      <c r="A296">
        <v>50</v>
      </c>
      <c r="B296">
        <v>3</v>
      </c>
      <c r="C296">
        <v>1</v>
      </c>
      <c r="D296">
        <v>0</v>
      </c>
      <c r="E296">
        <v>71</v>
      </c>
      <c r="F296">
        <v>1</v>
      </c>
      <c r="G296">
        <v>0</v>
      </c>
      <c r="H296">
        <v>7</v>
      </c>
    </row>
    <row r="297" spans="1:8">
      <c r="A297">
        <v>30</v>
      </c>
      <c r="B297">
        <v>3</v>
      </c>
      <c r="C297">
        <v>3</v>
      </c>
      <c r="D297">
        <v>0</v>
      </c>
      <c r="E297">
        <v>526</v>
      </c>
      <c r="F297">
        <v>1</v>
      </c>
      <c r="G297">
        <v>1</v>
      </c>
      <c r="H297">
        <v>7</v>
      </c>
    </row>
    <row r="298" spans="1:8">
      <c r="A298">
        <v>45</v>
      </c>
      <c r="B298">
        <v>3</v>
      </c>
      <c r="C298">
        <v>2</v>
      </c>
      <c r="D298">
        <v>0</v>
      </c>
      <c r="E298">
        <v>1144</v>
      </c>
      <c r="F298">
        <v>1</v>
      </c>
      <c r="G298">
        <v>0</v>
      </c>
      <c r="H298">
        <v>10</v>
      </c>
    </row>
    <row r="299" spans="1:8">
      <c r="A299">
        <v>34</v>
      </c>
      <c r="B299">
        <v>3</v>
      </c>
      <c r="C299">
        <v>3</v>
      </c>
      <c r="D299">
        <v>0</v>
      </c>
      <c r="E299">
        <v>3696</v>
      </c>
      <c r="F299">
        <v>0</v>
      </c>
      <c r="G299">
        <v>0</v>
      </c>
      <c r="H299">
        <v>7</v>
      </c>
    </row>
    <row r="300" spans="1:8">
      <c r="A300">
        <v>50</v>
      </c>
      <c r="B300">
        <v>3</v>
      </c>
      <c r="C300">
        <v>2</v>
      </c>
      <c r="D300">
        <v>0</v>
      </c>
      <c r="E300">
        <v>3176</v>
      </c>
      <c r="F300">
        <v>0</v>
      </c>
      <c r="G300">
        <v>0</v>
      </c>
      <c r="H300">
        <v>7</v>
      </c>
    </row>
    <row r="301" spans="1:8">
      <c r="A301">
        <v>59</v>
      </c>
      <c r="B301">
        <v>1</v>
      </c>
      <c r="C301">
        <v>2</v>
      </c>
      <c r="D301">
        <v>0</v>
      </c>
      <c r="E301">
        <v>1026</v>
      </c>
      <c r="F301">
        <v>0</v>
      </c>
      <c r="G301">
        <v>0</v>
      </c>
      <c r="H301">
        <v>3</v>
      </c>
    </row>
    <row r="302" spans="1:8">
      <c r="A302">
        <v>33</v>
      </c>
      <c r="B302">
        <v>3</v>
      </c>
      <c r="C302">
        <v>2</v>
      </c>
      <c r="D302">
        <v>0</v>
      </c>
      <c r="E302">
        <v>221</v>
      </c>
      <c r="F302">
        <v>1</v>
      </c>
      <c r="G302">
        <v>0</v>
      </c>
      <c r="H302">
        <v>7</v>
      </c>
    </row>
    <row r="303" spans="1:8">
      <c r="A303">
        <v>43</v>
      </c>
      <c r="B303">
        <v>1</v>
      </c>
      <c r="C303">
        <v>2</v>
      </c>
      <c r="D303">
        <v>0</v>
      </c>
      <c r="E303">
        <v>729</v>
      </c>
      <c r="F303">
        <v>1</v>
      </c>
      <c r="G303">
        <v>0</v>
      </c>
      <c r="H303">
        <v>3</v>
      </c>
    </row>
    <row r="304" spans="1:8">
      <c r="A304">
        <v>56</v>
      </c>
      <c r="B304">
        <v>3</v>
      </c>
      <c r="C304">
        <v>3</v>
      </c>
      <c r="D304">
        <v>0</v>
      </c>
      <c r="E304">
        <v>3120</v>
      </c>
      <c r="F304">
        <v>1</v>
      </c>
      <c r="G304">
        <v>0</v>
      </c>
      <c r="H304">
        <v>10</v>
      </c>
    </row>
    <row r="305" spans="1:8">
      <c r="A305">
        <v>29</v>
      </c>
      <c r="B305">
        <v>2</v>
      </c>
      <c r="C305">
        <v>2</v>
      </c>
      <c r="D305">
        <v>0</v>
      </c>
      <c r="E305">
        <v>674</v>
      </c>
      <c r="F305">
        <v>0</v>
      </c>
      <c r="G305">
        <v>0</v>
      </c>
      <c r="H305">
        <v>3</v>
      </c>
    </row>
    <row r="306" spans="1:8">
      <c r="A306">
        <v>29</v>
      </c>
      <c r="B306">
        <v>2</v>
      </c>
      <c r="C306">
        <v>2</v>
      </c>
      <c r="D306">
        <v>0</v>
      </c>
      <c r="E306">
        <v>382</v>
      </c>
      <c r="F306">
        <v>1</v>
      </c>
      <c r="G306">
        <v>0</v>
      </c>
      <c r="H306">
        <v>3</v>
      </c>
    </row>
    <row r="307" spans="1:8">
      <c r="A307">
        <v>71</v>
      </c>
      <c r="B307">
        <v>3</v>
      </c>
      <c r="C307">
        <v>2</v>
      </c>
      <c r="D307">
        <v>0</v>
      </c>
      <c r="E307">
        <v>1712</v>
      </c>
      <c r="F307">
        <v>0</v>
      </c>
      <c r="G307">
        <v>0</v>
      </c>
      <c r="H307">
        <v>7</v>
      </c>
    </row>
    <row r="308" spans="1:8">
      <c r="A308">
        <v>34</v>
      </c>
      <c r="B308">
        <v>3</v>
      </c>
      <c r="C308">
        <v>3</v>
      </c>
      <c r="D308">
        <v>0</v>
      </c>
      <c r="E308">
        <v>123</v>
      </c>
      <c r="F308">
        <v>0</v>
      </c>
      <c r="G308">
        <v>0</v>
      </c>
      <c r="H308">
        <v>7</v>
      </c>
    </row>
    <row r="309" spans="1:8">
      <c r="A309">
        <v>45</v>
      </c>
      <c r="B309">
        <v>3</v>
      </c>
      <c r="C309">
        <v>2</v>
      </c>
      <c r="D309">
        <v>0</v>
      </c>
      <c r="E309">
        <v>999</v>
      </c>
      <c r="F309">
        <v>1</v>
      </c>
      <c r="G309">
        <v>0</v>
      </c>
      <c r="H309">
        <v>10</v>
      </c>
    </row>
    <row r="310" spans="1:8">
      <c r="A310">
        <v>60</v>
      </c>
      <c r="B310">
        <v>1</v>
      </c>
      <c r="C310">
        <v>2</v>
      </c>
      <c r="D310">
        <v>0</v>
      </c>
      <c r="E310">
        <v>496</v>
      </c>
      <c r="F310">
        <v>1</v>
      </c>
      <c r="G310">
        <v>0</v>
      </c>
      <c r="H310">
        <v>7</v>
      </c>
    </row>
    <row r="311" spans="1:8">
      <c r="A311">
        <v>31</v>
      </c>
      <c r="B311">
        <v>3</v>
      </c>
      <c r="C311">
        <v>2</v>
      </c>
      <c r="D311">
        <v>0</v>
      </c>
      <c r="E311">
        <v>371</v>
      </c>
      <c r="F311">
        <v>1</v>
      </c>
      <c r="G311">
        <v>1</v>
      </c>
      <c r="H311">
        <v>3</v>
      </c>
    </row>
    <row r="312" spans="1:8">
      <c r="A312">
        <v>35</v>
      </c>
      <c r="B312">
        <v>3</v>
      </c>
      <c r="C312">
        <v>3</v>
      </c>
      <c r="D312">
        <v>0</v>
      </c>
      <c r="E312">
        <v>8000</v>
      </c>
      <c r="F312">
        <v>0</v>
      </c>
      <c r="G312">
        <v>0</v>
      </c>
      <c r="H312">
        <v>10</v>
      </c>
    </row>
    <row r="313" spans="1:8">
      <c r="A313">
        <v>29</v>
      </c>
      <c r="B313">
        <v>2</v>
      </c>
      <c r="C313">
        <v>2</v>
      </c>
      <c r="D313">
        <v>0</v>
      </c>
      <c r="E313">
        <v>322</v>
      </c>
      <c r="F313">
        <v>0</v>
      </c>
      <c r="G313">
        <v>0</v>
      </c>
      <c r="H313">
        <v>0</v>
      </c>
    </row>
    <row r="314" spans="1:8">
      <c r="A314">
        <v>49</v>
      </c>
      <c r="B314">
        <v>3</v>
      </c>
      <c r="C314">
        <v>2</v>
      </c>
      <c r="D314">
        <v>0</v>
      </c>
      <c r="E314">
        <v>202</v>
      </c>
      <c r="F314">
        <v>1</v>
      </c>
      <c r="G314">
        <v>0</v>
      </c>
      <c r="H314">
        <v>10</v>
      </c>
    </row>
    <row r="315" spans="1:8">
      <c r="A315">
        <v>39</v>
      </c>
      <c r="B315">
        <v>3</v>
      </c>
      <c r="C315">
        <v>0</v>
      </c>
      <c r="D315">
        <v>0</v>
      </c>
      <c r="E315">
        <v>1181</v>
      </c>
      <c r="F315">
        <v>1</v>
      </c>
      <c r="G315">
        <v>0</v>
      </c>
      <c r="H315">
        <v>7</v>
      </c>
    </row>
    <row r="316" spans="1:8">
      <c r="A316">
        <v>29</v>
      </c>
      <c r="B316">
        <v>2</v>
      </c>
      <c r="C316">
        <v>3</v>
      </c>
      <c r="D316">
        <v>0</v>
      </c>
      <c r="E316">
        <v>476</v>
      </c>
      <c r="F316">
        <v>1</v>
      </c>
      <c r="G316">
        <v>0</v>
      </c>
      <c r="H316">
        <v>7</v>
      </c>
    </row>
    <row r="317" spans="1:8">
      <c r="A317">
        <v>46</v>
      </c>
      <c r="B317">
        <v>3</v>
      </c>
      <c r="C317">
        <v>2</v>
      </c>
      <c r="D317">
        <v>0</v>
      </c>
      <c r="E317">
        <v>2551</v>
      </c>
      <c r="F317">
        <v>0</v>
      </c>
      <c r="G317">
        <v>0</v>
      </c>
      <c r="H317">
        <v>7</v>
      </c>
    </row>
    <row r="318" spans="1:8">
      <c r="A318">
        <v>56</v>
      </c>
      <c r="B318">
        <v>3</v>
      </c>
      <c r="C318">
        <v>3</v>
      </c>
      <c r="D318">
        <v>0</v>
      </c>
      <c r="E318">
        <v>73</v>
      </c>
      <c r="F318">
        <v>0</v>
      </c>
      <c r="G318">
        <v>0</v>
      </c>
      <c r="H318">
        <v>7</v>
      </c>
    </row>
    <row r="319" spans="1:8">
      <c r="A319">
        <v>35</v>
      </c>
      <c r="B319">
        <v>3</v>
      </c>
      <c r="C319">
        <v>2</v>
      </c>
      <c r="D319">
        <v>0</v>
      </c>
      <c r="E319">
        <v>0</v>
      </c>
      <c r="F319">
        <v>1</v>
      </c>
      <c r="G319">
        <v>0</v>
      </c>
      <c r="H319">
        <v>7</v>
      </c>
    </row>
    <row r="320" spans="1:8">
      <c r="A320">
        <v>29</v>
      </c>
      <c r="B320">
        <v>2</v>
      </c>
      <c r="C320">
        <v>3</v>
      </c>
      <c r="D320">
        <v>0</v>
      </c>
      <c r="E320">
        <v>455</v>
      </c>
      <c r="F320">
        <v>0</v>
      </c>
      <c r="G320">
        <v>0</v>
      </c>
      <c r="H320">
        <v>3</v>
      </c>
    </row>
    <row r="321" spans="1:8">
      <c r="A321">
        <v>29</v>
      </c>
      <c r="B321">
        <v>2</v>
      </c>
      <c r="C321">
        <v>3</v>
      </c>
      <c r="D321">
        <v>0</v>
      </c>
      <c r="E321">
        <v>502</v>
      </c>
      <c r="F321">
        <v>0</v>
      </c>
      <c r="G321">
        <v>0</v>
      </c>
      <c r="H321">
        <v>3</v>
      </c>
    </row>
    <row r="322" spans="1:8">
      <c r="A322">
        <v>35</v>
      </c>
      <c r="B322">
        <v>3</v>
      </c>
      <c r="C322">
        <v>3</v>
      </c>
      <c r="D322">
        <v>0</v>
      </c>
      <c r="E322">
        <v>323</v>
      </c>
      <c r="F322">
        <v>0</v>
      </c>
      <c r="G322">
        <v>0</v>
      </c>
      <c r="H322">
        <v>7</v>
      </c>
    </row>
    <row r="323" spans="1:8">
      <c r="A323">
        <v>37</v>
      </c>
      <c r="B323">
        <v>1</v>
      </c>
      <c r="C323">
        <v>2</v>
      </c>
      <c r="D323">
        <v>0</v>
      </c>
      <c r="E323">
        <v>1573</v>
      </c>
      <c r="F323">
        <v>1</v>
      </c>
      <c r="G323">
        <v>0</v>
      </c>
      <c r="H323">
        <v>3</v>
      </c>
    </row>
    <row r="324" spans="1:8">
      <c r="A324">
        <v>29</v>
      </c>
      <c r="B324">
        <v>2</v>
      </c>
      <c r="C324">
        <v>2</v>
      </c>
      <c r="D324">
        <v>0</v>
      </c>
      <c r="E324">
        <v>544</v>
      </c>
      <c r="F324">
        <v>1</v>
      </c>
      <c r="G324">
        <v>0</v>
      </c>
      <c r="H324">
        <v>3</v>
      </c>
    </row>
    <row r="325" spans="1:8">
      <c r="A325">
        <v>29</v>
      </c>
      <c r="B325">
        <v>2</v>
      </c>
      <c r="C325">
        <v>0</v>
      </c>
      <c r="D325">
        <v>0</v>
      </c>
      <c r="E325">
        <v>67</v>
      </c>
      <c r="F325">
        <v>0</v>
      </c>
      <c r="G325">
        <v>0</v>
      </c>
      <c r="H325">
        <v>0</v>
      </c>
    </row>
    <row r="326" spans="1:8">
      <c r="A326">
        <v>42</v>
      </c>
      <c r="B326">
        <v>3</v>
      </c>
      <c r="C326">
        <v>1</v>
      </c>
      <c r="D326">
        <v>0</v>
      </c>
      <c r="E326">
        <v>1673</v>
      </c>
      <c r="F326">
        <v>1</v>
      </c>
      <c r="G326">
        <v>0</v>
      </c>
      <c r="H326">
        <v>7</v>
      </c>
    </row>
    <row r="327" spans="1:8">
      <c r="A327">
        <v>43</v>
      </c>
      <c r="B327">
        <v>3</v>
      </c>
      <c r="C327">
        <v>2</v>
      </c>
      <c r="D327">
        <v>0</v>
      </c>
      <c r="E327">
        <v>104</v>
      </c>
      <c r="F327">
        <v>1</v>
      </c>
      <c r="G327">
        <v>0</v>
      </c>
      <c r="H327">
        <v>10</v>
      </c>
    </row>
    <row r="328" spans="1:8">
      <c r="A328">
        <v>40</v>
      </c>
      <c r="B328">
        <v>3</v>
      </c>
      <c r="C328">
        <v>2</v>
      </c>
      <c r="D328">
        <v>0</v>
      </c>
      <c r="E328">
        <v>1597</v>
      </c>
      <c r="F328">
        <v>1</v>
      </c>
      <c r="G328">
        <v>0</v>
      </c>
      <c r="H328">
        <v>10</v>
      </c>
    </row>
    <row r="329" spans="1:8">
      <c r="A329">
        <v>29</v>
      </c>
      <c r="B329">
        <v>2</v>
      </c>
      <c r="C329">
        <v>2</v>
      </c>
      <c r="D329">
        <v>0</v>
      </c>
      <c r="E329">
        <v>127</v>
      </c>
      <c r="F329">
        <v>1</v>
      </c>
      <c r="G329">
        <v>1</v>
      </c>
      <c r="H329">
        <v>0</v>
      </c>
    </row>
    <row r="330" spans="1:8">
      <c r="A330">
        <v>43</v>
      </c>
      <c r="B330">
        <v>1</v>
      </c>
      <c r="C330">
        <v>1</v>
      </c>
      <c r="D330">
        <v>0</v>
      </c>
      <c r="E330">
        <v>3550</v>
      </c>
      <c r="F330">
        <v>0</v>
      </c>
      <c r="G330">
        <v>0</v>
      </c>
      <c r="H330">
        <v>0</v>
      </c>
    </row>
    <row r="331" spans="1:8">
      <c r="A331">
        <v>41</v>
      </c>
      <c r="B331">
        <v>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3</v>
      </c>
    </row>
    <row r="332" spans="1:8">
      <c r="A332">
        <v>36</v>
      </c>
      <c r="B332">
        <v>3</v>
      </c>
      <c r="C332">
        <v>3</v>
      </c>
      <c r="D332">
        <v>0</v>
      </c>
      <c r="E332">
        <v>255</v>
      </c>
      <c r="F332">
        <v>0</v>
      </c>
      <c r="G332">
        <v>0</v>
      </c>
      <c r="H332">
        <v>7</v>
      </c>
    </row>
    <row r="333" spans="1:8">
      <c r="A333">
        <v>37</v>
      </c>
      <c r="B333">
        <v>3</v>
      </c>
      <c r="C333">
        <v>2</v>
      </c>
      <c r="D333">
        <v>0</v>
      </c>
      <c r="E333">
        <v>1633</v>
      </c>
      <c r="F333">
        <v>0</v>
      </c>
      <c r="G333">
        <v>0</v>
      </c>
      <c r="H333">
        <v>7</v>
      </c>
    </row>
    <row r="334" spans="1:8">
      <c r="A334">
        <v>29</v>
      </c>
      <c r="B334">
        <v>3</v>
      </c>
      <c r="C334">
        <v>2</v>
      </c>
      <c r="D334">
        <v>0</v>
      </c>
      <c r="E334">
        <v>8</v>
      </c>
      <c r="F334">
        <v>1</v>
      </c>
      <c r="G334">
        <v>1</v>
      </c>
      <c r="H334">
        <v>3</v>
      </c>
    </row>
    <row r="335" spans="1:8">
      <c r="A335">
        <v>55</v>
      </c>
      <c r="B335">
        <v>3</v>
      </c>
      <c r="C335">
        <v>1</v>
      </c>
      <c r="D335">
        <v>0</v>
      </c>
      <c r="E335">
        <v>3485</v>
      </c>
      <c r="F335">
        <v>0</v>
      </c>
      <c r="G335">
        <v>0</v>
      </c>
      <c r="H335">
        <v>7</v>
      </c>
    </row>
    <row r="336" spans="1:8">
      <c r="A336">
        <v>60</v>
      </c>
      <c r="B336">
        <v>3</v>
      </c>
      <c r="C336">
        <v>0</v>
      </c>
      <c r="D336">
        <v>0</v>
      </c>
      <c r="E336">
        <v>4629</v>
      </c>
      <c r="F336">
        <v>1</v>
      </c>
      <c r="G336">
        <v>0</v>
      </c>
      <c r="H336">
        <v>10</v>
      </c>
    </row>
    <row r="337" spans="1:8">
      <c r="A337">
        <v>60</v>
      </c>
      <c r="B337">
        <v>3</v>
      </c>
      <c r="C337">
        <v>3</v>
      </c>
      <c r="D337">
        <v>0</v>
      </c>
      <c r="E337">
        <v>108</v>
      </c>
      <c r="F337">
        <v>0</v>
      </c>
      <c r="G337">
        <v>0</v>
      </c>
      <c r="H337">
        <v>7</v>
      </c>
    </row>
    <row r="338" spans="1:8">
      <c r="A338">
        <v>45</v>
      </c>
      <c r="B338">
        <v>1</v>
      </c>
      <c r="C338">
        <v>1</v>
      </c>
      <c r="D338">
        <v>1</v>
      </c>
      <c r="E338">
        <v>11</v>
      </c>
      <c r="F338">
        <v>0</v>
      </c>
      <c r="G338">
        <v>0</v>
      </c>
      <c r="H338">
        <v>0</v>
      </c>
    </row>
    <row r="339" spans="1:8">
      <c r="A339">
        <v>29</v>
      </c>
      <c r="B339">
        <v>2</v>
      </c>
      <c r="C339">
        <v>2</v>
      </c>
      <c r="D339">
        <v>0</v>
      </c>
      <c r="E339">
        <v>37</v>
      </c>
      <c r="F339">
        <v>0</v>
      </c>
      <c r="G339">
        <v>1</v>
      </c>
      <c r="H339">
        <v>0</v>
      </c>
    </row>
    <row r="340" spans="1:8">
      <c r="A340">
        <v>48</v>
      </c>
      <c r="B340">
        <v>1</v>
      </c>
      <c r="C340">
        <v>1</v>
      </c>
      <c r="D340">
        <v>0</v>
      </c>
      <c r="E340">
        <v>783</v>
      </c>
      <c r="F340">
        <v>0</v>
      </c>
      <c r="G340">
        <v>0</v>
      </c>
      <c r="H340">
        <v>0</v>
      </c>
    </row>
    <row r="341" spans="1:8">
      <c r="A341">
        <v>29</v>
      </c>
      <c r="B341">
        <v>2</v>
      </c>
      <c r="C341">
        <v>1</v>
      </c>
      <c r="D341">
        <v>0</v>
      </c>
      <c r="E341">
        <v>1374</v>
      </c>
      <c r="F341">
        <v>0</v>
      </c>
      <c r="G341">
        <v>0</v>
      </c>
      <c r="H341">
        <v>0</v>
      </c>
    </row>
    <row r="342" spans="1:8">
      <c r="A342">
        <v>29</v>
      </c>
      <c r="B342">
        <v>2</v>
      </c>
      <c r="C342">
        <v>2</v>
      </c>
      <c r="D342">
        <v>0</v>
      </c>
      <c r="E342">
        <v>2891</v>
      </c>
      <c r="F342">
        <v>1</v>
      </c>
      <c r="G342">
        <v>0</v>
      </c>
      <c r="H342">
        <v>7</v>
      </c>
    </row>
    <row r="343" spans="1:8">
      <c r="A343">
        <v>58</v>
      </c>
      <c r="B343">
        <v>1</v>
      </c>
      <c r="C343">
        <v>3</v>
      </c>
      <c r="D343">
        <v>0</v>
      </c>
      <c r="E343">
        <v>3237</v>
      </c>
      <c r="F343">
        <v>0</v>
      </c>
      <c r="G343">
        <v>0</v>
      </c>
      <c r="H343">
        <v>3</v>
      </c>
    </row>
    <row r="344" spans="1:8">
      <c r="A344">
        <v>31</v>
      </c>
      <c r="B344">
        <v>3</v>
      </c>
      <c r="C344">
        <v>2</v>
      </c>
      <c r="D344">
        <v>0</v>
      </c>
      <c r="E344">
        <v>35</v>
      </c>
      <c r="F344">
        <v>0</v>
      </c>
      <c r="G344">
        <v>0</v>
      </c>
      <c r="H344">
        <v>3</v>
      </c>
    </row>
    <row r="345" spans="1:8">
      <c r="A345">
        <v>29</v>
      </c>
      <c r="B345">
        <v>2</v>
      </c>
      <c r="C345">
        <v>2</v>
      </c>
      <c r="D345">
        <v>0</v>
      </c>
      <c r="E345">
        <v>5763</v>
      </c>
      <c r="F345">
        <v>0</v>
      </c>
      <c r="G345">
        <v>1</v>
      </c>
      <c r="H345">
        <v>0</v>
      </c>
    </row>
    <row r="346" spans="1:8">
      <c r="A346">
        <v>29</v>
      </c>
      <c r="B346">
        <v>2</v>
      </c>
      <c r="C346">
        <v>2</v>
      </c>
      <c r="D346">
        <v>0</v>
      </c>
      <c r="E346">
        <v>9</v>
      </c>
      <c r="F346">
        <v>1</v>
      </c>
      <c r="G346">
        <v>0</v>
      </c>
      <c r="H346">
        <v>3</v>
      </c>
    </row>
    <row r="347" spans="1:8">
      <c r="A347">
        <v>40</v>
      </c>
      <c r="B347">
        <v>3</v>
      </c>
      <c r="C347">
        <v>2</v>
      </c>
      <c r="D347">
        <v>0</v>
      </c>
      <c r="E347">
        <v>312</v>
      </c>
      <c r="F347">
        <v>0</v>
      </c>
      <c r="G347">
        <v>0</v>
      </c>
      <c r="H347">
        <v>3</v>
      </c>
    </row>
    <row r="348" spans="1:8">
      <c r="A348">
        <v>30</v>
      </c>
      <c r="B348">
        <v>2</v>
      </c>
      <c r="C348">
        <v>3</v>
      </c>
      <c r="D348">
        <v>0</v>
      </c>
      <c r="E348">
        <v>3300</v>
      </c>
      <c r="F348">
        <v>0</v>
      </c>
      <c r="G348">
        <v>0</v>
      </c>
      <c r="H348">
        <v>3</v>
      </c>
    </row>
    <row r="349" spans="1:8">
      <c r="A349">
        <v>30</v>
      </c>
      <c r="B349">
        <v>2</v>
      </c>
      <c r="C349">
        <v>3</v>
      </c>
      <c r="D349">
        <v>0</v>
      </c>
      <c r="E349">
        <v>720</v>
      </c>
      <c r="F349">
        <v>0</v>
      </c>
      <c r="G349">
        <v>0</v>
      </c>
      <c r="H349">
        <v>3</v>
      </c>
    </row>
    <row r="350" spans="1:8">
      <c r="A350">
        <v>30</v>
      </c>
      <c r="B350">
        <v>2</v>
      </c>
      <c r="C350">
        <v>2</v>
      </c>
      <c r="D350">
        <v>0</v>
      </c>
      <c r="E350">
        <v>477</v>
      </c>
      <c r="F350">
        <v>1</v>
      </c>
      <c r="G350">
        <v>0</v>
      </c>
      <c r="H350">
        <v>3</v>
      </c>
    </row>
    <row r="351" spans="1:8">
      <c r="A351">
        <v>30</v>
      </c>
      <c r="B351">
        <v>2</v>
      </c>
      <c r="C351">
        <v>3</v>
      </c>
      <c r="D351">
        <v>0</v>
      </c>
      <c r="E351">
        <v>2766</v>
      </c>
      <c r="F351">
        <v>0</v>
      </c>
      <c r="G351">
        <v>0</v>
      </c>
      <c r="H351">
        <v>3</v>
      </c>
    </row>
    <row r="352" spans="1:8">
      <c r="A352">
        <v>30</v>
      </c>
      <c r="B352">
        <v>2</v>
      </c>
      <c r="C352">
        <v>2</v>
      </c>
      <c r="D352">
        <v>0</v>
      </c>
      <c r="E352">
        <v>2567</v>
      </c>
      <c r="F352">
        <v>0</v>
      </c>
      <c r="G352">
        <v>0</v>
      </c>
      <c r="H352">
        <v>3</v>
      </c>
    </row>
    <row r="353" spans="1:8">
      <c r="A353">
        <v>36</v>
      </c>
      <c r="B353">
        <v>3</v>
      </c>
      <c r="C353">
        <v>3</v>
      </c>
      <c r="D353">
        <v>0</v>
      </c>
      <c r="E353">
        <v>203</v>
      </c>
      <c r="F353">
        <v>0</v>
      </c>
      <c r="G353">
        <v>0</v>
      </c>
      <c r="H353">
        <v>7</v>
      </c>
    </row>
    <row r="354" spans="1:8">
      <c r="A354">
        <v>36</v>
      </c>
      <c r="B354">
        <v>3</v>
      </c>
      <c r="C354">
        <v>3</v>
      </c>
      <c r="D354">
        <v>0</v>
      </c>
      <c r="E354">
        <v>3874</v>
      </c>
      <c r="F354">
        <v>0</v>
      </c>
      <c r="G354">
        <v>0</v>
      </c>
      <c r="H354">
        <v>7</v>
      </c>
    </row>
    <row r="355" spans="1:8">
      <c r="A355">
        <v>49</v>
      </c>
      <c r="B355">
        <v>3</v>
      </c>
      <c r="C355">
        <v>1</v>
      </c>
      <c r="D355">
        <v>0</v>
      </c>
      <c r="E355">
        <v>468</v>
      </c>
      <c r="F355">
        <v>0</v>
      </c>
      <c r="G355">
        <v>0</v>
      </c>
      <c r="H355">
        <v>3</v>
      </c>
    </row>
    <row r="356" spans="1:8">
      <c r="A356">
        <v>30</v>
      </c>
      <c r="B356">
        <v>2</v>
      </c>
      <c r="C356">
        <v>3</v>
      </c>
      <c r="D356">
        <v>0</v>
      </c>
      <c r="E356">
        <v>376</v>
      </c>
      <c r="F356">
        <v>1</v>
      </c>
      <c r="G356">
        <v>0</v>
      </c>
      <c r="H356">
        <v>7</v>
      </c>
    </row>
    <row r="357" spans="1:8">
      <c r="A357">
        <v>47</v>
      </c>
      <c r="B357">
        <v>3</v>
      </c>
      <c r="C357">
        <v>2</v>
      </c>
      <c r="D357">
        <v>0</v>
      </c>
      <c r="E357">
        <v>1210</v>
      </c>
      <c r="F357">
        <v>0</v>
      </c>
      <c r="G357">
        <v>0</v>
      </c>
      <c r="H357">
        <v>7</v>
      </c>
    </row>
    <row r="358" spans="1:8">
      <c r="A358">
        <v>30</v>
      </c>
      <c r="B358">
        <v>2</v>
      </c>
      <c r="C358">
        <v>2</v>
      </c>
      <c r="D358">
        <v>0</v>
      </c>
      <c r="E358">
        <v>495</v>
      </c>
      <c r="F358">
        <v>1</v>
      </c>
      <c r="G358">
        <v>0</v>
      </c>
      <c r="H358">
        <v>3</v>
      </c>
    </row>
    <row r="359" spans="1:8">
      <c r="A359">
        <v>30</v>
      </c>
      <c r="B359">
        <v>2</v>
      </c>
      <c r="C359">
        <v>3</v>
      </c>
      <c r="D359">
        <v>0</v>
      </c>
      <c r="E359">
        <v>4889</v>
      </c>
      <c r="F359">
        <v>0</v>
      </c>
      <c r="G359">
        <v>0</v>
      </c>
      <c r="H359">
        <v>3</v>
      </c>
    </row>
    <row r="360" spans="1:8">
      <c r="A360">
        <v>48</v>
      </c>
      <c r="B360">
        <v>1</v>
      </c>
      <c r="C360">
        <v>2</v>
      </c>
      <c r="D360">
        <v>0</v>
      </c>
      <c r="E360">
        <v>201</v>
      </c>
      <c r="F360">
        <v>0</v>
      </c>
      <c r="G360">
        <v>0</v>
      </c>
      <c r="H360">
        <v>0</v>
      </c>
    </row>
    <row r="361" spans="1:8">
      <c r="A361">
        <v>43</v>
      </c>
      <c r="B361">
        <v>3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7</v>
      </c>
    </row>
    <row r="362" spans="1:8">
      <c r="A362">
        <v>30</v>
      </c>
      <c r="B362">
        <v>2</v>
      </c>
      <c r="C362">
        <v>2</v>
      </c>
      <c r="D362">
        <v>0</v>
      </c>
      <c r="E362">
        <v>914</v>
      </c>
      <c r="F362">
        <v>1</v>
      </c>
      <c r="G362">
        <v>0</v>
      </c>
      <c r="H362">
        <v>7</v>
      </c>
    </row>
    <row r="363" spans="1:8">
      <c r="A363">
        <v>30</v>
      </c>
      <c r="B363">
        <v>2</v>
      </c>
      <c r="C363">
        <v>3</v>
      </c>
      <c r="D363">
        <v>0</v>
      </c>
      <c r="E363">
        <v>119</v>
      </c>
      <c r="F363">
        <v>0</v>
      </c>
      <c r="G363">
        <v>0</v>
      </c>
      <c r="H363">
        <v>3</v>
      </c>
    </row>
    <row r="364" spans="1:8">
      <c r="A364">
        <v>30</v>
      </c>
      <c r="B364">
        <v>2</v>
      </c>
      <c r="C364">
        <v>2</v>
      </c>
      <c r="D364">
        <v>0</v>
      </c>
      <c r="E364">
        <v>5223</v>
      </c>
      <c r="F364">
        <v>0</v>
      </c>
      <c r="G364">
        <v>0</v>
      </c>
      <c r="H364">
        <v>3</v>
      </c>
    </row>
    <row r="365" spans="1:8">
      <c r="A365">
        <v>30</v>
      </c>
      <c r="B365">
        <v>2</v>
      </c>
      <c r="C365">
        <v>2</v>
      </c>
      <c r="D365">
        <v>0</v>
      </c>
      <c r="E365">
        <v>728</v>
      </c>
      <c r="F365">
        <v>1</v>
      </c>
      <c r="G365">
        <v>0</v>
      </c>
      <c r="H365">
        <v>7</v>
      </c>
    </row>
    <row r="366" spans="1:8">
      <c r="A366">
        <v>30</v>
      </c>
      <c r="B366">
        <v>2</v>
      </c>
      <c r="C366">
        <v>2</v>
      </c>
      <c r="D366">
        <v>0</v>
      </c>
      <c r="E366">
        <v>186</v>
      </c>
      <c r="F366">
        <v>1</v>
      </c>
      <c r="G366">
        <v>0</v>
      </c>
      <c r="H366">
        <v>3</v>
      </c>
    </row>
    <row r="367" spans="1:8">
      <c r="A367">
        <v>30</v>
      </c>
      <c r="B367">
        <v>3</v>
      </c>
      <c r="C367">
        <v>3</v>
      </c>
      <c r="D367">
        <v>0</v>
      </c>
      <c r="E367">
        <v>324</v>
      </c>
      <c r="F367">
        <v>0</v>
      </c>
      <c r="G367">
        <v>0</v>
      </c>
      <c r="H367">
        <v>7</v>
      </c>
    </row>
    <row r="368" spans="1:8">
      <c r="A368">
        <v>46</v>
      </c>
      <c r="B368">
        <v>3</v>
      </c>
      <c r="C368">
        <v>3</v>
      </c>
      <c r="D368">
        <v>0</v>
      </c>
      <c r="E368">
        <v>273</v>
      </c>
      <c r="F368">
        <v>1</v>
      </c>
      <c r="G368">
        <v>0</v>
      </c>
      <c r="H368">
        <v>10</v>
      </c>
    </row>
    <row r="369" spans="1:8">
      <c r="A369">
        <v>72</v>
      </c>
      <c r="B369">
        <v>3</v>
      </c>
      <c r="C369">
        <v>1</v>
      </c>
      <c r="D369">
        <v>0</v>
      </c>
      <c r="E369">
        <v>3856</v>
      </c>
      <c r="F369">
        <v>0</v>
      </c>
      <c r="G369">
        <v>0</v>
      </c>
      <c r="H369">
        <v>7</v>
      </c>
    </row>
    <row r="370" spans="1:8">
      <c r="A370">
        <v>30</v>
      </c>
      <c r="B370">
        <v>2</v>
      </c>
      <c r="C370">
        <v>3</v>
      </c>
      <c r="D370">
        <v>0</v>
      </c>
      <c r="E370">
        <v>1191</v>
      </c>
      <c r="F370">
        <v>0</v>
      </c>
      <c r="G370">
        <v>0</v>
      </c>
      <c r="H370">
        <v>3</v>
      </c>
    </row>
    <row r="371" spans="1:8">
      <c r="A371">
        <v>30</v>
      </c>
      <c r="B371">
        <v>2</v>
      </c>
      <c r="C371">
        <v>3</v>
      </c>
      <c r="D371">
        <v>0</v>
      </c>
      <c r="E371">
        <v>3137</v>
      </c>
      <c r="F371">
        <v>1</v>
      </c>
      <c r="G371">
        <v>0</v>
      </c>
      <c r="H371">
        <v>7</v>
      </c>
    </row>
    <row r="372" spans="1:8">
      <c r="A372">
        <v>31</v>
      </c>
      <c r="B372">
        <v>3</v>
      </c>
      <c r="C372">
        <v>3</v>
      </c>
      <c r="D372">
        <v>0</v>
      </c>
      <c r="E372">
        <v>2166</v>
      </c>
      <c r="F372">
        <v>0</v>
      </c>
      <c r="G372">
        <v>0</v>
      </c>
      <c r="H372">
        <v>7</v>
      </c>
    </row>
    <row r="373" spans="1:8">
      <c r="A373">
        <v>51</v>
      </c>
      <c r="B373">
        <v>1</v>
      </c>
      <c r="C373">
        <v>3</v>
      </c>
      <c r="D373">
        <v>0</v>
      </c>
      <c r="E373">
        <v>0</v>
      </c>
      <c r="F373">
        <v>0</v>
      </c>
      <c r="G373">
        <v>0</v>
      </c>
      <c r="H373">
        <v>3</v>
      </c>
    </row>
    <row r="374" spans="1:8">
      <c r="A374">
        <v>45</v>
      </c>
      <c r="B374">
        <v>3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7</v>
      </c>
    </row>
    <row r="375" spans="1:8">
      <c r="A375">
        <v>55</v>
      </c>
      <c r="B375">
        <v>3</v>
      </c>
      <c r="C375">
        <v>2</v>
      </c>
      <c r="D375">
        <v>0</v>
      </c>
      <c r="E375">
        <v>3917</v>
      </c>
      <c r="F375">
        <v>1</v>
      </c>
      <c r="G375">
        <v>0</v>
      </c>
      <c r="H375">
        <v>10</v>
      </c>
    </row>
    <row r="376" spans="1:8">
      <c r="A376">
        <v>46</v>
      </c>
      <c r="B376">
        <v>3</v>
      </c>
      <c r="C376">
        <v>2</v>
      </c>
      <c r="D376">
        <v>0</v>
      </c>
      <c r="E376">
        <v>273</v>
      </c>
      <c r="F376">
        <v>0</v>
      </c>
      <c r="G376">
        <v>0</v>
      </c>
      <c r="H376">
        <v>7</v>
      </c>
    </row>
    <row r="377" spans="1:8">
      <c r="A377">
        <v>35</v>
      </c>
      <c r="B377">
        <v>3</v>
      </c>
      <c r="C377">
        <v>3</v>
      </c>
      <c r="D377">
        <v>0</v>
      </c>
      <c r="E377">
        <v>193</v>
      </c>
      <c r="F377">
        <v>1</v>
      </c>
      <c r="G377">
        <v>0</v>
      </c>
      <c r="H377">
        <v>10</v>
      </c>
    </row>
    <row r="378" spans="1:8">
      <c r="A378">
        <v>30</v>
      </c>
      <c r="B378">
        <v>2</v>
      </c>
      <c r="C378">
        <v>3</v>
      </c>
      <c r="D378">
        <v>0</v>
      </c>
      <c r="E378">
        <v>1159</v>
      </c>
      <c r="F378">
        <v>0</v>
      </c>
      <c r="G378">
        <v>0</v>
      </c>
      <c r="H378">
        <v>3</v>
      </c>
    </row>
    <row r="379" spans="1:8">
      <c r="A379">
        <v>80</v>
      </c>
      <c r="B379">
        <v>3</v>
      </c>
      <c r="C379">
        <v>1</v>
      </c>
      <c r="D379">
        <v>0</v>
      </c>
      <c r="E379">
        <v>1861</v>
      </c>
      <c r="F379">
        <v>0</v>
      </c>
      <c r="G379">
        <v>0</v>
      </c>
      <c r="H379">
        <v>7</v>
      </c>
    </row>
    <row r="380" spans="1:8">
      <c r="A380">
        <v>74</v>
      </c>
      <c r="B380">
        <v>3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7</v>
      </c>
    </row>
    <row r="381" spans="1:8">
      <c r="A381">
        <v>33</v>
      </c>
      <c r="B381">
        <v>3</v>
      </c>
      <c r="C381">
        <v>3</v>
      </c>
      <c r="D381">
        <v>0</v>
      </c>
      <c r="E381">
        <v>1064</v>
      </c>
      <c r="F381">
        <v>1</v>
      </c>
      <c r="G381">
        <v>0</v>
      </c>
      <c r="H381">
        <v>10</v>
      </c>
    </row>
    <row r="382" spans="1:8">
      <c r="A382">
        <v>48</v>
      </c>
      <c r="B382">
        <v>1</v>
      </c>
      <c r="C382">
        <v>2</v>
      </c>
      <c r="D382">
        <v>0</v>
      </c>
      <c r="E382">
        <v>62</v>
      </c>
      <c r="F382">
        <v>1</v>
      </c>
      <c r="G382">
        <v>0</v>
      </c>
      <c r="H382">
        <v>3</v>
      </c>
    </row>
    <row r="383" spans="1:8">
      <c r="A383">
        <v>30</v>
      </c>
      <c r="B383">
        <v>2</v>
      </c>
      <c r="C383">
        <v>3</v>
      </c>
      <c r="D383">
        <v>0</v>
      </c>
      <c r="E383">
        <v>536</v>
      </c>
      <c r="F383">
        <v>0</v>
      </c>
      <c r="G383">
        <v>0</v>
      </c>
      <c r="H383">
        <v>3</v>
      </c>
    </row>
    <row r="384" spans="1:8">
      <c r="A384">
        <v>33</v>
      </c>
      <c r="B384">
        <v>1</v>
      </c>
      <c r="C384">
        <v>2</v>
      </c>
      <c r="D384">
        <v>0</v>
      </c>
      <c r="E384">
        <v>522</v>
      </c>
      <c r="F384">
        <v>0</v>
      </c>
      <c r="G384">
        <v>1</v>
      </c>
      <c r="H384">
        <v>0</v>
      </c>
    </row>
    <row r="385" spans="1:8">
      <c r="A385">
        <v>30</v>
      </c>
      <c r="B385">
        <v>2</v>
      </c>
      <c r="C385">
        <v>3</v>
      </c>
      <c r="D385">
        <v>0</v>
      </c>
      <c r="E385">
        <v>228</v>
      </c>
      <c r="F385">
        <v>1</v>
      </c>
      <c r="G385">
        <v>0</v>
      </c>
      <c r="H385">
        <v>7</v>
      </c>
    </row>
    <row r="386" spans="1:8">
      <c r="A386">
        <v>51</v>
      </c>
      <c r="B386">
        <v>3</v>
      </c>
      <c r="C386">
        <v>2</v>
      </c>
      <c r="D386">
        <v>0</v>
      </c>
      <c r="E386">
        <v>4178</v>
      </c>
      <c r="F386">
        <v>1</v>
      </c>
      <c r="G386">
        <v>0</v>
      </c>
      <c r="H386">
        <v>10</v>
      </c>
    </row>
    <row r="387" spans="1:8">
      <c r="A387">
        <v>36</v>
      </c>
      <c r="B387">
        <v>3</v>
      </c>
      <c r="C387">
        <v>3</v>
      </c>
      <c r="D387">
        <v>0</v>
      </c>
      <c r="E387">
        <v>154</v>
      </c>
      <c r="F387">
        <v>0</v>
      </c>
      <c r="G387">
        <v>0</v>
      </c>
      <c r="H387">
        <v>7</v>
      </c>
    </row>
    <row r="388" spans="1:8">
      <c r="A388">
        <v>37</v>
      </c>
      <c r="B388">
        <v>1</v>
      </c>
      <c r="C388">
        <v>2</v>
      </c>
      <c r="D388">
        <v>0</v>
      </c>
      <c r="E388">
        <v>1533</v>
      </c>
      <c r="F388">
        <v>1</v>
      </c>
      <c r="G388">
        <v>0</v>
      </c>
      <c r="H388">
        <v>3</v>
      </c>
    </row>
    <row r="389" spans="1:8">
      <c r="A389">
        <v>30</v>
      </c>
      <c r="B389">
        <v>2</v>
      </c>
      <c r="C389">
        <v>2</v>
      </c>
      <c r="D389">
        <v>0</v>
      </c>
      <c r="E389">
        <v>161</v>
      </c>
      <c r="F389">
        <v>0</v>
      </c>
      <c r="G389">
        <v>1</v>
      </c>
      <c r="H389">
        <v>0</v>
      </c>
    </row>
    <row r="390" spans="1:8">
      <c r="A390">
        <v>27</v>
      </c>
      <c r="B390">
        <v>3</v>
      </c>
      <c r="C390">
        <v>2</v>
      </c>
      <c r="D390">
        <v>0</v>
      </c>
      <c r="E390">
        <v>221</v>
      </c>
      <c r="F390">
        <v>0</v>
      </c>
      <c r="G390">
        <v>1</v>
      </c>
      <c r="H390">
        <v>0</v>
      </c>
    </row>
    <row r="391" spans="1:8">
      <c r="A391">
        <v>37</v>
      </c>
      <c r="B391">
        <v>3</v>
      </c>
      <c r="C391">
        <v>3</v>
      </c>
      <c r="D391">
        <v>0</v>
      </c>
      <c r="E391">
        <v>203</v>
      </c>
      <c r="F391">
        <v>0</v>
      </c>
      <c r="G391">
        <v>0</v>
      </c>
      <c r="H391">
        <v>7</v>
      </c>
    </row>
    <row r="392" spans="1:8">
      <c r="A392">
        <v>30</v>
      </c>
      <c r="B392">
        <v>2</v>
      </c>
      <c r="C392">
        <v>3</v>
      </c>
      <c r="D392">
        <v>0</v>
      </c>
      <c r="E392">
        <v>1788</v>
      </c>
      <c r="F392">
        <v>0</v>
      </c>
      <c r="G392">
        <v>0</v>
      </c>
      <c r="H392">
        <v>3</v>
      </c>
    </row>
    <row r="393" spans="1:8">
      <c r="A393">
        <v>30</v>
      </c>
      <c r="B393">
        <v>2</v>
      </c>
      <c r="C393">
        <v>3</v>
      </c>
      <c r="D393">
        <v>0</v>
      </c>
      <c r="E393">
        <v>655</v>
      </c>
      <c r="F393">
        <v>0</v>
      </c>
      <c r="G393">
        <v>0</v>
      </c>
      <c r="H393">
        <v>3</v>
      </c>
    </row>
    <row r="394" spans="1:8">
      <c r="A394">
        <v>30</v>
      </c>
      <c r="B394">
        <v>2</v>
      </c>
      <c r="C394">
        <v>2</v>
      </c>
      <c r="D394">
        <v>0</v>
      </c>
      <c r="E394">
        <v>3096</v>
      </c>
      <c r="F394">
        <v>1</v>
      </c>
      <c r="G394">
        <v>0</v>
      </c>
      <c r="H394">
        <v>7</v>
      </c>
    </row>
    <row r="395" spans="1:8">
      <c r="A395">
        <v>30</v>
      </c>
      <c r="B395">
        <v>2</v>
      </c>
      <c r="C395">
        <v>3</v>
      </c>
      <c r="D395">
        <v>0</v>
      </c>
      <c r="E395">
        <v>2</v>
      </c>
      <c r="F395">
        <v>0</v>
      </c>
      <c r="G395">
        <v>0</v>
      </c>
      <c r="H395">
        <v>3</v>
      </c>
    </row>
    <row r="396" spans="1:8">
      <c r="A396">
        <v>31</v>
      </c>
      <c r="B396">
        <v>2</v>
      </c>
      <c r="C396">
        <v>2</v>
      </c>
      <c r="D396">
        <v>0</v>
      </c>
      <c r="E396">
        <v>628</v>
      </c>
      <c r="F396">
        <v>1</v>
      </c>
      <c r="G396">
        <v>0</v>
      </c>
      <c r="H396">
        <v>7</v>
      </c>
    </row>
    <row r="397" spans="1:8">
      <c r="A397">
        <v>31</v>
      </c>
      <c r="B397">
        <v>2</v>
      </c>
      <c r="C397">
        <v>3</v>
      </c>
      <c r="D397">
        <v>0</v>
      </c>
      <c r="E397">
        <v>4041</v>
      </c>
      <c r="F397">
        <v>0</v>
      </c>
      <c r="G397">
        <v>0</v>
      </c>
      <c r="H397">
        <v>3</v>
      </c>
    </row>
    <row r="398" spans="1:8">
      <c r="A398">
        <v>31</v>
      </c>
      <c r="B398">
        <v>2</v>
      </c>
      <c r="C398">
        <v>3</v>
      </c>
      <c r="D398">
        <v>0</v>
      </c>
      <c r="E398">
        <v>17924</v>
      </c>
      <c r="F398">
        <v>1</v>
      </c>
      <c r="G398">
        <v>0</v>
      </c>
      <c r="H398">
        <v>10</v>
      </c>
    </row>
    <row r="399" spans="1:8">
      <c r="A399">
        <v>52</v>
      </c>
      <c r="B399">
        <v>3</v>
      </c>
      <c r="C399">
        <v>2</v>
      </c>
      <c r="D399">
        <v>0</v>
      </c>
      <c r="E399">
        <v>108</v>
      </c>
      <c r="F399">
        <v>1</v>
      </c>
      <c r="G399">
        <v>0</v>
      </c>
      <c r="H399">
        <v>10</v>
      </c>
    </row>
    <row r="400" spans="1:8">
      <c r="A400">
        <v>48</v>
      </c>
      <c r="B400">
        <v>1</v>
      </c>
      <c r="C400">
        <v>0</v>
      </c>
      <c r="D400">
        <v>0</v>
      </c>
      <c r="E400">
        <v>549</v>
      </c>
      <c r="F400">
        <v>1</v>
      </c>
      <c r="G400">
        <v>0</v>
      </c>
      <c r="H400">
        <v>3</v>
      </c>
    </row>
    <row r="401" spans="1:8">
      <c r="A401">
        <v>51</v>
      </c>
      <c r="B401">
        <v>3</v>
      </c>
      <c r="C401">
        <v>3</v>
      </c>
      <c r="D401">
        <v>0</v>
      </c>
      <c r="E401">
        <v>0</v>
      </c>
      <c r="F401">
        <v>0</v>
      </c>
      <c r="G401">
        <v>0</v>
      </c>
      <c r="H401">
        <v>7</v>
      </c>
    </row>
    <row r="402" spans="1:8">
      <c r="A402">
        <v>31</v>
      </c>
      <c r="B402">
        <v>2</v>
      </c>
      <c r="C402">
        <v>2</v>
      </c>
      <c r="D402">
        <v>0</v>
      </c>
      <c r="E402">
        <v>582</v>
      </c>
      <c r="F402">
        <v>1</v>
      </c>
      <c r="G402">
        <v>0</v>
      </c>
      <c r="H402">
        <v>7</v>
      </c>
    </row>
    <row r="403" spans="1:8">
      <c r="A403">
        <v>31</v>
      </c>
      <c r="B403">
        <v>3</v>
      </c>
      <c r="C403">
        <v>2</v>
      </c>
      <c r="D403">
        <v>0</v>
      </c>
      <c r="E403">
        <v>307</v>
      </c>
      <c r="F403">
        <v>1</v>
      </c>
      <c r="G403">
        <v>0</v>
      </c>
      <c r="H403">
        <v>7</v>
      </c>
    </row>
    <row r="404" spans="1:8">
      <c r="A404">
        <v>35</v>
      </c>
      <c r="B404">
        <v>3</v>
      </c>
      <c r="C404">
        <v>0</v>
      </c>
      <c r="D404">
        <v>0</v>
      </c>
      <c r="E404">
        <v>1201</v>
      </c>
      <c r="F404">
        <v>0</v>
      </c>
      <c r="G404">
        <v>0</v>
      </c>
      <c r="H404">
        <v>3</v>
      </c>
    </row>
    <row r="405" spans="1:8">
      <c r="A405">
        <v>53</v>
      </c>
      <c r="B405">
        <v>1</v>
      </c>
      <c r="C405">
        <v>2</v>
      </c>
      <c r="D405">
        <v>0</v>
      </c>
      <c r="E405">
        <v>223</v>
      </c>
      <c r="F405">
        <v>1</v>
      </c>
      <c r="G405">
        <v>1</v>
      </c>
      <c r="H405">
        <v>0</v>
      </c>
    </row>
    <row r="406" spans="1:8">
      <c r="A406">
        <v>31</v>
      </c>
      <c r="B406">
        <v>2</v>
      </c>
      <c r="C406">
        <v>3</v>
      </c>
      <c r="D406">
        <v>0</v>
      </c>
      <c r="E406">
        <v>5205</v>
      </c>
      <c r="F406">
        <v>0</v>
      </c>
      <c r="G406">
        <v>0</v>
      </c>
      <c r="H406">
        <v>3</v>
      </c>
    </row>
    <row r="407" spans="1:8">
      <c r="A407">
        <v>31</v>
      </c>
      <c r="B407">
        <v>2</v>
      </c>
      <c r="C407">
        <v>2</v>
      </c>
      <c r="D407">
        <v>0</v>
      </c>
      <c r="E407">
        <v>3950</v>
      </c>
      <c r="F407">
        <v>1</v>
      </c>
      <c r="G407">
        <v>0</v>
      </c>
      <c r="H407">
        <v>7</v>
      </c>
    </row>
    <row r="408" spans="1:8">
      <c r="A408">
        <v>60</v>
      </c>
      <c r="B408">
        <v>3</v>
      </c>
      <c r="C408">
        <v>1</v>
      </c>
      <c r="D408">
        <v>0</v>
      </c>
      <c r="E408">
        <v>5</v>
      </c>
      <c r="F408">
        <v>0</v>
      </c>
      <c r="G408">
        <v>0</v>
      </c>
      <c r="H408">
        <v>7</v>
      </c>
    </row>
    <row r="409" spans="1:8">
      <c r="A409">
        <v>31</v>
      </c>
      <c r="B409">
        <v>2</v>
      </c>
      <c r="C409">
        <v>3</v>
      </c>
      <c r="D409">
        <v>0</v>
      </c>
      <c r="E409">
        <v>165</v>
      </c>
      <c r="F409">
        <v>0</v>
      </c>
      <c r="G409">
        <v>1</v>
      </c>
      <c r="H409">
        <v>0</v>
      </c>
    </row>
    <row r="410" spans="1:8">
      <c r="A410">
        <v>38</v>
      </c>
      <c r="B410">
        <v>3</v>
      </c>
      <c r="C410">
        <v>3</v>
      </c>
      <c r="D410">
        <v>0</v>
      </c>
      <c r="E410">
        <v>0</v>
      </c>
      <c r="F410">
        <v>0</v>
      </c>
      <c r="G410">
        <v>0</v>
      </c>
      <c r="H410">
        <v>7</v>
      </c>
    </row>
    <row r="411" spans="1:8">
      <c r="A411">
        <v>46</v>
      </c>
      <c r="B411">
        <v>3</v>
      </c>
      <c r="C411">
        <v>3</v>
      </c>
      <c r="D411">
        <v>0</v>
      </c>
      <c r="E411">
        <v>0</v>
      </c>
      <c r="F411">
        <v>0</v>
      </c>
      <c r="G411">
        <v>0</v>
      </c>
      <c r="H411">
        <v>7</v>
      </c>
    </row>
    <row r="412" spans="1:8">
      <c r="A412">
        <v>31</v>
      </c>
      <c r="B412">
        <v>2</v>
      </c>
      <c r="C412">
        <v>2</v>
      </c>
      <c r="D412">
        <v>0</v>
      </c>
      <c r="E412">
        <v>50</v>
      </c>
      <c r="F412">
        <v>0</v>
      </c>
      <c r="G412">
        <v>0</v>
      </c>
      <c r="H412">
        <v>0</v>
      </c>
    </row>
    <row r="413" spans="1:8">
      <c r="A413">
        <v>37</v>
      </c>
      <c r="B413">
        <v>3</v>
      </c>
      <c r="C413">
        <v>3</v>
      </c>
      <c r="D413">
        <v>0</v>
      </c>
      <c r="E413">
        <v>7100</v>
      </c>
      <c r="F413">
        <v>0</v>
      </c>
      <c r="G413">
        <v>0</v>
      </c>
      <c r="H413">
        <v>10</v>
      </c>
    </row>
    <row r="414" spans="1:8">
      <c r="A414">
        <v>50</v>
      </c>
      <c r="B414">
        <v>3</v>
      </c>
      <c r="C414">
        <v>2</v>
      </c>
      <c r="D414">
        <v>0</v>
      </c>
      <c r="E414">
        <v>4117</v>
      </c>
      <c r="F414">
        <v>0</v>
      </c>
      <c r="G414">
        <v>0</v>
      </c>
      <c r="H414">
        <v>7</v>
      </c>
    </row>
    <row r="415" spans="1:8">
      <c r="A415">
        <v>31</v>
      </c>
      <c r="B415">
        <v>2</v>
      </c>
      <c r="C415">
        <v>3</v>
      </c>
      <c r="D415">
        <v>0</v>
      </c>
      <c r="E415">
        <v>11821</v>
      </c>
      <c r="F415">
        <v>0</v>
      </c>
      <c r="G415">
        <v>0</v>
      </c>
      <c r="H415">
        <v>7</v>
      </c>
    </row>
    <row r="416" spans="1:8">
      <c r="A416">
        <v>31</v>
      </c>
      <c r="B416">
        <v>2</v>
      </c>
      <c r="C416">
        <v>3</v>
      </c>
      <c r="D416">
        <v>0</v>
      </c>
      <c r="E416">
        <v>302</v>
      </c>
      <c r="F416">
        <v>0</v>
      </c>
      <c r="G416">
        <v>0</v>
      </c>
      <c r="H416">
        <v>3</v>
      </c>
    </row>
    <row r="417" spans="1:8">
      <c r="A417">
        <v>31</v>
      </c>
      <c r="B417">
        <v>2</v>
      </c>
      <c r="C417">
        <v>2</v>
      </c>
      <c r="D417">
        <v>0</v>
      </c>
      <c r="E417">
        <v>373</v>
      </c>
      <c r="F417">
        <v>0</v>
      </c>
      <c r="G417">
        <v>0</v>
      </c>
      <c r="H417">
        <v>3</v>
      </c>
    </row>
    <row r="418" spans="1:8">
      <c r="A418">
        <v>64</v>
      </c>
      <c r="B418">
        <v>3</v>
      </c>
      <c r="C418">
        <v>2</v>
      </c>
      <c r="D418">
        <v>0</v>
      </c>
      <c r="E418">
        <v>466</v>
      </c>
      <c r="F418">
        <v>1</v>
      </c>
      <c r="G418">
        <v>0</v>
      </c>
      <c r="H418">
        <v>10</v>
      </c>
    </row>
    <row r="419" spans="1:8">
      <c r="A419">
        <v>45</v>
      </c>
      <c r="B419">
        <v>3</v>
      </c>
      <c r="C419">
        <v>2</v>
      </c>
      <c r="D419">
        <v>1</v>
      </c>
      <c r="E419">
        <v>237</v>
      </c>
      <c r="F419">
        <v>1</v>
      </c>
      <c r="G419">
        <v>0</v>
      </c>
      <c r="H419">
        <v>3</v>
      </c>
    </row>
    <row r="420" spans="1:8">
      <c r="A420">
        <v>39</v>
      </c>
      <c r="B420">
        <v>3</v>
      </c>
      <c r="C420">
        <v>3</v>
      </c>
      <c r="D420">
        <v>0</v>
      </c>
      <c r="E420">
        <v>2763</v>
      </c>
      <c r="F420">
        <v>1</v>
      </c>
      <c r="G420">
        <v>0</v>
      </c>
      <c r="H420">
        <v>10</v>
      </c>
    </row>
    <row r="421" spans="1:8">
      <c r="A421">
        <v>31</v>
      </c>
      <c r="B421">
        <v>2</v>
      </c>
      <c r="C421">
        <v>3</v>
      </c>
      <c r="D421">
        <v>0</v>
      </c>
      <c r="E421">
        <v>12569</v>
      </c>
      <c r="F421">
        <v>0</v>
      </c>
      <c r="G421">
        <v>0</v>
      </c>
      <c r="H421">
        <v>7</v>
      </c>
    </row>
    <row r="422" spans="1:8">
      <c r="A422">
        <v>31</v>
      </c>
      <c r="B422">
        <v>2</v>
      </c>
      <c r="C422">
        <v>3</v>
      </c>
      <c r="D422">
        <v>0</v>
      </c>
      <c r="E422">
        <v>1619</v>
      </c>
      <c r="F422">
        <v>0</v>
      </c>
      <c r="G422">
        <v>0</v>
      </c>
      <c r="H422">
        <v>3</v>
      </c>
    </row>
    <row r="423" spans="1:8">
      <c r="A423">
        <v>31</v>
      </c>
      <c r="B423">
        <v>2</v>
      </c>
      <c r="C423">
        <v>2</v>
      </c>
      <c r="D423">
        <v>0</v>
      </c>
      <c r="E423">
        <v>200</v>
      </c>
      <c r="F423">
        <v>0</v>
      </c>
      <c r="G423">
        <v>0</v>
      </c>
      <c r="H423">
        <v>3</v>
      </c>
    </row>
    <row r="424" spans="1:8">
      <c r="A424">
        <v>31</v>
      </c>
      <c r="B424">
        <v>2</v>
      </c>
      <c r="C424">
        <v>2</v>
      </c>
      <c r="D424">
        <v>0</v>
      </c>
      <c r="E424">
        <v>360</v>
      </c>
      <c r="F424">
        <v>1</v>
      </c>
      <c r="G424">
        <v>0</v>
      </c>
      <c r="H424">
        <v>7</v>
      </c>
    </row>
    <row r="425" spans="1:8">
      <c r="A425">
        <v>34</v>
      </c>
      <c r="B425">
        <v>3</v>
      </c>
      <c r="C425">
        <v>2</v>
      </c>
      <c r="D425">
        <v>0</v>
      </c>
      <c r="E425">
        <v>3185</v>
      </c>
      <c r="F425">
        <v>1</v>
      </c>
      <c r="G425">
        <v>0</v>
      </c>
      <c r="H425">
        <v>10</v>
      </c>
    </row>
    <row r="426" spans="1:8">
      <c r="A426">
        <v>53</v>
      </c>
      <c r="B426">
        <v>3</v>
      </c>
      <c r="C426">
        <v>2</v>
      </c>
      <c r="D426">
        <v>0</v>
      </c>
      <c r="E426">
        <v>6</v>
      </c>
      <c r="F426">
        <v>1</v>
      </c>
      <c r="G426">
        <v>0</v>
      </c>
      <c r="H426">
        <v>10</v>
      </c>
    </row>
    <row r="427" spans="1:8">
      <c r="A427">
        <v>37</v>
      </c>
      <c r="B427">
        <v>3</v>
      </c>
      <c r="C427">
        <v>3</v>
      </c>
      <c r="D427">
        <v>0</v>
      </c>
      <c r="E427">
        <v>5355</v>
      </c>
      <c r="F427">
        <v>0</v>
      </c>
      <c r="G427">
        <v>0</v>
      </c>
      <c r="H427">
        <v>7</v>
      </c>
    </row>
    <row r="428" spans="1:8">
      <c r="A428">
        <v>38</v>
      </c>
      <c r="B428">
        <v>3</v>
      </c>
      <c r="C428">
        <v>1</v>
      </c>
      <c r="D428">
        <v>0</v>
      </c>
      <c r="E428">
        <v>1401</v>
      </c>
      <c r="F428">
        <v>0</v>
      </c>
      <c r="G428">
        <v>0</v>
      </c>
      <c r="H428">
        <v>3</v>
      </c>
    </row>
    <row r="429" spans="1:8">
      <c r="A429">
        <v>37</v>
      </c>
      <c r="B429">
        <v>1</v>
      </c>
      <c r="C429">
        <v>3</v>
      </c>
      <c r="D429">
        <v>0</v>
      </c>
      <c r="E429">
        <v>1775</v>
      </c>
      <c r="F429">
        <v>0</v>
      </c>
      <c r="G429">
        <v>0</v>
      </c>
      <c r="H429">
        <v>0</v>
      </c>
    </row>
    <row r="430" spans="1:8">
      <c r="A430">
        <v>72</v>
      </c>
      <c r="B430">
        <v>3</v>
      </c>
      <c r="C430">
        <v>1</v>
      </c>
      <c r="D430">
        <v>0</v>
      </c>
      <c r="E430">
        <v>1388</v>
      </c>
      <c r="F430">
        <v>0</v>
      </c>
      <c r="G430">
        <v>0</v>
      </c>
      <c r="H430">
        <v>7</v>
      </c>
    </row>
    <row r="431" spans="1:8">
      <c r="A431">
        <v>34</v>
      </c>
      <c r="B431">
        <v>3</v>
      </c>
      <c r="C431">
        <v>3</v>
      </c>
      <c r="D431">
        <v>0</v>
      </c>
      <c r="E431">
        <v>557</v>
      </c>
      <c r="F431">
        <v>1</v>
      </c>
      <c r="G431">
        <v>0</v>
      </c>
      <c r="H431">
        <v>10</v>
      </c>
    </row>
    <row r="432" spans="1:8">
      <c r="A432">
        <v>49</v>
      </c>
      <c r="B432">
        <v>1</v>
      </c>
      <c r="C432">
        <v>2</v>
      </c>
      <c r="D432">
        <v>0</v>
      </c>
      <c r="E432">
        <v>168</v>
      </c>
      <c r="F432">
        <v>1</v>
      </c>
      <c r="G432">
        <v>1</v>
      </c>
      <c r="H432">
        <v>0</v>
      </c>
    </row>
    <row r="433" spans="1:8">
      <c r="A433">
        <v>31</v>
      </c>
      <c r="B433">
        <v>2</v>
      </c>
      <c r="C433">
        <v>3</v>
      </c>
      <c r="D433">
        <v>0</v>
      </c>
      <c r="E433">
        <v>2744</v>
      </c>
      <c r="F433">
        <v>1</v>
      </c>
      <c r="G433">
        <v>0</v>
      </c>
      <c r="H433">
        <v>7</v>
      </c>
    </row>
    <row r="434" spans="1:8">
      <c r="A434">
        <v>73</v>
      </c>
      <c r="B434">
        <v>3</v>
      </c>
      <c r="C434">
        <v>2</v>
      </c>
      <c r="D434">
        <v>0</v>
      </c>
      <c r="E434">
        <v>2850</v>
      </c>
      <c r="F434">
        <v>0</v>
      </c>
      <c r="G434">
        <v>0</v>
      </c>
      <c r="H434">
        <v>10</v>
      </c>
    </row>
    <row r="435" spans="1:8">
      <c r="A435">
        <v>31</v>
      </c>
      <c r="B435">
        <v>2</v>
      </c>
      <c r="C435">
        <v>3</v>
      </c>
      <c r="D435">
        <v>0</v>
      </c>
      <c r="E435">
        <v>4951</v>
      </c>
      <c r="F435">
        <v>0</v>
      </c>
      <c r="G435">
        <v>0</v>
      </c>
      <c r="H435">
        <v>3</v>
      </c>
    </row>
    <row r="436" spans="1:8">
      <c r="A436">
        <v>67</v>
      </c>
      <c r="B436">
        <v>3</v>
      </c>
      <c r="C436">
        <v>2</v>
      </c>
      <c r="D436">
        <v>0</v>
      </c>
      <c r="E436">
        <v>1287</v>
      </c>
      <c r="F436">
        <v>0</v>
      </c>
      <c r="G436">
        <v>0</v>
      </c>
      <c r="H436">
        <v>7</v>
      </c>
    </row>
    <row r="437" spans="1:8">
      <c r="A437">
        <v>32</v>
      </c>
      <c r="B437">
        <v>2</v>
      </c>
      <c r="C437">
        <v>2</v>
      </c>
      <c r="D437">
        <v>0</v>
      </c>
      <c r="E437">
        <v>5806</v>
      </c>
      <c r="F437">
        <v>1</v>
      </c>
      <c r="G437">
        <v>0</v>
      </c>
      <c r="H437">
        <v>7</v>
      </c>
    </row>
    <row r="438" spans="1:8">
      <c r="A438">
        <v>51</v>
      </c>
      <c r="B438">
        <v>3</v>
      </c>
      <c r="C438">
        <v>2</v>
      </c>
      <c r="D438">
        <v>0</v>
      </c>
      <c r="E438">
        <v>0</v>
      </c>
      <c r="F438">
        <v>0</v>
      </c>
      <c r="G438">
        <v>0</v>
      </c>
      <c r="H438">
        <v>7</v>
      </c>
    </row>
    <row r="439" spans="1:8">
      <c r="A439">
        <v>45</v>
      </c>
      <c r="B439">
        <v>3</v>
      </c>
      <c r="C439">
        <v>2</v>
      </c>
      <c r="D439">
        <v>0</v>
      </c>
      <c r="E439">
        <v>242</v>
      </c>
      <c r="F439">
        <v>0</v>
      </c>
      <c r="G439">
        <v>1</v>
      </c>
      <c r="H439">
        <v>3</v>
      </c>
    </row>
    <row r="440" spans="1:8">
      <c r="A440">
        <v>72</v>
      </c>
      <c r="B440">
        <v>3</v>
      </c>
      <c r="C440">
        <v>1</v>
      </c>
      <c r="D440">
        <v>0</v>
      </c>
      <c r="E440">
        <v>2304</v>
      </c>
      <c r="F440">
        <v>0</v>
      </c>
      <c r="G440">
        <v>0</v>
      </c>
      <c r="H440">
        <v>7</v>
      </c>
    </row>
    <row r="441" spans="1:8">
      <c r="A441">
        <v>75</v>
      </c>
      <c r="B441">
        <v>3</v>
      </c>
      <c r="C441">
        <v>0</v>
      </c>
      <c r="D441">
        <v>0</v>
      </c>
      <c r="E441">
        <v>4984</v>
      </c>
      <c r="F441">
        <v>0</v>
      </c>
      <c r="G441">
        <v>0</v>
      </c>
      <c r="H441">
        <v>7</v>
      </c>
    </row>
    <row r="442" spans="1:8">
      <c r="A442">
        <v>44</v>
      </c>
      <c r="B442">
        <v>3</v>
      </c>
      <c r="C442">
        <v>3</v>
      </c>
      <c r="D442">
        <v>0</v>
      </c>
      <c r="E442">
        <v>1818</v>
      </c>
      <c r="F442">
        <v>1</v>
      </c>
      <c r="G442">
        <v>1</v>
      </c>
      <c r="H442">
        <v>7</v>
      </c>
    </row>
    <row r="443" spans="1:8">
      <c r="A443">
        <v>35</v>
      </c>
      <c r="B443">
        <v>3</v>
      </c>
      <c r="C443">
        <v>2</v>
      </c>
      <c r="D443">
        <v>0</v>
      </c>
      <c r="E443">
        <v>149</v>
      </c>
      <c r="F443">
        <v>1</v>
      </c>
      <c r="G443">
        <v>0</v>
      </c>
      <c r="H443">
        <v>7</v>
      </c>
    </row>
    <row r="444" spans="1:8">
      <c r="A444">
        <v>40</v>
      </c>
      <c r="B444">
        <v>3</v>
      </c>
      <c r="C444">
        <v>3</v>
      </c>
      <c r="D444">
        <v>0</v>
      </c>
      <c r="E444">
        <v>3585</v>
      </c>
      <c r="F444">
        <v>0</v>
      </c>
      <c r="G444">
        <v>0</v>
      </c>
      <c r="H444">
        <v>7</v>
      </c>
    </row>
    <row r="445" spans="1:8">
      <c r="A445">
        <v>39</v>
      </c>
      <c r="B445">
        <v>3</v>
      </c>
      <c r="C445">
        <v>2</v>
      </c>
      <c r="D445">
        <v>0</v>
      </c>
      <c r="E445">
        <v>1</v>
      </c>
      <c r="F445">
        <v>1</v>
      </c>
      <c r="G445">
        <v>0</v>
      </c>
      <c r="H445">
        <v>7</v>
      </c>
    </row>
    <row r="446" spans="1:8">
      <c r="A446">
        <v>35</v>
      </c>
      <c r="B446">
        <v>3</v>
      </c>
      <c r="C446">
        <v>1</v>
      </c>
      <c r="D446">
        <v>0</v>
      </c>
      <c r="E446">
        <v>414</v>
      </c>
      <c r="F446">
        <v>0</v>
      </c>
      <c r="G446">
        <v>0</v>
      </c>
      <c r="H446">
        <v>3</v>
      </c>
    </row>
    <row r="447" spans="1:8">
      <c r="A447">
        <v>50</v>
      </c>
      <c r="B447">
        <v>3</v>
      </c>
      <c r="C447">
        <v>1</v>
      </c>
      <c r="D447">
        <v>0</v>
      </c>
      <c r="E447">
        <v>705</v>
      </c>
      <c r="F447">
        <v>0</v>
      </c>
      <c r="G447">
        <v>0</v>
      </c>
      <c r="H447">
        <v>3</v>
      </c>
    </row>
    <row r="448" spans="1:8">
      <c r="A448">
        <v>38</v>
      </c>
      <c r="B448">
        <v>3</v>
      </c>
      <c r="C448">
        <v>3</v>
      </c>
      <c r="D448">
        <v>0</v>
      </c>
      <c r="E448">
        <v>1722</v>
      </c>
      <c r="F448">
        <v>1</v>
      </c>
      <c r="G448">
        <v>0</v>
      </c>
      <c r="H448">
        <v>10</v>
      </c>
    </row>
    <row r="449" spans="1:8">
      <c r="A449">
        <v>32</v>
      </c>
      <c r="B449">
        <v>2</v>
      </c>
      <c r="C449">
        <v>2</v>
      </c>
      <c r="D449">
        <v>0</v>
      </c>
      <c r="E449">
        <v>1279</v>
      </c>
      <c r="F449">
        <v>1</v>
      </c>
      <c r="G449">
        <v>0</v>
      </c>
      <c r="H449">
        <v>7</v>
      </c>
    </row>
    <row r="450" spans="1:8">
      <c r="A450">
        <v>42</v>
      </c>
      <c r="B450">
        <v>3</v>
      </c>
      <c r="C450">
        <v>3</v>
      </c>
      <c r="D450">
        <v>0</v>
      </c>
      <c r="E450">
        <v>199</v>
      </c>
      <c r="F450">
        <v>1</v>
      </c>
      <c r="G450">
        <v>0</v>
      </c>
      <c r="H450">
        <v>10</v>
      </c>
    </row>
    <row r="451" spans="1:8">
      <c r="A451">
        <v>32</v>
      </c>
      <c r="B451">
        <v>2</v>
      </c>
      <c r="C451">
        <v>3</v>
      </c>
      <c r="D451">
        <v>0</v>
      </c>
      <c r="E451">
        <v>932</v>
      </c>
      <c r="F451">
        <v>1</v>
      </c>
      <c r="G451">
        <v>0</v>
      </c>
      <c r="H451">
        <v>7</v>
      </c>
    </row>
    <row r="452" spans="1:8">
      <c r="A452">
        <v>53</v>
      </c>
      <c r="B452">
        <v>3</v>
      </c>
      <c r="C452">
        <v>2</v>
      </c>
      <c r="D452">
        <v>0</v>
      </c>
      <c r="E452">
        <v>94</v>
      </c>
      <c r="F452">
        <v>0</v>
      </c>
      <c r="G452">
        <v>0</v>
      </c>
      <c r="H452">
        <v>7</v>
      </c>
    </row>
    <row r="453" spans="1:8">
      <c r="A453">
        <v>32</v>
      </c>
      <c r="B453">
        <v>2</v>
      </c>
      <c r="C453">
        <v>1</v>
      </c>
      <c r="D453">
        <v>0</v>
      </c>
      <c r="E453">
        <v>780</v>
      </c>
      <c r="F453">
        <v>1</v>
      </c>
      <c r="G453">
        <v>0</v>
      </c>
      <c r="H453">
        <v>3</v>
      </c>
    </row>
    <row r="454" spans="1:8">
      <c r="A454">
        <v>50</v>
      </c>
      <c r="B454">
        <v>1</v>
      </c>
      <c r="C454">
        <v>0</v>
      </c>
      <c r="D454">
        <v>0</v>
      </c>
      <c r="E454">
        <v>2794</v>
      </c>
      <c r="F454">
        <v>0</v>
      </c>
      <c r="G454">
        <v>0</v>
      </c>
      <c r="H454">
        <v>0</v>
      </c>
    </row>
    <row r="455" spans="1:8">
      <c r="A455">
        <v>41</v>
      </c>
      <c r="B455">
        <v>3</v>
      </c>
      <c r="C455">
        <v>2</v>
      </c>
      <c r="D455">
        <v>0</v>
      </c>
      <c r="E455">
        <v>120</v>
      </c>
      <c r="F455">
        <v>0</v>
      </c>
      <c r="G455">
        <v>1</v>
      </c>
      <c r="H455">
        <v>3</v>
      </c>
    </row>
    <row r="456" spans="1:8">
      <c r="A456">
        <v>48</v>
      </c>
      <c r="B456">
        <v>3</v>
      </c>
      <c r="C456">
        <v>2</v>
      </c>
      <c r="D456">
        <v>0</v>
      </c>
      <c r="E456">
        <v>1730</v>
      </c>
      <c r="F456">
        <v>1</v>
      </c>
      <c r="G456">
        <v>0</v>
      </c>
      <c r="H456">
        <v>10</v>
      </c>
    </row>
    <row r="457" spans="1:8">
      <c r="A457">
        <v>48</v>
      </c>
      <c r="B457">
        <v>1</v>
      </c>
      <c r="C457">
        <v>3</v>
      </c>
      <c r="D457">
        <v>0</v>
      </c>
      <c r="E457">
        <v>700</v>
      </c>
      <c r="F457">
        <v>1</v>
      </c>
      <c r="G457">
        <v>0</v>
      </c>
      <c r="H457">
        <v>7</v>
      </c>
    </row>
    <row r="458" spans="1:8">
      <c r="A458">
        <v>57</v>
      </c>
      <c r="B458">
        <v>3</v>
      </c>
      <c r="C458">
        <v>1</v>
      </c>
      <c r="D458">
        <v>0</v>
      </c>
      <c r="E458">
        <v>2538</v>
      </c>
      <c r="F458">
        <v>0</v>
      </c>
      <c r="G458">
        <v>1</v>
      </c>
      <c r="H458">
        <v>3</v>
      </c>
    </row>
    <row r="459" spans="1:8">
      <c r="A459">
        <v>77</v>
      </c>
      <c r="B459">
        <v>3</v>
      </c>
      <c r="C459">
        <v>3</v>
      </c>
      <c r="D459">
        <v>0</v>
      </c>
      <c r="E459">
        <v>7802</v>
      </c>
      <c r="F459">
        <v>0</v>
      </c>
      <c r="G459">
        <v>0</v>
      </c>
      <c r="H459">
        <v>10</v>
      </c>
    </row>
    <row r="460" spans="1:8">
      <c r="A460">
        <v>32</v>
      </c>
      <c r="B460">
        <v>2</v>
      </c>
      <c r="C460">
        <v>3</v>
      </c>
      <c r="D460">
        <v>0</v>
      </c>
      <c r="E460">
        <v>1625</v>
      </c>
      <c r="F460">
        <v>0</v>
      </c>
      <c r="G460">
        <v>0</v>
      </c>
      <c r="H460">
        <v>3</v>
      </c>
    </row>
    <row r="461" spans="1:8">
      <c r="A461">
        <v>32</v>
      </c>
      <c r="B461">
        <v>2</v>
      </c>
      <c r="C461">
        <v>2</v>
      </c>
      <c r="D461">
        <v>0</v>
      </c>
      <c r="E461">
        <v>116</v>
      </c>
      <c r="F461">
        <v>1</v>
      </c>
      <c r="G461">
        <v>0</v>
      </c>
      <c r="H461">
        <v>7</v>
      </c>
    </row>
    <row r="462" spans="1:8">
      <c r="A462">
        <v>37</v>
      </c>
      <c r="B462">
        <v>3</v>
      </c>
      <c r="C462">
        <v>3</v>
      </c>
      <c r="D462">
        <v>0</v>
      </c>
      <c r="E462">
        <v>11265</v>
      </c>
      <c r="F462">
        <v>0</v>
      </c>
      <c r="G462">
        <v>0</v>
      </c>
      <c r="H462">
        <v>10</v>
      </c>
    </row>
    <row r="463" spans="1:8">
      <c r="A463">
        <v>61</v>
      </c>
      <c r="B463">
        <v>1</v>
      </c>
      <c r="C463">
        <v>3</v>
      </c>
      <c r="D463">
        <v>0</v>
      </c>
      <c r="E463">
        <v>6610</v>
      </c>
      <c r="F463">
        <v>0</v>
      </c>
      <c r="G463">
        <v>0</v>
      </c>
      <c r="H463">
        <v>7</v>
      </c>
    </row>
    <row r="464" spans="1:8">
      <c r="A464">
        <v>32</v>
      </c>
      <c r="B464">
        <v>2</v>
      </c>
      <c r="C464">
        <v>2</v>
      </c>
      <c r="D464">
        <v>0</v>
      </c>
      <c r="E464">
        <v>217</v>
      </c>
      <c r="F464">
        <v>1</v>
      </c>
      <c r="G464">
        <v>0</v>
      </c>
      <c r="H464">
        <v>7</v>
      </c>
    </row>
    <row r="465" spans="1:8">
      <c r="A465">
        <v>32</v>
      </c>
      <c r="B465">
        <v>2</v>
      </c>
      <c r="C465">
        <v>3</v>
      </c>
      <c r="D465">
        <v>0</v>
      </c>
      <c r="E465">
        <v>654</v>
      </c>
      <c r="F465">
        <v>1</v>
      </c>
      <c r="G465">
        <v>0</v>
      </c>
      <c r="H465">
        <v>7</v>
      </c>
    </row>
    <row r="466" spans="1:8">
      <c r="A466">
        <v>70</v>
      </c>
      <c r="B466">
        <v>3</v>
      </c>
      <c r="C466">
        <v>1</v>
      </c>
      <c r="D466">
        <v>0</v>
      </c>
      <c r="E466">
        <v>2795</v>
      </c>
      <c r="F466">
        <v>0</v>
      </c>
      <c r="G466">
        <v>0</v>
      </c>
      <c r="H466">
        <v>7</v>
      </c>
    </row>
    <row r="467" spans="1:8">
      <c r="A467">
        <v>66</v>
      </c>
      <c r="B467">
        <v>3</v>
      </c>
      <c r="C467">
        <v>1</v>
      </c>
      <c r="D467">
        <v>0</v>
      </c>
      <c r="E467">
        <v>206</v>
      </c>
      <c r="F467">
        <v>0</v>
      </c>
      <c r="G467">
        <v>0</v>
      </c>
      <c r="H467">
        <v>7</v>
      </c>
    </row>
    <row r="468" spans="1:8">
      <c r="A468">
        <v>32</v>
      </c>
      <c r="B468">
        <v>2</v>
      </c>
      <c r="C468">
        <v>3</v>
      </c>
      <c r="D468">
        <v>0</v>
      </c>
      <c r="E468">
        <v>64</v>
      </c>
      <c r="F468">
        <v>0</v>
      </c>
      <c r="G468">
        <v>0</v>
      </c>
      <c r="H468">
        <v>3</v>
      </c>
    </row>
    <row r="469" spans="1:8">
      <c r="A469">
        <v>50</v>
      </c>
      <c r="B469">
        <v>1</v>
      </c>
      <c r="C469">
        <v>0</v>
      </c>
      <c r="D469">
        <v>0</v>
      </c>
      <c r="E469">
        <v>1088</v>
      </c>
      <c r="F469">
        <v>0</v>
      </c>
      <c r="G469">
        <v>0</v>
      </c>
      <c r="H469">
        <v>0</v>
      </c>
    </row>
    <row r="470" spans="1:8">
      <c r="A470">
        <v>32</v>
      </c>
      <c r="B470">
        <v>2</v>
      </c>
      <c r="C470">
        <v>3</v>
      </c>
      <c r="D470">
        <v>0</v>
      </c>
      <c r="E470">
        <v>2069</v>
      </c>
      <c r="F470">
        <v>0</v>
      </c>
      <c r="G470">
        <v>0</v>
      </c>
      <c r="H470">
        <v>3</v>
      </c>
    </row>
    <row r="471" spans="1:8">
      <c r="A471">
        <v>63</v>
      </c>
      <c r="B471">
        <v>3</v>
      </c>
      <c r="C471">
        <v>0</v>
      </c>
      <c r="D471">
        <v>0</v>
      </c>
      <c r="E471">
        <v>2352</v>
      </c>
      <c r="F471">
        <v>0</v>
      </c>
      <c r="G471">
        <v>0</v>
      </c>
      <c r="H471">
        <v>7</v>
      </c>
    </row>
    <row r="472" spans="1:8">
      <c r="A472">
        <v>68</v>
      </c>
      <c r="B472">
        <v>3</v>
      </c>
      <c r="C472">
        <v>2</v>
      </c>
      <c r="D472">
        <v>0</v>
      </c>
      <c r="E472">
        <v>445</v>
      </c>
      <c r="F472">
        <v>0</v>
      </c>
      <c r="G472">
        <v>0</v>
      </c>
      <c r="H472">
        <v>7</v>
      </c>
    </row>
    <row r="473" spans="1:8">
      <c r="A473">
        <v>32</v>
      </c>
      <c r="B473">
        <v>2</v>
      </c>
      <c r="C473">
        <v>3</v>
      </c>
      <c r="D473">
        <v>0</v>
      </c>
      <c r="E473">
        <v>386</v>
      </c>
      <c r="F473">
        <v>1</v>
      </c>
      <c r="G473">
        <v>0</v>
      </c>
      <c r="H473">
        <v>7</v>
      </c>
    </row>
    <row r="474" spans="1:8">
      <c r="A474">
        <v>54</v>
      </c>
      <c r="B474">
        <v>3</v>
      </c>
      <c r="C474">
        <v>0</v>
      </c>
      <c r="D474">
        <v>0</v>
      </c>
      <c r="E474">
        <v>140</v>
      </c>
      <c r="F474">
        <v>0</v>
      </c>
      <c r="G474">
        <v>0</v>
      </c>
      <c r="H474">
        <v>3</v>
      </c>
    </row>
    <row r="475" spans="1:8">
      <c r="A475">
        <v>38</v>
      </c>
      <c r="B475">
        <v>3</v>
      </c>
      <c r="C475">
        <v>2</v>
      </c>
      <c r="D475">
        <v>0</v>
      </c>
      <c r="E475">
        <v>11303</v>
      </c>
      <c r="F475">
        <v>0</v>
      </c>
      <c r="G475">
        <v>0</v>
      </c>
      <c r="H475">
        <v>10</v>
      </c>
    </row>
    <row r="476" spans="1:8">
      <c r="A476">
        <v>43</v>
      </c>
      <c r="B476">
        <v>3</v>
      </c>
      <c r="C476">
        <v>1</v>
      </c>
      <c r="D476">
        <v>0</v>
      </c>
      <c r="E476">
        <v>9</v>
      </c>
      <c r="F476">
        <v>1</v>
      </c>
      <c r="G476">
        <v>1</v>
      </c>
      <c r="H476">
        <v>3</v>
      </c>
    </row>
    <row r="477" spans="1:8">
      <c r="A477">
        <v>32</v>
      </c>
      <c r="B477">
        <v>2</v>
      </c>
      <c r="C477">
        <v>3</v>
      </c>
      <c r="D477">
        <v>0</v>
      </c>
      <c r="E477">
        <v>1249</v>
      </c>
      <c r="F477">
        <v>1</v>
      </c>
      <c r="G477">
        <v>0</v>
      </c>
      <c r="H477">
        <v>7</v>
      </c>
    </row>
    <row r="478" spans="1:8">
      <c r="A478">
        <v>46</v>
      </c>
      <c r="B478">
        <v>3</v>
      </c>
      <c r="C478">
        <v>2</v>
      </c>
      <c r="D478">
        <v>0</v>
      </c>
      <c r="E478">
        <v>5127</v>
      </c>
      <c r="F478">
        <v>0</v>
      </c>
      <c r="G478">
        <v>0</v>
      </c>
      <c r="H478">
        <v>7</v>
      </c>
    </row>
    <row r="479" spans="1:8">
      <c r="A479">
        <v>53</v>
      </c>
      <c r="B479">
        <v>3</v>
      </c>
      <c r="C479">
        <v>2</v>
      </c>
      <c r="D479">
        <v>0</v>
      </c>
      <c r="E479">
        <v>195</v>
      </c>
      <c r="F479">
        <v>1</v>
      </c>
      <c r="G479">
        <v>0</v>
      </c>
      <c r="H479">
        <v>10</v>
      </c>
    </row>
    <row r="480" spans="1:8">
      <c r="A480">
        <v>39</v>
      </c>
      <c r="B480">
        <v>3</v>
      </c>
      <c r="C480">
        <v>2</v>
      </c>
      <c r="D480">
        <v>0</v>
      </c>
      <c r="E480">
        <v>2983</v>
      </c>
      <c r="F480">
        <v>0</v>
      </c>
      <c r="G480">
        <v>0</v>
      </c>
      <c r="H480">
        <v>7</v>
      </c>
    </row>
    <row r="481" spans="1:8">
      <c r="A481">
        <v>34</v>
      </c>
      <c r="B481">
        <v>3</v>
      </c>
      <c r="C481">
        <v>3</v>
      </c>
      <c r="D481">
        <v>0</v>
      </c>
      <c r="E481">
        <v>3050</v>
      </c>
      <c r="F481">
        <v>1</v>
      </c>
      <c r="G481">
        <v>0</v>
      </c>
      <c r="H481">
        <v>10</v>
      </c>
    </row>
    <row r="482" spans="1:8">
      <c r="A482">
        <v>52</v>
      </c>
      <c r="B482">
        <v>3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7</v>
      </c>
    </row>
    <row r="483" spans="1:8">
      <c r="A483">
        <v>51</v>
      </c>
      <c r="B483">
        <v>3</v>
      </c>
      <c r="C483">
        <v>2</v>
      </c>
      <c r="D483">
        <v>0</v>
      </c>
      <c r="E483">
        <v>117</v>
      </c>
      <c r="F483">
        <v>0</v>
      </c>
      <c r="G483">
        <v>0</v>
      </c>
      <c r="H483">
        <v>7</v>
      </c>
    </row>
    <row r="484" spans="1:8">
      <c r="A484">
        <v>38</v>
      </c>
      <c r="B484">
        <v>3</v>
      </c>
      <c r="C484">
        <v>3</v>
      </c>
      <c r="D484">
        <v>0</v>
      </c>
      <c r="E484">
        <v>1199</v>
      </c>
      <c r="F484">
        <v>0</v>
      </c>
      <c r="G484">
        <v>0</v>
      </c>
      <c r="H484">
        <v>7</v>
      </c>
    </row>
    <row r="485" spans="1:8">
      <c r="A485">
        <v>32</v>
      </c>
      <c r="B485">
        <v>2</v>
      </c>
      <c r="C485">
        <v>2</v>
      </c>
      <c r="D485">
        <v>0</v>
      </c>
      <c r="E485">
        <v>760</v>
      </c>
      <c r="F485">
        <v>1</v>
      </c>
      <c r="G485">
        <v>0</v>
      </c>
      <c r="H485">
        <v>7</v>
      </c>
    </row>
    <row r="486" spans="1:8">
      <c r="A486">
        <v>51</v>
      </c>
      <c r="B486">
        <v>1</v>
      </c>
      <c r="C486">
        <v>2</v>
      </c>
      <c r="D486">
        <v>0</v>
      </c>
      <c r="E486">
        <v>0</v>
      </c>
      <c r="F486">
        <v>1</v>
      </c>
      <c r="G486">
        <v>0</v>
      </c>
      <c r="H486">
        <v>3</v>
      </c>
    </row>
    <row r="487" spans="1:8">
      <c r="A487">
        <v>44</v>
      </c>
      <c r="B487">
        <v>3</v>
      </c>
      <c r="C487">
        <v>3</v>
      </c>
      <c r="D487">
        <v>0</v>
      </c>
      <c r="E487">
        <v>1933</v>
      </c>
      <c r="F487">
        <v>0</v>
      </c>
      <c r="G487">
        <v>0</v>
      </c>
      <c r="H487">
        <v>7</v>
      </c>
    </row>
    <row r="488" spans="1:8">
      <c r="A488">
        <v>39</v>
      </c>
      <c r="B488">
        <v>3</v>
      </c>
      <c r="C488">
        <v>3</v>
      </c>
      <c r="D488">
        <v>0</v>
      </c>
      <c r="E488">
        <v>2939</v>
      </c>
      <c r="F488">
        <v>0</v>
      </c>
      <c r="G488">
        <v>0</v>
      </c>
      <c r="H488">
        <v>7</v>
      </c>
    </row>
    <row r="489" spans="1:8">
      <c r="A489">
        <v>32</v>
      </c>
      <c r="B489">
        <v>2</v>
      </c>
      <c r="C489">
        <v>3</v>
      </c>
      <c r="D489">
        <v>0</v>
      </c>
      <c r="E489">
        <v>520</v>
      </c>
      <c r="F489">
        <v>0</v>
      </c>
      <c r="G489">
        <v>0</v>
      </c>
      <c r="H489">
        <v>3</v>
      </c>
    </row>
    <row r="490" spans="1:8">
      <c r="A490">
        <v>24</v>
      </c>
      <c r="B490">
        <v>3</v>
      </c>
      <c r="C490">
        <v>2</v>
      </c>
      <c r="D490">
        <v>0</v>
      </c>
      <c r="E490">
        <v>556</v>
      </c>
      <c r="F490">
        <v>1</v>
      </c>
      <c r="G490">
        <v>0</v>
      </c>
      <c r="H490">
        <v>7</v>
      </c>
    </row>
    <row r="491" spans="1:8">
      <c r="A491">
        <v>32</v>
      </c>
      <c r="B491">
        <v>2</v>
      </c>
      <c r="C491">
        <v>3</v>
      </c>
      <c r="D491">
        <v>0</v>
      </c>
      <c r="E491">
        <v>2465</v>
      </c>
      <c r="F491">
        <v>0</v>
      </c>
      <c r="G491">
        <v>0</v>
      </c>
      <c r="H491">
        <v>3</v>
      </c>
    </row>
    <row r="492" spans="1:8">
      <c r="A492">
        <v>51</v>
      </c>
      <c r="B492">
        <v>3</v>
      </c>
      <c r="C492">
        <v>0</v>
      </c>
      <c r="D492">
        <v>0</v>
      </c>
      <c r="E492">
        <v>2094</v>
      </c>
      <c r="F492">
        <v>0</v>
      </c>
      <c r="G492">
        <v>0</v>
      </c>
      <c r="H492">
        <v>3</v>
      </c>
    </row>
    <row r="493" spans="1:8">
      <c r="A493">
        <v>25</v>
      </c>
      <c r="B493">
        <v>3</v>
      </c>
      <c r="C493">
        <v>2</v>
      </c>
      <c r="D493">
        <v>0</v>
      </c>
      <c r="E493">
        <v>0</v>
      </c>
      <c r="F493">
        <v>1</v>
      </c>
      <c r="G493">
        <v>0</v>
      </c>
      <c r="H493">
        <v>7</v>
      </c>
    </row>
    <row r="494" spans="1:8">
      <c r="A494">
        <v>32</v>
      </c>
      <c r="B494">
        <v>2</v>
      </c>
      <c r="C494">
        <v>3</v>
      </c>
      <c r="D494">
        <v>0</v>
      </c>
      <c r="E494">
        <v>7290</v>
      </c>
      <c r="F494">
        <v>1</v>
      </c>
      <c r="G494">
        <v>0</v>
      </c>
      <c r="H494">
        <v>10</v>
      </c>
    </row>
    <row r="495" spans="1:8">
      <c r="A495">
        <v>35</v>
      </c>
      <c r="B495">
        <v>3</v>
      </c>
      <c r="C495">
        <v>0</v>
      </c>
      <c r="D495">
        <v>0</v>
      </c>
      <c r="E495">
        <v>1128</v>
      </c>
      <c r="F495">
        <v>1</v>
      </c>
      <c r="G495">
        <v>0</v>
      </c>
      <c r="H495">
        <v>7</v>
      </c>
    </row>
    <row r="496" spans="1:8">
      <c r="A496">
        <v>33</v>
      </c>
      <c r="B496">
        <v>3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3</v>
      </c>
    </row>
    <row r="497" spans="1:8">
      <c r="A497">
        <v>32</v>
      </c>
      <c r="B497">
        <v>2</v>
      </c>
      <c r="C497">
        <v>3</v>
      </c>
      <c r="D497">
        <v>0</v>
      </c>
      <c r="E497">
        <v>922</v>
      </c>
      <c r="F497">
        <v>0</v>
      </c>
      <c r="G497">
        <v>0</v>
      </c>
      <c r="H497">
        <v>3</v>
      </c>
    </row>
    <row r="498" spans="1:8">
      <c r="A498">
        <v>42</v>
      </c>
      <c r="B498">
        <v>3</v>
      </c>
      <c r="C498">
        <v>2</v>
      </c>
      <c r="D498">
        <v>0</v>
      </c>
      <c r="E498">
        <v>994</v>
      </c>
      <c r="F498">
        <v>1</v>
      </c>
      <c r="G498">
        <v>0</v>
      </c>
      <c r="H498">
        <v>10</v>
      </c>
    </row>
    <row r="499" spans="1:8">
      <c r="A499">
        <v>49</v>
      </c>
      <c r="B499">
        <v>3</v>
      </c>
      <c r="C499">
        <v>1</v>
      </c>
      <c r="D499">
        <v>0</v>
      </c>
      <c r="E499">
        <v>6188</v>
      </c>
      <c r="F499">
        <v>0</v>
      </c>
      <c r="G499">
        <v>0</v>
      </c>
      <c r="H499">
        <v>7</v>
      </c>
    </row>
    <row r="500" spans="1:8">
      <c r="A500">
        <v>54</v>
      </c>
      <c r="B500">
        <v>1</v>
      </c>
      <c r="C500">
        <v>3</v>
      </c>
      <c r="D500">
        <v>0</v>
      </c>
      <c r="E500">
        <v>496</v>
      </c>
      <c r="F500">
        <v>0</v>
      </c>
      <c r="G500">
        <v>0</v>
      </c>
      <c r="H500">
        <v>3</v>
      </c>
    </row>
    <row r="501" spans="1:8">
      <c r="A501">
        <v>65</v>
      </c>
      <c r="B501">
        <v>3</v>
      </c>
      <c r="C501">
        <v>2</v>
      </c>
      <c r="D501">
        <v>0</v>
      </c>
      <c r="E501">
        <v>2</v>
      </c>
      <c r="F501">
        <v>0</v>
      </c>
      <c r="G501">
        <v>0</v>
      </c>
      <c r="H501">
        <v>7</v>
      </c>
    </row>
    <row r="502" spans="1:8">
      <c r="A502">
        <v>32</v>
      </c>
      <c r="B502">
        <v>2</v>
      </c>
      <c r="C502">
        <v>3</v>
      </c>
      <c r="D502">
        <v>0</v>
      </c>
      <c r="E502">
        <v>4071</v>
      </c>
      <c r="F502">
        <v>0</v>
      </c>
      <c r="G502">
        <v>0</v>
      </c>
      <c r="H502">
        <v>3</v>
      </c>
    </row>
    <row r="503" spans="1:8">
      <c r="A503">
        <v>32</v>
      </c>
      <c r="B503">
        <v>2</v>
      </c>
      <c r="C503">
        <v>2</v>
      </c>
      <c r="D503">
        <v>0</v>
      </c>
      <c r="E503">
        <v>1940</v>
      </c>
      <c r="F503">
        <v>1</v>
      </c>
      <c r="G503">
        <v>1</v>
      </c>
      <c r="H503">
        <v>3</v>
      </c>
    </row>
    <row r="504" spans="1:8">
      <c r="A504">
        <v>33</v>
      </c>
      <c r="B504">
        <v>2</v>
      </c>
      <c r="C504">
        <v>3</v>
      </c>
      <c r="D504">
        <v>0</v>
      </c>
      <c r="E504">
        <v>1120</v>
      </c>
      <c r="F504">
        <v>0</v>
      </c>
      <c r="G504">
        <v>0</v>
      </c>
      <c r="H504">
        <v>3</v>
      </c>
    </row>
    <row r="505" spans="1:8">
      <c r="A505">
        <v>27</v>
      </c>
      <c r="B505">
        <v>3</v>
      </c>
      <c r="C505">
        <v>3</v>
      </c>
      <c r="D505">
        <v>0</v>
      </c>
      <c r="E505">
        <v>139</v>
      </c>
      <c r="F505">
        <v>0</v>
      </c>
      <c r="G505">
        <v>0</v>
      </c>
      <c r="H505">
        <v>3</v>
      </c>
    </row>
    <row r="506" spans="1:8">
      <c r="A506">
        <v>55</v>
      </c>
      <c r="B506">
        <v>3</v>
      </c>
      <c r="C506">
        <v>2</v>
      </c>
      <c r="D506">
        <v>0</v>
      </c>
      <c r="E506">
        <v>1279</v>
      </c>
      <c r="F506">
        <v>1</v>
      </c>
      <c r="G506">
        <v>0</v>
      </c>
      <c r="H506">
        <v>10</v>
      </c>
    </row>
    <row r="507" spans="1:8">
      <c r="A507">
        <v>33</v>
      </c>
      <c r="B507">
        <v>2</v>
      </c>
      <c r="C507">
        <v>3</v>
      </c>
      <c r="D507">
        <v>0</v>
      </c>
      <c r="E507">
        <v>300</v>
      </c>
      <c r="F507">
        <v>1</v>
      </c>
      <c r="G507">
        <v>1</v>
      </c>
      <c r="H507">
        <v>3</v>
      </c>
    </row>
    <row r="508" spans="1:8">
      <c r="A508">
        <v>72</v>
      </c>
      <c r="B508">
        <v>3</v>
      </c>
      <c r="C508">
        <v>3</v>
      </c>
      <c r="D508">
        <v>0</v>
      </c>
      <c r="E508">
        <v>132</v>
      </c>
      <c r="F508">
        <v>0</v>
      </c>
      <c r="G508">
        <v>0</v>
      </c>
      <c r="H508">
        <v>10</v>
      </c>
    </row>
    <row r="509" spans="1:8">
      <c r="A509">
        <v>33</v>
      </c>
      <c r="B509">
        <v>2</v>
      </c>
      <c r="C509">
        <v>3</v>
      </c>
      <c r="D509">
        <v>0</v>
      </c>
      <c r="E509">
        <v>3770</v>
      </c>
      <c r="F509">
        <v>0</v>
      </c>
      <c r="G509">
        <v>0</v>
      </c>
      <c r="H509">
        <v>3</v>
      </c>
    </row>
    <row r="510" spans="1:8">
      <c r="A510">
        <v>28</v>
      </c>
      <c r="B510">
        <v>1</v>
      </c>
      <c r="C510">
        <v>2</v>
      </c>
      <c r="D510">
        <v>0</v>
      </c>
      <c r="E510">
        <v>785</v>
      </c>
      <c r="F510">
        <v>1</v>
      </c>
      <c r="G510">
        <v>0</v>
      </c>
      <c r="H510">
        <v>3</v>
      </c>
    </row>
    <row r="511" spans="1:8">
      <c r="A511">
        <v>39</v>
      </c>
      <c r="B511">
        <v>3</v>
      </c>
      <c r="C511">
        <v>3</v>
      </c>
      <c r="D511">
        <v>0</v>
      </c>
      <c r="E511">
        <v>562</v>
      </c>
      <c r="F511">
        <v>0</v>
      </c>
      <c r="G511">
        <v>0</v>
      </c>
      <c r="H511">
        <v>7</v>
      </c>
    </row>
    <row r="512" spans="1:8">
      <c r="A512">
        <v>60</v>
      </c>
      <c r="B512">
        <v>1</v>
      </c>
      <c r="C512">
        <v>2</v>
      </c>
      <c r="D512">
        <v>0</v>
      </c>
      <c r="E512">
        <v>1091</v>
      </c>
      <c r="F512">
        <v>0</v>
      </c>
      <c r="G512">
        <v>0</v>
      </c>
      <c r="H512">
        <v>3</v>
      </c>
    </row>
    <row r="513" spans="1:8">
      <c r="A513">
        <v>26</v>
      </c>
      <c r="B513">
        <v>3</v>
      </c>
      <c r="C513">
        <v>2</v>
      </c>
      <c r="D513">
        <v>0</v>
      </c>
      <c r="E513">
        <v>492</v>
      </c>
      <c r="F513">
        <v>1</v>
      </c>
      <c r="G513">
        <v>1</v>
      </c>
      <c r="H513">
        <v>3</v>
      </c>
    </row>
    <row r="514" spans="1:8">
      <c r="A514">
        <v>33</v>
      </c>
      <c r="B514">
        <v>3</v>
      </c>
      <c r="C514">
        <v>2</v>
      </c>
      <c r="D514">
        <v>0</v>
      </c>
      <c r="E514">
        <v>3243</v>
      </c>
      <c r="F514">
        <v>0</v>
      </c>
      <c r="G514">
        <v>0</v>
      </c>
      <c r="H514">
        <v>7</v>
      </c>
    </row>
    <row r="515" spans="1:8">
      <c r="A515">
        <v>33</v>
      </c>
      <c r="B515">
        <v>2</v>
      </c>
      <c r="C515">
        <v>0</v>
      </c>
      <c r="D515">
        <v>0</v>
      </c>
      <c r="E515">
        <v>2321</v>
      </c>
      <c r="F515">
        <v>0</v>
      </c>
      <c r="G515">
        <v>0</v>
      </c>
      <c r="H515">
        <v>0</v>
      </c>
    </row>
    <row r="516" spans="1:8">
      <c r="A516">
        <v>30</v>
      </c>
      <c r="B516">
        <v>3</v>
      </c>
      <c r="C516">
        <v>3</v>
      </c>
      <c r="D516">
        <v>0</v>
      </c>
      <c r="E516">
        <v>1942</v>
      </c>
      <c r="F516">
        <v>1</v>
      </c>
      <c r="G516">
        <v>1</v>
      </c>
      <c r="H516">
        <v>7</v>
      </c>
    </row>
    <row r="517" spans="1:8">
      <c r="A517">
        <v>33</v>
      </c>
      <c r="B517">
        <v>2</v>
      </c>
      <c r="C517">
        <v>1</v>
      </c>
      <c r="D517">
        <v>0</v>
      </c>
      <c r="E517">
        <v>863</v>
      </c>
      <c r="F517">
        <v>1</v>
      </c>
      <c r="G517">
        <v>0</v>
      </c>
      <c r="H517">
        <v>3</v>
      </c>
    </row>
    <row r="518" spans="1:8">
      <c r="A518">
        <v>52</v>
      </c>
      <c r="B518">
        <v>1</v>
      </c>
      <c r="C518">
        <v>1</v>
      </c>
      <c r="D518">
        <v>0</v>
      </c>
      <c r="E518">
        <v>353</v>
      </c>
      <c r="F518">
        <v>0</v>
      </c>
      <c r="G518">
        <v>0</v>
      </c>
      <c r="H518">
        <v>0</v>
      </c>
    </row>
    <row r="519" spans="1:8">
      <c r="A519">
        <v>33</v>
      </c>
      <c r="B519">
        <v>2</v>
      </c>
      <c r="C519">
        <v>3</v>
      </c>
      <c r="D519">
        <v>0</v>
      </c>
      <c r="E519">
        <v>1781</v>
      </c>
      <c r="F519">
        <v>0</v>
      </c>
      <c r="G519">
        <v>0</v>
      </c>
      <c r="H519">
        <v>3</v>
      </c>
    </row>
    <row r="520" spans="1:8">
      <c r="A520">
        <v>65</v>
      </c>
      <c r="B520">
        <v>3</v>
      </c>
      <c r="C520">
        <v>2</v>
      </c>
      <c r="D520">
        <v>0</v>
      </c>
      <c r="E520">
        <v>23421</v>
      </c>
      <c r="F520">
        <v>0</v>
      </c>
      <c r="G520">
        <v>0</v>
      </c>
      <c r="H520">
        <v>10</v>
      </c>
    </row>
    <row r="521" spans="1:8">
      <c r="A521">
        <v>48</v>
      </c>
      <c r="B521">
        <v>3</v>
      </c>
      <c r="C521">
        <v>2</v>
      </c>
      <c r="D521">
        <v>0</v>
      </c>
      <c r="E521">
        <v>0</v>
      </c>
      <c r="F521">
        <v>0</v>
      </c>
      <c r="G521">
        <v>1</v>
      </c>
      <c r="H521">
        <v>3</v>
      </c>
    </row>
    <row r="522" spans="1:8">
      <c r="A522">
        <v>33</v>
      </c>
      <c r="B522">
        <v>2</v>
      </c>
      <c r="C522">
        <v>3</v>
      </c>
      <c r="D522">
        <v>0</v>
      </c>
      <c r="E522">
        <v>1636</v>
      </c>
      <c r="F522">
        <v>1</v>
      </c>
      <c r="G522">
        <v>0</v>
      </c>
      <c r="H522">
        <v>7</v>
      </c>
    </row>
    <row r="523" spans="1:8">
      <c r="A523">
        <v>33</v>
      </c>
      <c r="B523">
        <v>2</v>
      </c>
      <c r="C523">
        <v>3</v>
      </c>
      <c r="D523">
        <v>0</v>
      </c>
      <c r="E523">
        <v>235</v>
      </c>
      <c r="F523">
        <v>1</v>
      </c>
      <c r="G523">
        <v>0</v>
      </c>
      <c r="H523">
        <v>7</v>
      </c>
    </row>
    <row r="524" spans="1:8">
      <c r="A524">
        <v>35</v>
      </c>
      <c r="B524">
        <v>3</v>
      </c>
      <c r="C524">
        <v>2</v>
      </c>
      <c r="D524">
        <v>0</v>
      </c>
      <c r="E524">
        <v>2971</v>
      </c>
      <c r="F524">
        <v>0</v>
      </c>
      <c r="G524">
        <v>0</v>
      </c>
      <c r="H524">
        <v>7</v>
      </c>
    </row>
    <row r="525" spans="1:8">
      <c r="A525">
        <v>82</v>
      </c>
      <c r="B525">
        <v>3</v>
      </c>
      <c r="C525">
        <v>1</v>
      </c>
      <c r="D525">
        <v>0</v>
      </c>
      <c r="E525">
        <v>8603</v>
      </c>
      <c r="F525">
        <v>0</v>
      </c>
      <c r="G525">
        <v>0</v>
      </c>
      <c r="H525">
        <v>10</v>
      </c>
    </row>
    <row r="526" spans="1:8">
      <c r="A526">
        <v>60</v>
      </c>
      <c r="B526">
        <v>3</v>
      </c>
      <c r="C526">
        <v>1</v>
      </c>
      <c r="D526">
        <v>0</v>
      </c>
      <c r="E526">
        <v>631</v>
      </c>
      <c r="F526">
        <v>0</v>
      </c>
      <c r="G526">
        <v>0</v>
      </c>
      <c r="H526">
        <v>7</v>
      </c>
    </row>
    <row r="527" spans="1:8">
      <c r="A527">
        <v>44</v>
      </c>
      <c r="B527">
        <v>3</v>
      </c>
      <c r="C527">
        <v>2</v>
      </c>
      <c r="D527">
        <v>0</v>
      </c>
      <c r="E527">
        <v>1248</v>
      </c>
      <c r="F527">
        <v>1</v>
      </c>
      <c r="G527">
        <v>1</v>
      </c>
      <c r="H527">
        <v>7</v>
      </c>
    </row>
    <row r="528" spans="1:8">
      <c r="A528">
        <v>33</v>
      </c>
      <c r="B528">
        <v>2</v>
      </c>
      <c r="C528">
        <v>3</v>
      </c>
      <c r="D528">
        <v>0</v>
      </c>
      <c r="E528">
        <v>7084</v>
      </c>
      <c r="F528">
        <v>0</v>
      </c>
      <c r="G528">
        <v>0</v>
      </c>
      <c r="H528">
        <v>7</v>
      </c>
    </row>
    <row r="529" spans="1:8">
      <c r="A529">
        <v>33</v>
      </c>
      <c r="B529">
        <v>2</v>
      </c>
      <c r="C529">
        <v>3</v>
      </c>
      <c r="D529">
        <v>0</v>
      </c>
      <c r="E529">
        <v>149</v>
      </c>
      <c r="F529">
        <v>1</v>
      </c>
      <c r="G529">
        <v>0</v>
      </c>
      <c r="H529">
        <v>7</v>
      </c>
    </row>
    <row r="530" spans="1:8">
      <c r="A530">
        <v>53</v>
      </c>
      <c r="B530">
        <v>1</v>
      </c>
      <c r="C530">
        <v>0</v>
      </c>
      <c r="D530">
        <v>0</v>
      </c>
      <c r="E530">
        <v>629</v>
      </c>
      <c r="F530">
        <v>1</v>
      </c>
      <c r="G530">
        <v>0</v>
      </c>
      <c r="H530">
        <v>3</v>
      </c>
    </row>
    <row r="531" spans="1:8">
      <c r="A531">
        <v>33</v>
      </c>
      <c r="B531">
        <v>2</v>
      </c>
      <c r="C531">
        <v>3</v>
      </c>
      <c r="D531">
        <v>0</v>
      </c>
      <c r="E531">
        <v>816</v>
      </c>
      <c r="F531">
        <v>1</v>
      </c>
      <c r="G531">
        <v>0</v>
      </c>
      <c r="H531">
        <v>7</v>
      </c>
    </row>
    <row r="532" spans="1:8">
      <c r="A532">
        <v>37</v>
      </c>
      <c r="B532">
        <v>1</v>
      </c>
      <c r="C532">
        <v>3</v>
      </c>
      <c r="D532">
        <v>0</v>
      </c>
      <c r="E532">
        <v>60</v>
      </c>
      <c r="F532">
        <v>0</v>
      </c>
      <c r="G532">
        <v>1</v>
      </c>
      <c r="H532">
        <v>0</v>
      </c>
    </row>
    <row r="533" spans="1:8">
      <c r="A533">
        <v>40</v>
      </c>
      <c r="B533">
        <v>3</v>
      </c>
      <c r="C533">
        <v>3</v>
      </c>
      <c r="D533">
        <v>0</v>
      </c>
      <c r="E533">
        <v>552</v>
      </c>
      <c r="F533">
        <v>0</v>
      </c>
      <c r="G533">
        <v>0</v>
      </c>
      <c r="H533">
        <v>7</v>
      </c>
    </row>
    <row r="534" spans="1:8">
      <c r="A534">
        <v>65</v>
      </c>
      <c r="B534">
        <v>3</v>
      </c>
      <c r="C534">
        <v>3</v>
      </c>
      <c r="D534">
        <v>0</v>
      </c>
      <c r="E534">
        <v>2331</v>
      </c>
      <c r="F534">
        <v>0</v>
      </c>
      <c r="G534">
        <v>0</v>
      </c>
      <c r="H534">
        <v>10</v>
      </c>
    </row>
    <row r="535" spans="1:8">
      <c r="A535">
        <v>33</v>
      </c>
      <c r="B535">
        <v>2</v>
      </c>
      <c r="C535">
        <v>3</v>
      </c>
      <c r="D535">
        <v>0</v>
      </c>
      <c r="E535">
        <v>1962</v>
      </c>
      <c r="F535">
        <v>0</v>
      </c>
      <c r="G535">
        <v>0</v>
      </c>
      <c r="H535">
        <v>3</v>
      </c>
    </row>
    <row r="536" spans="1:8">
      <c r="A536">
        <v>77</v>
      </c>
      <c r="B536">
        <v>3</v>
      </c>
      <c r="C536">
        <v>3</v>
      </c>
      <c r="D536">
        <v>0</v>
      </c>
      <c r="E536">
        <v>7802</v>
      </c>
      <c r="F536">
        <v>0</v>
      </c>
      <c r="G536">
        <v>0</v>
      </c>
      <c r="H536">
        <v>10</v>
      </c>
    </row>
    <row r="537" spans="1:8">
      <c r="A537">
        <v>30</v>
      </c>
      <c r="B537">
        <v>3</v>
      </c>
      <c r="C537">
        <v>2</v>
      </c>
      <c r="D537">
        <v>0</v>
      </c>
      <c r="E537">
        <v>2326</v>
      </c>
      <c r="F537">
        <v>0</v>
      </c>
      <c r="G537">
        <v>0</v>
      </c>
      <c r="H537">
        <v>3</v>
      </c>
    </row>
    <row r="538" spans="1:8">
      <c r="A538">
        <v>33</v>
      </c>
      <c r="B538">
        <v>2</v>
      </c>
      <c r="C538">
        <v>3</v>
      </c>
      <c r="D538">
        <v>0</v>
      </c>
      <c r="E538">
        <v>272</v>
      </c>
      <c r="F538">
        <v>1</v>
      </c>
      <c r="G538">
        <v>0</v>
      </c>
      <c r="H538">
        <v>7</v>
      </c>
    </row>
    <row r="539" spans="1:8">
      <c r="A539">
        <v>33</v>
      </c>
      <c r="B539">
        <v>2</v>
      </c>
      <c r="C539">
        <v>2</v>
      </c>
      <c r="D539">
        <v>0</v>
      </c>
      <c r="E539">
        <v>498</v>
      </c>
      <c r="F539">
        <v>0</v>
      </c>
      <c r="G539">
        <v>0</v>
      </c>
      <c r="H539">
        <v>3</v>
      </c>
    </row>
    <row r="540" spans="1:8">
      <c r="A540">
        <v>45</v>
      </c>
      <c r="B540">
        <v>1</v>
      </c>
      <c r="C540">
        <v>2</v>
      </c>
      <c r="D540">
        <v>0</v>
      </c>
      <c r="E540">
        <v>644</v>
      </c>
      <c r="F540">
        <v>1</v>
      </c>
      <c r="G540">
        <v>0</v>
      </c>
      <c r="H540">
        <v>3</v>
      </c>
    </row>
    <row r="541" spans="1:8">
      <c r="A541">
        <v>46</v>
      </c>
      <c r="B541">
        <v>3</v>
      </c>
      <c r="C541">
        <v>0</v>
      </c>
      <c r="D541">
        <v>0</v>
      </c>
      <c r="E541">
        <v>802</v>
      </c>
      <c r="F541">
        <v>1</v>
      </c>
      <c r="G541">
        <v>0</v>
      </c>
      <c r="H541">
        <v>7</v>
      </c>
    </row>
    <row r="542" spans="1:8">
      <c r="A542">
        <v>57</v>
      </c>
      <c r="B542">
        <v>3</v>
      </c>
      <c r="C542">
        <v>2</v>
      </c>
      <c r="D542">
        <v>0</v>
      </c>
      <c r="E542">
        <v>808</v>
      </c>
      <c r="F542">
        <v>0</v>
      </c>
      <c r="G542">
        <v>0</v>
      </c>
      <c r="H542">
        <v>7</v>
      </c>
    </row>
    <row r="543" spans="1:8">
      <c r="A543">
        <v>42</v>
      </c>
      <c r="B543">
        <v>3</v>
      </c>
      <c r="C543">
        <v>3</v>
      </c>
      <c r="D543">
        <v>0</v>
      </c>
      <c r="E543">
        <v>3713</v>
      </c>
      <c r="F543">
        <v>0</v>
      </c>
      <c r="G543">
        <v>0</v>
      </c>
      <c r="H543">
        <v>7</v>
      </c>
    </row>
    <row r="544" spans="1:8">
      <c r="A544">
        <v>85</v>
      </c>
      <c r="B544">
        <v>3</v>
      </c>
      <c r="C544">
        <v>1</v>
      </c>
      <c r="D544">
        <v>0</v>
      </c>
      <c r="E544">
        <v>98</v>
      </c>
      <c r="F544">
        <v>0</v>
      </c>
      <c r="G544">
        <v>0</v>
      </c>
      <c r="H544">
        <v>7</v>
      </c>
    </row>
    <row r="545" spans="1:8">
      <c r="A545">
        <v>33</v>
      </c>
      <c r="B545">
        <v>2</v>
      </c>
      <c r="C545">
        <v>3</v>
      </c>
      <c r="D545">
        <v>0</v>
      </c>
      <c r="E545">
        <v>0</v>
      </c>
      <c r="F545">
        <v>0</v>
      </c>
      <c r="G545">
        <v>0</v>
      </c>
      <c r="H545">
        <v>3</v>
      </c>
    </row>
    <row r="546" spans="1:8">
      <c r="A546">
        <v>34</v>
      </c>
      <c r="B546">
        <v>2</v>
      </c>
      <c r="C546">
        <v>2</v>
      </c>
      <c r="D546">
        <v>0</v>
      </c>
      <c r="E546">
        <v>76</v>
      </c>
      <c r="F546">
        <v>0</v>
      </c>
      <c r="G546">
        <v>0</v>
      </c>
      <c r="H546">
        <v>3</v>
      </c>
    </row>
    <row r="547" spans="1:8">
      <c r="A547">
        <v>34</v>
      </c>
      <c r="B547">
        <v>2</v>
      </c>
      <c r="C547">
        <v>2</v>
      </c>
      <c r="D547">
        <v>0</v>
      </c>
      <c r="E547">
        <v>2729</v>
      </c>
      <c r="F547">
        <v>1</v>
      </c>
      <c r="G547">
        <v>0</v>
      </c>
      <c r="H547">
        <v>7</v>
      </c>
    </row>
    <row r="548" spans="1:8">
      <c r="A548">
        <v>30</v>
      </c>
      <c r="B548">
        <v>3</v>
      </c>
      <c r="C548">
        <v>2</v>
      </c>
      <c r="D548">
        <v>0</v>
      </c>
      <c r="E548">
        <v>1265</v>
      </c>
      <c r="F548">
        <v>1</v>
      </c>
      <c r="G548">
        <v>1</v>
      </c>
      <c r="H548">
        <v>3</v>
      </c>
    </row>
    <row r="549" spans="1:8">
      <c r="A549">
        <v>34</v>
      </c>
      <c r="B549">
        <v>3</v>
      </c>
      <c r="C549">
        <v>2</v>
      </c>
      <c r="D549">
        <v>0</v>
      </c>
      <c r="E549">
        <v>320</v>
      </c>
      <c r="F549">
        <v>1</v>
      </c>
      <c r="G549">
        <v>0</v>
      </c>
      <c r="H549">
        <v>7</v>
      </c>
    </row>
    <row r="550" spans="1:8">
      <c r="A550">
        <v>40</v>
      </c>
      <c r="B550">
        <v>1</v>
      </c>
      <c r="C550">
        <v>3</v>
      </c>
      <c r="D550">
        <v>0</v>
      </c>
      <c r="E550">
        <v>37</v>
      </c>
      <c r="F550">
        <v>1</v>
      </c>
      <c r="G550">
        <v>0</v>
      </c>
      <c r="H550">
        <v>3</v>
      </c>
    </row>
    <row r="551" spans="1:8">
      <c r="A551">
        <v>34</v>
      </c>
      <c r="B551">
        <v>2</v>
      </c>
      <c r="C551">
        <v>2</v>
      </c>
      <c r="D551">
        <v>0</v>
      </c>
      <c r="E551">
        <v>846</v>
      </c>
      <c r="F551">
        <v>1</v>
      </c>
      <c r="G551">
        <v>0</v>
      </c>
      <c r="H551">
        <v>7</v>
      </c>
    </row>
    <row r="552" spans="1:8">
      <c r="A552">
        <v>49</v>
      </c>
      <c r="B552">
        <v>3</v>
      </c>
      <c r="C552">
        <v>2</v>
      </c>
      <c r="D552">
        <v>0</v>
      </c>
      <c r="E552">
        <v>1684</v>
      </c>
      <c r="F552">
        <v>0</v>
      </c>
      <c r="G552">
        <v>1</v>
      </c>
      <c r="H552">
        <v>3</v>
      </c>
    </row>
    <row r="553" spans="1:8">
      <c r="A553">
        <v>52</v>
      </c>
      <c r="B553">
        <v>3</v>
      </c>
      <c r="C553">
        <v>2</v>
      </c>
      <c r="D553">
        <v>0</v>
      </c>
      <c r="E553">
        <v>335</v>
      </c>
      <c r="F553">
        <v>0</v>
      </c>
      <c r="G553">
        <v>0</v>
      </c>
      <c r="H553">
        <v>7</v>
      </c>
    </row>
    <row r="554" spans="1:8">
      <c r="A554">
        <v>34</v>
      </c>
      <c r="B554">
        <v>2</v>
      </c>
      <c r="C554">
        <v>3</v>
      </c>
      <c r="D554">
        <v>0</v>
      </c>
      <c r="E554">
        <v>2633</v>
      </c>
      <c r="F554">
        <v>1</v>
      </c>
      <c r="G554">
        <v>0</v>
      </c>
      <c r="H554">
        <v>7</v>
      </c>
    </row>
    <row r="555" spans="1:8">
      <c r="A555">
        <v>35</v>
      </c>
      <c r="B555">
        <v>1</v>
      </c>
      <c r="C555">
        <v>2</v>
      </c>
      <c r="D555">
        <v>0</v>
      </c>
      <c r="E555">
        <v>3443</v>
      </c>
      <c r="F555">
        <v>0</v>
      </c>
      <c r="G555">
        <v>0</v>
      </c>
      <c r="H555">
        <v>0</v>
      </c>
    </row>
    <row r="556" spans="1:8">
      <c r="A556">
        <v>41</v>
      </c>
      <c r="B556">
        <v>3</v>
      </c>
      <c r="C556">
        <v>2</v>
      </c>
      <c r="D556">
        <v>0</v>
      </c>
      <c r="E556">
        <v>3138</v>
      </c>
      <c r="F556">
        <v>0</v>
      </c>
      <c r="G556">
        <v>0</v>
      </c>
      <c r="H556">
        <v>7</v>
      </c>
    </row>
    <row r="557" spans="1:8">
      <c r="A557">
        <v>40</v>
      </c>
      <c r="B557">
        <v>1</v>
      </c>
      <c r="C557">
        <v>2</v>
      </c>
      <c r="D557">
        <v>0</v>
      </c>
      <c r="E557">
        <v>275</v>
      </c>
      <c r="F557">
        <v>0</v>
      </c>
      <c r="G557">
        <v>0</v>
      </c>
      <c r="H557">
        <v>0</v>
      </c>
    </row>
    <row r="558" spans="1:8">
      <c r="A558">
        <v>60</v>
      </c>
      <c r="B558">
        <v>3</v>
      </c>
      <c r="C558">
        <v>2</v>
      </c>
      <c r="D558">
        <v>0</v>
      </c>
      <c r="E558">
        <v>0</v>
      </c>
      <c r="F558">
        <v>0</v>
      </c>
      <c r="G558">
        <v>0</v>
      </c>
      <c r="H558">
        <v>7</v>
      </c>
    </row>
    <row r="559" spans="1:8">
      <c r="A559">
        <v>53</v>
      </c>
      <c r="B559">
        <v>3</v>
      </c>
      <c r="C559">
        <v>2</v>
      </c>
      <c r="D559">
        <v>0</v>
      </c>
      <c r="E559">
        <v>0</v>
      </c>
      <c r="F559">
        <v>1</v>
      </c>
      <c r="G559">
        <v>0</v>
      </c>
      <c r="H559">
        <v>10</v>
      </c>
    </row>
    <row r="560" spans="1:8">
      <c r="A560">
        <v>50</v>
      </c>
      <c r="B560">
        <v>3</v>
      </c>
      <c r="C560">
        <v>2</v>
      </c>
      <c r="D560">
        <v>0</v>
      </c>
      <c r="E560">
        <v>1575</v>
      </c>
      <c r="F560">
        <v>0</v>
      </c>
      <c r="G560">
        <v>0</v>
      </c>
      <c r="H560">
        <v>7</v>
      </c>
    </row>
    <row r="561" spans="1:8">
      <c r="A561">
        <v>48</v>
      </c>
      <c r="B561">
        <v>3</v>
      </c>
      <c r="C561">
        <v>2</v>
      </c>
      <c r="D561">
        <v>0</v>
      </c>
      <c r="E561">
        <v>2892</v>
      </c>
      <c r="F561">
        <v>0</v>
      </c>
      <c r="G561">
        <v>0</v>
      </c>
      <c r="H561">
        <v>7</v>
      </c>
    </row>
    <row r="562" spans="1:8">
      <c r="A562">
        <v>34</v>
      </c>
      <c r="B562">
        <v>2</v>
      </c>
      <c r="C562">
        <v>0</v>
      </c>
      <c r="D562">
        <v>0</v>
      </c>
      <c r="E562">
        <v>6013</v>
      </c>
      <c r="F562">
        <v>1</v>
      </c>
      <c r="G562">
        <v>0</v>
      </c>
      <c r="H562">
        <v>7</v>
      </c>
    </row>
    <row r="563" spans="1:8">
      <c r="A563">
        <v>31</v>
      </c>
      <c r="B563">
        <v>3</v>
      </c>
      <c r="C563">
        <v>2</v>
      </c>
      <c r="D563">
        <v>0</v>
      </c>
      <c r="E563">
        <v>43</v>
      </c>
      <c r="F563">
        <v>1</v>
      </c>
      <c r="G563">
        <v>0</v>
      </c>
      <c r="H563">
        <v>7</v>
      </c>
    </row>
    <row r="564" spans="1:8">
      <c r="A564">
        <v>37</v>
      </c>
      <c r="B564">
        <v>3</v>
      </c>
      <c r="C564">
        <v>1</v>
      </c>
      <c r="D564">
        <v>0</v>
      </c>
      <c r="E564">
        <v>3154</v>
      </c>
      <c r="F564">
        <v>1</v>
      </c>
      <c r="G564">
        <v>0</v>
      </c>
      <c r="H564">
        <v>7</v>
      </c>
    </row>
    <row r="565" spans="1:8">
      <c r="A565">
        <v>34</v>
      </c>
      <c r="B565">
        <v>2</v>
      </c>
      <c r="C565">
        <v>2</v>
      </c>
      <c r="D565">
        <v>0</v>
      </c>
      <c r="E565">
        <v>855</v>
      </c>
      <c r="F565">
        <v>1</v>
      </c>
      <c r="G565">
        <v>0</v>
      </c>
      <c r="H565">
        <v>7</v>
      </c>
    </row>
    <row r="566" spans="1:8">
      <c r="A566">
        <v>34</v>
      </c>
      <c r="B566">
        <v>2</v>
      </c>
      <c r="C566">
        <v>2</v>
      </c>
      <c r="D566">
        <v>0</v>
      </c>
      <c r="E566">
        <v>267</v>
      </c>
      <c r="F566">
        <v>0</v>
      </c>
      <c r="G566">
        <v>0</v>
      </c>
      <c r="H566">
        <v>3</v>
      </c>
    </row>
    <row r="567" spans="1:8">
      <c r="A567">
        <v>76</v>
      </c>
      <c r="B567">
        <v>3</v>
      </c>
      <c r="C567">
        <v>0</v>
      </c>
      <c r="D567">
        <v>0</v>
      </c>
      <c r="E567">
        <v>4984</v>
      </c>
      <c r="F567">
        <v>0</v>
      </c>
      <c r="G567">
        <v>0</v>
      </c>
      <c r="H567">
        <v>7</v>
      </c>
    </row>
    <row r="568" spans="1:8">
      <c r="A568">
        <v>34</v>
      </c>
      <c r="B568">
        <v>2</v>
      </c>
      <c r="C568">
        <v>2</v>
      </c>
      <c r="D568">
        <v>0</v>
      </c>
      <c r="E568">
        <v>1504</v>
      </c>
      <c r="F568">
        <v>1</v>
      </c>
      <c r="G568">
        <v>0</v>
      </c>
      <c r="H568">
        <v>7</v>
      </c>
    </row>
    <row r="569" spans="1:8">
      <c r="A569">
        <v>59</v>
      </c>
      <c r="B569">
        <v>3</v>
      </c>
      <c r="C569">
        <v>1</v>
      </c>
      <c r="D569">
        <v>0</v>
      </c>
      <c r="E569">
        <v>363</v>
      </c>
      <c r="F569">
        <v>0</v>
      </c>
      <c r="G569">
        <v>0</v>
      </c>
      <c r="H569">
        <v>7</v>
      </c>
    </row>
    <row r="570" spans="1:8">
      <c r="A570">
        <v>42</v>
      </c>
      <c r="B570">
        <v>3</v>
      </c>
      <c r="C570">
        <v>2</v>
      </c>
      <c r="D570">
        <v>0</v>
      </c>
      <c r="E570">
        <v>414</v>
      </c>
      <c r="F570">
        <v>1</v>
      </c>
      <c r="G570">
        <v>0</v>
      </c>
      <c r="H570">
        <v>10</v>
      </c>
    </row>
    <row r="571" spans="1:8">
      <c r="A571">
        <v>42</v>
      </c>
      <c r="B571">
        <v>3</v>
      </c>
      <c r="C571">
        <v>3</v>
      </c>
      <c r="D571">
        <v>0</v>
      </c>
      <c r="E571">
        <v>441</v>
      </c>
      <c r="F571">
        <v>0</v>
      </c>
      <c r="G571">
        <v>0</v>
      </c>
      <c r="H571">
        <v>7</v>
      </c>
    </row>
    <row r="572" spans="1:8">
      <c r="A572">
        <v>73</v>
      </c>
      <c r="B572">
        <v>3</v>
      </c>
      <c r="C572">
        <v>1</v>
      </c>
      <c r="D572">
        <v>0</v>
      </c>
      <c r="E572">
        <v>279</v>
      </c>
      <c r="F572">
        <v>0</v>
      </c>
      <c r="G572">
        <v>0</v>
      </c>
      <c r="H572">
        <v>7</v>
      </c>
    </row>
    <row r="573" spans="1:8">
      <c r="A573">
        <v>52</v>
      </c>
      <c r="B573">
        <v>3</v>
      </c>
      <c r="C573">
        <v>2</v>
      </c>
      <c r="D573">
        <v>0</v>
      </c>
      <c r="E573">
        <v>657</v>
      </c>
      <c r="F573">
        <v>0</v>
      </c>
      <c r="G573">
        <v>0</v>
      </c>
      <c r="H573">
        <v>7</v>
      </c>
    </row>
    <row r="574" spans="1:8">
      <c r="A574">
        <v>32</v>
      </c>
      <c r="B574">
        <v>3</v>
      </c>
      <c r="C574">
        <v>3</v>
      </c>
      <c r="D574">
        <v>0</v>
      </c>
      <c r="E574">
        <v>102</v>
      </c>
      <c r="F574">
        <v>0</v>
      </c>
      <c r="G574">
        <v>0</v>
      </c>
      <c r="H574">
        <v>7</v>
      </c>
    </row>
    <row r="575" spans="1:8">
      <c r="A575">
        <v>33</v>
      </c>
      <c r="B575">
        <v>1</v>
      </c>
      <c r="C575">
        <v>3</v>
      </c>
      <c r="D575">
        <v>0</v>
      </c>
      <c r="E575">
        <v>891</v>
      </c>
      <c r="F575">
        <v>0</v>
      </c>
      <c r="G575">
        <v>0</v>
      </c>
      <c r="H575">
        <v>0</v>
      </c>
    </row>
    <row r="576" spans="1:8">
      <c r="A576">
        <v>60</v>
      </c>
      <c r="B576">
        <v>1</v>
      </c>
      <c r="C576">
        <v>2</v>
      </c>
      <c r="D576">
        <v>0</v>
      </c>
      <c r="E576">
        <v>80</v>
      </c>
      <c r="F576">
        <v>1</v>
      </c>
      <c r="G576">
        <v>0</v>
      </c>
      <c r="H576">
        <v>3</v>
      </c>
    </row>
    <row r="577" spans="1:8">
      <c r="A577">
        <v>65</v>
      </c>
      <c r="B577">
        <v>3</v>
      </c>
      <c r="C577">
        <v>3</v>
      </c>
      <c r="D577">
        <v>0</v>
      </c>
      <c r="E577">
        <v>1973</v>
      </c>
      <c r="F577">
        <v>0</v>
      </c>
      <c r="G577">
        <v>0</v>
      </c>
      <c r="H577">
        <v>10</v>
      </c>
    </row>
    <row r="578" spans="1:8">
      <c r="A578">
        <v>34</v>
      </c>
      <c r="B578">
        <v>2</v>
      </c>
      <c r="C578">
        <v>3</v>
      </c>
      <c r="D578">
        <v>0</v>
      </c>
      <c r="E578">
        <v>2159</v>
      </c>
      <c r="F578">
        <v>0</v>
      </c>
      <c r="G578">
        <v>0</v>
      </c>
      <c r="H578">
        <v>3</v>
      </c>
    </row>
    <row r="579" spans="1:8">
      <c r="A579">
        <v>55</v>
      </c>
      <c r="B579">
        <v>1</v>
      </c>
      <c r="C579">
        <v>0</v>
      </c>
      <c r="D579">
        <v>0</v>
      </c>
      <c r="E579">
        <v>103</v>
      </c>
      <c r="F579">
        <v>1</v>
      </c>
      <c r="G579">
        <v>0</v>
      </c>
      <c r="H579">
        <v>3</v>
      </c>
    </row>
    <row r="580" spans="1:8">
      <c r="A580">
        <v>50</v>
      </c>
      <c r="B580">
        <v>3</v>
      </c>
      <c r="C580">
        <v>2</v>
      </c>
      <c r="D580">
        <v>0</v>
      </c>
      <c r="E580">
        <v>2376</v>
      </c>
      <c r="F580">
        <v>1</v>
      </c>
      <c r="G580">
        <v>0</v>
      </c>
      <c r="H580">
        <v>10</v>
      </c>
    </row>
    <row r="581" spans="1:8">
      <c r="A581">
        <v>34</v>
      </c>
      <c r="B581">
        <v>2</v>
      </c>
      <c r="C581">
        <v>3</v>
      </c>
      <c r="D581">
        <v>0</v>
      </c>
      <c r="E581">
        <v>1974</v>
      </c>
      <c r="F581">
        <v>0</v>
      </c>
      <c r="G581">
        <v>0</v>
      </c>
      <c r="H581">
        <v>3</v>
      </c>
    </row>
    <row r="582" spans="1:8">
      <c r="A582">
        <v>60</v>
      </c>
      <c r="B582">
        <v>3</v>
      </c>
      <c r="C582">
        <v>1</v>
      </c>
      <c r="D582">
        <v>0</v>
      </c>
      <c r="E582">
        <v>414</v>
      </c>
      <c r="F582">
        <v>0</v>
      </c>
      <c r="G582">
        <v>0</v>
      </c>
      <c r="H582">
        <v>7</v>
      </c>
    </row>
    <row r="583" spans="1:8">
      <c r="A583">
        <v>34</v>
      </c>
      <c r="B583">
        <v>2</v>
      </c>
      <c r="C583">
        <v>2</v>
      </c>
      <c r="D583">
        <v>0</v>
      </c>
      <c r="E583">
        <v>186</v>
      </c>
      <c r="F583">
        <v>0</v>
      </c>
      <c r="G583">
        <v>0</v>
      </c>
      <c r="H583">
        <v>3</v>
      </c>
    </row>
    <row r="584" spans="1:8">
      <c r="A584">
        <v>37</v>
      </c>
      <c r="B584">
        <v>3</v>
      </c>
      <c r="C584">
        <v>2</v>
      </c>
      <c r="D584">
        <v>0</v>
      </c>
      <c r="E584">
        <v>1</v>
      </c>
      <c r="F584">
        <v>0</v>
      </c>
      <c r="G584">
        <v>0</v>
      </c>
      <c r="H584">
        <v>3</v>
      </c>
    </row>
    <row r="585" spans="1:8">
      <c r="A585">
        <v>37</v>
      </c>
      <c r="B585">
        <v>3</v>
      </c>
      <c r="C585">
        <v>2</v>
      </c>
      <c r="D585">
        <v>0</v>
      </c>
      <c r="E585">
        <v>10721</v>
      </c>
      <c r="F585">
        <v>1</v>
      </c>
      <c r="G585">
        <v>0</v>
      </c>
      <c r="H585">
        <v>10</v>
      </c>
    </row>
    <row r="586" spans="1:8">
      <c r="A586">
        <v>70</v>
      </c>
      <c r="B586">
        <v>3</v>
      </c>
      <c r="C586">
        <v>1</v>
      </c>
      <c r="D586">
        <v>0</v>
      </c>
      <c r="E586">
        <v>6538</v>
      </c>
      <c r="F586">
        <v>0</v>
      </c>
      <c r="G586">
        <v>0</v>
      </c>
      <c r="H586">
        <v>10</v>
      </c>
    </row>
    <row r="587" spans="1:8">
      <c r="A587">
        <v>34</v>
      </c>
      <c r="B587">
        <v>3</v>
      </c>
      <c r="C587">
        <v>2</v>
      </c>
      <c r="D587">
        <v>0</v>
      </c>
      <c r="E587">
        <v>1089</v>
      </c>
      <c r="F587">
        <v>1</v>
      </c>
      <c r="G587">
        <v>0</v>
      </c>
      <c r="H587">
        <v>7</v>
      </c>
    </row>
    <row r="588" spans="1:8">
      <c r="A588">
        <v>57</v>
      </c>
      <c r="B588">
        <v>3</v>
      </c>
      <c r="C588">
        <v>2</v>
      </c>
      <c r="D588">
        <v>0</v>
      </c>
      <c r="E588">
        <v>519</v>
      </c>
      <c r="F588">
        <v>1</v>
      </c>
      <c r="G588">
        <v>0</v>
      </c>
      <c r="H588">
        <v>10</v>
      </c>
    </row>
    <row r="589" spans="1:8">
      <c r="A589">
        <v>34</v>
      </c>
      <c r="B589">
        <v>2</v>
      </c>
      <c r="C589">
        <v>3</v>
      </c>
      <c r="D589">
        <v>0</v>
      </c>
      <c r="E589">
        <v>1039</v>
      </c>
      <c r="F589">
        <v>0</v>
      </c>
      <c r="G589">
        <v>0</v>
      </c>
      <c r="H589">
        <v>3</v>
      </c>
    </row>
    <row r="590" spans="1:8">
      <c r="A590">
        <v>43</v>
      </c>
      <c r="B590">
        <v>3</v>
      </c>
      <c r="C590">
        <v>3</v>
      </c>
      <c r="D590">
        <v>0</v>
      </c>
      <c r="E590">
        <v>0</v>
      </c>
      <c r="F590">
        <v>0</v>
      </c>
      <c r="G590">
        <v>0</v>
      </c>
      <c r="H590">
        <v>7</v>
      </c>
    </row>
    <row r="591" spans="1:8">
      <c r="A591">
        <v>34</v>
      </c>
      <c r="B591">
        <v>2</v>
      </c>
      <c r="C591">
        <v>2</v>
      </c>
      <c r="D591">
        <v>0</v>
      </c>
      <c r="E591">
        <v>1279</v>
      </c>
      <c r="F591">
        <v>1</v>
      </c>
      <c r="G591">
        <v>0</v>
      </c>
      <c r="H591">
        <v>7</v>
      </c>
    </row>
    <row r="592" spans="1:8">
      <c r="A592">
        <v>31</v>
      </c>
      <c r="B592">
        <v>3</v>
      </c>
      <c r="C592">
        <v>2</v>
      </c>
      <c r="D592">
        <v>0</v>
      </c>
      <c r="E592">
        <v>593</v>
      </c>
      <c r="F592">
        <v>1</v>
      </c>
      <c r="G592">
        <v>0</v>
      </c>
      <c r="H592">
        <v>7</v>
      </c>
    </row>
    <row r="593" spans="1:8">
      <c r="A593">
        <v>35</v>
      </c>
      <c r="B593">
        <v>2</v>
      </c>
      <c r="C593">
        <v>3</v>
      </c>
      <c r="D593">
        <v>0</v>
      </c>
      <c r="E593">
        <v>4348</v>
      </c>
      <c r="F593">
        <v>1</v>
      </c>
      <c r="G593">
        <v>0</v>
      </c>
      <c r="H593">
        <v>7</v>
      </c>
    </row>
    <row r="594" spans="1:8">
      <c r="A594">
        <v>63</v>
      </c>
      <c r="B594">
        <v>3</v>
      </c>
      <c r="C594">
        <v>2</v>
      </c>
      <c r="D594">
        <v>0</v>
      </c>
      <c r="E594">
        <v>180</v>
      </c>
      <c r="F594">
        <v>0</v>
      </c>
      <c r="G594">
        <v>0</v>
      </c>
      <c r="H594">
        <v>7</v>
      </c>
    </row>
    <row r="595" spans="1:8">
      <c r="A595">
        <v>44</v>
      </c>
      <c r="B595">
        <v>1</v>
      </c>
      <c r="C595">
        <v>2</v>
      </c>
      <c r="D595">
        <v>0</v>
      </c>
      <c r="E595">
        <v>1</v>
      </c>
      <c r="F595">
        <v>0</v>
      </c>
      <c r="G595">
        <v>0</v>
      </c>
      <c r="H595">
        <v>0</v>
      </c>
    </row>
    <row r="596" spans="1:8">
      <c r="A596">
        <v>51</v>
      </c>
      <c r="B596">
        <v>3</v>
      </c>
      <c r="C596">
        <v>0</v>
      </c>
      <c r="D596">
        <v>0</v>
      </c>
      <c r="E596">
        <v>1432</v>
      </c>
      <c r="F596">
        <v>0</v>
      </c>
      <c r="G596">
        <v>0</v>
      </c>
      <c r="H596">
        <v>3</v>
      </c>
    </row>
    <row r="597" spans="1:8">
      <c r="A597">
        <v>43</v>
      </c>
      <c r="B597">
        <v>3</v>
      </c>
      <c r="C597">
        <v>3</v>
      </c>
      <c r="D597">
        <v>0</v>
      </c>
      <c r="E597">
        <v>79</v>
      </c>
      <c r="F597">
        <v>0</v>
      </c>
      <c r="G597">
        <v>0</v>
      </c>
      <c r="H597">
        <v>7</v>
      </c>
    </row>
    <row r="598" spans="1:8">
      <c r="A598">
        <v>46</v>
      </c>
      <c r="B598">
        <v>3</v>
      </c>
      <c r="C598">
        <v>2</v>
      </c>
      <c r="D598">
        <v>0</v>
      </c>
      <c r="E598">
        <v>22</v>
      </c>
      <c r="F598">
        <v>0</v>
      </c>
      <c r="G598">
        <v>0</v>
      </c>
      <c r="H598">
        <v>7</v>
      </c>
    </row>
    <row r="599" spans="1:8">
      <c r="A599">
        <v>35</v>
      </c>
      <c r="B599">
        <v>2</v>
      </c>
      <c r="C599">
        <v>3</v>
      </c>
      <c r="D599">
        <v>0</v>
      </c>
      <c r="E599">
        <v>2658</v>
      </c>
      <c r="F599">
        <v>1</v>
      </c>
      <c r="G599">
        <v>0</v>
      </c>
      <c r="H599">
        <v>7</v>
      </c>
    </row>
    <row r="600" spans="1:8">
      <c r="A600">
        <v>41</v>
      </c>
      <c r="B600">
        <v>3</v>
      </c>
      <c r="C600">
        <v>2</v>
      </c>
      <c r="D600">
        <v>0</v>
      </c>
      <c r="E600">
        <v>102</v>
      </c>
      <c r="F600">
        <v>1</v>
      </c>
      <c r="G600">
        <v>1</v>
      </c>
      <c r="H600">
        <v>7</v>
      </c>
    </row>
    <row r="601" spans="1:8">
      <c r="A601">
        <v>35</v>
      </c>
      <c r="B601">
        <v>2</v>
      </c>
      <c r="C601">
        <v>3</v>
      </c>
      <c r="D601">
        <v>0</v>
      </c>
      <c r="E601">
        <v>565</v>
      </c>
      <c r="F601">
        <v>1</v>
      </c>
      <c r="G601">
        <v>0</v>
      </c>
      <c r="H601">
        <v>7</v>
      </c>
    </row>
    <row r="602" spans="1:8">
      <c r="A602">
        <v>42</v>
      </c>
      <c r="B602">
        <v>3</v>
      </c>
      <c r="C602">
        <v>2</v>
      </c>
      <c r="D602">
        <v>0</v>
      </c>
      <c r="E602">
        <v>490</v>
      </c>
      <c r="F602">
        <v>1</v>
      </c>
      <c r="G602">
        <v>0</v>
      </c>
      <c r="H602">
        <v>10</v>
      </c>
    </row>
    <row r="603" spans="1:8">
      <c r="A603">
        <v>35</v>
      </c>
      <c r="B603">
        <v>2</v>
      </c>
      <c r="C603">
        <v>3</v>
      </c>
      <c r="D603">
        <v>0</v>
      </c>
      <c r="E603">
        <v>681</v>
      </c>
      <c r="F603">
        <v>0</v>
      </c>
      <c r="G603">
        <v>0</v>
      </c>
      <c r="H603">
        <v>3</v>
      </c>
    </row>
    <row r="604" spans="1:8">
      <c r="A604">
        <v>35</v>
      </c>
      <c r="B604">
        <v>2</v>
      </c>
      <c r="C604">
        <v>3</v>
      </c>
      <c r="D604">
        <v>0</v>
      </c>
      <c r="E604">
        <v>2707</v>
      </c>
      <c r="F604">
        <v>0</v>
      </c>
      <c r="G604">
        <v>0</v>
      </c>
      <c r="H604">
        <v>3</v>
      </c>
    </row>
    <row r="605" spans="1:8">
      <c r="A605">
        <v>42</v>
      </c>
      <c r="B605">
        <v>3</v>
      </c>
      <c r="C605">
        <v>1</v>
      </c>
      <c r="D605">
        <v>0</v>
      </c>
      <c r="E605">
        <v>2103</v>
      </c>
      <c r="F605">
        <v>1</v>
      </c>
      <c r="G605">
        <v>0</v>
      </c>
      <c r="H605">
        <v>7</v>
      </c>
    </row>
    <row r="606" spans="1:8">
      <c r="A606">
        <v>35</v>
      </c>
      <c r="B606">
        <v>2</v>
      </c>
      <c r="C606">
        <v>3</v>
      </c>
      <c r="D606">
        <v>0</v>
      </c>
      <c r="E606">
        <v>1228</v>
      </c>
      <c r="F606">
        <v>0</v>
      </c>
      <c r="G606">
        <v>0</v>
      </c>
      <c r="H606">
        <v>3</v>
      </c>
    </row>
    <row r="607" spans="1:8">
      <c r="A607">
        <v>35</v>
      </c>
      <c r="B607">
        <v>2</v>
      </c>
      <c r="C607">
        <v>1</v>
      </c>
      <c r="D607">
        <v>0</v>
      </c>
      <c r="E607">
        <v>167</v>
      </c>
      <c r="F607">
        <v>0</v>
      </c>
      <c r="G607">
        <v>1</v>
      </c>
      <c r="H607">
        <v>0</v>
      </c>
    </row>
    <row r="608" spans="1:8">
      <c r="A608">
        <v>35</v>
      </c>
      <c r="B608">
        <v>2</v>
      </c>
      <c r="C608">
        <v>2</v>
      </c>
      <c r="D608">
        <v>0</v>
      </c>
      <c r="E608">
        <v>855</v>
      </c>
      <c r="F608">
        <v>1</v>
      </c>
      <c r="G608">
        <v>0</v>
      </c>
      <c r="H608">
        <v>7</v>
      </c>
    </row>
    <row r="609" spans="1:8">
      <c r="A609">
        <v>40</v>
      </c>
      <c r="B609">
        <v>3</v>
      </c>
      <c r="C609">
        <v>2</v>
      </c>
      <c r="D609">
        <v>0</v>
      </c>
      <c r="E609">
        <v>473</v>
      </c>
      <c r="F609">
        <v>1</v>
      </c>
      <c r="G609">
        <v>0</v>
      </c>
      <c r="H609">
        <v>7</v>
      </c>
    </row>
    <row r="610" spans="1:8">
      <c r="A610">
        <v>35</v>
      </c>
      <c r="B610">
        <v>2</v>
      </c>
      <c r="C610">
        <v>2</v>
      </c>
      <c r="D610">
        <v>0</v>
      </c>
      <c r="E610">
        <v>2116</v>
      </c>
      <c r="F610">
        <v>1</v>
      </c>
      <c r="G610">
        <v>0</v>
      </c>
      <c r="H610">
        <v>7</v>
      </c>
    </row>
    <row r="611" spans="1:8">
      <c r="A611">
        <v>34</v>
      </c>
      <c r="B611">
        <v>3</v>
      </c>
      <c r="C611">
        <v>1</v>
      </c>
      <c r="D611">
        <v>0</v>
      </c>
      <c r="E611">
        <v>7468</v>
      </c>
      <c r="F611">
        <v>1</v>
      </c>
      <c r="G611">
        <v>1</v>
      </c>
      <c r="H611">
        <v>7</v>
      </c>
    </row>
    <row r="612" spans="1:8">
      <c r="A612">
        <v>76</v>
      </c>
      <c r="B612">
        <v>3</v>
      </c>
      <c r="C612">
        <v>1</v>
      </c>
      <c r="D612">
        <v>0</v>
      </c>
      <c r="E612">
        <v>1492</v>
      </c>
      <c r="F612">
        <v>0</v>
      </c>
      <c r="G612">
        <v>0</v>
      </c>
      <c r="H612">
        <v>7</v>
      </c>
    </row>
    <row r="613" spans="1:8">
      <c r="A613">
        <v>44</v>
      </c>
      <c r="B613">
        <v>3</v>
      </c>
      <c r="C613">
        <v>2</v>
      </c>
      <c r="D613">
        <v>0</v>
      </c>
      <c r="E613">
        <v>879</v>
      </c>
      <c r="F613">
        <v>1</v>
      </c>
      <c r="G613">
        <v>0</v>
      </c>
      <c r="H613">
        <v>10</v>
      </c>
    </row>
    <row r="614" spans="1:8">
      <c r="A614">
        <v>29</v>
      </c>
      <c r="B614">
        <v>3</v>
      </c>
      <c r="C614">
        <v>2</v>
      </c>
      <c r="D614">
        <v>0</v>
      </c>
      <c r="E614">
        <v>940</v>
      </c>
      <c r="F614">
        <v>1</v>
      </c>
      <c r="G614">
        <v>1</v>
      </c>
      <c r="H614">
        <v>3</v>
      </c>
    </row>
    <row r="615" spans="1:8">
      <c r="A615">
        <v>35</v>
      </c>
      <c r="B615">
        <v>2</v>
      </c>
      <c r="C615">
        <v>2</v>
      </c>
      <c r="D615">
        <v>0</v>
      </c>
      <c r="E615">
        <v>300</v>
      </c>
      <c r="F615">
        <v>1</v>
      </c>
      <c r="G615">
        <v>0</v>
      </c>
      <c r="H615">
        <v>7</v>
      </c>
    </row>
    <row r="616" spans="1:8">
      <c r="A616">
        <v>43</v>
      </c>
      <c r="B616">
        <v>3</v>
      </c>
      <c r="C616">
        <v>3</v>
      </c>
      <c r="D616">
        <v>0</v>
      </c>
      <c r="E616">
        <v>3157</v>
      </c>
      <c r="F616">
        <v>0</v>
      </c>
      <c r="G616">
        <v>0</v>
      </c>
      <c r="H616">
        <v>7</v>
      </c>
    </row>
    <row r="617" spans="1:8">
      <c r="A617">
        <v>34</v>
      </c>
      <c r="B617">
        <v>3</v>
      </c>
      <c r="C617">
        <v>3</v>
      </c>
      <c r="D617">
        <v>0</v>
      </c>
      <c r="E617">
        <v>580</v>
      </c>
      <c r="F617">
        <v>1</v>
      </c>
      <c r="G617">
        <v>0</v>
      </c>
      <c r="H617">
        <v>10</v>
      </c>
    </row>
    <row r="618" spans="1:8">
      <c r="A618">
        <v>71</v>
      </c>
      <c r="B618">
        <v>3</v>
      </c>
      <c r="C618">
        <v>2</v>
      </c>
      <c r="D618">
        <v>0</v>
      </c>
      <c r="E618">
        <v>2064</v>
      </c>
      <c r="F618">
        <v>0</v>
      </c>
      <c r="G618">
        <v>0</v>
      </c>
      <c r="H618">
        <v>7</v>
      </c>
    </row>
    <row r="619" spans="1:8">
      <c r="A619">
        <v>35</v>
      </c>
      <c r="B619">
        <v>2</v>
      </c>
      <c r="C619">
        <v>3</v>
      </c>
      <c r="D619">
        <v>0</v>
      </c>
      <c r="E619">
        <v>33</v>
      </c>
      <c r="F619">
        <v>0</v>
      </c>
      <c r="G619">
        <v>0</v>
      </c>
      <c r="H619">
        <v>3</v>
      </c>
    </row>
    <row r="620" spans="1:8">
      <c r="A620">
        <v>35</v>
      </c>
      <c r="B620">
        <v>3</v>
      </c>
      <c r="C620">
        <v>2</v>
      </c>
      <c r="D620">
        <v>0</v>
      </c>
      <c r="E620">
        <v>53</v>
      </c>
      <c r="F620">
        <v>1</v>
      </c>
      <c r="G620">
        <v>0</v>
      </c>
      <c r="H620">
        <v>7</v>
      </c>
    </row>
    <row r="621" spans="1:8">
      <c r="A621">
        <v>46</v>
      </c>
      <c r="B621">
        <v>3</v>
      </c>
      <c r="C621">
        <v>2</v>
      </c>
      <c r="D621">
        <v>0</v>
      </c>
      <c r="E621">
        <v>1144</v>
      </c>
      <c r="F621">
        <v>1</v>
      </c>
      <c r="G621">
        <v>0</v>
      </c>
      <c r="H621">
        <v>10</v>
      </c>
    </row>
    <row r="622" spans="1:8">
      <c r="A622">
        <v>35</v>
      </c>
      <c r="B622">
        <v>2</v>
      </c>
      <c r="C622">
        <v>2</v>
      </c>
      <c r="D622">
        <v>0</v>
      </c>
      <c r="E622">
        <v>183</v>
      </c>
      <c r="F622">
        <v>0</v>
      </c>
      <c r="G622">
        <v>0</v>
      </c>
      <c r="H622">
        <v>3</v>
      </c>
    </row>
    <row r="623" spans="1:8">
      <c r="A623">
        <v>47</v>
      </c>
      <c r="B623">
        <v>3</v>
      </c>
      <c r="C623">
        <v>2</v>
      </c>
      <c r="D623">
        <v>0</v>
      </c>
      <c r="E623">
        <v>116</v>
      </c>
      <c r="F623">
        <v>1</v>
      </c>
      <c r="G623">
        <v>0</v>
      </c>
      <c r="H623">
        <v>10</v>
      </c>
    </row>
    <row r="624" spans="1:8">
      <c r="A624">
        <v>35</v>
      </c>
      <c r="B624">
        <v>2</v>
      </c>
      <c r="C624">
        <v>3</v>
      </c>
      <c r="D624">
        <v>0</v>
      </c>
      <c r="E624">
        <v>670</v>
      </c>
      <c r="F624">
        <v>0</v>
      </c>
      <c r="G624">
        <v>0</v>
      </c>
      <c r="H624">
        <v>3</v>
      </c>
    </row>
    <row r="625" spans="1:8">
      <c r="A625">
        <v>41</v>
      </c>
      <c r="B625">
        <v>3</v>
      </c>
      <c r="C625">
        <v>3</v>
      </c>
      <c r="D625">
        <v>0</v>
      </c>
      <c r="E625">
        <v>0</v>
      </c>
      <c r="F625">
        <v>0</v>
      </c>
      <c r="G625">
        <v>0</v>
      </c>
      <c r="H625">
        <v>7</v>
      </c>
    </row>
    <row r="626" spans="1:8">
      <c r="A626">
        <v>36</v>
      </c>
      <c r="B626">
        <v>2</v>
      </c>
      <c r="C626">
        <v>2</v>
      </c>
      <c r="D626">
        <v>0</v>
      </c>
      <c r="E626">
        <v>366</v>
      </c>
      <c r="F626">
        <v>1</v>
      </c>
      <c r="G626">
        <v>1</v>
      </c>
      <c r="H626">
        <v>3</v>
      </c>
    </row>
    <row r="627" spans="1:8">
      <c r="A627">
        <v>34</v>
      </c>
      <c r="B627">
        <v>3</v>
      </c>
      <c r="C627">
        <v>1</v>
      </c>
      <c r="D627">
        <v>0</v>
      </c>
      <c r="E627">
        <v>455</v>
      </c>
      <c r="F627">
        <v>1</v>
      </c>
      <c r="G627">
        <v>0</v>
      </c>
      <c r="H627">
        <v>7</v>
      </c>
    </row>
    <row r="628" spans="1:8">
      <c r="A628">
        <v>65</v>
      </c>
      <c r="B628">
        <v>3</v>
      </c>
      <c r="C628">
        <v>1</v>
      </c>
      <c r="D628">
        <v>0</v>
      </c>
      <c r="E628">
        <v>1004</v>
      </c>
      <c r="F628">
        <v>0</v>
      </c>
      <c r="G628">
        <v>0</v>
      </c>
      <c r="H628">
        <v>7</v>
      </c>
    </row>
    <row r="629" spans="1:8">
      <c r="A629">
        <v>51</v>
      </c>
      <c r="B629">
        <v>3</v>
      </c>
      <c r="C629">
        <v>3</v>
      </c>
      <c r="D629">
        <v>0</v>
      </c>
      <c r="E629">
        <v>3463</v>
      </c>
      <c r="F629">
        <v>0</v>
      </c>
      <c r="G629">
        <v>1</v>
      </c>
      <c r="H629">
        <v>7</v>
      </c>
    </row>
    <row r="630" spans="1:8">
      <c r="A630">
        <v>32</v>
      </c>
      <c r="B630">
        <v>3</v>
      </c>
      <c r="C630">
        <v>3</v>
      </c>
      <c r="D630">
        <v>0</v>
      </c>
      <c r="E630">
        <v>636</v>
      </c>
      <c r="F630">
        <v>1</v>
      </c>
      <c r="G630">
        <v>0</v>
      </c>
      <c r="H630">
        <v>10</v>
      </c>
    </row>
    <row r="631" spans="1:8">
      <c r="A631">
        <v>24</v>
      </c>
      <c r="B631">
        <v>3</v>
      </c>
      <c r="C631">
        <v>2</v>
      </c>
      <c r="D631">
        <v>0</v>
      </c>
      <c r="E631">
        <v>1222</v>
      </c>
      <c r="F631">
        <v>1</v>
      </c>
      <c r="G631">
        <v>0</v>
      </c>
      <c r="H631">
        <v>7</v>
      </c>
    </row>
    <row r="632" spans="1:8">
      <c r="A632">
        <v>36</v>
      </c>
      <c r="B632">
        <v>2</v>
      </c>
      <c r="C632">
        <v>2</v>
      </c>
      <c r="D632">
        <v>0</v>
      </c>
      <c r="E632">
        <v>0</v>
      </c>
      <c r="F632">
        <v>1</v>
      </c>
      <c r="G632">
        <v>0</v>
      </c>
      <c r="H632">
        <v>7</v>
      </c>
    </row>
    <row r="633" spans="1:8">
      <c r="A633">
        <v>36</v>
      </c>
      <c r="B633">
        <v>2</v>
      </c>
      <c r="C633">
        <v>3</v>
      </c>
      <c r="D633">
        <v>0</v>
      </c>
      <c r="E633">
        <v>4</v>
      </c>
      <c r="F633">
        <v>1</v>
      </c>
      <c r="G633">
        <v>0</v>
      </c>
      <c r="H633">
        <v>7</v>
      </c>
    </row>
    <row r="634" spans="1:8">
      <c r="A634">
        <v>36</v>
      </c>
      <c r="B634">
        <v>2</v>
      </c>
      <c r="C634">
        <v>3</v>
      </c>
      <c r="D634">
        <v>0</v>
      </c>
      <c r="E634">
        <v>2032</v>
      </c>
      <c r="F634">
        <v>0</v>
      </c>
      <c r="G634">
        <v>1</v>
      </c>
      <c r="H634">
        <v>0</v>
      </c>
    </row>
    <row r="635" spans="1:8">
      <c r="A635">
        <v>42</v>
      </c>
      <c r="B635">
        <v>3</v>
      </c>
      <c r="C635">
        <v>0</v>
      </c>
      <c r="D635">
        <v>0</v>
      </c>
      <c r="E635">
        <v>1559</v>
      </c>
      <c r="F635">
        <v>0</v>
      </c>
      <c r="G635">
        <v>0</v>
      </c>
      <c r="H635">
        <v>3</v>
      </c>
    </row>
    <row r="636" spans="1:8">
      <c r="A636">
        <v>71</v>
      </c>
      <c r="B636">
        <v>3</v>
      </c>
      <c r="C636">
        <v>3</v>
      </c>
      <c r="D636">
        <v>0</v>
      </c>
      <c r="E636">
        <v>653</v>
      </c>
      <c r="F636">
        <v>0</v>
      </c>
      <c r="G636">
        <v>0</v>
      </c>
      <c r="H636">
        <v>10</v>
      </c>
    </row>
    <row r="637" spans="1:8">
      <c r="A637">
        <v>64</v>
      </c>
      <c r="B637">
        <v>3</v>
      </c>
      <c r="C637">
        <v>3</v>
      </c>
      <c r="D637">
        <v>0</v>
      </c>
      <c r="E637">
        <v>661</v>
      </c>
      <c r="F637">
        <v>0</v>
      </c>
      <c r="G637">
        <v>0</v>
      </c>
      <c r="H637">
        <v>7</v>
      </c>
    </row>
    <row r="638" spans="1:8">
      <c r="A638">
        <v>29</v>
      </c>
      <c r="B638">
        <v>3</v>
      </c>
      <c r="C638">
        <v>2</v>
      </c>
      <c r="D638">
        <v>0</v>
      </c>
      <c r="E638">
        <v>1180</v>
      </c>
      <c r="F638">
        <v>1</v>
      </c>
      <c r="G638">
        <v>0</v>
      </c>
      <c r="H638">
        <v>7</v>
      </c>
    </row>
    <row r="639" spans="1:8">
      <c r="A639">
        <v>36</v>
      </c>
      <c r="B639">
        <v>2</v>
      </c>
      <c r="C639">
        <v>2</v>
      </c>
      <c r="D639">
        <v>0</v>
      </c>
      <c r="E639">
        <v>27</v>
      </c>
      <c r="F639">
        <v>1</v>
      </c>
      <c r="G639">
        <v>0</v>
      </c>
      <c r="H639">
        <v>7</v>
      </c>
    </row>
    <row r="640" spans="1:8">
      <c r="A640">
        <v>36</v>
      </c>
      <c r="B640">
        <v>2</v>
      </c>
      <c r="C640">
        <v>2</v>
      </c>
      <c r="D640">
        <v>1</v>
      </c>
      <c r="E640">
        <v>12</v>
      </c>
      <c r="F640">
        <v>0</v>
      </c>
      <c r="G640">
        <v>0</v>
      </c>
      <c r="H640">
        <v>0</v>
      </c>
    </row>
    <row r="641" spans="1:8">
      <c r="A641">
        <v>36</v>
      </c>
      <c r="B641">
        <v>2</v>
      </c>
      <c r="C641">
        <v>3</v>
      </c>
      <c r="D641">
        <v>0</v>
      </c>
      <c r="E641">
        <v>579</v>
      </c>
      <c r="F641">
        <v>0</v>
      </c>
      <c r="G641">
        <v>0</v>
      </c>
      <c r="H641">
        <v>3</v>
      </c>
    </row>
    <row r="642" spans="1:8">
      <c r="A642">
        <v>77</v>
      </c>
      <c r="B642">
        <v>3</v>
      </c>
      <c r="C642">
        <v>1</v>
      </c>
      <c r="D642">
        <v>0</v>
      </c>
      <c r="E642">
        <v>2223</v>
      </c>
      <c r="F642">
        <v>0</v>
      </c>
      <c r="G642">
        <v>0</v>
      </c>
      <c r="H642">
        <v>7</v>
      </c>
    </row>
    <row r="643" spans="1:8">
      <c r="A643">
        <v>40</v>
      </c>
      <c r="B643">
        <v>3</v>
      </c>
      <c r="C643">
        <v>2</v>
      </c>
      <c r="D643">
        <v>0</v>
      </c>
      <c r="E643">
        <v>372</v>
      </c>
      <c r="F643">
        <v>1</v>
      </c>
      <c r="G643">
        <v>0</v>
      </c>
      <c r="H643">
        <v>7</v>
      </c>
    </row>
    <row r="644" spans="1:8">
      <c r="A644">
        <v>30</v>
      </c>
      <c r="B644">
        <v>3</v>
      </c>
      <c r="C644">
        <v>2</v>
      </c>
      <c r="D644">
        <v>0</v>
      </c>
      <c r="E644">
        <v>271</v>
      </c>
      <c r="F644">
        <v>1</v>
      </c>
      <c r="G644">
        <v>0</v>
      </c>
      <c r="H644">
        <v>7</v>
      </c>
    </row>
    <row r="645" spans="1:8">
      <c r="A645">
        <v>75</v>
      </c>
      <c r="B645">
        <v>3</v>
      </c>
      <c r="C645">
        <v>1</v>
      </c>
      <c r="D645">
        <v>0</v>
      </c>
      <c r="E645">
        <v>358</v>
      </c>
      <c r="F645">
        <v>0</v>
      </c>
      <c r="G645">
        <v>0</v>
      </c>
      <c r="H645">
        <v>7</v>
      </c>
    </row>
    <row r="646" spans="1:8">
      <c r="A646">
        <v>57</v>
      </c>
      <c r="B646">
        <v>1</v>
      </c>
      <c r="C646">
        <v>1</v>
      </c>
      <c r="D646">
        <v>0</v>
      </c>
      <c r="E646">
        <v>63</v>
      </c>
      <c r="F646">
        <v>1</v>
      </c>
      <c r="G646">
        <v>1</v>
      </c>
      <c r="H646">
        <v>0</v>
      </c>
    </row>
    <row r="647" spans="1:8">
      <c r="A647">
        <v>44</v>
      </c>
      <c r="B647">
        <v>3</v>
      </c>
      <c r="C647">
        <v>3</v>
      </c>
      <c r="D647">
        <v>0</v>
      </c>
      <c r="E647">
        <v>792</v>
      </c>
      <c r="F647">
        <v>0</v>
      </c>
      <c r="G647">
        <v>0</v>
      </c>
      <c r="H647">
        <v>7</v>
      </c>
    </row>
    <row r="648" spans="1:8">
      <c r="A648">
        <v>36</v>
      </c>
      <c r="B648">
        <v>2</v>
      </c>
      <c r="C648">
        <v>3</v>
      </c>
      <c r="D648">
        <v>0</v>
      </c>
      <c r="E648">
        <v>353</v>
      </c>
      <c r="F648">
        <v>0</v>
      </c>
      <c r="G648">
        <v>0</v>
      </c>
      <c r="H648">
        <v>3</v>
      </c>
    </row>
    <row r="649" spans="1:8">
      <c r="A649">
        <v>79</v>
      </c>
      <c r="B649">
        <v>3</v>
      </c>
      <c r="C649">
        <v>2</v>
      </c>
      <c r="D649">
        <v>0</v>
      </c>
      <c r="E649">
        <v>668</v>
      </c>
      <c r="F649">
        <v>0</v>
      </c>
      <c r="G649">
        <v>0</v>
      </c>
      <c r="H649">
        <v>10</v>
      </c>
    </row>
    <row r="650" spans="1:8">
      <c r="A650">
        <v>43</v>
      </c>
      <c r="B650">
        <v>3</v>
      </c>
      <c r="C650">
        <v>2</v>
      </c>
      <c r="D650">
        <v>0</v>
      </c>
      <c r="E650">
        <v>136</v>
      </c>
      <c r="F650">
        <v>0</v>
      </c>
      <c r="G650">
        <v>0</v>
      </c>
      <c r="H650">
        <v>7</v>
      </c>
    </row>
    <row r="651" spans="1:8">
      <c r="A651">
        <v>36</v>
      </c>
      <c r="B651">
        <v>2</v>
      </c>
      <c r="C651">
        <v>2</v>
      </c>
      <c r="D651">
        <v>0</v>
      </c>
      <c r="E651">
        <v>265</v>
      </c>
      <c r="F651">
        <v>1</v>
      </c>
      <c r="G651">
        <v>1</v>
      </c>
      <c r="H651">
        <v>3</v>
      </c>
    </row>
    <row r="652" spans="1:8">
      <c r="A652">
        <v>38</v>
      </c>
      <c r="B652">
        <v>1</v>
      </c>
      <c r="C652">
        <v>2</v>
      </c>
      <c r="D652">
        <v>0</v>
      </c>
      <c r="E652">
        <v>3834</v>
      </c>
      <c r="F652">
        <v>1</v>
      </c>
      <c r="G652">
        <v>0</v>
      </c>
      <c r="H652">
        <v>3</v>
      </c>
    </row>
    <row r="653" spans="1:8">
      <c r="A653">
        <v>36</v>
      </c>
      <c r="B653">
        <v>2</v>
      </c>
      <c r="C653">
        <v>2</v>
      </c>
      <c r="D653">
        <v>0</v>
      </c>
      <c r="E653">
        <v>664</v>
      </c>
      <c r="F653">
        <v>0</v>
      </c>
      <c r="G653">
        <v>0</v>
      </c>
      <c r="H653">
        <v>3</v>
      </c>
    </row>
    <row r="654" spans="1:8">
      <c r="A654">
        <v>36</v>
      </c>
      <c r="B654">
        <v>2</v>
      </c>
      <c r="C654">
        <v>1</v>
      </c>
      <c r="D654">
        <v>0</v>
      </c>
      <c r="E654">
        <v>38</v>
      </c>
      <c r="F654">
        <v>0</v>
      </c>
      <c r="G654">
        <v>0</v>
      </c>
      <c r="H654">
        <v>0</v>
      </c>
    </row>
    <row r="655" spans="1:8">
      <c r="A655">
        <v>48</v>
      </c>
      <c r="B655">
        <v>3</v>
      </c>
      <c r="C655">
        <v>1</v>
      </c>
      <c r="D655">
        <v>0</v>
      </c>
      <c r="E655">
        <v>608</v>
      </c>
      <c r="F655">
        <v>0</v>
      </c>
      <c r="G655">
        <v>0</v>
      </c>
      <c r="H655">
        <v>3</v>
      </c>
    </row>
    <row r="656" spans="1:8">
      <c r="A656">
        <v>36</v>
      </c>
      <c r="B656">
        <v>2</v>
      </c>
      <c r="C656">
        <v>2</v>
      </c>
      <c r="D656">
        <v>0</v>
      </c>
      <c r="E656">
        <v>1228</v>
      </c>
      <c r="F656">
        <v>1</v>
      </c>
      <c r="G656">
        <v>0</v>
      </c>
      <c r="H656">
        <v>7</v>
      </c>
    </row>
    <row r="657" spans="1:8">
      <c r="A657">
        <v>36</v>
      </c>
      <c r="B657">
        <v>2</v>
      </c>
      <c r="C657">
        <v>2</v>
      </c>
      <c r="D657">
        <v>0</v>
      </c>
      <c r="E657">
        <v>810</v>
      </c>
      <c r="F657">
        <v>1</v>
      </c>
      <c r="G657">
        <v>0</v>
      </c>
      <c r="H657">
        <v>7</v>
      </c>
    </row>
    <row r="658" spans="1:8">
      <c r="A658">
        <v>63</v>
      </c>
      <c r="B658">
        <v>3</v>
      </c>
      <c r="C658">
        <v>2</v>
      </c>
      <c r="D658">
        <v>0</v>
      </c>
      <c r="E658">
        <v>3904</v>
      </c>
      <c r="F658">
        <v>0</v>
      </c>
      <c r="G658">
        <v>0</v>
      </c>
      <c r="H658">
        <v>10</v>
      </c>
    </row>
    <row r="659" spans="1:8">
      <c r="A659">
        <v>36</v>
      </c>
      <c r="B659">
        <v>2</v>
      </c>
      <c r="C659">
        <v>2</v>
      </c>
      <c r="D659">
        <v>0</v>
      </c>
      <c r="E659">
        <v>12264</v>
      </c>
      <c r="F659">
        <v>0</v>
      </c>
      <c r="G659">
        <v>0</v>
      </c>
      <c r="H659">
        <v>7</v>
      </c>
    </row>
    <row r="660" spans="1:8">
      <c r="A660">
        <v>32</v>
      </c>
      <c r="B660">
        <v>3</v>
      </c>
      <c r="C660">
        <v>2</v>
      </c>
      <c r="D660">
        <v>0</v>
      </c>
      <c r="E660">
        <v>207</v>
      </c>
      <c r="F660">
        <v>1</v>
      </c>
      <c r="G660">
        <v>0</v>
      </c>
      <c r="H660">
        <v>7</v>
      </c>
    </row>
    <row r="661" spans="1:8">
      <c r="A661">
        <v>33</v>
      </c>
      <c r="B661">
        <v>3</v>
      </c>
      <c r="C661">
        <v>2</v>
      </c>
      <c r="D661">
        <v>0</v>
      </c>
      <c r="E661">
        <v>1536</v>
      </c>
      <c r="F661">
        <v>0</v>
      </c>
      <c r="G661">
        <v>0</v>
      </c>
      <c r="H661">
        <v>3</v>
      </c>
    </row>
    <row r="662" spans="1:8">
      <c r="A662">
        <v>44</v>
      </c>
      <c r="B662">
        <v>3</v>
      </c>
      <c r="C662">
        <v>3</v>
      </c>
      <c r="D662">
        <v>0</v>
      </c>
      <c r="E662">
        <v>1954</v>
      </c>
      <c r="F662">
        <v>0</v>
      </c>
      <c r="G662">
        <v>0</v>
      </c>
      <c r="H662">
        <v>7</v>
      </c>
    </row>
    <row r="663" spans="1:8">
      <c r="A663">
        <v>36</v>
      </c>
      <c r="B663">
        <v>2</v>
      </c>
      <c r="C663">
        <v>2</v>
      </c>
      <c r="D663">
        <v>0</v>
      </c>
      <c r="E663">
        <v>219</v>
      </c>
      <c r="F663">
        <v>1</v>
      </c>
      <c r="G663">
        <v>1</v>
      </c>
      <c r="H663">
        <v>3</v>
      </c>
    </row>
    <row r="664" spans="1:8">
      <c r="A664">
        <v>53</v>
      </c>
      <c r="B664">
        <v>3</v>
      </c>
      <c r="C664">
        <v>1</v>
      </c>
      <c r="D664">
        <v>0</v>
      </c>
      <c r="E664">
        <v>4641</v>
      </c>
      <c r="F664">
        <v>0</v>
      </c>
      <c r="G664">
        <v>0</v>
      </c>
      <c r="H664">
        <v>7</v>
      </c>
    </row>
    <row r="665" spans="1:8">
      <c r="A665">
        <v>44</v>
      </c>
      <c r="B665">
        <v>3</v>
      </c>
      <c r="C665">
        <v>2</v>
      </c>
      <c r="D665">
        <v>0</v>
      </c>
      <c r="E665">
        <v>1450</v>
      </c>
      <c r="F665">
        <v>1</v>
      </c>
      <c r="G665">
        <v>0</v>
      </c>
      <c r="H665">
        <v>10</v>
      </c>
    </row>
    <row r="666" spans="1:8">
      <c r="A666">
        <v>37</v>
      </c>
      <c r="B666">
        <v>2</v>
      </c>
      <c r="C666">
        <v>2</v>
      </c>
      <c r="D666">
        <v>0</v>
      </c>
      <c r="E666">
        <v>228</v>
      </c>
      <c r="F666">
        <v>1</v>
      </c>
      <c r="G666">
        <v>0</v>
      </c>
      <c r="H666">
        <v>7</v>
      </c>
    </row>
    <row r="667" spans="1:8">
      <c r="A667">
        <v>33</v>
      </c>
      <c r="B667">
        <v>3</v>
      </c>
      <c r="C667">
        <v>2</v>
      </c>
      <c r="D667">
        <v>0</v>
      </c>
      <c r="E667">
        <v>303</v>
      </c>
      <c r="F667">
        <v>1</v>
      </c>
      <c r="G667">
        <v>0</v>
      </c>
      <c r="H667">
        <v>7</v>
      </c>
    </row>
    <row r="668" spans="1:8">
      <c r="A668">
        <v>28</v>
      </c>
      <c r="B668">
        <v>3</v>
      </c>
      <c r="C668">
        <v>2</v>
      </c>
      <c r="D668">
        <v>0</v>
      </c>
      <c r="E668">
        <v>863</v>
      </c>
      <c r="F668">
        <v>1</v>
      </c>
      <c r="G668">
        <v>1</v>
      </c>
      <c r="H668">
        <v>3</v>
      </c>
    </row>
    <row r="669" spans="1:8">
      <c r="A669">
        <v>73</v>
      </c>
      <c r="B669">
        <v>3</v>
      </c>
      <c r="C669">
        <v>1</v>
      </c>
      <c r="D669">
        <v>0</v>
      </c>
      <c r="E669">
        <v>542</v>
      </c>
      <c r="F669">
        <v>0</v>
      </c>
      <c r="G669">
        <v>0</v>
      </c>
      <c r="H669">
        <v>7</v>
      </c>
    </row>
    <row r="670" spans="1:8">
      <c r="A670">
        <v>37</v>
      </c>
      <c r="B670">
        <v>2</v>
      </c>
      <c r="C670">
        <v>2</v>
      </c>
      <c r="D670">
        <v>0</v>
      </c>
      <c r="E670">
        <v>387</v>
      </c>
      <c r="F670">
        <v>1</v>
      </c>
      <c r="G670">
        <v>0</v>
      </c>
      <c r="H670">
        <v>7</v>
      </c>
    </row>
    <row r="671" spans="1:8">
      <c r="A671">
        <v>33</v>
      </c>
      <c r="B671">
        <v>3</v>
      </c>
      <c r="C671">
        <v>3</v>
      </c>
      <c r="D671">
        <v>0</v>
      </c>
      <c r="E671">
        <v>1195</v>
      </c>
      <c r="F671">
        <v>1</v>
      </c>
      <c r="G671">
        <v>0</v>
      </c>
      <c r="H671">
        <v>10</v>
      </c>
    </row>
    <row r="672" spans="1:8">
      <c r="A672">
        <v>37</v>
      </c>
      <c r="B672">
        <v>2</v>
      </c>
      <c r="C672">
        <v>2</v>
      </c>
      <c r="D672">
        <v>0</v>
      </c>
      <c r="E672">
        <v>7274</v>
      </c>
      <c r="F672">
        <v>0</v>
      </c>
      <c r="G672">
        <v>0</v>
      </c>
      <c r="H672">
        <v>7</v>
      </c>
    </row>
    <row r="673" spans="1:8">
      <c r="A673">
        <v>69</v>
      </c>
      <c r="B673">
        <v>3</v>
      </c>
      <c r="C673">
        <v>1</v>
      </c>
      <c r="D673">
        <v>0</v>
      </c>
      <c r="E673">
        <v>2346</v>
      </c>
      <c r="F673">
        <v>0</v>
      </c>
      <c r="G673">
        <v>0</v>
      </c>
      <c r="H673">
        <v>7</v>
      </c>
    </row>
    <row r="674" spans="1:8">
      <c r="A674">
        <v>41</v>
      </c>
      <c r="B674">
        <v>3</v>
      </c>
      <c r="C674">
        <v>2</v>
      </c>
      <c r="D674">
        <v>0</v>
      </c>
      <c r="E674">
        <v>187</v>
      </c>
      <c r="F674">
        <v>0</v>
      </c>
      <c r="G674">
        <v>1</v>
      </c>
      <c r="H674">
        <v>3</v>
      </c>
    </row>
    <row r="675" spans="1:8">
      <c r="A675">
        <v>42</v>
      </c>
      <c r="B675">
        <v>3</v>
      </c>
      <c r="C675">
        <v>3</v>
      </c>
      <c r="D675">
        <v>0</v>
      </c>
      <c r="E675">
        <v>757</v>
      </c>
      <c r="F675">
        <v>0</v>
      </c>
      <c r="G675">
        <v>0</v>
      </c>
      <c r="H675">
        <v>7</v>
      </c>
    </row>
    <row r="676" spans="1:8">
      <c r="A676">
        <v>57</v>
      </c>
      <c r="B676">
        <v>1</v>
      </c>
      <c r="C676">
        <v>1</v>
      </c>
      <c r="D676">
        <v>0</v>
      </c>
      <c r="E676">
        <v>5041</v>
      </c>
      <c r="F676">
        <v>1</v>
      </c>
      <c r="G676">
        <v>0</v>
      </c>
      <c r="H676">
        <v>7</v>
      </c>
    </row>
    <row r="677" spans="1:8">
      <c r="A677">
        <v>31</v>
      </c>
      <c r="B677">
        <v>3</v>
      </c>
      <c r="C677">
        <v>3</v>
      </c>
      <c r="D677">
        <v>0</v>
      </c>
      <c r="E677">
        <v>636</v>
      </c>
      <c r="F677">
        <v>1</v>
      </c>
      <c r="G677">
        <v>0</v>
      </c>
      <c r="H677">
        <v>10</v>
      </c>
    </row>
    <row r="678" spans="1:8">
      <c r="A678">
        <v>37</v>
      </c>
      <c r="B678">
        <v>2</v>
      </c>
      <c r="C678">
        <v>3</v>
      </c>
      <c r="D678">
        <v>0</v>
      </c>
      <c r="E678">
        <v>703</v>
      </c>
      <c r="F678">
        <v>1</v>
      </c>
      <c r="G678">
        <v>0</v>
      </c>
      <c r="H678">
        <v>7</v>
      </c>
    </row>
    <row r="679" spans="1:8">
      <c r="A679">
        <v>33</v>
      </c>
      <c r="B679">
        <v>3</v>
      </c>
      <c r="C679">
        <v>2</v>
      </c>
      <c r="D679">
        <v>0</v>
      </c>
      <c r="E679">
        <v>1082</v>
      </c>
      <c r="F679">
        <v>1</v>
      </c>
      <c r="G679">
        <v>1</v>
      </c>
      <c r="H679">
        <v>3</v>
      </c>
    </row>
    <row r="680" spans="1:8">
      <c r="A680">
        <v>35</v>
      </c>
      <c r="B680">
        <v>3</v>
      </c>
      <c r="C680">
        <v>3</v>
      </c>
      <c r="D680">
        <v>0</v>
      </c>
      <c r="E680">
        <v>944</v>
      </c>
      <c r="F680">
        <v>0</v>
      </c>
      <c r="G680">
        <v>0</v>
      </c>
      <c r="H680">
        <v>7</v>
      </c>
    </row>
    <row r="681" spans="1:8">
      <c r="A681">
        <v>37</v>
      </c>
      <c r="B681">
        <v>2</v>
      </c>
      <c r="C681">
        <v>3</v>
      </c>
      <c r="D681">
        <v>0</v>
      </c>
      <c r="E681">
        <v>2734</v>
      </c>
      <c r="F681">
        <v>1</v>
      </c>
      <c r="G681">
        <v>0</v>
      </c>
      <c r="H681">
        <v>7</v>
      </c>
    </row>
    <row r="682" spans="1:8">
      <c r="A682">
        <v>39</v>
      </c>
      <c r="B682">
        <v>3</v>
      </c>
      <c r="C682">
        <v>1</v>
      </c>
      <c r="D682">
        <v>0</v>
      </c>
      <c r="E682">
        <v>766</v>
      </c>
      <c r="F682">
        <v>1</v>
      </c>
      <c r="G682">
        <v>0</v>
      </c>
      <c r="H682">
        <v>7</v>
      </c>
    </row>
    <row r="683" spans="1:8">
      <c r="A683">
        <v>48</v>
      </c>
      <c r="B683">
        <v>3</v>
      </c>
      <c r="C683">
        <v>3</v>
      </c>
      <c r="D683">
        <v>0</v>
      </c>
      <c r="E683">
        <v>263</v>
      </c>
      <c r="F683">
        <v>1</v>
      </c>
      <c r="G683">
        <v>0</v>
      </c>
      <c r="H683">
        <v>10</v>
      </c>
    </row>
    <row r="684" spans="1:8">
      <c r="A684">
        <v>35</v>
      </c>
      <c r="B684">
        <v>3</v>
      </c>
      <c r="C684">
        <v>2</v>
      </c>
      <c r="D684">
        <v>0</v>
      </c>
      <c r="E684">
        <v>2201</v>
      </c>
      <c r="F684">
        <v>0</v>
      </c>
      <c r="G684">
        <v>0</v>
      </c>
      <c r="H684">
        <v>7</v>
      </c>
    </row>
    <row r="685" spans="1:8">
      <c r="A685">
        <v>30</v>
      </c>
      <c r="B685">
        <v>3</v>
      </c>
      <c r="C685">
        <v>2</v>
      </c>
      <c r="D685">
        <v>0</v>
      </c>
      <c r="E685">
        <v>142</v>
      </c>
      <c r="F685">
        <v>1</v>
      </c>
      <c r="G685">
        <v>0</v>
      </c>
      <c r="H685">
        <v>7</v>
      </c>
    </row>
    <row r="686" spans="1:8">
      <c r="A686">
        <v>75</v>
      </c>
      <c r="B686">
        <v>3</v>
      </c>
      <c r="C686">
        <v>2</v>
      </c>
      <c r="D686">
        <v>0</v>
      </c>
      <c r="E686">
        <v>291</v>
      </c>
      <c r="F686">
        <v>0</v>
      </c>
      <c r="G686">
        <v>0</v>
      </c>
      <c r="H686">
        <v>7</v>
      </c>
    </row>
    <row r="687" spans="1:8">
      <c r="A687">
        <v>37</v>
      </c>
      <c r="B687">
        <v>2</v>
      </c>
      <c r="C687">
        <v>2</v>
      </c>
      <c r="D687">
        <v>0</v>
      </c>
      <c r="E687">
        <v>1435</v>
      </c>
      <c r="F687">
        <v>0</v>
      </c>
      <c r="G687">
        <v>0</v>
      </c>
      <c r="H687">
        <v>3</v>
      </c>
    </row>
    <row r="688" spans="1:8">
      <c r="A688">
        <v>40</v>
      </c>
      <c r="B688">
        <v>3</v>
      </c>
      <c r="C688">
        <v>1</v>
      </c>
      <c r="D688">
        <v>0</v>
      </c>
      <c r="E688">
        <v>34</v>
      </c>
      <c r="F688">
        <v>1</v>
      </c>
      <c r="G688">
        <v>0</v>
      </c>
      <c r="H688">
        <v>7</v>
      </c>
    </row>
    <row r="689" spans="1:8">
      <c r="A689">
        <v>37</v>
      </c>
      <c r="B689">
        <v>2</v>
      </c>
      <c r="C689">
        <v>1</v>
      </c>
      <c r="D689">
        <v>0</v>
      </c>
      <c r="E689">
        <v>912</v>
      </c>
      <c r="F689">
        <v>1</v>
      </c>
      <c r="G689">
        <v>0</v>
      </c>
      <c r="H689">
        <v>3</v>
      </c>
    </row>
    <row r="690" spans="1:8">
      <c r="A690">
        <v>38</v>
      </c>
      <c r="B690">
        <v>3</v>
      </c>
      <c r="C690">
        <v>0</v>
      </c>
      <c r="D690">
        <v>0</v>
      </c>
      <c r="E690">
        <v>3576</v>
      </c>
      <c r="F690">
        <v>0</v>
      </c>
      <c r="G690">
        <v>0</v>
      </c>
      <c r="H690">
        <v>3</v>
      </c>
    </row>
    <row r="691" spans="1:8">
      <c r="A691">
        <v>47</v>
      </c>
      <c r="B691">
        <v>1</v>
      </c>
      <c r="C691">
        <v>3</v>
      </c>
      <c r="D691">
        <v>0</v>
      </c>
      <c r="E691">
        <v>1639</v>
      </c>
      <c r="F691">
        <v>0</v>
      </c>
      <c r="G691">
        <v>0</v>
      </c>
      <c r="H691">
        <v>3</v>
      </c>
    </row>
    <row r="692" spans="1:8">
      <c r="A692">
        <v>45</v>
      </c>
      <c r="B692">
        <v>3</v>
      </c>
      <c r="C692">
        <v>2</v>
      </c>
      <c r="D692">
        <v>0</v>
      </c>
      <c r="E692">
        <v>96</v>
      </c>
      <c r="F692">
        <v>1</v>
      </c>
      <c r="G692">
        <v>0</v>
      </c>
      <c r="H692">
        <v>10</v>
      </c>
    </row>
    <row r="693" spans="1:8">
      <c r="A693">
        <v>37</v>
      </c>
      <c r="B693">
        <v>2</v>
      </c>
      <c r="C693">
        <v>2</v>
      </c>
      <c r="D693">
        <v>0</v>
      </c>
      <c r="E693">
        <v>1045</v>
      </c>
      <c r="F693">
        <v>0</v>
      </c>
      <c r="G693">
        <v>0</v>
      </c>
      <c r="H693">
        <v>3</v>
      </c>
    </row>
    <row r="694" spans="1:8">
      <c r="A694">
        <v>37</v>
      </c>
      <c r="B694">
        <v>2</v>
      </c>
      <c r="C694">
        <v>2</v>
      </c>
      <c r="D694">
        <v>0</v>
      </c>
      <c r="E694">
        <v>4803</v>
      </c>
      <c r="F694">
        <v>0</v>
      </c>
      <c r="G694">
        <v>0</v>
      </c>
      <c r="H694">
        <v>3</v>
      </c>
    </row>
    <row r="695" spans="1:8">
      <c r="A695">
        <v>37</v>
      </c>
      <c r="B695">
        <v>2</v>
      </c>
      <c r="C695">
        <v>2</v>
      </c>
      <c r="D695">
        <v>0</v>
      </c>
      <c r="E695">
        <v>810</v>
      </c>
      <c r="F695">
        <v>1</v>
      </c>
      <c r="G695">
        <v>0</v>
      </c>
      <c r="H695">
        <v>7</v>
      </c>
    </row>
    <row r="696" spans="1:8">
      <c r="A696">
        <v>42</v>
      </c>
      <c r="B696">
        <v>3</v>
      </c>
      <c r="C696">
        <v>2</v>
      </c>
      <c r="D696">
        <v>0</v>
      </c>
      <c r="E696">
        <v>154</v>
      </c>
      <c r="F696">
        <v>1</v>
      </c>
      <c r="G696">
        <v>0</v>
      </c>
      <c r="H696">
        <v>10</v>
      </c>
    </row>
    <row r="697" spans="1:8">
      <c r="A697">
        <v>37</v>
      </c>
      <c r="B697">
        <v>2</v>
      </c>
      <c r="C697">
        <v>3</v>
      </c>
      <c r="D697">
        <v>0</v>
      </c>
      <c r="E697">
        <v>1188</v>
      </c>
      <c r="F697">
        <v>0</v>
      </c>
      <c r="G697">
        <v>0</v>
      </c>
      <c r="H697">
        <v>3</v>
      </c>
    </row>
    <row r="698" spans="1:8">
      <c r="A698">
        <v>73</v>
      </c>
      <c r="B698">
        <v>3</v>
      </c>
      <c r="C698">
        <v>1</v>
      </c>
      <c r="D698">
        <v>0</v>
      </c>
      <c r="E698">
        <v>253</v>
      </c>
      <c r="F698">
        <v>0</v>
      </c>
      <c r="G698">
        <v>0</v>
      </c>
      <c r="H698">
        <v>7</v>
      </c>
    </row>
    <row r="699" spans="1:8">
      <c r="A699">
        <v>35</v>
      </c>
      <c r="B699">
        <v>3</v>
      </c>
      <c r="C699">
        <v>2</v>
      </c>
      <c r="D699">
        <v>0</v>
      </c>
      <c r="E699">
        <v>341</v>
      </c>
      <c r="F699">
        <v>1</v>
      </c>
      <c r="G699">
        <v>0</v>
      </c>
      <c r="H699">
        <v>7</v>
      </c>
    </row>
    <row r="700" spans="1:8">
      <c r="A700">
        <v>36</v>
      </c>
      <c r="B700">
        <v>3</v>
      </c>
      <c r="C700">
        <v>2</v>
      </c>
      <c r="D700">
        <v>0</v>
      </c>
      <c r="E700">
        <v>1989</v>
      </c>
      <c r="F700">
        <v>0</v>
      </c>
      <c r="G700">
        <v>0</v>
      </c>
      <c r="H700">
        <v>7</v>
      </c>
    </row>
    <row r="701" spans="1:8">
      <c r="A701">
        <v>33</v>
      </c>
      <c r="B701">
        <v>3</v>
      </c>
      <c r="C701">
        <v>2</v>
      </c>
      <c r="D701">
        <v>0</v>
      </c>
      <c r="E701">
        <v>920</v>
      </c>
      <c r="F701">
        <v>0</v>
      </c>
      <c r="G701">
        <v>0</v>
      </c>
      <c r="H701">
        <v>3</v>
      </c>
    </row>
    <row r="702" spans="1:8">
      <c r="A702">
        <v>38</v>
      </c>
      <c r="B702">
        <v>2</v>
      </c>
      <c r="C702">
        <v>2</v>
      </c>
      <c r="D702">
        <v>0</v>
      </c>
      <c r="E702">
        <v>2580</v>
      </c>
      <c r="F702">
        <v>1</v>
      </c>
      <c r="G702">
        <v>0</v>
      </c>
      <c r="H702">
        <v>7</v>
      </c>
    </row>
    <row r="703" spans="1:8">
      <c r="A703">
        <v>38</v>
      </c>
      <c r="B703">
        <v>1</v>
      </c>
      <c r="C703">
        <v>2</v>
      </c>
      <c r="D703">
        <v>0</v>
      </c>
      <c r="E703">
        <v>631</v>
      </c>
      <c r="F703">
        <v>1</v>
      </c>
      <c r="G703">
        <v>0</v>
      </c>
      <c r="H703">
        <v>3</v>
      </c>
    </row>
    <row r="704" spans="1:8">
      <c r="A704">
        <v>38</v>
      </c>
      <c r="B704">
        <v>2</v>
      </c>
      <c r="C704">
        <v>3</v>
      </c>
      <c r="D704">
        <v>0</v>
      </c>
      <c r="E704">
        <v>2885</v>
      </c>
      <c r="F704">
        <v>1</v>
      </c>
      <c r="G704">
        <v>0</v>
      </c>
      <c r="H704">
        <v>7</v>
      </c>
    </row>
    <row r="705" spans="1:8">
      <c r="A705">
        <v>52</v>
      </c>
      <c r="B705">
        <v>3</v>
      </c>
      <c r="C705">
        <v>2</v>
      </c>
      <c r="D705">
        <v>0</v>
      </c>
      <c r="E705">
        <v>992</v>
      </c>
      <c r="F705">
        <v>1</v>
      </c>
      <c r="G705">
        <v>0</v>
      </c>
      <c r="H705">
        <v>10</v>
      </c>
    </row>
    <row r="706" spans="1:8">
      <c r="A706">
        <v>29</v>
      </c>
      <c r="B706">
        <v>3</v>
      </c>
      <c r="C706">
        <v>2</v>
      </c>
      <c r="D706">
        <v>0</v>
      </c>
      <c r="E706">
        <v>57</v>
      </c>
      <c r="F706">
        <v>1</v>
      </c>
      <c r="G706">
        <v>0</v>
      </c>
      <c r="H706">
        <v>7</v>
      </c>
    </row>
    <row r="707" spans="1:8">
      <c r="A707">
        <v>39</v>
      </c>
      <c r="B707">
        <v>3</v>
      </c>
      <c r="C707">
        <v>2</v>
      </c>
      <c r="D707">
        <v>0</v>
      </c>
      <c r="E707">
        <v>251</v>
      </c>
      <c r="F707">
        <v>1</v>
      </c>
      <c r="G707">
        <v>0</v>
      </c>
      <c r="H707">
        <v>7</v>
      </c>
    </row>
    <row r="708" spans="1:8">
      <c r="A708">
        <v>38</v>
      </c>
      <c r="B708">
        <v>2</v>
      </c>
      <c r="C708">
        <v>3</v>
      </c>
      <c r="D708">
        <v>0</v>
      </c>
      <c r="E708">
        <v>508</v>
      </c>
      <c r="F708">
        <v>1</v>
      </c>
      <c r="G708">
        <v>1</v>
      </c>
      <c r="H708">
        <v>3</v>
      </c>
    </row>
    <row r="709" spans="1:8">
      <c r="A709">
        <v>38</v>
      </c>
      <c r="B709">
        <v>2</v>
      </c>
      <c r="C709">
        <v>2</v>
      </c>
      <c r="D709">
        <v>0</v>
      </c>
      <c r="E709">
        <v>3278</v>
      </c>
      <c r="F709">
        <v>0</v>
      </c>
      <c r="G709">
        <v>0</v>
      </c>
      <c r="H709">
        <v>3</v>
      </c>
    </row>
    <row r="710" spans="1:8">
      <c r="A710">
        <v>46</v>
      </c>
      <c r="B710">
        <v>3</v>
      </c>
      <c r="C710">
        <v>3</v>
      </c>
      <c r="D710">
        <v>0</v>
      </c>
      <c r="E710">
        <v>699</v>
      </c>
      <c r="F710">
        <v>0</v>
      </c>
      <c r="G710">
        <v>0</v>
      </c>
      <c r="H710">
        <v>7</v>
      </c>
    </row>
    <row r="711" spans="1:8">
      <c r="A711">
        <v>58</v>
      </c>
      <c r="B711">
        <v>3</v>
      </c>
      <c r="C711">
        <v>2</v>
      </c>
      <c r="D711">
        <v>0</v>
      </c>
      <c r="E711">
        <v>687</v>
      </c>
      <c r="F711">
        <v>1</v>
      </c>
      <c r="G711">
        <v>0</v>
      </c>
      <c r="H711">
        <v>10</v>
      </c>
    </row>
    <row r="712" spans="1:8">
      <c r="A712">
        <v>29</v>
      </c>
      <c r="B712">
        <v>3</v>
      </c>
      <c r="C712">
        <v>2</v>
      </c>
      <c r="D712">
        <v>0</v>
      </c>
      <c r="E712">
        <v>494</v>
      </c>
      <c r="F712">
        <v>1</v>
      </c>
      <c r="G712">
        <v>0</v>
      </c>
      <c r="H712">
        <v>7</v>
      </c>
    </row>
    <row r="713" spans="1:8">
      <c r="A713">
        <v>37</v>
      </c>
      <c r="B713">
        <v>3</v>
      </c>
      <c r="C713">
        <v>2</v>
      </c>
      <c r="D713">
        <v>0</v>
      </c>
      <c r="E713">
        <v>342</v>
      </c>
      <c r="F713">
        <v>1</v>
      </c>
      <c r="G713">
        <v>0</v>
      </c>
      <c r="H713">
        <v>7</v>
      </c>
    </row>
    <row r="714" spans="1:8">
      <c r="A714">
        <v>31</v>
      </c>
      <c r="B714">
        <v>3</v>
      </c>
      <c r="C714">
        <v>1</v>
      </c>
      <c r="D714">
        <v>0</v>
      </c>
      <c r="E714">
        <v>55</v>
      </c>
      <c r="F714">
        <v>1</v>
      </c>
      <c r="G714">
        <v>1</v>
      </c>
      <c r="H714">
        <v>3</v>
      </c>
    </row>
    <row r="715" spans="1:8">
      <c r="A715">
        <v>38</v>
      </c>
      <c r="B715">
        <v>2</v>
      </c>
      <c r="C715">
        <v>3</v>
      </c>
      <c r="D715">
        <v>0</v>
      </c>
      <c r="E715">
        <v>91</v>
      </c>
      <c r="F715">
        <v>1</v>
      </c>
      <c r="G715">
        <v>0</v>
      </c>
      <c r="H715">
        <v>7</v>
      </c>
    </row>
    <row r="716" spans="1:8">
      <c r="A716">
        <v>34</v>
      </c>
      <c r="B716">
        <v>3</v>
      </c>
      <c r="C716">
        <v>2</v>
      </c>
      <c r="D716">
        <v>0</v>
      </c>
      <c r="E716">
        <v>262</v>
      </c>
      <c r="F716">
        <v>0</v>
      </c>
      <c r="G716">
        <v>0</v>
      </c>
      <c r="H716">
        <v>3</v>
      </c>
    </row>
    <row r="717" spans="1:8">
      <c r="A717">
        <v>38</v>
      </c>
      <c r="B717">
        <v>2</v>
      </c>
      <c r="C717">
        <v>2</v>
      </c>
      <c r="D717">
        <v>0</v>
      </c>
      <c r="E717">
        <v>1655</v>
      </c>
      <c r="F717">
        <v>0</v>
      </c>
      <c r="G717">
        <v>0</v>
      </c>
      <c r="H717">
        <v>3</v>
      </c>
    </row>
    <row r="718" spans="1:8">
      <c r="A718">
        <v>38</v>
      </c>
      <c r="B718">
        <v>2</v>
      </c>
      <c r="C718">
        <v>2</v>
      </c>
      <c r="D718">
        <v>0</v>
      </c>
      <c r="E718">
        <v>1711</v>
      </c>
      <c r="F718">
        <v>0</v>
      </c>
      <c r="G718">
        <v>0</v>
      </c>
      <c r="H718">
        <v>3</v>
      </c>
    </row>
    <row r="719" spans="1:8">
      <c r="A719">
        <v>38</v>
      </c>
      <c r="B719">
        <v>2</v>
      </c>
      <c r="C719">
        <v>2</v>
      </c>
      <c r="D719">
        <v>0</v>
      </c>
      <c r="E719">
        <v>399</v>
      </c>
      <c r="F719">
        <v>1</v>
      </c>
      <c r="G719">
        <v>0</v>
      </c>
      <c r="H719">
        <v>7</v>
      </c>
    </row>
    <row r="720" spans="1:8">
      <c r="A720">
        <v>38</v>
      </c>
      <c r="B720">
        <v>2</v>
      </c>
      <c r="C720">
        <v>1</v>
      </c>
      <c r="D720">
        <v>0</v>
      </c>
      <c r="E720">
        <v>947</v>
      </c>
      <c r="F720">
        <v>1</v>
      </c>
      <c r="G720">
        <v>0</v>
      </c>
      <c r="H720">
        <v>3</v>
      </c>
    </row>
    <row r="721" spans="1:8">
      <c r="A721">
        <v>37</v>
      </c>
      <c r="B721">
        <v>3</v>
      </c>
      <c r="C721">
        <v>3</v>
      </c>
      <c r="D721">
        <v>0</v>
      </c>
      <c r="E721">
        <v>636</v>
      </c>
      <c r="F721">
        <v>0</v>
      </c>
      <c r="G721">
        <v>1</v>
      </c>
      <c r="H721">
        <v>3</v>
      </c>
    </row>
    <row r="722" spans="1:8">
      <c r="A722">
        <v>54</v>
      </c>
      <c r="B722">
        <v>3</v>
      </c>
      <c r="C722">
        <v>2</v>
      </c>
      <c r="D722">
        <v>0</v>
      </c>
      <c r="E722">
        <v>1660</v>
      </c>
      <c r="F722">
        <v>0</v>
      </c>
      <c r="G722">
        <v>0</v>
      </c>
      <c r="H722">
        <v>7</v>
      </c>
    </row>
    <row r="723" spans="1:8">
      <c r="A723">
        <v>38</v>
      </c>
      <c r="B723">
        <v>2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3</v>
      </c>
    </row>
    <row r="724" spans="1:8">
      <c r="A724">
        <v>27</v>
      </c>
      <c r="B724">
        <v>1</v>
      </c>
      <c r="C724">
        <v>2</v>
      </c>
      <c r="D724">
        <v>0</v>
      </c>
      <c r="E724">
        <v>21</v>
      </c>
      <c r="F724">
        <v>1</v>
      </c>
      <c r="G724">
        <v>0</v>
      </c>
      <c r="H724">
        <v>3</v>
      </c>
    </row>
    <row r="725" spans="1:8">
      <c r="A725">
        <v>43</v>
      </c>
      <c r="B725">
        <v>3</v>
      </c>
      <c r="C725">
        <v>3</v>
      </c>
      <c r="D725">
        <v>0</v>
      </c>
      <c r="E725">
        <v>1059</v>
      </c>
      <c r="F725">
        <v>0</v>
      </c>
      <c r="G725">
        <v>1</v>
      </c>
      <c r="H725">
        <v>3</v>
      </c>
    </row>
    <row r="726" spans="1:8">
      <c r="A726">
        <v>39</v>
      </c>
      <c r="B726">
        <v>3</v>
      </c>
      <c r="C726">
        <v>2</v>
      </c>
      <c r="D726">
        <v>0</v>
      </c>
      <c r="E726">
        <v>276</v>
      </c>
      <c r="F726">
        <v>0</v>
      </c>
      <c r="G726">
        <v>0</v>
      </c>
      <c r="H726">
        <v>3</v>
      </c>
    </row>
    <row r="727" spans="1:8">
      <c r="A727">
        <v>41</v>
      </c>
      <c r="B727">
        <v>3</v>
      </c>
      <c r="C727">
        <v>2</v>
      </c>
      <c r="D727">
        <v>0</v>
      </c>
      <c r="E727">
        <v>20</v>
      </c>
      <c r="F727">
        <v>0</v>
      </c>
      <c r="G727">
        <v>0</v>
      </c>
      <c r="H727">
        <v>3</v>
      </c>
    </row>
    <row r="728" spans="1:8">
      <c r="A728">
        <v>42</v>
      </c>
      <c r="B728">
        <v>3</v>
      </c>
      <c r="C728">
        <v>2</v>
      </c>
      <c r="D728">
        <v>0</v>
      </c>
      <c r="E728">
        <v>165</v>
      </c>
      <c r="F728">
        <v>1</v>
      </c>
      <c r="G728">
        <v>0</v>
      </c>
      <c r="H728">
        <v>10</v>
      </c>
    </row>
    <row r="729" spans="1:8">
      <c r="A729">
        <v>38</v>
      </c>
      <c r="B729">
        <v>2</v>
      </c>
      <c r="C729">
        <v>3</v>
      </c>
      <c r="D729">
        <v>0</v>
      </c>
      <c r="E729">
        <v>3141</v>
      </c>
      <c r="F729">
        <v>0</v>
      </c>
      <c r="G729">
        <v>0</v>
      </c>
      <c r="H729">
        <v>3</v>
      </c>
    </row>
    <row r="730" spans="1:8">
      <c r="A730">
        <v>38</v>
      </c>
      <c r="B730">
        <v>3</v>
      </c>
      <c r="C730">
        <v>2</v>
      </c>
      <c r="D730">
        <v>0</v>
      </c>
      <c r="E730">
        <v>205</v>
      </c>
      <c r="F730">
        <v>0</v>
      </c>
      <c r="G730">
        <v>0</v>
      </c>
      <c r="H730">
        <v>3</v>
      </c>
    </row>
    <row r="731" spans="1:8">
      <c r="A731">
        <v>38</v>
      </c>
      <c r="B731">
        <v>2</v>
      </c>
      <c r="C731">
        <v>2</v>
      </c>
      <c r="D731">
        <v>0</v>
      </c>
      <c r="E731">
        <v>13156</v>
      </c>
      <c r="F731">
        <v>1</v>
      </c>
      <c r="G731">
        <v>0</v>
      </c>
      <c r="H731">
        <v>10</v>
      </c>
    </row>
    <row r="732" spans="1:8">
      <c r="A732">
        <v>35</v>
      </c>
      <c r="B732">
        <v>3</v>
      </c>
      <c r="C732">
        <v>2</v>
      </c>
      <c r="D732">
        <v>0</v>
      </c>
      <c r="E732">
        <v>262</v>
      </c>
      <c r="F732">
        <v>0</v>
      </c>
      <c r="G732">
        <v>0</v>
      </c>
      <c r="H732">
        <v>3</v>
      </c>
    </row>
    <row r="733" spans="1:8">
      <c r="A733">
        <v>46</v>
      </c>
      <c r="B733">
        <v>3</v>
      </c>
      <c r="C733">
        <v>3</v>
      </c>
      <c r="D733">
        <v>0</v>
      </c>
      <c r="E733">
        <v>7331</v>
      </c>
      <c r="F733">
        <v>0</v>
      </c>
      <c r="G733">
        <v>0</v>
      </c>
      <c r="H733">
        <v>10</v>
      </c>
    </row>
    <row r="734" spans="1:8">
      <c r="A734">
        <v>39</v>
      </c>
      <c r="B734">
        <v>2</v>
      </c>
      <c r="C734">
        <v>2</v>
      </c>
      <c r="D734">
        <v>0</v>
      </c>
      <c r="E734">
        <v>1355</v>
      </c>
      <c r="F734">
        <v>1</v>
      </c>
      <c r="G734">
        <v>0</v>
      </c>
      <c r="H734">
        <v>7</v>
      </c>
    </row>
    <row r="735" spans="1:8">
      <c r="A735">
        <v>33</v>
      </c>
      <c r="B735">
        <v>3</v>
      </c>
      <c r="C735">
        <v>2</v>
      </c>
      <c r="D735">
        <v>0</v>
      </c>
      <c r="E735">
        <v>0</v>
      </c>
      <c r="F735">
        <v>1</v>
      </c>
      <c r="G735">
        <v>0</v>
      </c>
      <c r="H735">
        <v>7</v>
      </c>
    </row>
    <row r="736" spans="1:8">
      <c r="A736">
        <v>39</v>
      </c>
      <c r="B736">
        <v>2</v>
      </c>
      <c r="C736">
        <v>3</v>
      </c>
      <c r="D736">
        <v>0</v>
      </c>
      <c r="E736">
        <v>426</v>
      </c>
      <c r="F736">
        <v>0</v>
      </c>
      <c r="G736">
        <v>0</v>
      </c>
      <c r="H736">
        <v>3</v>
      </c>
    </row>
    <row r="737" spans="1:8">
      <c r="A737">
        <v>37</v>
      </c>
      <c r="B737">
        <v>3</v>
      </c>
      <c r="C737">
        <v>2</v>
      </c>
      <c r="D737">
        <v>0</v>
      </c>
      <c r="E737">
        <v>0</v>
      </c>
      <c r="F737">
        <v>1</v>
      </c>
      <c r="G737">
        <v>0</v>
      </c>
      <c r="H737">
        <v>7</v>
      </c>
    </row>
    <row r="738" spans="1:8">
      <c r="A738">
        <v>77</v>
      </c>
      <c r="B738">
        <v>3</v>
      </c>
      <c r="C738">
        <v>2</v>
      </c>
      <c r="D738">
        <v>0</v>
      </c>
      <c r="E738">
        <v>820</v>
      </c>
      <c r="F738">
        <v>0</v>
      </c>
      <c r="G738">
        <v>0</v>
      </c>
      <c r="H738">
        <v>10</v>
      </c>
    </row>
    <row r="739" spans="1:8">
      <c r="A739">
        <v>37</v>
      </c>
      <c r="B739">
        <v>1</v>
      </c>
      <c r="C739">
        <v>3</v>
      </c>
      <c r="D739">
        <v>0</v>
      </c>
      <c r="E739">
        <v>488</v>
      </c>
      <c r="F739">
        <v>1</v>
      </c>
      <c r="G739">
        <v>0</v>
      </c>
      <c r="H739">
        <v>3</v>
      </c>
    </row>
    <row r="740" spans="1:8">
      <c r="A740">
        <v>39</v>
      </c>
      <c r="B740">
        <v>2</v>
      </c>
      <c r="C740">
        <v>2</v>
      </c>
      <c r="D740">
        <v>0</v>
      </c>
      <c r="E740">
        <v>0</v>
      </c>
      <c r="F740">
        <v>0</v>
      </c>
      <c r="G740">
        <v>0</v>
      </c>
      <c r="H740">
        <v>3</v>
      </c>
    </row>
    <row r="741" spans="1:8">
      <c r="A741">
        <v>47</v>
      </c>
      <c r="B741">
        <v>3</v>
      </c>
      <c r="C741">
        <v>3</v>
      </c>
      <c r="D741">
        <v>0</v>
      </c>
      <c r="E741">
        <v>1147</v>
      </c>
      <c r="F741">
        <v>0</v>
      </c>
      <c r="G741">
        <v>0</v>
      </c>
      <c r="H741">
        <v>7</v>
      </c>
    </row>
    <row r="742" spans="1:8">
      <c r="A742">
        <v>59</v>
      </c>
      <c r="B742">
        <v>3</v>
      </c>
      <c r="C742">
        <v>2</v>
      </c>
      <c r="D742">
        <v>0</v>
      </c>
      <c r="E742">
        <v>1365</v>
      </c>
      <c r="F742">
        <v>0</v>
      </c>
      <c r="G742">
        <v>0</v>
      </c>
      <c r="H742">
        <v>7</v>
      </c>
    </row>
    <row r="743" spans="1:8">
      <c r="A743">
        <v>39</v>
      </c>
      <c r="B743">
        <v>2</v>
      </c>
      <c r="C743">
        <v>3</v>
      </c>
      <c r="D743">
        <v>0</v>
      </c>
      <c r="E743">
        <v>0</v>
      </c>
      <c r="F743">
        <v>1</v>
      </c>
      <c r="G743">
        <v>0</v>
      </c>
      <c r="H743">
        <v>7</v>
      </c>
    </row>
    <row r="744" spans="1:8">
      <c r="A744">
        <v>62</v>
      </c>
      <c r="B744">
        <v>3</v>
      </c>
      <c r="C744">
        <v>2</v>
      </c>
      <c r="D744">
        <v>0</v>
      </c>
      <c r="E744">
        <v>973</v>
      </c>
      <c r="F744">
        <v>0</v>
      </c>
      <c r="G744">
        <v>0</v>
      </c>
      <c r="H744">
        <v>7</v>
      </c>
    </row>
    <row r="745" spans="1:8">
      <c r="A745">
        <v>45</v>
      </c>
      <c r="B745">
        <v>3</v>
      </c>
      <c r="C745">
        <v>2</v>
      </c>
      <c r="D745">
        <v>0</v>
      </c>
      <c r="E745">
        <v>67</v>
      </c>
      <c r="F745">
        <v>0</v>
      </c>
      <c r="G745">
        <v>0</v>
      </c>
      <c r="H745">
        <v>7</v>
      </c>
    </row>
    <row r="746" spans="1:8">
      <c r="A746">
        <v>39</v>
      </c>
      <c r="B746">
        <v>2</v>
      </c>
      <c r="C746">
        <v>3</v>
      </c>
      <c r="D746">
        <v>0</v>
      </c>
      <c r="E746">
        <v>763</v>
      </c>
      <c r="F746">
        <v>0</v>
      </c>
      <c r="G746">
        <v>0</v>
      </c>
      <c r="H746">
        <v>3</v>
      </c>
    </row>
    <row r="747" spans="1:8">
      <c r="A747">
        <v>39</v>
      </c>
      <c r="B747">
        <v>2</v>
      </c>
      <c r="C747">
        <v>3</v>
      </c>
      <c r="D747">
        <v>0</v>
      </c>
      <c r="E747">
        <v>48</v>
      </c>
      <c r="F747">
        <v>0</v>
      </c>
      <c r="G747">
        <v>0</v>
      </c>
      <c r="H747">
        <v>3</v>
      </c>
    </row>
    <row r="748" spans="1:8">
      <c r="A748">
        <v>36</v>
      </c>
      <c r="B748">
        <v>3</v>
      </c>
      <c r="C748">
        <v>1</v>
      </c>
      <c r="D748">
        <v>0</v>
      </c>
      <c r="E748">
        <v>1506</v>
      </c>
      <c r="F748">
        <v>0</v>
      </c>
      <c r="G748">
        <v>0</v>
      </c>
      <c r="H748">
        <v>3</v>
      </c>
    </row>
    <row r="749" spans="1:8">
      <c r="A749">
        <v>64</v>
      </c>
      <c r="B749">
        <v>1</v>
      </c>
      <c r="C749">
        <v>1</v>
      </c>
      <c r="D749">
        <v>0</v>
      </c>
      <c r="E749">
        <v>109</v>
      </c>
      <c r="F749">
        <v>0</v>
      </c>
      <c r="G749">
        <v>0</v>
      </c>
      <c r="H749">
        <v>0</v>
      </c>
    </row>
    <row r="750" spans="1:8">
      <c r="A750">
        <v>47</v>
      </c>
      <c r="B750">
        <v>3</v>
      </c>
      <c r="C750">
        <v>3</v>
      </c>
      <c r="D750">
        <v>0</v>
      </c>
      <c r="E750">
        <v>3663</v>
      </c>
      <c r="F750">
        <v>0</v>
      </c>
      <c r="G750">
        <v>0</v>
      </c>
      <c r="H750">
        <v>7</v>
      </c>
    </row>
    <row r="751" spans="1:8">
      <c r="A751">
        <v>39</v>
      </c>
      <c r="B751">
        <v>2</v>
      </c>
      <c r="C751">
        <v>2</v>
      </c>
      <c r="D751">
        <v>0</v>
      </c>
      <c r="E751">
        <v>1435</v>
      </c>
      <c r="F751">
        <v>0</v>
      </c>
      <c r="G751">
        <v>0</v>
      </c>
      <c r="H751">
        <v>3</v>
      </c>
    </row>
    <row r="752" spans="1:8">
      <c r="A752">
        <v>44</v>
      </c>
      <c r="B752">
        <v>3</v>
      </c>
      <c r="C752">
        <v>0</v>
      </c>
      <c r="D752">
        <v>0</v>
      </c>
      <c r="E752">
        <v>21</v>
      </c>
      <c r="F752">
        <v>0</v>
      </c>
      <c r="G752">
        <v>0</v>
      </c>
      <c r="H752">
        <v>3</v>
      </c>
    </row>
    <row r="753" spans="1:8">
      <c r="A753">
        <v>47</v>
      </c>
      <c r="B753">
        <v>3</v>
      </c>
      <c r="C753">
        <v>2</v>
      </c>
      <c r="D753">
        <v>0</v>
      </c>
      <c r="E753">
        <v>2597</v>
      </c>
      <c r="F753">
        <v>1</v>
      </c>
      <c r="G753">
        <v>0</v>
      </c>
      <c r="H753">
        <v>10</v>
      </c>
    </row>
    <row r="754" spans="1:8">
      <c r="A754">
        <v>31</v>
      </c>
      <c r="B754">
        <v>3</v>
      </c>
      <c r="C754">
        <v>2</v>
      </c>
      <c r="D754">
        <v>0</v>
      </c>
      <c r="E754">
        <v>23</v>
      </c>
      <c r="F754">
        <v>0</v>
      </c>
      <c r="G754">
        <v>0</v>
      </c>
      <c r="H754">
        <v>3</v>
      </c>
    </row>
    <row r="755" spans="1:8">
      <c r="A755">
        <v>36</v>
      </c>
      <c r="B755">
        <v>1</v>
      </c>
      <c r="C755">
        <v>2</v>
      </c>
      <c r="D755">
        <v>0</v>
      </c>
      <c r="E755">
        <v>8267</v>
      </c>
      <c r="F755">
        <v>0</v>
      </c>
      <c r="G755">
        <v>0</v>
      </c>
      <c r="H755">
        <v>3</v>
      </c>
    </row>
    <row r="756" spans="1:8">
      <c r="A756">
        <v>54</v>
      </c>
      <c r="B756">
        <v>1</v>
      </c>
      <c r="C756">
        <v>3</v>
      </c>
      <c r="D756">
        <v>0</v>
      </c>
      <c r="E756">
        <v>5475</v>
      </c>
      <c r="F756">
        <v>0</v>
      </c>
      <c r="G756">
        <v>0</v>
      </c>
      <c r="H756">
        <v>3</v>
      </c>
    </row>
    <row r="757" spans="1:8">
      <c r="A757">
        <v>32</v>
      </c>
      <c r="B757">
        <v>3</v>
      </c>
      <c r="C757">
        <v>3</v>
      </c>
      <c r="D757">
        <v>0</v>
      </c>
      <c r="E757">
        <v>128</v>
      </c>
      <c r="F757">
        <v>1</v>
      </c>
      <c r="G757">
        <v>0</v>
      </c>
      <c r="H757">
        <v>10</v>
      </c>
    </row>
    <row r="758" spans="1:8">
      <c r="A758">
        <v>56</v>
      </c>
      <c r="B758">
        <v>3</v>
      </c>
      <c r="C758">
        <v>1</v>
      </c>
      <c r="D758">
        <v>0</v>
      </c>
      <c r="E758">
        <v>9367</v>
      </c>
      <c r="F758">
        <v>0</v>
      </c>
      <c r="G758">
        <v>0</v>
      </c>
      <c r="H758">
        <v>10</v>
      </c>
    </row>
    <row r="759" spans="1:8">
      <c r="A759">
        <v>34</v>
      </c>
      <c r="B759">
        <v>3</v>
      </c>
      <c r="C759">
        <v>2</v>
      </c>
      <c r="D759">
        <v>0</v>
      </c>
      <c r="E759">
        <v>1026</v>
      </c>
      <c r="F759">
        <v>0</v>
      </c>
      <c r="G759">
        <v>0</v>
      </c>
      <c r="H759">
        <v>3</v>
      </c>
    </row>
    <row r="760" spans="1:8">
      <c r="A760">
        <v>39</v>
      </c>
      <c r="B760">
        <v>2</v>
      </c>
      <c r="C760">
        <v>2</v>
      </c>
      <c r="D760">
        <v>0</v>
      </c>
      <c r="E760">
        <v>2645</v>
      </c>
      <c r="F760">
        <v>1</v>
      </c>
      <c r="G760">
        <v>0</v>
      </c>
      <c r="H760">
        <v>7</v>
      </c>
    </row>
    <row r="761" spans="1:8">
      <c r="A761">
        <v>40</v>
      </c>
      <c r="B761">
        <v>3</v>
      </c>
      <c r="C761">
        <v>2</v>
      </c>
      <c r="D761">
        <v>0</v>
      </c>
      <c r="E761">
        <v>1028</v>
      </c>
      <c r="F761">
        <v>1</v>
      </c>
      <c r="G761">
        <v>1</v>
      </c>
      <c r="H761">
        <v>7</v>
      </c>
    </row>
    <row r="762" spans="1:8">
      <c r="A762">
        <v>39</v>
      </c>
      <c r="B762">
        <v>2</v>
      </c>
      <c r="C762">
        <v>2</v>
      </c>
      <c r="D762">
        <v>0</v>
      </c>
      <c r="E762">
        <v>1685</v>
      </c>
      <c r="F762">
        <v>1</v>
      </c>
      <c r="G762">
        <v>0</v>
      </c>
      <c r="H762">
        <v>7</v>
      </c>
    </row>
    <row r="763" spans="1:8">
      <c r="A763">
        <v>33</v>
      </c>
      <c r="B763">
        <v>3</v>
      </c>
      <c r="C763">
        <v>3</v>
      </c>
      <c r="D763">
        <v>0</v>
      </c>
      <c r="E763">
        <v>640</v>
      </c>
      <c r="F763">
        <v>0</v>
      </c>
      <c r="G763">
        <v>0</v>
      </c>
      <c r="H763">
        <v>7</v>
      </c>
    </row>
    <row r="764" spans="1:8">
      <c r="A764">
        <v>88</v>
      </c>
      <c r="B764">
        <v>3</v>
      </c>
      <c r="C764">
        <v>1</v>
      </c>
      <c r="D764">
        <v>0</v>
      </c>
      <c r="E764">
        <v>648</v>
      </c>
      <c r="F764">
        <v>0</v>
      </c>
      <c r="G764">
        <v>0</v>
      </c>
      <c r="H764">
        <v>7</v>
      </c>
    </row>
    <row r="765" spans="1:8">
      <c r="A765">
        <v>56</v>
      </c>
      <c r="B765">
        <v>1</v>
      </c>
      <c r="C765">
        <v>3</v>
      </c>
      <c r="D765">
        <v>0</v>
      </c>
      <c r="E765">
        <v>2037</v>
      </c>
      <c r="F765">
        <v>0</v>
      </c>
      <c r="G765">
        <v>0</v>
      </c>
      <c r="H765">
        <v>3</v>
      </c>
    </row>
    <row r="766" spans="1:8">
      <c r="A766">
        <v>49</v>
      </c>
      <c r="B766">
        <v>3</v>
      </c>
      <c r="C766">
        <v>2</v>
      </c>
      <c r="D766">
        <v>0</v>
      </c>
      <c r="E766">
        <v>653</v>
      </c>
      <c r="F766">
        <v>0</v>
      </c>
      <c r="G766">
        <v>0</v>
      </c>
      <c r="H766">
        <v>7</v>
      </c>
    </row>
    <row r="767" spans="1:8">
      <c r="A767">
        <v>39</v>
      </c>
      <c r="B767">
        <v>2</v>
      </c>
      <c r="C767">
        <v>3</v>
      </c>
      <c r="D767">
        <v>0</v>
      </c>
      <c r="E767">
        <v>0</v>
      </c>
      <c r="F767">
        <v>1</v>
      </c>
      <c r="G767">
        <v>0</v>
      </c>
      <c r="H767">
        <v>7</v>
      </c>
    </row>
    <row r="768" spans="1:8">
      <c r="A768">
        <v>39</v>
      </c>
      <c r="B768">
        <v>2</v>
      </c>
      <c r="C768">
        <v>3</v>
      </c>
      <c r="D768">
        <v>0</v>
      </c>
      <c r="E768">
        <v>410</v>
      </c>
      <c r="F768">
        <v>0</v>
      </c>
      <c r="G768">
        <v>0</v>
      </c>
      <c r="H768">
        <v>3</v>
      </c>
    </row>
    <row r="769" spans="1:8">
      <c r="A769">
        <v>58</v>
      </c>
      <c r="B769">
        <v>3</v>
      </c>
      <c r="C769">
        <v>3</v>
      </c>
      <c r="D769">
        <v>0</v>
      </c>
      <c r="E769">
        <v>3768</v>
      </c>
      <c r="F769">
        <v>1</v>
      </c>
      <c r="G769">
        <v>0</v>
      </c>
      <c r="H769">
        <v>10</v>
      </c>
    </row>
    <row r="770" spans="1:8">
      <c r="A770">
        <v>49</v>
      </c>
      <c r="B770">
        <v>3</v>
      </c>
      <c r="C770">
        <v>3</v>
      </c>
      <c r="D770">
        <v>0</v>
      </c>
      <c r="E770">
        <v>1093</v>
      </c>
      <c r="F770">
        <v>1</v>
      </c>
      <c r="G770">
        <v>1</v>
      </c>
      <c r="H770">
        <v>7</v>
      </c>
    </row>
    <row r="771" spans="1:8">
      <c r="A771">
        <v>40</v>
      </c>
      <c r="B771">
        <v>1</v>
      </c>
      <c r="C771">
        <v>2</v>
      </c>
      <c r="D771">
        <v>0</v>
      </c>
      <c r="E771">
        <v>991</v>
      </c>
      <c r="F771">
        <v>1</v>
      </c>
      <c r="G771">
        <v>0</v>
      </c>
      <c r="H771">
        <v>3</v>
      </c>
    </row>
    <row r="772" spans="1:8">
      <c r="A772">
        <v>34</v>
      </c>
      <c r="B772">
        <v>1</v>
      </c>
      <c r="C772">
        <v>2</v>
      </c>
      <c r="D772">
        <v>0</v>
      </c>
      <c r="E772">
        <v>259</v>
      </c>
      <c r="F772">
        <v>0</v>
      </c>
      <c r="G772">
        <v>0</v>
      </c>
      <c r="H772">
        <v>0</v>
      </c>
    </row>
    <row r="773" spans="1:8">
      <c r="A773">
        <v>40</v>
      </c>
      <c r="B773">
        <v>2</v>
      </c>
      <c r="C773">
        <v>3</v>
      </c>
      <c r="D773">
        <v>0</v>
      </c>
      <c r="E773">
        <v>1248</v>
      </c>
      <c r="F773">
        <v>0</v>
      </c>
      <c r="G773">
        <v>0</v>
      </c>
      <c r="H773">
        <v>3</v>
      </c>
    </row>
    <row r="774" spans="1:8">
      <c r="A774">
        <v>42</v>
      </c>
      <c r="B774">
        <v>3</v>
      </c>
      <c r="C774">
        <v>2</v>
      </c>
      <c r="D774">
        <v>0</v>
      </c>
      <c r="E774">
        <v>273</v>
      </c>
      <c r="F774">
        <v>0</v>
      </c>
      <c r="G774">
        <v>0</v>
      </c>
      <c r="H774">
        <v>7</v>
      </c>
    </row>
    <row r="775" spans="1:8">
      <c r="A775">
        <v>61</v>
      </c>
      <c r="B775">
        <v>1</v>
      </c>
      <c r="C775">
        <v>2</v>
      </c>
      <c r="D775">
        <v>0</v>
      </c>
      <c r="E775">
        <v>4243</v>
      </c>
      <c r="F775">
        <v>0</v>
      </c>
      <c r="G775">
        <v>0</v>
      </c>
      <c r="H775">
        <v>3</v>
      </c>
    </row>
    <row r="776" spans="1:8">
      <c r="A776">
        <v>47</v>
      </c>
      <c r="B776">
        <v>3</v>
      </c>
      <c r="C776">
        <v>3</v>
      </c>
      <c r="D776">
        <v>0</v>
      </c>
      <c r="E776">
        <v>0</v>
      </c>
      <c r="F776">
        <v>0</v>
      </c>
      <c r="G776">
        <v>0</v>
      </c>
      <c r="H776">
        <v>7</v>
      </c>
    </row>
    <row r="777" spans="1:8">
      <c r="A777">
        <v>40</v>
      </c>
      <c r="B777">
        <v>2</v>
      </c>
      <c r="C777">
        <v>0</v>
      </c>
      <c r="D777">
        <v>0</v>
      </c>
      <c r="E777">
        <v>3652</v>
      </c>
      <c r="F777">
        <v>1</v>
      </c>
      <c r="G777">
        <v>0</v>
      </c>
      <c r="H777">
        <v>7</v>
      </c>
    </row>
    <row r="778" spans="1:8">
      <c r="A778">
        <v>40</v>
      </c>
      <c r="B778">
        <v>3</v>
      </c>
      <c r="C778">
        <v>2</v>
      </c>
      <c r="D778">
        <v>0</v>
      </c>
      <c r="E778">
        <v>1451</v>
      </c>
      <c r="F778">
        <v>0</v>
      </c>
      <c r="G778">
        <v>0</v>
      </c>
      <c r="H778">
        <v>7</v>
      </c>
    </row>
    <row r="779" spans="1:8">
      <c r="A779">
        <v>34</v>
      </c>
      <c r="B779">
        <v>3</v>
      </c>
      <c r="C779">
        <v>3</v>
      </c>
      <c r="D779">
        <v>0</v>
      </c>
      <c r="E779">
        <v>105</v>
      </c>
      <c r="F779">
        <v>1</v>
      </c>
      <c r="G779">
        <v>0</v>
      </c>
      <c r="H779">
        <v>10</v>
      </c>
    </row>
    <row r="780" spans="1:8">
      <c r="A780">
        <v>40</v>
      </c>
      <c r="B780">
        <v>2</v>
      </c>
      <c r="C780">
        <v>2</v>
      </c>
      <c r="D780">
        <v>0</v>
      </c>
      <c r="E780">
        <v>2040</v>
      </c>
      <c r="F780">
        <v>1</v>
      </c>
      <c r="G780">
        <v>0</v>
      </c>
      <c r="H780">
        <v>7</v>
      </c>
    </row>
    <row r="781" spans="1:8">
      <c r="A781">
        <v>92</v>
      </c>
      <c r="B781">
        <v>3</v>
      </c>
      <c r="C781">
        <v>0</v>
      </c>
      <c r="D781">
        <v>0</v>
      </c>
      <c r="E781">
        <v>775</v>
      </c>
      <c r="F781">
        <v>0</v>
      </c>
      <c r="G781">
        <v>0</v>
      </c>
      <c r="H781">
        <v>7</v>
      </c>
    </row>
    <row r="782" spans="1:8">
      <c r="A782">
        <v>40</v>
      </c>
      <c r="B782">
        <v>2</v>
      </c>
      <c r="C782">
        <v>3</v>
      </c>
      <c r="D782">
        <v>0</v>
      </c>
      <c r="E782">
        <v>7968</v>
      </c>
      <c r="F782">
        <v>0</v>
      </c>
      <c r="G782">
        <v>0</v>
      </c>
      <c r="H782">
        <v>7</v>
      </c>
    </row>
    <row r="783" spans="1:8">
      <c r="A783">
        <v>52</v>
      </c>
      <c r="B783">
        <v>3</v>
      </c>
      <c r="C783">
        <v>0</v>
      </c>
      <c r="D783">
        <v>0</v>
      </c>
      <c r="E783">
        <v>1708</v>
      </c>
      <c r="F783">
        <v>0</v>
      </c>
      <c r="G783">
        <v>0</v>
      </c>
      <c r="H783">
        <v>3</v>
      </c>
    </row>
    <row r="784" spans="1:8">
      <c r="A784">
        <v>40</v>
      </c>
      <c r="B784">
        <v>2</v>
      </c>
      <c r="C784">
        <v>3</v>
      </c>
      <c r="D784">
        <v>0</v>
      </c>
      <c r="E784">
        <v>0</v>
      </c>
      <c r="F784">
        <v>0</v>
      </c>
      <c r="G784">
        <v>0</v>
      </c>
      <c r="H784">
        <v>3</v>
      </c>
    </row>
    <row r="785" spans="1:8">
      <c r="A785">
        <v>40</v>
      </c>
      <c r="B785">
        <v>2</v>
      </c>
      <c r="C785">
        <v>2</v>
      </c>
      <c r="D785">
        <v>0</v>
      </c>
      <c r="E785">
        <v>985</v>
      </c>
      <c r="F785">
        <v>1</v>
      </c>
      <c r="G785">
        <v>0</v>
      </c>
      <c r="H785">
        <v>7</v>
      </c>
    </row>
    <row r="786" spans="1:8">
      <c r="A786">
        <v>40</v>
      </c>
      <c r="B786">
        <v>2</v>
      </c>
      <c r="C786">
        <v>3</v>
      </c>
      <c r="D786">
        <v>0</v>
      </c>
      <c r="E786">
        <v>72</v>
      </c>
      <c r="F786">
        <v>0</v>
      </c>
      <c r="G786">
        <v>0</v>
      </c>
      <c r="H786">
        <v>3</v>
      </c>
    </row>
    <row r="787" spans="1:8">
      <c r="A787">
        <v>40</v>
      </c>
      <c r="B787">
        <v>2</v>
      </c>
      <c r="C787">
        <v>3</v>
      </c>
      <c r="D787">
        <v>0</v>
      </c>
      <c r="E787">
        <v>1005</v>
      </c>
      <c r="F787">
        <v>1</v>
      </c>
      <c r="G787">
        <v>0</v>
      </c>
      <c r="H787">
        <v>7</v>
      </c>
    </row>
    <row r="788" spans="1:8">
      <c r="A788">
        <v>31</v>
      </c>
      <c r="B788">
        <v>3</v>
      </c>
      <c r="C788">
        <v>3</v>
      </c>
      <c r="D788">
        <v>0</v>
      </c>
      <c r="E788">
        <v>330</v>
      </c>
      <c r="F788">
        <v>0</v>
      </c>
      <c r="G788">
        <v>0</v>
      </c>
      <c r="H788">
        <v>7</v>
      </c>
    </row>
    <row r="789" spans="1:8">
      <c r="A789">
        <v>40</v>
      </c>
      <c r="B789">
        <v>2</v>
      </c>
      <c r="C789">
        <v>3</v>
      </c>
      <c r="D789">
        <v>0</v>
      </c>
      <c r="E789">
        <v>693</v>
      </c>
      <c r="F789">
        <v>0</v>
      </c>
      <c r="G789">
        <v>0</v>
      </c>
      <c r="H789">
        <v>3</v>
      </c>
    </row>
    <row r="790" spans="1:8">
      <c r="A790">
        <v>47</v>
      </c>
      <c r="B790">
        <v>3</v>
      </c>
      <c r="C790">
        <v>2</v>
      </c>
      <c r="D790">
        <v>0</v>
      </c>
      <c r="E790">
        <v>367</v>
      </c>
      <c r="F790">
        <v>1</v>
      </c>
      <c r="G790">
        <v>0</v>
      </c>
      <c r="H790">
        <v>10</v>
      </c>
    </row>
    <row r="791" spans="1:8">
      <c r="A791">
        <v>76</v>
      </c>
      <c r="B791">
        <v>3</v>
      </c>
      <c r="C791">
        <v>1</v>
      </c>
      <c r="D791">
        <v>0</v>
      </c>
      <c r="E791">
        <v>3324</v>
      </c>
      <c r="F791">
        <v>0</v>
      </c>
      <c r="G791">
        <v>0</v>
      </c>
      <c r="H791">
        <v>7</v>
      </c>
    </row>
    <row r="792" spans="1:8">
      <c r="A792">
        <v>45</v>
      </c>
      <c r="B792">
        <v>3</v>
      </c>
      <c r="C792">
        <v>2</v>
      </c>
      <c r="D792">
        <v>0</v>
      </c>
      <c r="E792">
        <v>1206</v>
      </c>
      <c r="F792">
        <v>0</v>
      </c>
      <c r="G792">
        <v>0</v>
      </c>
      <c r="H792">
        <v>7</v>
      </c>
    </row>
    <row r="793" spans="1:8">
      <c r="A793">
        <v>41</v>
      </c>
      <c r="B793">
        <v>2</v>
      </c>
      <c r="C793">
        <v>3</v>
      </c>
      <c r="D793">
        <v>0</v>
      </c>
      <c r="E793">
        <v>145</v>
      </c>
      <c r="F793">
        <v>0</v>
      </c>
      <c r="G793">
        <v>0</v>
      </c>
      <c r="H793">
        <v>3</v>
      </c>
    </row>
    <row r="794" spans="1:8">
      <c r="A794">
        <v>41</v>
      </c>
      <c r="B794">
        <v>2</v>
      </c>
      <c r="C794">
        <v>2</v>
      </c>
      <c r="D794">
        <v>0</v>
      </c>
      <c r="E794">
        <v>663</v>
      </c>
      <c r="F794">
        <v>0</v>
      </c>
      <c r="G794">
        <v>0</v>
      </c>
      <c r="H794">
        <v>3</v>
      </c>
    </row>
    <row r="795" spans="1:8">
      <c r="A795">
        <v>36</v>
      </c>
      <c r="B795">
        <v>3</v>
      </c>
      <c r="C795">
        <v>2</v>
      </c>
      <c r="D795">
        <v>0</v>
      </c>
      <c r="E795">
        <v>3579</v>
      </c>
      <c r="F795">
        <v>0</v>
      </c>
      <c r="G795">
        <v>0</v>
      </c>
      <c r="H795">
        <v>7</v>
      </c>
    </row>
    <row r="796" spans="1:8">
      <c r="A796">
        <v>60</v>
      </c>
      <c r="B796">
        <v>3</v>
      </c>
      <c r="C796">
        <v>2</v>
      </c>
      <c r="D796">
        <v>0</v>
      </c>
      <c r="E796">
        <v>404</v>
      </c>
      <c r="F796">
        <v>0</v>
      </c>
      <c r="G796">
        <v>0</v>
      </c>
      <c r="H796">
        <v>7</v>
      </c>
    </row>
    <row r="797" spans="1:8">
      <c r="A797">
        <v>48</v>
      </c>
      <c r="B797">
        <v>3</v>
      </c>
      <c r="C797">
        <v>1</v>
      </c>
      <c r="D797">
        <v>0</v>
      </c>
      <c r="E797">
        <v>214</v>
      </c>
      <c r="F797">
        <v>1</v>
      </c>
      <c r="G797">
        <v>1</v>
      </c>
      <c r="H797">
        <v>3</v>
      </c>
    </row>
    <row r="798" spans="1:8">
      <c r="A798">
        <v>40</v>
      </c>
      <c r="B798">
        <v>3</v>
      </c>
      <c r="C798">
        <v>2</v>
      </c>
      <c r="D798">
        <v>0</v>
      </c>
      <c r="E798">
        <v>260</v>
      </c>
      <c r="F798">
        <v>1</v>
      </c>
      <c r="G798">
        <v>0</v>
      </c>
      <c r="H798">
        <v>7</v>
      </c>
    </row>
    <row r="799" spans="1:8">
      <c r="A799">
        <v>45</v>
      </c>
      <c r="B799">
        <v>1</v>
      </c>
      <c r="C799">
        <v>2</v>
      </c>
      <c r="D799">
        <v>0</v>
      </c>
      <c r="E799">
        <v>1735</v>
      </c>
      <c r="F799">
        <v>0</v>
      </c>
      <c r="G799">
        <v>1</v>
      </c>
      <c r="H799">
        <v>0</v>
      </c>
    </row>
    <row r="800" spans="1:8">
      <c r="A800">
        <v>44</v>
      </c>
      <c r="B800">
        <v>3</v>
      </c>
      <c r="C800">
        <v>2</v>
      </c>
      <c r="D800">
        <v>0</v>
      </c>
      <c r="E800">
        <v>776</v>
      </c>
      <c r="F800">
        <v>1</v>
      </c>
      <c r="G800">
        <v>0</v>
      </c>
      <c r="H800">
        <v>10</v>
      </c>
    </row>
    <row r="801" spans="1:8">
      <c r="A801">
        <v>41</v>
      </c>
      <c r="B801">
        <v>3</v>
      </c>
      <c r="C801">
        <v>2</v>
      </c>
      <c r="D801">
        <v>0</v>
      </c>
      <c r="E801">
        <v>1319</v>
      </c>
      <c r="F801">
        <v>1</v>
      </c>
      <c r="G801">
        <v>0</v>
      </c>
      <c r="H801">
        <v>10</v>
      </c>
    </row>
    <row r="802" spans="1:8">
      <c r="A802">
        <v>65</v>
      </c>
      <c r="B802">
        <v>1</v>
      </c>
      <c r="C802">
        <v>2</v>
      </c>
      <c r="D802">
        <v>0</v>
      </c>
      <c r="E802">
        <v>828</v>
      </c>
      <c r="F802">
        <v>0</v>
      </c>
      <c r="G802">
        <v>0</v>
      </c>
      <c r="H802">
        <v>3</v>
      </c>
    </row>
    <row r="803" spans="1:8">
      <c r="A803">
        <v>29</v>
      </c>
      <c r="B803">
        <v>3</v>
      </c>
      <c r="C803">
        <v>3</v>
      </c>
      <c r="D803">
        <v>0</v>
      </c>
      <c r="E803">
        <v>7832</v>
      </c>
      <c r="F803">
        <v>1</v>
      </c>
      <c r="G803">
        <v>0</v>
      </c>
      <c r="H803">
        <v>10</v>
      </c>
    </row>
    <row r="804" spans="1:8">
      <c r="A804">
        <v>45</v>
      </c>
      <c r="B804">
        <v>3</v>
      </c>
      <c r="C804">
        <v>2</v>
      </c>
      <c r="D804">
        <v>0</v>
      </c>
      <c r="E804">
        <v>446</v>
      </c>
      <c r="F804">
        <v>0</v>
      </c>
      <c r="G804">
        <v>0</v>
      </c>
      <c r="H804">
        <v>7</v>
      </c>
    </row>
    <row r="805" spans="1:8">
      <c r="A805">
        <v>49</v>
      </c>
      <c r="B805">
        <v>3</v>
      </c>
      <c r="C805">
        <v>3</v>
      </c>
      <c r="D805">
        <v>0</v>
      </c>
      <c r="E805">
        <v>7007</v>
      </c>
      <c r="F805">
        <v>0</v>
      </c>
      <c r="G805">
        <v>0</v>
      </c>
      <c r="H805">
        <v>10</v>
      </c>
    </row>
    <row r="806" spans="1:8">
      <c r="A806">
        <v>79</v>
      </c>
      <c r="B806">
        <v>3</v>
      </c>
      <c r="C806">
        <v>2</v>
      </c>
      <c r="D806">
        <v>0</v>
      </c>
      <c r="E806">
        <v>8304</v>
      </c>
      <c r="F806">
        <v>0</v>
      </c>
      <c r="G806">
        <v>0</v>
      </c>
      <c r="H806">
        <v>10</v>
      </c>
    </row>
    <row r="807" spans="1:8">
      <c r="A807">
        <v>41</v>
      </c>
      <c r="B807">
        <v>2</v>
      </c>
      <c r="C807">
        <v>2</v>
      </c>
      <c r="D807">
        <v>1</v>
      </c>
      <c r="E807">
        <v>1085</v>
      </c>
      <c r="F807">
        <v>1</v>
      </c>
      <c r="G807">
        <v>1</v>
      </c>
      <c r="H807">
        <v>0</v>
      </c>
    </row>
    <row r="808" spans="1:8">
      <c r="A808">
        <v>53</v>
      </c>
      <c r="B808">
        <v>3</v>
      </c>
      <c r="C808">
        <v>3</v>
      </c>
      <c r="D808">
        <v>0</v>
      </c>
      <c r="E808">
        <v>290</v>
      </c>
      <c r="F808">
        <v>0</v>
      </c>
      <c r="G808">
        <v>1</v>
      </c>
      <c r="H808">
        <v>3</v>
      </c>
    </row>
    <row r="809" spans="1:8">
      <c r="A809">
        <v>28</v>
      </c>
      <c r="B809">
        <v>1</v>
      </c>
      <c r="C809">
        <v>2</v>
      </c>
      <c r="D809">
        <v>0</v>
      </c>
      <c r="E809">
        <v>451</v>
      </c>
      <c r="F809">
        <v>1</v>
      </c>
      <c r="G809">
        <v>0</v>
      </c>
      <c r="H809">
        <v>3</v>
      </c>
    </row>
    <row r="810" spans="1:8">
      <c r="A810">
        <v>51</v>
      </c>
      <c r="B810">
        <v>3</v>
      </c>
      <c r="C810">
        <v>3</v>
      </c>
      <c r="D810">
        <v>0</v>
      </c>
      <c r="E810">
        <v>0</v>
      </c>
      <c r="F810">
        <v>0</v>
      </c>
      <c r="G810">
        <v>0</v>
      </c>
      <c r="H810">
        <v>7</v>
      </c>
    </row>
    <row r="811" spans="1:8">
      <c r="A811">
        <v>52</v>
      </c>
      <c r="B811">
        <v>3</v>
      </c>
      <c r="C811">
        <v>3</v>
      </c>
      <c r="D811">
        <v>0</v>
      </c>
      <c r="E811">
        <v>659</v>
      </c>
      <c r="F811">
        <v>0</v>
      </c>
      <c r="G811">
        <v>0</v>
      </c>
      <c r="H811">
        <v>7</v>
      </c>
    </row>
    <row r="812" spans="1:8">
      <c r="A812">
        <v>38</v>
      </c>
      <c r="B812">
        <v>1</v>
      </c>
      <c r="C812">
        <v>2</v>
      </c>
      <c r="D812">
        <v>0</v>
      </c>
      <c r="E812">
        <v>902</v>
      </c>
      <c r="F812">
        <v>1</v>
      </c>
      <c r="G812">
        <v>0</v>
      </c>
      <c r="H812">
        <v>3</v>
      </c>
    </row>
    <row r="813" spans="1:8">
      <c r="A813">
        <v>68</v>
      </c>
      <c r="B813">
        <v>1</v>
      </c>
      <c r="C813">
        <v>1</v>
      </c>
      <c r="D813">
        <v>0</v>
      </c>
      <c r="E813">
        <v>2027</v>
      </c>
      <c r="F813">
        <v>0</v>
      </c>
      <c r="G813">
        <v>0</v>
      </c>
      <c r="H813">
        <v>3</v>
      </c>
    </row>
    <row r="814" spans="1:8">
      <c r="A814">
        <v>37</v>
      </c>
      <c r="B814">
        <v>3</v>
      </c>
      <c r="C814">
        <v>2</v>
      </c>
      <c r="D814">
        <v>0</v>
      </c>
      <c r="E814">
        <v>261</v>
      </c>
      <c r="F814">
        <v>0</v>
      </c>
      <c r="G814">
        <v>0</v>
      </c>
      <c r="H814">
        <v>3</v>
      </c>
    </row>
    <row r="815" spans="1:8">
      <c r="A815">
        <v>41</v>
      </c>
      <c r="B815">
        <v>2</v>
      </c>
      <c r="C815">
        <v>1</v>
      </c>
      <c r="D815">
        <v>0</v>
      </c>
      <c r="E815">
        <v>216</v>
      </c>
      <c r="F815">
        <v>0</v>
      </c>
      <c r="G815">
        <v>0</v>
      </c>
      <c r="H815">
        <v>0</v>
      </c>
    </row>
    <row r="816" spans="1:8">
      <c r="A816">
        <v>64</v>
      </c>
      <c r="B816">
        <v>3</v>
      </c>
      <c r="C816">
        <v>2</v>
      </c>
      <c r="D816">
        <v>0</v>
      </c>
      <c r="E816">
        <v>1574</v>
      </c>
      <c r="F816">
        <v>0</v>
      </c>
      <c r="G816">
        <v>0</v>
      </c>
      <c r="H816">
        <v>7</v>
      </c>
    </row>
    <row r="817" spans="1:8">
      <c r="A817">
        <v>41</v>
      </c>
      <c r="B817">
        <v>1</v>
      </c>
      <c r="C817">
        <v>2</v>
      </c>
      <c r="D817">
        <v>0</v>
      </c>
      <c r="E817">
        <v>6046</v>
      </c>
      <c r="F817">
        <v>1</v>
      </c>
      <c r="G817">
        <v>1</v>
      </c>
      <c r="H817">
        <v>3</v>
      </c>
    </row>
    <row r="818" spans="1:8">
      <c r="A818">
        <v>41</v>
      </c>
      <c r="B818">
        <v>2</v>
      </c>
      <c r="C818">
        <v>3</v>
      </c>
      <c r="D818">
        <v>0</v>
      </c>
      <c r="E818">
        <v>1982</v>
      </c>
      <c r="F818">
        <v>0</v>
      </c>
      <c r="G818">
        <v>0</v>
      </c>
      <c r="H818">
        <v>3</v>
      </c>
    </row>
    <row r="819" spans="1:8">
      <c r="A819">
        <v>52</v>
      </c>
      <c r="B819">
        <v>3</v>
      </c>
      <c r="C819">
        <v>3</v>
      </c>
      <c r="D819">
        <v>0</v>
      </c>
      <c r="E819">
        <v>3634</v>
      </c>
      <c r="F819">
        <v>0</v>
      </c>
      <c r="G819">
        <v>0</v>
      </c>
      <c r="H819">
        <v>7</v>
      </c>
    </row>
    <row r="820" spans="1:8">
      <c r="A820">
        <v>52</v>
      </c>
      <c r="B820">
        <v>3</v>
      </c>
      <c r="C820">
        <v>3</v>
      </c>
      <c r="D820">
        <v>0</v>
      </c>
      <c r="E820">
        <v>575</v>
      </c>
      <c r="F820">
        <v>0</v>
      </c>
      <c r="G820">
        <v>0</v>
      </c>
      <c r="H820">
        <v>7</v>
      </c>
    </row>
    <row r="821" spans="1:8">
      <c r="A821">
        <v>52</v>
      </c>
      <c r="B821">
        <v>3</v>
      </c>
      <c r="C821">
        <v>3</v>
      </c>
      <c r="D821">
        <v>0</v>
      </c>
      <c r="E821">
        <v>388</v>
      </c>
      <c r="F821">
        <v>0</v>
      </c>
      <c r="G821">
        <v>0</v>
      </c>
      <c r="H821">
        <v>7</v>
      </c>
    </row>
    <row r="822" spans="1:8">
      <c r="A822">
        <v>41</v>
      </c>
      <c r="B822">
        <v>2</v>
      </c>
      <c r="C822">
        <v>2</v>
      </c>
      <c r="D822">
        <v>0</v>
      </c>
      <c r="E822">
        <v>0</v>
      </c>
      <c r="F822">
        <v>0</v>
      </c>
      <c r="G822">
        <v>0</v>
      </c>
      <c r="H822">
        <v>3</v>
      </c>
    </row>
    <row r="823" spans="1:8">
      <c r="A823">
        <v>47</v>
      </c>
      <c r="B823">
        <v>3</v>
      </c>
      <c r="C823">
        <v>2</v>
      </c>
      <c r="D823">
        <v>0</v>
      </c>
      <c r="E823">
        <v>318</v>
      </c>
      <c r="F823">
        <v>0</v>
      </c>
      <c r="G823">
        <v>0</v>
      </c>
      <c r="H823">
        <v>7</v>
      </c>
    </row>
    <row r="824" spans="1:8">
      <c r="A824">
        <v>41</v>
      </c>
      <c r="B824">
        <v>2</v>
      </c>
      <c r="C824">
        <v>2</v>
      </c>
      <c r="D824">
        <v>0</v>
      </c>
      <c r="E824">
        <v>985</v>
      </c>
      <c r="F824">
        <v>1</v>
      </c>
      <c r="G824">
        <v>0</v>
      </c>
      <c r="H824">
        <v>7</v>
      </c>
    </row>
    <row r="825" spans="1:8">
      <c r="A825">
        <v>74</v>
      </c>
      <c r="B825">
        <v>1</v>
      </c>
      <c r="C825">
        <v>1</v>
      </c>
      <c r="D825">
        <v>0</v>
      </c>
      <c r="E825">
        <v>29080</v>
      </c>
      <c r="F825">
        <v>0</v>
      </c>
      <c r="G825">
        <v>0</v>
      </c>
      <c r="H825">
        <v>10</v>
      </c>
    </row>
    <row r="826" spans="1:8">
      <c r="A826">
        <v>53</v>
      </c>
      <c r="B826">
        <v>3</v>
      </c>
      <c r="C826">
        <v>3</v>
      </c>
      <c r="D826">
        <v>0</v>
      </c>
      <c r="E826">
        <v>2578</v>
      </c>
      <c r="F826">
        <v>0</v>
      </c>
      <c r="G826">
        <v>0</v>
      </c>
      <c r="H826">
        <v>7</v>
      </c>
    </row>
    <row r="827" spans="1:8">
      <c r="A827">
        <v>42</v>
      </c>
      <c r="B827">
        <v>2</v>
      </c>
      <c r="C827">
        <v>2</v>
      </c>
      <c r="D827">
        <v>0</v>
      </c>
      <c r="E827">
        <v>0</v>
      </c>
      <c r="F827">
        <v>1</v>
      </c>
      <c r="G827">
        <v>0</v>
      </c>
      <c r="H827">
        <v>7</v>
      </c>
    </row>
    <row r="828" spans="1:8">
      <c r="A828">
        <v>55</v>
      </c>
      <c r="B828">
        <v>3</v>
      </c>
      <c r="C828">
        <v>3</v>
      </c>
      <c r="D828">
        <v>0</v>
      </c>
      <c r="E828">
        <v>7803</v>
      </c>
      <c r="F828">
        <v>0</v>
      </c>
      <c r="G828">
        <v>0</v>
      </c>
      <c r="H828">
        <v>10</v>
      </c>
    </row>
    <row r="829" spans="1:8">
      <c r="A829">
        <v>31</v>
      </c>
      <c r="B829">
        <v>3</v>
      </c>
      <c r="C829">
        <v>2</v>
      </c>
      <c r="D829">
        <v>0</v>
      </c>
      <c r="E829">
        <v>89</v>
      </c>
      <c r="F829">
        <v>0</v>
      </c>
      <c r="G829">
        <v>0</v>
      </c>
      <c r="H829">
        <v>3</v>
      </c>
    </row>
    <row r="830" spans="1:8">
      <c r="A830">
        <v>55</v>
      </c>
      <c r="B830">
        <v>3</v>
      </c>
      <c r="C830">
        <v>3</v>
      </c>
      <c r="D830">
        <v>0</v>
      </c>
      <c r="E830">
        <v>1433</v>
      </c>
      <c r="F830">
        <v>0</v>
      </c>
      <c r="G830">
        <v>0</v>
      </c>
      <c r="H830">
        <v>7</v>
      </c>
    </row>
    <row r="831" spans="1:8">
      <c r="A831">
        <v>56</v>
      </c>
      <c r="B831">
        <v>3</v>
      </c>
      <c r="C831">
        <v>3</v>
      </c>
      <c r="D831">
        <v>0</v>
      </c>
      <c r="E831">
        <v>94</v>
      </c>
      <c r="F831">
        <v>0</v>
      </c>
      <c r="G831">
        <v>0</v>
      </c>
      <c r="H831">
        <v>7</v>
      </c>
    </row>
    <row r="832" spans="1:8">
      <c r="A832">
        <v>31</v>
      </c>
      <c r="B832">
        <v>3</v>
      </c>
      <c r="C832">
        <v>2</v>
      </c>
      <c r="D832">
        <v>0</v>
      </c>
      <c r="E832">
        <v>4471</v>
      </c>
      <c r="F832">
        <v>1</v>
      </c>
      <c r="G832">
        <v>0</v>
      </c>
      <c r="H832">
        <v>10</v>
      </c>
    </row>
    <row r="833" spans="1:8">
      <c r="A833">
        <v>43</v>
      </c>
      <c r="B833">
        <v>2</v>
      </c>
      <c r="C833">
        <v>3</v>
      </c>
      <c r="D833">
        <v>0</v>
      </c>
      <c r="E833">
        <v>2081</v>
      </c>
      <c r="F833">
        <v>0</v>
      </c>
      <c r="G833">
        <v>0</v>
      </c>
      <c r="H833">
        <v>3</v>
      </c>
    </row>
    <row r="834" spans="1:8">
      <c r="A834">
        <v>60</v>
      </c>
      <c r="B834">
        <v>1</v>
      </c>
      <c r="C834">
        <v>3</v>
      </c>
      <c r="D834">
        <v>0</v>
      </c>
      <c r="E834">
        <v>979</v>
      </c>
      <c r="F834">
        <v>1</v>
      </c>
      <c r="G834">
        <v>0</v>
      </c>
      <c r="H834">
        <v>7</v>
      </c>
    </row>
    <row r="835" spans="1:8">
      <c r="A835">
        <v>31</v>
      </c>
      <c r="B835">
        <v>3</v>
      </c>
      <c r="C835">
        <v>2</v>
      </c>
      <c r="D835">
        <v>0</v>
      </c>
      <c r="E835">
        <v>255</v>
      </c>
      <c r="F835">
        <v>1</v>
      </c>
      <c r="G835">
        <v>1</v>
      </c>
      <c r="H835">
        <v>3</v>
      </c>
    </row>
    <row r="836" spans="1:8">
      <c r="A836">
        <v>58</v>
      </c>
      <c r="B836">
        <v>3</v>
      </c>
      <c r="C836">
        <v>1</v>
      </c>
      <c r="D836">
        <v>0</v>
      </c>
      <c r="E836">
        <v>3109</v>
      </c>
      <c r="F836">
        <v>0</v>
      </c>
      <c r="G836">
        <v>0</v>
      </c>
      <c r="H836">
        <v>7</v>
      </c>
    </row>
    <row r="837" spans="1:8">
      <c r="A837">
        <v>43</v>
      </c>
      <c r="B837">
        <v>2</v>
      </c>
      <c r="C837">
        <v>2</v>
      </c>
      <c r="D837">
        <v>0</v>
      </c>
      <c r="E837">
        <v>1707</v>
      </c>
      <c r="F837">
        <v>1</v>
      </c>
      <c r="G837">
        <v>0</v>
      </c>
      <c r="H837">
        <v>7</v>
      </c>
    </row>
    <row r="838" spans="1:8">
      <c r="A838">
        <v>56</v>
      </c>
      <c r="B838">
        <v>3</v>
      </c>
      <c r="C838">
        <v>3</v>
      </c>
      <c r="D838">
        <v>0</v>
      </c>
      <c r="E838">
        <v>616</v>
      </c>
      <c r="F838">
        <v>0</v>
      </c>
      <c r="G838">
        <v>0</v>
      </c>
      <c r="H838">
        <v>7</v>
      </c>
    </row>
    <row r="839" spans="1:8">
      <c r="A839">
        <v>54</v>
      </c>
      <c r="B839">
        <v>3</v>
      </c>
      <c r="C839">
        <v>2</v>
      </c>
      <c r="D839">
        <v>0</v>
      </c>
      <c r="E839">
        <v>827</v>
      </c>
      <c r="F839">
        <v>0</v>
      </c>
      <c r="G839">
        <v>1</v>
      </c>
      <c r="H839">
        <v>3</v>
      </c>
    </row>
    <row r="840" spans="1:8">
      <c r="A840">
        <v>58</v>
      </c>
      <c r="B840">
        <v>3</v>
      </c>
      <c r="C840">
        <v>3</v>
      </c>
      <c r="D840">
        <v>0</v>
      </c>
      <c r="E840">
        <v>473</v>
      </c>
      <c r="F840">
        <v>0</v>
      </c>
      <c r="G840">
        <v>0</v>
      </c>
      <c r="H840">
        <v>7</v>
      </c>
    </row>
    <row r="841" spans="1:8">
      <c r="A841">
        <v>43</v>
      </c>
      <c r="B841">
        <v>2</v>
      </c>
      <c r="C841">
        <v>2</v>
      </c>
      <c r="D841">
        <v>0</v>
      </c>
      <c r="E841">
        <v>733</v>
      </c>
      <c r="F841">
        <v>1</v>
      </c>
      <c r="G841">
        <v>0</v>
      </c>
      <c r="H841">
        <v>7</v>
      </c>
    </row>
    <row r="842" spans="1:8">
      <c r="A842">
        <v>44</v>
      </c>
      <c r="B842">
        <v>2</v>
      </c>
      <c r="C842">
        <v>2</v>
      </c>
      <c r="D842">
        <v>0</v>
      </c>
      <c r="E842">
        <v>712</v>
      </c>
      <c r="F842">
        <v>1</v>
      </c>
      <c r="G842">
        <v>1</v>
      </c>
      <c r="H842">
        <v>3</v>
      </c>
    </row>
    <row r="843" spans="1:8">
      <c r="A843">
        <v>44</v>
      </c>
      <c r="B843">
        <v>2</v>
      </c>
      <c r="C843">
        <v>1</v>
      </c>
      <c r="D843">
        <v>0</v>
      </c>
      <c r="E843">
        <v>36</v>
      </c>
      <c r="F843">
        <v>1</v>
      </c>
      <c r="G843">
        <v>0</v>
      </c>
      <c r="H843">
        <v>7</v>
      </c>
    </row>
    <row r="844" spans="1:8">
      <c r="A844">
        <v>44</v>
      </c>
      <c r="B844">
        <v>2</v>
      </c>
      <c r="C844">
        <v>3</v>
      </c>
      <c r="D844">
        <v>0</v>
      </c>
      <c r="E844">
        <v>5063</v>
      </c>
      <c r="F844">
        <v>0</v>
      </c>
      <c r="G844">
        <v>0</v>
      </c>
      <c r="H844">
        <v>7</v>
      </c>
    </row>
    <row r="845" spans="1:8">
      <c r="A845">
        <v>65</v>
      </c>
      <c r="B845">
        <v>3</v>
      </c>
      <c r="C845">
        <v>3</v>
      </c>
      <c r="D845">
        <v>0</v>
      </c>
      <c r="E845">
        <v>2331</v>
      </c>
      <c r="F845">
        <v>0</v>
      </c>
      <c r="G845">
        <v>0</v>
      </c>
      <c r="H845">
        <v>10</v>
      </c>
    </row>
    <row r="846" spans="1:8">
      <c r="A846">
        <v>74</v>
      </c>
      <c r="B846">
        <v>3</v>
      </c>
      <c r="C846">
        <v>1</v>
      </c>
      <c r="D846">
        <v>0</v>
      </c>
      <c r="E846">
        <v>1765</v>
      </c>
      <c r="F846">
        <v>0</v>
      </c>
      <c r="G846">
        <v>0</v>
      </c>
      <c r="H846">
        <v>7</v>
      </c>
    </row>
    <row r="847" spans="1:8">
      <c r="A847">
        <v>62</v>
      </c>
      <c r="B847">
        <v>3</v>
      </c>
      <c r="C847">
        <v>2</v>
      </c>
      <c r="D847">
        <v>0</v>
      </c>
      <c r="E847">
        <v>272</v>
      </c>
      <c r="F847">
        <v>0</v>
      </c>
      <c r="G847">
        <v>0</v>
      </c>
      <c r="H847">
        <v>7</v>
      </c>
    </row>
    <row r="848" spans="1:8">
      <c r="A848">
        <v>56</v>
      </c>
      <c r="B848">
        <v>3</v>
      </c>
      <c r="C848">
        <v>2</v>
      </c>
      <c r="D848">
        <v>0</v>
      </c>
      <c r="E848">
        <v>510</v>
      </c>
      <c r="F848">
        <v>1</v>
      </c>
      <c r="G848">
        <v>0</v>
      </c>
      <c r="H848">
        <v>10</v>
      </c>
    </row>
    <row r="849" spans="1:8">
      <c r="A849">
        <v>38</v>
      </c>
      <c r="B849">
        <v>3</v>
      </c>
      <c r="C849">
        <v>2</v>
      </c>
      <c r="D849">
        <v>0</v>
      </c>
      <c r="E849">
        <v>47</v>
      </c>
      <c r="F849">
        <v>1</v>
      </c>
      <c r="G849">
        <v>0</v>
      </c>
      <c r="H849">
        <v>7</v>
      </c>
    </row>
    <row r="850" spans="1:8">
      <c r="A850">
        <v>42</v>
      </c>
      <c r="B850">
        <v>3</v>
      </c>
      <c r="C850">
        <v>1</v>
      </c>
      <c r="D850">
        <v>0</v>
      </c>
      <c r="E850">
        <v>480</v>
      </c>
      <c r="F850">
        <v>1</v>
      </c>
      <c r="G850">
        <v>0</v>
      </c>
      <c r="H850">
        <v>7</v>
      </c>
    </row>
    <row r="851" spans="1:8">
      <c r="A851">
        <v>44</v>
      </c>
      <c r="B851">
        <v>2</v>
      </c>
      <c r="C851">
        <v>0</v>
      </c>
      <c r="D851">
        <v>0</v>
      </c>
      <c r="E851">
        <v>323</v>
      </c>
      <c r="F851">
        <v>0</v>
      </c>
      <c r="G851">
        <v>0</v>
      </c>
      <c r="H851">
        <v>0</v>
      </c>
    </row>
    <row r="852" spans="1:8">
      <c r="A852">
        <v>45</v>
      </c>
      <c r="B852">
        <v>2</v>
      </c>
      <c r="C852">
        <v>2</v>
      </c>
      <c r="D852">
        <v>0</v>
      </c>
      <c r="E852">
        <v>482</v>
      </c>
      <c r="F852">
        <v>1</v>
      </c>
      <c r="G852">
        <v>1</v>
      </c>
      <c r="H852">
        <v>3</v>
      </c>
    </row>
    <row r="853" spans="1:8">
      <c r="A853">
        <v>36</v>
      </c>
      <c r="B853">
        <v>3</v>
      </c>
      <c r="C853">
        <v>1</v>
      </c>
      <c r="D853">
        <v>0</v>
      </c>
      <c r="E853">
        <v>448</v>
      </c>
      <c r="F853">
        <v>1</v>
      </c>
      <c r="G853">
        <v>0</v>
      </c>
      <c r="H853">
        <v>7</v>
      </c>
    </row>
    <row r="854" spans="1:8">
      <c r="A854">
        <v>45</v>
      </c>
      <c r="B854">
        <v>2</v>
      </c>
      <c r="C854">
        <v>1</v>
      </c>
      <c r="D854">
        <v>0</v>
      </c>
      <c r="E854">
        <v>112</v>
      </c>
      <c r="F854">
        <v>0</v>
      </c>
      <c r="G854">
        <v>0</v>
      </c>
      <c r="H854">
        <v>3</v>
      </c>
    </row>
    <row r="855" spans="1:8">
      <c r="A855">
        <v>46</v>
      </c>
      <c r="B855">
        <v>2</v>
      </c>
      <c r="C855">
        <v>3</v>
      </c>
      <c r="D855">
        <v>0</v>
      </c>
      <c r="E855">
        <v>2904</v>
      </c>
      <c r="F855">
        <v>1</v>
      </c>
      <c r="G855">
        <v>0</v>
      </c>
      <c r="H855">
        <v>7</v>
      </c>
    </row>
    <row r="856" spans="1:8">
      <c r="A856">
        <v>58</v>
      </c>
      <c r="B856">
        <v>3</v>
      </c>
      <c r="C856">
        <v>2</v>
      </c>
      <c r="D856">
        <v>0</v>
      </c>
      <c r="E856">
        <v>1625</v>
      </c>
      <c r="F856">
        <v>0</v>
      </c>
      <c r="G856">
        <v>0</v>
      </c>
      <c r="H856">
        <v>7</v>
      </c>
    </row>
    <row r="857" spans="1:8">
      <c r="A857">
        <v>56</v>
      </c>
      <c r="B857">
        <v>3</v>
      </c>
      <c r="C857">
        <v>2</v>
      </c>
      <c r="D857">
        <v>0</v>
      </c>
      <c r="E857">
        <v>9</v>
      </c>
      <c r="F857">
        <v>0</v>
      </c>
      <c r="G857">
        <v>1</v>
      </c>
      <c r="H857">
        <v>3</v>
      </c>
    </row>
    <row r="858" spans="1:8">
      <c r="A858">
        <v>42</v>
      </c>
      <c r="B858">
        <v>3</v>
      </c>
      <c r="C858">
        <v>2</v>
      </c>
      <c r="D858">
        <v>0</v>
      </c>
      <c r="E858">
        <v>3082</v>
      </c>
      <c r="F858">
        <v>0</v>
      </c>
      <c r="G858">
        <v>0</v>
      </c>
      <c r="H858">
        <v>7</v>
      </c>
    </row>
    <row r="859" spans="1:8">
      <c r="A859">
        <v>46</v>
      </c>
      <c r="B859">
        <v>2</v>
      </c>
      <c r="C859">
        <v>2</v>
      </c>
      <c r="D859">
        <v>0</v>
      </c>
      <c r="E859">
        <v>874</v>
      </c>
      <c r="F859">
        <v>0</v>
      </c>
      <c r="G859">
        <v>0</v>
      </c>
      <c r="H859">
        <v>3</v>
      </c>
    </row>
    <row r="860" spans="1:8">
      <c r="A860">
        <v>46</v>
      </c>
      <c r="B860">
        <v>2</v>
      </c>
      <c r="C860">
        <v>2</v>
      </c>
      <c r="D860">
        <v>0</v>
      </c>
      <c r="E860">
        <v>1544</v>
      </c>
      <c r="F860">
        <v>1</v>
      </c>
      <c r="G860">
        <v>0</v>
      </c>
      <c r="H860">
        <v>7</v>
      </c>
    </row>
    <row r="861" spans="1:8">
      <c r="A861">
        <v>76</v>
      </c>
      <c r="B861">
        <v>1</v>
      </c>
      <c r="C861">
        <v>1</v>
      </c>
      <c r="D861">
        <v>0</v>
      </c>
      <c r="E861">
        <v>802</v>
      </c>
      <c r="F861">
        <v>0</v>
      </c>
      <c r="G861">
        <v>0</v>
      </c>
      <c r="H861">
        <v>3</v>
      </c>
    </row>
    <row r="862" spans="1:8">
      <c r="A862">
        <v>49</v>
      </c>
      <c r="B862">
        <v>1</v>
      </c>
      <c r="C862">
        <v>2</v>
      </c>
      <c r="D862">
        <v>1</v>
      </c>
      <c r="E862">
        <v>259</v>
      </c>
      <c r="F862">
        <v>0</v>
      </c>
      <c r="G862">
        <v>0</v>
      </c>
      <c r="H862">
        <v>0</v>
      </c>
    </row>
    <row r="863" spans="1:8">
      <c r="A863">
        <v>34</v>
      </c>
      <c r="B863">
        <v>1</v>
      </c>
      <c r="C863">
        <v>2</v>
      </c>
      <c r="D863">
        <v>0</v>
      </c>
      <c r="E863">
        <v>627</v>
      </c>
      <c r="F863">
        <v>1</v>
      </c>
      <c r="G863">
        <v>0</v>
      </c>
      <c r="H863">
        <v>3</v>
      </c>
    </row>
    <row r="864" spans="1:8">
      <c r="A864">
        <v>67</v>
      </c>
      <c r="B864">
        <v>3</v>
      </c>
      <c r="C864">
        <v>1</v>
      </c>
      <c r="D864">
        <v>0</v>
      </c>
      <c r="E864">
        <v>1430</v>
      </c>
      <c r="F864">
        <v>0</v>
      </c>
      <c r="G864">
        <v>0</v>
      </c>
      <c r="H864">
        <v>7</v>
      </c>
    </row>
    <row r="865" spans="1:8">
      <c r="A865">
        <v>49</v>
      </c>
      <c r="B865">
        <v>3</v>
      </c>
      <c r="C865">
        <v>2</v>
      </c>
      <c r="D865">
        <v>0</v>
      </c>
      <c r="E865">
        <v>1114</v>
      </c>
      <c r="F865">
        <v>0</v>
      </c>
      <c r="G865">
        <v>0</v>
      </c>
      <c r="H865">
        <v>7</v>
      </c>
    </row>
    <row r="866" spans="1:8">
      <c r="A866">
        <v>46</v>
      </c>
      <c r="B866">
        <v>2</v>
      </c>
      <c r="C866">
        <v>3</v>
      </c>
      <c r="D866">
        <v>0</v>
      </c>
      <c r="E866">
        <v>2889</v>
      </c>
      <c r="F866">
        <v>1</v>
      </c>
      <c r="G866">
        <v>0</v>
      </c>
      <c r="H866">
        <v>7</v>
      </c>
    </row>
    <row r="867" spans="1:8">
      <c r="A867">
        <v>47</v>
      </c>
      <c r="B867">
        <v>1</v>
      </c>
      <c r="C867">
        <v>2</v>
      </c>
      <c r="D867">
        <v>0</v>
      </c>
      <c r="E867">
        <v>5735</v>
      </c>
      <c r="F867">
        <v>0</v>
      </c>
      <c r="G867">
        <v>0</v>
      </c>
      <c r="H867">
        <v>3</v>
      </c>
    </row>
    <row r="868" spans="1:8">
      <c r="A868">
        <v>46</v>
      </c>
      <c r="B868">
        <v>2</v>
      </c>
      <c r="C868">
        <v>2</v>
      </c>
      <c r="D868">
        <v>0</v>
      </c>
      <c r="E868">
        <v>1693</v>
      </c>
      <c r="F868">
        <v>1</v>
      </c>
      <c r="G868">
        <v>0</v>
      </c>
      <c r="H868">
        <v>7</v>
      </c>
    </row>
    <row r="869" spans="1:8">
      <c r="A869">
        <v>47</v>
      </c>
      <c r="B869">
        <v>2</v>
      </c>
      <c r="C869">
        <v>3</v>
      </c>
      <c r="D869">
        <v>0</v>
      </c>
      <c r="E869">
        <v>86</v>
      </c>
      <c r="F869">
        <v>0</v>
      </c>
      <c r="G869">
        <v>0</v>
      </c>
      <c r="H869">
        <v>3</v>
      </c>
    </row>
    <row r="870" spans="1:8">
      <c r="A870">
        <v>41</v>
      </c>
      <c r="B870">
        <v>3</v>
      </c>
      <c r="C870">
        <v>2</v>
      </c>
      <c r="D870">
        <v>0</v>
      </c>
      <c r="E870">
        <v>3992</v>
      </c>
      <c r="F870">
        <v>1</v>
      </c>
      <c r="G870">
        <v>0</v>
      </c>
      <c r="H870">
        <v>10</v>
      </c>
    </row>
    <row r="871" spans="1:8">
      <c r="A871">
        <v>84</v>
      </c>
      <c r="B871">
        <v>1</v>
      </c>
      <c r="C871">
        <v>1</v>
      </c>
      <c r="D871">
        <v>0</v>
      </c>
      <c r="E871">
        <v>639</v>
      </c>
      <c r="F871">
        <v>0</v>
      </c>
      <c r="G871">
        <v>0</v>
      </c>
      <c r="H871">
        <v>3</v>
      </c>
    </row>
    <row r="872" spans="1:8">
      <c r="A872">
        <v>50</v>
      </c>
      <c r="B872">
        <v>1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>
        <v>61</v>
      </c>
      <c r="B873">
        <v>3</v>
      </c>
      <c r="C873">
        <v>1</v>
      </c>
      <c r="D873">
        <v>0</v>
      </c>
      <c r="E873">
        <v>0</v>
      </c>
      <c r="F873">
        <v>1</v>
      </c>
      <c r="G873">
        <v>1</v>
      </c>
      <c r="H873">
        <v>7</v>
      </c>
    </row>
    <row r="874" spans="1:8">
      <c r="A874">
        <v>43</v>
      </c>
      <c r="B874">
        <v>3</v>
      </c>
      <c r="C874">
        <v>3</v>
      </c>
      <c r="D874">
        <v>0</v>
      </c>
      <c r="E874">
        <v>0</v>
      </c>
      <c r="F874">
        <v>1</v>
      </c>
      <c r="G874">
        <v>0</v>
      </c>
      <c r="H874">
        <v>10</v>
      </c>
    </row>
    <row r="875" spans="1:8">
      <c r="A875">
        <v>31</v>
      </c>
      <c r="B875">
        <v>3</v>
      </c>
      <c r="C875">
        <v>3</v>
      </c>
      <c r="D875">
        <v>0</v>
      </c>
      <c r="E875">
        <v>2603</v>
      </c>
      <c r="F875">
        <v>1</v>
      </c>
      <c r="G875">
        <v>0</v>
      </c>
      <c r="H875">
        <v>10</v>
      </c>
    </row>
    <row r="876" spans="1:8">
      <c r="A876">
        <v>46</v>
      </c>
      <c r="B876">
        <v>3</v>
      </c>
      <c r="C876">
        <v>1</v>
      </c>
      <c r="D876">
        <v>0</v>
      </c>
      <c r="E876">
        <v>143</v>
      </c>
      <c r="F876">
        <v>1</v>
      </c>
      <c r="G876">
        <v>0</v>
      </c>
      <c r="H876">
        <v>7</v>
      </c>
    </row>
    <row r="877" spans="1:8">
      <c r="A877">
        <v>60</v>
      </c>
      <c r="B877">
        <v>3</v>
      </c>
      <c r="C877">
        <v>2</v>
      </c>
      <c r="D877">
        <v>0</v>
      </c>
      <c r="E877">
        <v>8332</v>
      </c>
      <c r="F877">
        <v>0</v>
      </c>
      <c r="G877">
        <v>0</v>
      </c>
      <c r="H877">
        <v>10</v>
      </c>
    </row>
    <row r="878" spans="1:8">
      <c r="A878">
        <v>47</v>
      </c>
      <c r="B878">
        <v>2</v>
      </c>
      <c r="C878">
        <v>3</v>
      </c>
      <c r="D878">
        <v>0</v>
      </c>
      <c r="E878">
        <v>255</v>
      </c>
      <c r="F878">
        <v>0</v>
      </c>
      <c r="G878">
        <v>1</v>
      </c>
      <c r="H878">
        <v>0</v>
      </c>
    </row>
    <row r="879" spans="1:8">
      <c r="A879">
        <v>47</v>
      </c>
      <c r="B879">
        <v>2</v>
      </c>
      <c r="C879">
        <v>2</v>
      </c>
      <c r="D879">
        <v>0</v>
      </c>
      <c r="E879">
        <v>3696</v>
      </c>
      <c r="F879">
        <v>0</v>
      </c>
      <c r="G879">
        <v>0</v>
      </c>
      <c r="H879">
        <v>3</v>
      </c>
    </row>
    <row r="880" spans="1:8">
      <c r="A880">
        <v>63</v>
      </c>
      <c r="B880">
        <v>3</v>
      </c>
      <c r="C880">
        <v>2</v>
      </c>
      <c r="D880">
        <v>0</v>
      </c>
      <c r="E880">
        <v>896</v>
      </c>
      <c r="F880">
        <v>1</v>
      </c>
      <c r="G880">
        <v>0</v>
      </c>
      <c r="H880">
        <v>10</v>
      </c>
    </row>
    <row r="881" spans="1:8">
      <c r="A881">
        <v>41</v>
      </c>
      <c r="B881">
        <v>3</v>
      </c>
      <c r="C881">
        <v>2</v>
      </c>
      <c r="D881">
        <v>0</v>
      </c>
      <c r="E881">
        <v>1020</v>
      </c>
      <c r="F881">
        <v>1</v>
      </c>
      <c r="G881">
        <v>0</v>
      </c>
      <c r="H881">
        <v>10</v>
      </c>
    </row>
    <row r="882" spans="1:8">
      <c r="A882">
        <v>65</v>
      </c>
      <c r="B882">
        <v>3</v>
      </c>
      <c r="C882">
        <v>2</v>
      </c>
      <c r="D882">
        <v>0</v>
      </c>
      <c r="E882">
        <v>2326</v>
      </c>
      <c r="F882">
        <v>0</v>
      </c>
      <c r="G882">
        <v>1</v>
      </c>
      <c r="H882">
        <v>3</v>
      </c>
    </row>
    <row r="883" spans="1:8">
      <c r="A883">
        <v>45</v>
      </c>
      <c r="B883">
        <v>3</v>
      </c>
      <c r="C883">
        <v>2</v>
      </c>
      <c r="D883">
        <v>0</v>
      </c>
      <c r="E883">
        <v>1831</v>
      </c>
      <c r="F883">
        <v>0</v>
      </c>
      <c r="G883">
        <v>0</v>
      </c>
      <c r="H883">
        <v>7</v>
      </c>
    </row>
    <row r="884" spans="1:8">
      <c r="A884">
        <v>33</v>
      </c>
      <c r="B884">
        <v>3</v>
      </c>
      <c r="C884">
        <v>3</v>
      </c>
      <c r="D884">
        <v>0</v>
      </c>
      <c r="E884">
        <v>728</v>
      </c>
      <c r="F884">
        <v>1</v>
      </c>
      <c r="G884">
        <v>0</v>
      </c>
      <c r="H884">
        <v>10</v>
      </c>
    </row>
    <row r="885" spans="1:8">
      <c r="A885">
        <v>52</v>
      </c>
      <c r="B885">
        <v>1</v>
      </c>
      <c r="C885">
        <v>2</v>
      </c>
      <c r="D885">
        <v>0</v>
      </c>
      <c r="E885">
        <v>105</v>
      </c>
      <c r="F885">
        <v>0</v>
      </c>
      <c r="G885">
        <v>1</v>
      </c>
      <c r="H885">
        <v>0</v>
      </c>
    </row>
    <row r="886" spans="1:8">
      <c r="A886">
        <v>47</v>
      </c>
      <c r="B886">
        <v>2</v>
      </c>
      <c r="C886">
        <v>3</v>
      </c>
      <c r="D886">
        <v>0</v>
      </c>
      <c r="E886">
        <v>86</v>
      </c>
      <c r="F886">
        <v>0</v>
      </c>
      <c r="G886">
        <v>0</v>
      </c>
      <c r="H886">
        <v>3</v>
      </c>
    </row>
    <row r="887" spans="1:8">
      <c r="A887">
        <v>44</v>
      </c>
      <c r="B887">
        <v>3</v>
      </c>
      <c r="C887">
        <v>3</v>
      </c>
      <c r="D887">
        <v>0</v>
      </c>
      <c r="E887">
        <v>1850</v>
      </c>
      <c r="F887">
        <v>1</v>
      </c>
      <c r="G887">
        <v>0</v>
      </c>
      <c r="H887">
        <v>10</v>
      </c>
    </row>
    <row r="888" spans="1:8">
      <c r="A888">
        <v>48</v>
      </c>
      <c r="B888">
        <v>3</v>
      </c>
      <c r="C888">
        <v>2</v>
      </c>
      <c r="D888">
        <v>0</v>
      </c>
      <c r="E888">
        <v>1526</v>
      </c>
      <c r="F888">
        <v>0</v>
      </c>
      <c r="G888">
        <v>0</v>
      </c>
      <c r="H888">
        <v>7</v>
      </c>
    </row>
    <row r="889" spans="1:8">
      <c r="A889">
        <v>41</v>
      </c>
      <c r="B889">
        <v>3</v>
      </c>
      <c r="C889">
        <v>2</v>
      </c>
      <c r="D889">
        <v>0</v>
      </c>
      <c r="E889">
        <v>3096</v>
      </c>
      <c r="F889">
        <v>1</v>
      </c>
      <c r="G889">
        <v>0</v>
      </c>
      <c r="H889">
        <v>10</v>
      </c>
    </row>
    <row r="890" spans="1:8">
      <c r="A890">
        <v>48</v>
      </c>
      <c r="B890">
        <v>2</v>
      </c>
      <c r="C890">
        <v>2</v>
      </c>
      <c r="D890">
        <v>0</v>
      </c>
      <c r="E890">
        <v>479</v>
      </c>
      <c r="F890">
        <v>1</v>
      </c>
      <c r="G890">
        <v>1</v>
      </c>
      <c r="H890">
        <v>3</v>
      </c>
    </row>
    <row r="891" spans="1:8">
      <c r="A891">
        <v>59</v>
      </c>
      <c r="B891">
        <v>3</v>
      </c>
      <c r="C891">
        <v>2</v>
      </c>
      <c r="D891">
        <v>0</v>
      </c>
      <c r="E891">
        <v>2145</v>
      </c>
      <c r="F891">
        <v>0</v>
      </c>
      <c r="G891">
        <v>0</v>
      </c>
      <c r="H891">
        <v>7</v>
      </c>
    </row>
    <row r="892" spans="1:8">
      <c r="A892">
        <v>48</v>
      </c>
      <c r="B892">
        <v>2</v>
      </c>
      <c r="C892">
        <v>3</v>
      </c>
      <c r="D892">
        <v>0</v>
      </c>
      <c r="E892">
        <v>86</v>
      </c>
      <c r="F892">
        <v>0</v>
      </c>
      <c r="G892">
        <v>0</v>
      </c>
      <c r="H892">
        <v>3</v>
      </c>
    </row>
    <row r="893" spans="1:8">
      <c r="A893">
        <v>58</v>
      </c>
      <c r="B893">
        <v>3</v>
      </c>
      <c r="C893">
        <v>3</v>
      </c>
      <c r="D893">
        <v>0</v>
      </c>
      <c r="E893">
        <v>0</v>
      </c>
      <c r="F893">
        <v>0</v>
      </c>
      <c r="G893">
        <v>0</v>
      </c>
      <c r="H893">
        <v>7</v>
      </c>
    </row>
    <row r="894" spans="1:8">
      <c r="A894">
        <v>49</v>
      </c>
      <c r="B894">
        <v>2</v>
      </c>
      <c r="C894">
        <v>3</v>
      </c>
      <c r="D894">
        <v>0</v>
      </c>
      <c r="E894">
        <v>7443</v>
      </c>
      <c r="F894">
        <v>0</v>
      </c>
      <c r="G894">
        <v>0</v>
      </c>
      <c r="H894">
        <v>7</v>
      </c>
    </row>
    <row r="895" spans="1:8">
      <c r="A895">
        <v>42</v>
      </c>
      <c r="B895">
        <v>3</v>
      </c>
      <c r="C895">
        <v>2</v>
      </c>
      <c r="D895">
        <v>0</v>
      </c>
      <c r="E895">
        <v>1376</v>
      </c>
      <c r="F895">
        <v>1</v>
      </c>
      <c r="G895">
        <v>0</v>
      </c>
      <c r="H895">
        <v>10</v>
      </c>
    </row>
    <row r="896" spans="1:8">
      <c r="A896">
        <v>51</v>
      </c>
      <c r="B896">
        <v>2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3</v>
      </c>
    </row>
    <row r="897" spans="1:8">
      <c r="A897">
        <v>51</v>
      </c>
      <c r="B897">
        <v>2</v>
      </c>
      <c r="C897">
        <v>2</v>
      </c>
      <c r="D897">
        <v>0</v>
      </c>
      <c r="E897">
        <v>513</v>
      </c>
      <c r="F897">
        <v>1</v>
      </c>
      <c r="G897">
        <v>0</v>
      </c>
      <c r="H897">
        <v>7</v>
      </c>
    </row>
    <row r="898" spans="1:8">
      <c r="A898">
        <v>41</v>
      </c>
      <c r="B898">
        <v>1</v>
      </c>
      <c r="C898">
        <v>3</v>
      </c>
      <c r="D898">
        <v>0</v>
      </c>
      <c r="E898">
        <v>647</v>
      </c>
      <c r="F898">
        <v>1</v>
      </c>
      <c r="G898">
        <v>0</v>
      </c>
      <c r="H898">
        <v>3</v>
      </c>
    </row>
    <row r="899" spans="1:8">
      <c r="A899">
        <v>52</v>
      </c>
      <c r="B899">
        <v>2</v>
      </c>
      <c r="C899">
        <v>3</v>
      </c>
      <c r="D899">
        <v>0</v>
      </c>
      <c r="E899">
        <v>3469</v>
      </c>
      <c r="F899">
        <v>1</v>
      </c>
      <c r="G899">
        <v>0</v>
      </c>
      <c r="H899">
        <v>10</v>
      </c>
    </row>
    <row r="900" spans="1:8">
      <c r="A900">
        <v>61</v>
      </c>
      <c r="B900">
        <v>3</v>
      </c>
      <c r="C900">
        <v>0</v>
      </c>
      <c r="D900">
        <v>0</v>
      </c>
      <c r="E900">
        <v>264</v>
      </c>
      <c r="F900">
        <v>0</v>
      </c>
      <c r="G900">
        <v>0</v>
      </c>
      <c r="H900">
        <v>3</v>
      </c>
    </row>
    <row r="901" spans="1:8">
      <c r="A901">
        <v>58</v>
      </c>
      <c r="B901">
        <v>3</v>
      </c>
      <c r="C901">
        <v>3</v>
      </c>
      <c r="D901">
        <v>0</v>
      </c>
      <c r="E901">
        <v>4048</v>
      </c>
      <c r="F901">
        <v>0</v>
      </c>
      <c r="G901">
        <v>1</v>
      </c>
      <c r="H901">
        <v>7</v>
      </c>
    </row>
    <row r="902" spans="1:8">
      <c r="A902">
        <v>49</v>
      </c>
      <c r="B902">
        <v>3</v>
      </c>
      <c r="C902">
        <v>1</v>
      </c>
      <c r="D902">
        <v>0</v>
      </c>
      <c r="E902">
        <v>3371</v>
      </c>
      <c r="F902">
        <v>0</v>
      </c>
      <c r="G902">
        <v>0</v>
      </c>
      <c r="H902">
        <v>7</v>
      </c>
    </row>
    <row r="903" spans="1:8">
      <c r="A903">
        <v>44</v>
      </c>
      <c r="B903">
        <v>3</v>
      </c>
      <c r="C903">
        <v>2</v>
      </c>
      <c r="D903">
        <v>0</v>
      </c>
      <c r="E903">
        <v>320</v>
      </c>
      <c r="F903">
        <v>1</v>
      </c>
      <c r="G903">
        <v>1</v>
      </c>
      <c r="H903">
        <v>7</v>
      </c>
    </row>
    <row r="904" spans="1:8">
      <c r="A904">
        <v>53</v>
      </c>
      <c r="B904">
        <v>2</v>
      </c>
      <c r="C904">
        <v>3</v>
      </c>
      <c r="D904">
        <v>0</v>
      </c>
      <c r="E904">
        <v>185</v>
      </c>
      <c r="F904">
        <v>1</v>
      </c>
      <c r="G904">
        <v>0</v>
      </c>
      <c r="H904">
        <v>7</v>
      </c>
    </row>
    <row r="905" spans="1:8">
      <c r="A905">
        <v>59</v>
      </c>
      <c r="B905">
        <v>3</v>
      </c>
      <c r="C905">
        <v>3</v>
      </c>
      <c r="D905">
        <v>0</v>
      </c>
      <c r="E905">
        <v>5397</v>
      </c>
      <c r="F905">
        <v>0</v>
      </c>
      <c r="G905">
        <v>0</v>
      </c>
      <c r="H905">
        <v>10</v>
      </c>
    </row>
    <row r="906" spans="1:8">
      <c r="A906">
        <v>44</v>
      </c>
      <c r="B906">
        <v>3</v>
      </c>
      <c r="C906">
        <v>1</v>
      </c>
      <c r="D906">
        <v>0</v>
      </c>
      <c r="E906">
        <v>558</v>
      </c>
      <c r="F906">
        <v>0</v>
      </c>
      <c r="G906">
        <v>0</v>
      </c>
      <c r="H906">
        <v>3</v>
      </c>
    </row>
    <row r="907" spans="1:8">
      <c r="A907">
        <v>36</v>
      </c>
      <c r="B907">
        <v>3</v>
      </c>
      <c r="C907">
        <v>0</v>
      </c>
      <c r="D907">
        <v>0</v>
      </c>
      <c r="E907">
        <v>722</v>
      </c>
      <c r="F907">
        <v>1</v>
      </c>
      <c r="G907">
        <v>0</v>
      </c>
      <c r="H907">
        <v>7</v>
      </c>
    </row>
    <row r="908" spans="1:8">
      <c r="A908">
        <v>53</v>
      </c>
      <c r="B908">
        <v>2</v>
      </c>
      <c r="C908">
        <v>2</v>
      </c>
      <c r="D908">
        <v>0</v>
      </c>
      <c r="E908">
        <v>925</v>
      </c>
      <c r="F908">
        <v>0</v>
      </c>
      <c r="G908">
        <v>0</v>
      </c>
      <c r="H908">
        <v>3</v>
      </c>
    </row>
    <row r="909" spans="1:8">
      <c r="A909">
        <v>54</v>
      </c>
      <c r="B909">
        <v>3</v>
      </c>
      <c r="C909">
        <v>3</v>
      </c>
      <c r="D909">
        <v>0</v>
      </c>
      <c r="E909">
        <v>59</v>
      </c>
      <c r="F909">
        <v>1</v>
      </c>
      <c r="G909">
        <v>0</v>
      </c>
      <c r="H909">
        <v>10</v>
      </c>
    </row>
    <row r="910" spans="1:8">
      <c r="A910">
        <v>53</v>
      </c>
      <c r="B910">
        <v>2</v>
      </c>
      <c r="C910">
        <v>3</v>
      </c>
      <c r="D910">
        <v>0</v>
      </c>
      <c r="E910">
        <v>1074</v>
      </c>
      <c r="F910">
        <v>1</v>
      </c>
      <c r="G910">
        <v>0</v>
      </c>
      <c r="H910">
        <v>7</v>
      </c>
    </row>
    <row r="911" spans="1:8">
      <c r="A911">
        <v>53</v>
      </c>
      <c r="B911">
        <v>2</v>
      </c>
      <c r="C911">
        <v>2</v>
      </c>
      <c r="D911">
        <v>0</v>
      </c>
      <c r="E911">
        <v>2398</v>
      </c>
      <c r="F911">
        <v>1</v>
      </c>
      <c r="G911">
        <v>0</v>
      </c>
      <c r="H911">
        <v>7</v>
      </c>
    </row>
    <row r="912" spans="1:8">
      <c r="A912">
        <v>53</v>
      </c>
      <c r="B912">
        <v>3</v>
      </c>
      <c r="C912">
        <v>1</v>
      </c>
      <c r="D912">
        <v>0</v>
      </c>
      <c r="E912">
        <v>136</v>
      </c>
      <c r="F912">
        <v>1</v>
      </c>
      <c r="G912">
        <v>0</v>
      </c>
      <c r="H912">
        <v>7</v>
      </c>
    </row>
    <row r="913" spans="1:8">
      <c r="A913">
        <v>35</v>
      </c>
      <c r="B913">
        <v>3</v>
      </c>
      <c r="C913">
        <v>2</v>
      </c>
      <c r="D913">
        <v>0</v>
      </c>
      <c r="E913">
        <v>625</v>
      </c>
      <c r="F913">
        <v>0</v>
      </c>
      <c r="G913">
        <v>0</v>
      </c>
      <c r="H913">
        <v>3</v>
      </c>
    </row>
    <row r="914" spans="1:8">
      <c r="A914">
        <v>55</v>
      </c>
      <c r="B914">
        <v>3</v>
      </c>
      <c r="C914">
        <v>2</v>
      </c>
      <c r="D914">
        <v>1</v>
      </c>
      <c r="E914">
        <v>67</v>
      </c>
      <c r="F914">
        <v>0</v>
      </c>
      <c r="G914">
        <v>0</v>
      </c>
      <c r="H914">
        <v>0</v>
      </c>
    </row>
    <row r="915" spans="1:8">
      <c r="A915">
        <v>58</v>
      </c>
      <c r="B915">
        <v>2</v>
      </c>
      <c r="C915">
        <v>3</v>
      </c>
      <c r="D915">
        <v>0</v>
      </c>
      <c r="E915">
        <v>342</v>
      </c>
      <c r="F915">
        <v>0</v>
      </c>
      <c r="G915">
        <v>1</v>
      </c>
      <c r="H915">
        <v>3</v>
      </c>
    </row>
    <row r="916" spans="1:8">
      <c r="A916">
        <v>35</v>
      </c>
      <c r="B916">
        <v>3</v>
      </c>
      <c r="C916">
        <v>1</v>
      </c>
      <c r="D916">
        <v>0</v>
      </c>
      <c r="E916">
        <v>4319</v>
      </c>
      <c r="F916">
        <v>0</v>
      </c>
      <c r="G916">
        <v>0</v>
      </c>
      <c r="H916">
        <v>7</v>
      </c>
    </row>
    <row r="917" spans="1:8">
      <c r="A917">
        <v>58</v>
      </c>
      <c r="B917">
        <v>2</v>
      </c>
      <c r="C917">
        <v>2</v>
      </c>
      <c r="D917">
        <v>0</v>
      </c>
      <c r="E917">
        <v>382</v>
      </c>
      <c r="F917">
        <v>0</v>
      </c>
      <c r="G917">
        <v>0</v>
      </c>
      <c r="H917">
        <v>3</v>
      </c>
    </row>
    <row r="918" spans="1:8">
      <c r="A918">
        <v>31</v>
      </c>
      <c r="B918">
        <v>3</v>
      </c>
      <c r="C918">
        <v>3</v>
      </c>
      <c r="D918">
        <v>0</v>
      </c>
      <c r="E918">
        <v>3914</v>
      </c>
      <c r="F918">
        <v>0</v>
      </c>
      <c r="G918">
        <v>1</v>
      </c>
      <c r="H918">
        <v>3</v>
      </c>
    </row>
    <row r="919" spans="1:8">
      <c r="A919">
        <v>49</v>
      </c>
      <c r="B919">
        <v>3</v>
      </c>
      <c r="C919">
        <v>2</v>
      </c>
      <c r="D919">
        <v>0</v>
      </c>
      <c r="E919">
        <v>308</v>
      </c>
      <c r="F919">
        <v>0</v>
      </c>
      <c r="G919">
        <v>0</v>
      </c>
      <c r="H919">
        <v>7</v>
      </c>
    </row>
    <row r="920" spans="1:8">
      <c r="A920">
        <v>42</v>
      </c>
      <c r="B920">
        <v>3</v>
      </c>
      <c r="C920">
        <v>1</v>
      </c>
      <c r="D920">
        <v>0</v>
      </c>
      <c r="E920">
        <v>201</v>
      </c>
      <c r="F920">
        <v>1</v>
      </c>
      <c r="G920">
        <v>0</v>
      </c>
      <c r="H920">
        <v>7</v>
      </c>
    </row>
    <row r="921" spans="1:8">
      <c r="A921">
        <v>34</v>
      </c>
      <c r="B921">
        <v>3</v>
      </c>
      <c r="C921">
        <v>2</v>
      </c>
      <c r="D921">
        <v>0</v>
      </c>
      <c r="E921">
        <v>294</v>
      </c>
      <c r="F921">
        <v>1</v>
      </c>
      <c r="G921">
        <v>0</v>
      </c>
      <c r="H921">
        <v>7</v>
      </c>
    </row>
    <row r="922" spans="1:8">
      <c r="A922">
        <v>60</v>
      </c>
      <c r="B922">
        <v>3</v>
      </c>
      <c r="C922">
        <v>3</v>
      </c>
      <c r="D922">
        <v>0</v>
      </c>
      <c r="E922">
        <v>5041</v>
      </c>
      <c r="F922">
        <v>0</v>
      </c>
      <c r="G922">
        <v>0</v>
      </c>
      <c r="H922">
        <v>10</v>
      </c>
    </row>
    <row r="923" spans="1:8">
      <c r="A923">
        <v>60</v>
      </c>
      <c r="B923">
        <v>3</v>
      </c>
      <c r="C923">
        <v>2</v>
      </c>
      <c r="D923">
        <v>0</v>
      </c>
      <c r="E923">
        <v>824</v>
      </c>
      <c r="F923">
        <v>1</v>
      </c>
      <c r="G923">
        <v>0</v>
      </c>
      <c r="H923">
        <v>10</v>
      </c>
    </row>
    <row r="924" spans="1:8">
      <c r="A924">
        <v>33</v>
      </c>
      <c r="B924">
        <v>1</v>
      </c>
      <c r="C924">
        <v>3</v>
      </c>
      <c r="D924">
        <v>0</v>
      </c>
      <c r="E924">
        <v>2240</v>
      </c>
      <c r="F924">
        <v>0</v>
      </c>
      <c r="G924">
        <v>0</v>
      </c>
      <c r="H924">
        <v>0</v>
      </c>
    </row>
    <row r="925" spans="1:8">
      <c r="A925">
        <v>59</v>
      </c>
      <c r="B925">
        <v>2</v>
      </c>
      <c r="C925">
        <v>2</v>
      </c>
      <c r="D925">
        <v>0</v>
      </c>
      <c r="E925">
        <v>865</v>
      </c>
      <c r="F925">
        <v>0</v>
      </c>
      <c r="G925">
        <v>0</v>
      </c>
      <c r="H925">
        <v>3</v>
      </c>
    </row>
    <row r="926" spans="1:8">
      <c r="A926">
        <v>59</v>
      </c>
      <c r="B926">
        <v>2</v>
      </c>
      <c r="C926">
        <v>1</v>
      </c>
      <c r="D926">
        <v>0</v>
      </c>
      <c r="E926">
        <v>7724</v>
      </c>
      <c r="F926">
        <v>0</v>
      </c>
      <c r="G926">
        <v>0</v>
      </c>
      <c r="H926">
        <v>7</v>
      </c>
    </row>
    <row r="927" spans="1:8">
      <c r="A927">
        <v>60</v>
      </c>
      <c r="B927">
        <v>1</v>
      </c>
      <c r="C927">
        <v>2</v>
      </c>
      <c r="D927">
        <v>0</v>
      </c>
      <c r="E927">
        <v>514</v>
      </c>
      <c r="F927">
        <v>0</v>
      </c>
      <c r="G927">
        <v>0</v>
      </c>
      <c r="H927">
        <v>3</v>
      </c>
    </row>
    <row r="928" spans="1:8">
      <c r="A928">
        <v>63</v>
      </c>
      <c r="B928">
        <v>1</v>
      </c>
      <c r="C928">
        <v>3</v>
      </c>
      <c r="D928">
        <v>0</v>
      </c>
      <c r="E928">
        <v>0</v>
      </c>
      <c r="F928">
        <v>0</v>
      </c>
      <c r="G928">
        <v>0</v>
      </c>
      <c r="H928">
        <v>3</v>
      </c>
    </row>
    <row r="929" spans="1:8">
      <c r="A929">
        <v>44</v>
      </c>
      <c r="B929">
        <v>3</v>
      </c>
      <c r="C929">
        <v>2</v>
      </c>
      <c r="D929">
        <v>0</v>
      </c>
      <c r="E929">
        <v>135</v>
      </c>
      <c r="F929">
        <v>1</v>
      </c>
      <c r="G929">
        <v>0</v>
      </c>
      <c r="H929">
        <v>10</v>
      </c>
    </row>
    <row r="930" spans="1:8">
      <c r="A930">
        <v>44</v>
      </c>
      <c r="B930">
        <v>1</v>
      </c>
      <c r="C930">
        <v>3</v>
      </c>
      <c r="D930">
        <v>0</v>
      </c>
      <c r="E930">
        <v>558</v>
      </c>
      <c r="F930">
        <v>1</v>
      </c>
      <c r="G930">
        <v>0</v>
      </c>
      <c r="H930">
        <v>3</v>
      </c>
    </row>
    <row r="931" spans="1:8">
      <c r="A931">
        <v>77</v>
      </c>
      <c r="B931">
        <v>2</v>
      </c>
      <c r="C931">
        <v>1</v>
      </c>
      <c r="D931">
        <v>0</v>
      </c>
      <c r="E931">
        <v>300</v>
      </c>
      <c r="F931">
        <v>0</v>
      </c>
      <c r="G931">
        <v>0</v>
      </c>
      <c r="H931">
        <v>3</v>
      </c>
    </row>
    <row r="932" spans="1:8">
      <c r="A932">
        <v>62</v>
      </c>
      <c r="B932">
        <v>3</v>
      </c>
      <c r="C932">
        <v>3</v>
      </c>
      <c r="D932">
        <v>0</v>
      </c>
      <c r="E932">
        <v>0</v>
      </c>
      <c r="F932">
        <v>0</v>
      </c>
      <c r="G932">
        <v>0</v>
      </c>
      <c r="H932">
        <v>7</v>
      </c>
    </row>
    <row r="933" spans="1:8">
      <c r="A933">
        <v>54</v>
      </c>
      <c r="B933">
        <v>1</v>
      </c>
      <c r="C933">
        <v>2</v>
      </c>
      <c r="D933">
        <v>0</v>
      </c>
      <c r="E933">
        <v>2156</v>
      </c>
      <c r="F933">
        <v>1</v>
      </c>
      <c r="G933">
        <v>0</v>
      </c>
      <c r="H933">
        <v>7</v>
      </c>
    </row>
    <row r="934" spans="1:8">
      <c r="A934">
        <v>34</v>
      </c>
      <c r="B934">
        <v>3</v>
      </c>
      <c r="C934">
        <v>1</v>
      </c>
      <c r="D934">
        <v>0</v>
      </c>
      <c r="E934">
        <v>218</v>
      </c>
      <c r="F934">
        <v>1</v>
      </c>
      <c r="G934">
        <v>1</v>
      </c>
      <c r="H934">
        <v>3</v>
      </c>
    </row>
    <row r="935" spans="1:8">
      <c r="A935">
        <v>72</v>
      </c>
      <c r="B935">
        <v>3</v>
      </c>
      <c r="C935">
        <v>3</v>
      </c>
      <c r="D935">
        <v>0</v>
      </c>
      <c r="E935">
        <v>132</v>
      </c>
      <c r="F935">
        <v>0</v>
      </c>
      <c r="G935">
        <v>0</v>
      </c>
      <c r="H935">
        <v>10</v>
      </c>
    </row>
    <row r="936" spans="1:8">
      <c r="A936">
        <v>67</v>
      </c>
      <c r="B936">
        <v>3</v>
      </c>
      <c r="C936">
        <v>2</v>
      </c>
      <c r="D936">
        <v>0</v>
      </c>
      <c r="E936">
        <v>1146</v>
      </c>
      <c r="F936">
        <v>0</v>
      </c>
      <c r="G936">
        <v>0</v>
      </c>
      <c r="H936">
        <v>7</v>
      </c>
    </row>
  </sheetData>
  <phoneticPr fontId="2"/>
  <hyperlinks>
    <hyperlink ref="U39" r:id="rId1" xr:uid="{B9B24805-3F95-BC4F-8807-0925698760EA}"/>
  </hyperlinks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84BD-CB67-2546-A035-1ABA40B1238B}">
  <dimension ref="B8:M30"/>
  <sheetViews>
    <sheetView workbookViewId="0">
      <selection activeCell="J29" sqref="J29"/>
    </sheetView>
  </sheetViews>
  <sheetFormatPr baseColWidth="10" defaultRowHeight="14"/>
  <sheetData>
    <row r="8" spans="2:13">
      <c r="B8" s="35" t="s">
        <v>80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</row>
    <row r="9" spans="2:13"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</row>
    <row r="10" spans="2:13"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2:13"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spans="2:13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2:13">
      <c r="B13" s="22" t="s">
        <v>81</v>
      </c>
      <c r="C13" s="22" t="s">
        <v>82</v>
      </c>
      <c r="D13" s="22" t="s">
        <v>83</v>
      </c>
      <c r="E13" s="21"/>
      <c r="F13" s="21" t="s">
        <v>84</v>
      </c>
      <c r="G13" s="21"/>
      <c r="H13" s="21"/>
      <c r="I13" s="21"/>
      <c r="J13" s="21"/>
      <c r="K13" s="21"/>
      <c r="L13" s="21"/>
      <c r="M13" s="21"/>
    </row>
    <row r="14" spans="2:13">
      <c r="B14" s="23" t="s">
        <v>85</v>
      </c>
      <c r="C14" s="24">
        <v>69</v>
      </c>
      <c r="D14" s="24">
        <v>73</v>
      </c>
      <c r="E14" s="21"/>
      <c r="F14" s="36"/>
      <c r="G14" s="36"/>
      <c r="H14" s="36"/>
      <c r="I14" s="36"/>
      <c r="J14" s="21"/>
      <c r="K14" s="21"/>
      <c r="L14" s="21"/>
      <c r="M14" s="21"/>
    </row>
    <row r="15" spans="2:13">
      <c r="B15" s="23" t="s">
        <v>86</v>
      </c>
      <c r="C15" s="24">
        <v>81</v>
      </c>
      <c r="D15" s="24">
        <v>82</v>
      </c>
      <c r="E15" s="21"/>
      <c r="F15" s="37"/>
      <c r="G15" s="37"/>
      <c r="H15" s="37"/>
      <c r="I15" s="36"/>
      <c r="J15" s="21"/>
      <c r="K15" s="21"/>
      <c r="L15" s="21"/>
      <c r="M15" s="21"/>
    </row>
    <row r="16" spans="2:13">
      <c r="B16" s="23" t="s">
        <v>87</v>
      </c>
      <c r="C16" s="24">
        <v>64</v>
      </c>
      <c r="D16" s="24">
        <v>68</v>
      </c>
      <c r="E16" s="21"/>
      <c r="F16" s="36"/>
      <c r="G16" s="36"/>
      <c r="H16" s="36"/>
      <c r="I16" s="36"/>
      <c r="J16" s="21"/>
      <c r="K16" s="21"/>
      <c r="L16" s="21"/>
      <c r="M16" s="21"/>
    </row>
    <row r="17" spans="2:13">
      <c r="B17" s="23" t="s">
        <v>89</v>
      </c>
      <c r="C17" s="24">
        <v>79</v>
      </c>
      <c r="D17" s="24">
        <v>81</v>
      </c>
      <c r="E17" s="21"/>
      <c r="F17" s="36"/>
      <c r="G17" s="36"/>
      <c r="H17" s="36"/>
      <c r="I17" s="36"/>
      <c r="J17" s="21"/>
      <c r="K17" s="21"/>
      <c r="L17" s="21"/>
      <c r="M17" s="21"/>
    </row>
    <row r="18" spans="2:13">
      <c r="B18" s="23" t="s">
        <v>90</v>
      </c>
      <c r="C18" s="24">
        <v>64</v>
      </c>
      <c r="D18" s="24">
        <v>72</v>
      </c>
      <c r="E18" s="21"/>
      <c r="F18" s="36"/>
      <c r="G18" s="36"/>
      <c r="H18" s="36"/>
      <c r="I18" s="36"/>
      <c r="J18" s="21"/>
      <c r="K18" s="21"/>
      <c r="L18" s="21"/>
      <c r="M18" s="21"/>
    </row>
    <row r="19" spans="2:13">
      <c r="B19" s="23" t="s">
        <v>91</v>
      </c>
      <c r="C19" s="24">
        <v>110</v>
      </c>
      <c r="D19" s="24">
        <v>114</v>
      </c>
      <c r="E19" s="21"/>
      <c r="F19" s="36"/>
      <c r="G19" s="36"/>
      <c r="H19" s="36"/>
      <c r="I19" s="36"/>
      <c r="J19" s="21"/>
      <c r="K19" s="21"/>
      <c r="L19" s="21"/>
      <c r="M19" s="21"/>
    </row>
    <row r="20" spans="2:13">
      <c r="B20" s="23" t="s">
        <v>93</v>
      </c>
      <c r="C20" s="24">
        <v>72</v>
      </c>
      <c r="D20" s="24">
        <v>73</v>
      </c>
      <c r="E20" s="21"/>
      <c r="F20" s="36"/>
      <c r="G20" s="36"/>
      <c r="H20" s="36"/>
      <c r="I20" s="36"/>
      <c r="J20" s="21"/>
      <c r="K20" s="21"/>
      <c r="L20" s="21"/>
      <c r="M20" s="21"/>
    </row>
    <row r="21" spans="2:13" ht="15">
      <c r="B21" s="23" t="s">
        <v>95</v>
      </c>
      <c r="C21" s="24">
        <v>92</v>
      </c>
      <c r="D21" s="24">
        <v>94</v>
      </c>
      <c r="E21" s="21"/>
      <c r="F21" s="36"/>
      <c r="G21" s="36"/>
      <c r="H21" s="36"/>
      <c r="I21" s="38"/>
      <c r="J21" s="26"/>
      <c r="K21" s="21"/>
      <c r="L21" s="21"/>
      <c r="M21" s="21"/>
    </row>
    <row r="22" spans="2:13">
      <c r="B22" s="23" t="s">
        <v>96</v>
      </c>
      <c r="C22" s="24">
        <v>83</v>
      </c>
      <c r="D22" s="24">
        <v>88</v>
      </c>
      <c r="E22" s="21"/>
      <c r="F22" s="36"/>
      <c r="G22" s="36"/>
      <c r="H22" s="36"/>
      <c r="I22" s="36"/>
      <c r="J22" s="21"/>
      <c r="K22" s="21"/>
      <c r="L22" s="21"/>
      <c r="M22" s="21"/>
    </row>
    <row r="23" spans="2:13">
      <c r="B23" s="23" t="s">
        <v>97</v>
      </c>
      <c r="C23" s="24">
        <v>78</v>
      </c>
      <c r="D23" s="24">
        <v>82</v>
      </c>
      <c r="E23" s="21"/>
      <c r="F23" s="36"/>
      <c r="G23" s="36"/>
      <c r="H23" s="36"/>
      <c r="I23" s="36"/>
      <c r="J23" s="21"/>
      <c r="K23" s="21"/>
      <c r="L23" s="21"/>
      <c r="M23" s="21"/>
    </row>
    <row r="24" spans="2:13">
      <c r="B24" s="21"/>
      <c r="C24" s="21"/>
      <c r="D24" s="21"/>
      <c r="E24" s="21"/>
      <c r="F24" s="36"/>
      <c r="G24" s="36"/>
      <c r="H24" s="36"/>
      <c r="I24" s="36"/>
      <c r="J24" s="21"/>
      <c r="K24" s="21"/>
      <c r="L24" s="21"/>
      <c r="M24" s="21"/>
    </row>
    <row r="25" spans="2:13">
      <c r="B25" s="21"/>
      <c r="C25" s="21"/>
      <c r="D25" s="21"/>
      <c r="E25" s="21"/>
      <c r="F25" s="40"/>
      <c r="G25" s="40"/>
      <c r="H25" s="36"/>
      <c r="I25" s="36"/>
      <c r="J25" s="21"/>
      <c r="K25" s="21"/>
      <c r="L25" s="21"/>
      <c r="M25" s="21"/>
    </row>
    <row r="26" spans="2:13">
      <c r="B26" s="21"/>
      <c r="C26" s="21"/>
      <c r="D26" s="21"/>
      <c r="E26" s="21"/>
      <c r="F26" s="36"/>
      <c r="G26" s="36"/>
      <c r="H26" s="36"/>
      <c r="I26" s="36"/>
      <c r="J26" s="21"/>
      <c r="K26" s="21"/>
      <c r="L26" s="21"/>
      <c r="M26" s="21"/>
    </row>
    <row r="27" spans="2:13">
      <c r="F27" s="39"/>
      <c r="G27" s="39"/>
      <c r="H27" s="39"/>
      <c r="I27" s="39"/>
    </row>
    <row r="28" spans="2:13">
      <c r="F28" s="39"/>
      <c r="G28" s="39"/>
      <c r="H28" s="39"/>
      <c r="I28" s="39"/>
    </row>
    <row r="29" spans="2:13">
      <c r="F29" s="39"/>
      <c r="G29" s="39"/>
      <c r="H29" s="39"/>
      <c r="I29" s="39"/>
    </row>
    <row r="30" spans="2:13">
      <c r="F30" s="39"/>
      <c r="G30" s="39"/>
      <c r="H30" s="39"/>
      <c r="I30" s="39"/>
    </row>
  </sheetData>
  <mergeCells count="1">
    <mergeCell ref="B8:M11"/>
  </mergeCells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A184-6F0E-4046-AA63-5BE839811158}">
  <dimension ref="B8:M26"/>
  <sheetViews>
    <sheetView workbookViewId="0">
      <selection activeCell="P44" sqref="P44"/>
    </sheetView>
  </sheetViews>
  <sheetFormatPr baseColWidth="10" defaultRowHeight="14"/>
  <sheetData>
    <row r="8" spans="2:13">
      <c r="B8" s="35" t="s">
        <v>80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</row>
    <row r="9" spans="2:13"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</row>
    <row r="10" spans="2:13"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 spans="2:13"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spans="2:13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2:13">
      <c r="B13" s="22" t="s">
        <v>81</v>
      </c>
      <c r="C13" s="22" t="s">
        <v>82</v>
      </c>
      <c r="D13" s="22" t="s">
        <v>83</v>
      </c>
      <c r="E13" s="21"/>
      <c r="F13" s="21" t="s">
        <v>84</v>
      </c>
      <c r="G13" s="21"/>
      <c r="H13" s="21"/>
      <c r="I13" s="21"/>
      <c r="J13" s="21"/>
      <c r="K13" s="21"/>
      <c r="L13" s="21"/>
      <c r="M13" s="21"/>
    </row>
    <row r="14" spans="2:13" ht="15" thickBot="1">
      <c r="B14" s="23" t="s">
        <v>85</v>
      </c>
      <c r="C14" s="24">
        <v>69</v>
      </c>
      <c r="D14" s="24">
        <v>73</v>
      </c>
      <c r="E14" s="21"/>
      <c r="F14" s="21"/>
      <c r="G14" s="21"/>
      <c r="H14" s="21"/>
      <c r="I14" s="21"/>
      <c r="J14" s="21"/>
      <c r="K14" s="21"/>
      <c r="L14" s="21"/>
      <c r="M14" s="21"/>
    </row>
    <row r="15" spans="2:13">
      <c r="B15" s="23" t="s">
        <v>86</v>
      </c>
      <c r="C15" s="24">
        <v>81</v>
      </c>
      <c r="D15" s="24">
        <v>82</v>
      </c>
      <c r="E15" s="21"/>
      <c r="F15" s="25"/>
      <c r="G15" s="25" t="s">
        <v>82</v>
      </c>
      <c r="H15" s="25" t="s">
        <v>83</v>
      </c>
      <c r="I15" s="21"/>
      <c r="J15" s="21"/>
      <c r="K15" s="21"/>
      <c r="L15" s="21"/>
      <c r="M15" s="21"/>
    </row>
    <row r="16" spans="2:13">
      <c r="B16" s="23" t="s">
        <v>87</v>
      </c>
      <c r="C16" s="24">
        <v>64</v>
      </c>
      <c r="D16" s="24">
        <v>68</v>
      </c>
      <c r="E16" s="21"/>
      <c r="F16" s="21" t="s">
        <v>88</v>
      </c>
      <c r="G16" s="21">
        <v>79.2</v>
      </c>
      <c r="H16" s="21">
        <v>82.7</v>
      </c>
      <c r="I16" s="21"/>
      <c r="J16" s="21"/>
      <c r="K16" s="21"/>
      <c r="L16" s="21"/>
      <c r="M16" s="21"/>
    </row>
    <row r="17" spans="2:13">
      <c r="B17" s="23" t="s">
        <v>89</v>
      </c>
      <c r="C17" s="24">
        <v>79</v>
      </c>
      <c r="D17" s="24">
        <v>81</v>
      </c>
      <c r="E17" s="21"/>
      <c r="F17" s="21" t="s">
        <v>63</v>
      </c>
      <c r="G17" s="21">
        <v>194.39999999999984</v>
      </c>
      <c r="H17" s="21">
        <v>184.23333333333397</v>
      </c>
      <c r="I17" s="21"/>
      <c r="J17" s="21"/>
      <c r="K17" s="21"/>
      <c r="L17" s="21"/>
      <c r="M17" s="21"/>
    </row>
    <row r="18" spans="2:13">
      <c r="B18" s="23" t="s">
        <v>90</v>
      </c>
      <c r="C18" s="24">
        <v>64</v>
      </c>
      <c r="D18" s="24">
        <v>72</v>
      </c>
      <c r="E18" s="21"/>
      <c r="F18" s="21" t="s">
        <v>55</v>
      </c>
      <c r="G18" s="21">
        <v>10</v>
      </c>
      <c r="H18" s="21">
        <v>10</v>
      </c>
      <c r="I18" s="21"/>
      <c r="J18" s="21"/>
      <c r="K18" s="21"/>
      <c r="L18" s="21"/>
      <c r="M18" s="21"/>
    </row>
    <row r="19" spans="2:13">
      <c r="B19" s="23" t="s">
        <v>91</v>
      </c>
      <c r="C19" s="24">
        <v>110</v>
      </c>
      <c r="D19" s="24">
        <v>114</v>
      </c>
      <c r="E19" s="21"/>
      <c r="F19" s="21" t="s">
        <v>92</v>
      </c>
      <c r="G19" s="21">
        <v>0.98847154627188405</v>
      </c>
      <c r="H19" s="21"/>
      <c r="I19" s="21"/>
      <c r="J19" s="21"/>
      <c r="K19" s="21"/>
      <c r="L19" s="21"/>
      <c r="M19" s="21"/>
    </row>
    <row r="20" spans="2:13">
      <c r="B20" s="23" t="s">
        <v>93</v>
      </c>
      <c r="C20" s="24">
        <v>72</v>
      </c>
      <c r="D20" s="24">
        <v>73</v>
      </c>
      <c r="E20" s="21"/>
      <c r="F20" s="21" t="s">
        <v>94</v>
      </c>
      <c r="G20" s="21">
        <v>0</v>
      </c>
      <c r="H20" s="21"/>
      <c r="I20" s="21"/>
      <c r="J20" s="21"/>
      <c r="K20" s="21"/>
      <c r="L20" s="21"/>
      <c r="M20" s="21"/>
    </row>
    <row r="21" spans="2:13" ht="15">
      <c r="B21" s="23" t="s">
        <v>95</v>
      </c>
      <c r="C21" s="24">
        <v>92</v>
      </c>
      <c r="D21" s="24">
        <v>94</v>
      </c>
      <c r="E21" s="21"/>
      <c r="F21" s="21" t="s">
        <v>61</v>
      </c>
      <c r="G21" s="21">
        <v>9</v>
      </c>
      <c r="H21" s="21"/>
      <c r="I21" s="26"/>
      <c r="J21" s="26"/>
      <c r="K21" s="21"/>
      <c r="L21" s="21"/>
      <c r="M21" s="21"/>
    </row>
    <row r="22" spans="2:13">
      <c r="B22" s="23" t="s">
        <v>96</v>
      </c>
      <c r="C22" s="24">
        <v>83</v>
      </c>
      <c r="D22" s="24">
        <v>88</v>
      </c>
      <c r="E22" s="21"/>
      <c r="F22" s="21" t="s">
        <v>67</v>
      </c>
      <c r="G22" s="21">
        <v>-5.2174919474995098</v>
      </c>
      <c r="H22" s="21"/>
      <c r="I22" s="21"/>
      <c r="J22" s="21"/>
      <c r="K22" s="21"/>
      <c r="L22" s="21"/>
      <c r="M22" s="21"/>
    </row>
    <row r="23" spans="2:13">
      <c r="B23" s="23" t="s">
        <v>97</v>
      </c>
      <c r="C23" s="24">
        <v>78</v>
      </c>
      <c r="D23" s="24">
        <v>82</v>
      </c>
      <c r="E23" s="21"/>
      <c r="F23" s="21" t="s">
        <v>98</v>
      </c>
      <c r="G23" s="21">
        <v>2.7551893105790974E-4</v>
      </c>
      <c r="H23" s="21"/>
      <c r="I23" s="21"/>
      <c r="J23" s="21"/>
      <c r="K23" s="21"/>
      <c r="L23" s="21"/>
      <c r="M23" s="21"/>
    </row>
    <row r="24" spans="2:13">
      <c r="B24" s="21"/>
      <c r="C24" s="21"/>
      <c r="D24" s="21"/>
      <c r="E24" s="21"/>
      <c r="F24" s="21" t="s">
        <v>99</v>
      </c>
      <c r="G24" s="21">
        <v>1.8331129326562374</v>
      </c>
      <c r="H24" s="21"/>
      <c r="I24" s="21"/>
      <c r="J24" s="21"/>
      <c r="K24" s="21"/>
      <c r="L24" s="21"/>
      <c r="M24" s="21"/>
    </row>
    <row r="25" spans="2:13">
      <c r="B25" s="21"/>
      <c r="C25" s="21"/>
      <c r="D25" s="21"/>
      <c r="E25" s="21"/>
      <c r="F25" s="27" t="s">
        <v>100</v>
      </c>
      <c r="G25" s="27">
        <v>5.5103786211581948E-4</v>
      </c>
      <c r="H25" s="21"/>
      <c r="I25" s="21"/>
      <c r="J25" s="21"/>
      <c r="K25" s="21"/>
      <c r="L25" s="21"/>
      <c r="M25" s="21"/>
    </row>
    <row r="26" spans="2:13" ht="15" thickBot="1">
      <c r="B26" s="21"/>
      <c r="C26" s="21"/>
      <c r="D26" s="21"/>
      <c r="E26" s="21"/>
      <c r="F26" s="28" t="s">
        <v>101</v>
      </c>
      <c r="G26" s="28">
        <v>2.2621571627982053</v>
      </c>
      <c r="H26" s="28"/>
      <c r="I26" s="21"/>
      <c r="J26" s="21"/>
      <c r="K26" s="21"/>
      <c r="L26" s="21"/>
      <c r="M26" s="21"/>
    </row>
  </sheetData>
  <mergeCells count="1">
    <mergeCell ref="B8:M1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生データ</vt:lpstr>
      <vt:lpstr>ワークシート_1</vt:lpstr>
      <vt:lpstr>データの可視化</vt:lpstr>
      <vt:lpstr>ワークシート_2_</vt:lpstr>
      <vt:lpstr>相関分析</vt:lpstr>
      <vt:lpstr>ワークシート_3_</vt:lpstr>
      <vt:lpstr>回帰分析</vt:lpstr>
      <vt:lpstr>ワークシート_4_T検定</vt:lpstr>
      <vt:lpstr>T検定 </vt:lpstr>
      <vt:lpstr>ワークシート_5_χ二乗検定</vt:lpstr>
      <vt:lpstr>χ二乗検定</vt:lpstr>
      <vt:lpstr>回答例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KOIKE Ayumu</cp:lastModifiedBy>
  <dcterms:created xsi:type="dcterms:W3CDTF">2024-07-29T12:10:35Z</dcterms:created>
  <dcterms:modified xsi:type="dcterms:W3CDTF">2024-12-11T07:35:40Z</dcterms:modified>
</cp:coreProperties>
</file>