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zy Wenk\Documents\austraits\data\Prior_2003\raw\"/>
    </mc:Choice>
  </mc:AlternateContent>
  <xr:revisionPtr revIDLastSave="0" documentId="13_ncr:1_{3683A091-D622-4219-882A-7C4AFC3381E2}" xr6:coauthVersionLast="43" xr6:coauthVersionMax="43" xr10:uidLastSave="{00000000-0000-0000-0000-000000000000}"/>
  <bookViews>
    <workbookView xWindow="780" yWindow="45" windowWidth="20730" windowHeight="19035" xr2:uid="{00000000-000D-0000-FFFF-FFFF00000000}"/>
  </bookViews>
  <sheets>
    <sheet name="treemeans" sheetId="1" r:id="rId1"/>
    <sheet name="explanations" sheetId="4" r:id="rId2"/>
  </sheets>
  <definedNames>
    <definedName name="_xlnm._FilterDatabase" localSheetId="0" hidden="1">treemeans!$A$1:$AK$289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1" l="1"/>
  <c r="S146" i="1"/>
  <c r="S3" i="1"/>
  <c r="S147" i="1"/>
  <c r="S4" i="1"/>
  <c r="S148" i="1"/>
  <c r="S5" i="1"/>
  <c r="S149" i="1"/>
  <c r="S6" i="1"/>
  <c r="S150" i="1"/>
  <c r="S7" i="1"/>
  <c r="S151" i="1"/>
  <c r="S8" i="1"/>
  <c r="S152" i="1"/>
  <c r="S9" i="1"/>
  <c r="S153" i="1"/>
  <c r="S10" i="1"/>
  <c r="S154" i="1"/>
  <c r="S11" i="1"/>
  <c r="S155" i="1"/>
  <c r="S12" i="1"/>
  <c r="S156" i="1"/>
  <c r="S13" i="1"/>
  <c r="S157" i="1"/>
  <c r="S14" i="1"/>
  <c r="S158" i="1"/>
  <c r="S15" i="1"/>
  <c r="S159" i="1"/>
  <c r="S16" i="1"/>
  <c r="S160" i="1"/>
  <c r="S17" i="1"/>
  <c r="S161" i="1"/>
  <c r="S18" i="1"/>
  <c r="S162" i="1"/>
  <c r="S19" i="1"/>
  <c r="S163" i="1"/>
  <c r="S20" i="1"/>
  <c r="S164" i="1"/>
  <c r="S21" i="1"/>
  <c r="S165" i="1"/>
  <c r="S22" i="1"/>
  <c r="S166" i="1"/>
  <c r="S23" i="1"/>
  <c r="S167" i="1"/>
  <c r="S24" i="1"/>
  <c r="S168" i="1"/>
  <c r="S25" i="1"/>
  <c r="S169" i="1"/>
  <c r="S26" i="1"/>
  <c r="S27" i="1"/>
  <c r="S28" i="1"/>
  <c r="S29" i="1"/>
  <c r="S30" i="1"/>
  <c r="S31" i="1"/>
  <c r="S175" i="1"/>
  <c r="S32" i="1"/>
  <c r="S176" i="1"/>
  <c r="S33" i="1"/>
  <c r="S177" i="1"/>
  <c r="S34" i="1"/>
  <c r="S178" i="1"/>
  <c r="S35" i="1"/>
  <c r="S179" i="1"/>
  <c r="S36" i="1"/>
  <c r="S180" i="1"/>
  <c r="S37" i="1"/>
  <c r="S181" i="1"/>
  <c r="S38" i="1"/>
  <c r="S182" i="1"/>
  <c r="S39" i="1"/>
  <c r="S183" i="1"/>
  <c r="S40" i="1"/>
  <c r="S184" i="1"/>
  <c r="S41" i="1"/>
  <c r="S185" i="1"/>
  <c r="S42" i="1"/>
  <c r="S186" i="1"/>
  <c r="S43" i="1"/>
  <c r="S187" i="1"/>
  <c r="S44" i="1"/>
  <c r="S188" i="1"/>
  <c r="S45" i="1"/>
  <c r="S46" i="1"/>
  <c r="S47" i="1"/>
  <c r="S48" i="1"/>
  <c r="S192" i="1"/>
  <c r="S49" i="1"/>
  <c r="S193" i="1"/>
  <c r="S50" i="1"/>
  <c r="S194" i="1"/>
  <c r="S51" i="1"/>
  <c r="S195" i="1"/>
  <c r="S52" i="1"/>
  <c r="S196" i="1"/>
  <c r="S53" i="1"/>
  <c r="S197" i="1"/>
  <c r="S54" i="1"/>
  <c r="S198" i="1"/>
  <c r="S55" i="1"/>
  <c r="S199" i="1"/>
  <c r="S56" i="1"/>
  <c r="S200" i="1"/>
  <c r="S57" i="1"/>
  <c r="S201" i="1"/>
  <c r="S58" i="1"/>
  <c r="S202" i="1"/>
  <c r="S59" i="1"/>
  <c r="S203" i="1"/>
  <c r="S60" i="1"/>
  <c r="S204" i="1"/>
  <c r="S61" i="1"/>
  <c r="S205" i="1"/>
  <c r="S62" i="1"/>
  <c r="S206" i="1"/>
  <c r="S63" i="1"/>
  <c r="S207" i="1"/>
  <c r="S64" i="1"/>
  <c r="S208" i="1"/>
  <c r="S65" i="1"/>
  <c r="S209" i="1"/>
  <c r="S66" i="1"/>
  <c r="S210" i="1"/>
  <c r="S67" i="1"/>
  <c r="S211" i="1"/>
  <c r="S68" i="1"/>
  <c r="S212" i="1"/>
  <c r="S69" i="1"/>
  <c r="S213" i="1"/>
  <c r="S70" i="1"/>
  <c r="S214" i="1"/>
  <c r="S71" i="1"/>
  <c r="S215" i="1"/>
  <c r="S72" i="1"/>
  <c r="S216" i="1"/>
  <c r="S73" i="1"/>
  <c r="S217" i="1"/>
  <c r="S74" i="1"/>
  <c r="S218" i="1"/>
  <c r="S75" i="1"/>
  <c r="S219" i="1"/>
  <c r="S76" i="1"/>
  <c r="S220" i="1"/>
  <c r="S77" i="1"/>
  <c r="S221" i="1"/>
  <c r="S78" i="1"/>
  <c r="S222" i="1"/>
  <c r="S79" i="1"/>
  <c r="S223" i="1"/>
  <c r="S80" i="1"/>
  <c r="S224" i="1"/>
  <c r="S81" i="1"/>
  <c r="S225" i="1"/>
  <c r="S82" i="1"/>
  <c r="S226" i="1"/>
  <c r="S83" i="1"/>
  <c r="S227" i="1"/>
  <c r="S84" i="1"/>
  <c r="S228" i="1"/>
  <c r="S85" i="1"/>
  <c r="S229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Lynda Prior</author>
  </authors>
  <commentList>
    <comment ref="W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Lynda Prior:</t>
        </r>
        <r>
          <rPr>
            <sz val="9"/>
            <color indexed="81"/>
            <rFont val="Tahoma"/>
            <family val="2"/>
          </rPr>
          <t xml:space="preserve">
variables preceeded by a d refer to dry season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Lynda Prior</author>
  </authors>
  <commentList>
    <comment ref="A16" authorId="0" shapeId="0" xr:uid="{9CEC7700-D2AD-46C4-86FF-35A8542AC428}">
      <text>
        <r>
          <rPr>
            <b/>
            <sz val="9"/>
            <color indexed="81"/>
            <rFont val="Tahoma"/>
            <family val="2"/>
          </rPr>
          <t>Lynda Prior:</t>
        </r>
        <r>
          <rPr>
            <sz val="9"/>
            <color indexed="81"/>
            <rFont val="Tahoma"/>
            <family val="2"/>
          </rPr>
          <t xml:space="preserve">
variables preceeded by a d refer to dry season data</t>
        </r>
      </text>
    </comment>
  </commentList>
</comments>
</file>

<file path=xl/sharedStrings.xml><?xml version="1.0" encoding="utf-8"?>
<sst xmlns="http://schemas.openxmlformats.org/spreadsheetml/2006/main" count="1951" uniqueCount="117">
  <si>
    <t>Species</t>
  </si>
  <si>
    <t>Tree</t>
  </si>
  <si>
    <t>Habitat</t>
  </si>
  <si>
    <t>Phen</t>
  </si>
  <si>
    <t>Aarea</t>
  </si>
  <si>
    <t>Amass</t>
  </si>
  <si>
    <t>H2O</t>
  </si>
  <si>
    <t>AREA</t>
  </si>
  <si>
    <t>LMA</t>
  </si>
  <si>
    <t>TH</t>
  </si>
  <si>
    <t>CHLarea</t>
  </si>
  <si>
    <t>CHLmass</t>
  </si>
  <si>
    <t>Nmass</t>
  </si>
  <si>
    <t>Pmass</t>
  </si>
  <si>
    <t>DBHincr</t>
  </si>
  <si>
    <t>DENSITY_</t>
  </si>
  <si>
    <t>dAarea</t>
  </si>
  <si>
    <t>dAmass</t>
  </si>
  <si>
    <t>dGH2O</t>
  </si>
  <si>
    <t>dAREA</t>
  </si>
  <si>
    <t>dLMA</t>
  </si>
  <si>
    <t>dTH</t>
  </si>
  <si>
    <t>dCHLarea</t>
  </si>
  <si>
    <t>dCHLmass</t>
  </si>
  <si>
    <t>dNmass</t>
  </si>
  <si>
    <t>dPmass</t>
  </si>
  <si>
    <t>dDENSITY_</t>
  </si>
  <si>
    <t>Acacia auriculiformis</t>
  </si>
  <si>
    <t>Erythrophleum chlorostachys</t>
  </si>
  <si>
    <t>Eucalyptus foelscheana</t>
  </si>
  <si>
    <t>Eucalyptus tetrodonta</t>
  </si>
  <si>
    <t>Ficus racemosa</t>
  </si>
  <si>
    <t>Ficus scobina</t>
  </si>
  <si>
    <t>Lophostemon lactifluus</t>
  </si>
  <si>
    <t>Mallotus nesophilus</t>
  </si>
  <si>
    <t>Melaleuca DMF</t>
  </si>
  <si>
    <t>Melaleuca W</t>
  </si>
  <si>
    <t>Melaleuca Sw</t>
  </si>
  <si>
    <t>Syzygium eucalyptoides</t>
  </si>
  <si>
    <t>Syzygium suborbiculare</t>
  </si>
  <si>
    <t>Xanthostemon paradoxus</t>
  </si>
  <si>
    <t>Callitris intratropica</t>
  </si>
  <si>
    <t>Brachychiton megaphyllus</t>
  </si>
  <si>
    <t>Buchanania obovata</t>
  </si>
  <si>
    <t>Cochlospermum fraseri</t>
  </si>
  <si>
    <t>Planchonia careya A</t>
  </si>
  <si>
    <t>Planchonia careya C</t>
  </si>
  <si>
    <t>Terminalia ferdinandiana C</t>
  </si>
  <si>
    <t>Terminalia ferdinandiana A</t>
  </si>
  <si>
    <t>Terminalia microcarpa</t>
  </si>
  <si>
    <t>Wrightia pubescens</t>
  </si>
  <si>
    <t>lifespan (mo)</t>
  </si>
  <si>
    <t>Unit</t>
  </si>
  <si>
    <t>µmol m-2 s-1</t>
  </si>
  <si>
    <t>nmol g-1 s-1</t>
  </si>
  <si>
    <t>g/g DW</t>
  </si>
  <si>
    <t>mm2</t>
  </si>
  <si>
    <t>g/m2</t>
  </si>
  <si>
    <t>mmol/m2</t>
  </si>
  <si>
    <t>mmol/ kg</t>
  </si>
  <si>
    <t>cm/year</t>
  </si>
  <si>
    <t>annual DBH increment</t>
  </si>
  <si>
    <t>Assimilation per unit leaf mass</t>
  </si>
  <si>
    <t>Assimilation per unit leaf area</t>
  </si>
  <si>
    <t>leaf water content</t>
  </si>
  <si>
    <t>leaf area</t>
  </si>
  <si>
    <t>leaf mass per area</t>
  </si>
  <si>
    <t>leaf thickness</t>
  </si>
  <si>
    <t>chlorophyll content per unit area</t>
  </si>
  <si>
    <t>chlorophyll content per unit mass</t>
  </si>
  <si>
    <t>nitrogen content per unit mass</t>
  </si>
  <si>
    <t>phosphorus content per unit mass</t>
  </si>
  <si>
    <t>leaf density</t>
  </si>
  <si>
    <t>dry season Assimilation per unit leaf area</t>
  </si>
  <si>
    <t>dry season Assimilation per unit leaf mass</t>
  </si>
  <si>
    <t>dry season leaf water content</t>
  </si>
  <si>
    <t>dry season leaf area</t>
  </si>
  <si>
    <t>dry season leaf mass per area</t>
  </si>
  <si>
    <t>dry season leaf thickness</t>
  </si>
  <si>
    <t>dry season chlorophyll content per unit area</t>
  </si>
  <si>
    <t>dry season chlorophyll content per unit mass</t>
  </si>
  <si>
    <t>dry season nitrogen content per unit mass</t>
  </si>
  <si>
    <t>dry season phosphorus content per unit mass</t>
  </si>
  <si>
    <t>dry season leaf density</t>
  </si>
  <si>
    <t>median leaf lifespan</t>
  </si>
  <si>
    <t>month</t>
  </si>
  <si>
    <t>kg/m3</t>
  </si>
  <si>
    <t>Phenology: E (evergreen), SD (semi-deciduous) or D (deciduous)</t>
  </si>
  <si>
    <t>%</t>
  </si>
  <si>
    <t>Explanation</t>
  </si>
  <si>
    <t>Tree ID; 6 trees per species, for most variables 3 leaves per tree were measured</t>
  </si>
  <si>
    <t>Habitat: Sw (swamp), OF (Open forest), W (woodland) or DMF (dry monsoon forest)</t>
  </si>
  <si>
    <r>
      <t>Prior, L.D.</t>
    </r>
    <r>
      <rPr>
        <sz val="12"/>
        <rFont val="Times New Roman"/>
        <family val="1"/>
      </rPr>
      <t xml:space="preserve">, Bowman, D.M.J.S., and Eamus, D. (2004). Seasonal differences in leaf attributes in Australian tropical tree species: family and habitat comparisons. </t>
    </r>
    <r>
      <rPr>
        <i/>
        <sz val="12"/>
        <rFont val="Times New Roman"/>
        <family val="1"/>
      </rPr>
      <t xml:space="preserve">Functional Ecology </t>
    </r>
    <r>
      <rPr>
        <b/>
        <sz val="12"/>
        <rFont val="Times New Roman"/>
        <family val="1"/>
      </rPr>
      <t>18</t>
    </r>
    <r>
      <rPr>
        <sz val="12"/>
        <rFont val="Times New Roman"/>
        <family val="1"/>
      </rPr>
      <t>, 707-718.</t>
    </r>
  </si>
  <si>
    <r>
      <t>Prior, L.D.</t>
    </r>
    <r>
      <rPr>
        <sz val="12"/>
        <rFont val="Times New Roman"/>
        <family val="1"/>
      </rPr>
      <t>, Eamus, D., and Bowman, D.M.J.S. (2004). Tree growth rates in north Australian savanna habitats: seasonal patterns and correlations with leaf attributes.</t>
    </r>
    <r>
      <rPr>
        <i/>
        <sz val="12"/>
        <rFont val="Times New Roman"/>
        <family val="1"/>
      </rPr>
      <t xml:space="preserve"> Australian Journal of Botany </t>
    </r>
    <r>
      <rPr>
        <b/>
        <sz val="12"/>
        <rFont val="Times New Roman"/>
        <family val="1"/>
      </rPr>
      <t>52</t>
    </r>
    <r>
      <rPr>
        <sz val="12"/>
        <rFont val="Times New Roman"/>
        <family val="1"/>
      </rPr>
      <t>, 303-314.</t>
    </r>
  </si>
  <si>
    <r>
      <t>Prior, L.D.</t>
    </r>
    <r>
      <rPr>
        <sz val="12"/>
        <rFont val="Times New Roman"/>
        <family val="1"/>
      </rPr>
      <t xml:space="preserve">, Eamus, D., and Bowman, D.M.J.S. (2003). Leaf attributes in the seasonally dry tropics: a comparison of four habitats in northern Australia. </t>
    </r>
    <r>
      <rPr>
        <i/>
        <sz val="12"/>
        <rFont val="Times New Roman"/>
        <family val="1"/>
      </rPr>
      <t>Functional Ecology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17</t>
    </r>
    <r>
      <rPr>
        <sz val="12"/>
        <rFont val="Times New Roman"/>
        <family val="1"/>
      </rPr>
      <t>, 504-515.</t>
    </r>
  </si>
  <si>
    <t>For further details, refer to:</t>
  </si>
  <si>
    <t>season</t>
  </si>
  <si>
    <t>wet</t>
  </si>
  <si>
    <t>site</t>
  </si>
  <si>
    <t>open forest</t>
  </si>
  <si>
    <t>swoodlandamp</t>
  </si>
  <si>
    <t>woodland</t>
  </si>
  <si>
    <t>dry monsoon forest</t>
  </si>
  <si>
    <t>growth form</t>
  </si>
  <si>
    <t>T</t>
  </si>
  <si>
    <t>semi-deciduous</t>
  </si>
  <si>
    <t>levergreenaf longevergreenvity</t>
  </si>
  <si>
    <t>evergreen</t>
  </si>
  <si>
    <t>deciduous</t>
  </si>
  <si>
    <t>leaf type</t>
  </si>
  <si>
    <t>simple</t>
  </si>
  <si>
    <t>compound</t>
  </si>
  <si>
    <t>photosynthetic pathway</t>
  </si>
  <si>
    <t>Nfixer</t>
  </si>
  <si>
    <t>C3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</si>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</sst>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0"/>
      <name val="Arial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left" vertical="center" indent="4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8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55" sqref="L155"/>
    </sheetView>
  </sheetViews>
  <sheetFormatPr defaultRowHeight="12.5" x14ac:dyDescent="0.25"/>
  <cols>
    <col min="1" max="1" width="25" customWidth="1"/>
    <col min="3" max="3" width="7.453125" customWidth="1"/>
    <col min="4" max="4" width="16.36328125" bestFit="1" customWidth="1"/>
    <col min="5" max="9" width="8.54296875" customWidth="1"/>
    <col min="11" max="11" width="7.54296875" customWidth="1"/>
    <col min="12" max="12" width="10.453125" customWidth="1"/>
    <col min="13" max="13" width="7" customWidth="1"/>
    <col min="14" max="14" width="8.1796875" customWidth="1"/>
    <col min="16" max="16" width="7.26953125" customWidth="1"/>
    <col min="17" max="21" width="7.54296875" customWidth="1"/>
    <col min="22" max="22" width="6.453125" customWidth="1"/>
    <col min="23" max="23" width="7.7265625" customWidth="1"/>
  </cols>
  <sheetData>
    <row r="1" spans="1:32" x14ac:dyDescent="0.25">
      <c r="A1" t="s">
        <v>0</v>
      </c>
      <c r="B1" s="6" t="s">
        <v>96</v>
      </c>
      <c r="C1" t="s">
        <v>1</v>
      </c>
      <c r="D1" s="6" t="s">
        <v>98</v>
      </c>
      <c r="E1" t="s">
        <v>106</v>
      </c>
      <c r="F1" s="6" t="s">
        <v>103</v>
      </c>
      <c r="G1" s="6" t="s">
        <v>109</v>
      </c>
      <c r="H1" t="s">
        <v>112</v>
      </c>
      <c r="I1" t="s">
        <v>113</v>
      </c>
      <c r="J1" t="s">
        <v>51</v>
      </c>
      <c r="K1" t="s">
        <v>14</v>
      </c>
      <c r="L1" t="s">
        <v>4</v>
      </c>
      <c r="M1" t="s">
        <v>5</v>
      </c>
      <c r="N1" t="s">
        <v>6</v>
      </c>
      <c r="O1" t="s">
        <v>7</v>
      </c>
      <c r="P1" s="1" t="s">
        <v>8</v>
      </c>
      <c r="Q1" s="3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t="s">
        <v>15</v>
      </c>
      <c r="AA1" s="1"/>
      <c r="AB1" s="3"/>
      <c r="AC1" s="2"/>
      <c r="AD1" s="2"/>
      <c r="AE1" s="2"/>
      <c r="AF1" s="2"/>
    </row>
    <row r="2" spans="1:32" x14ac:dyDescent="0.25">
      <c r="A2" t="s">
        <v>27</v>
      </c>
      <c r="B2" s="6" t="s">
        <v>97</v>
      </c>
      <c r="C2">
        <v>1</v>
      </c>
      <c r="D2" t="s">
        <v>100</v>
      </c>
      <c r="E2" t="s">
        <v>107</v>
      </c>
      <c r="F2" s="6" t="s">
        <v>104</v>
      </c>
      <c r="G2" s="6" t="s">
        <v>110</v>
      </c>
      <c r="H2" s="6" t="s">
        <v>114</v>
      </c>
      <c r="I2" s="6" t="s">
        <v>116</v>
      </c>
      <c r="J2">
        <v>9</v>
      </c>
      <c r="K2">
        <v>1.31</v>
      </c>
      <c r="L2" s="3">
        <v>10.066666666666666</v>
      </c>
      <c r="M2" s="3">
        <v>95.841996869439328</v>
      </c>
      <c r="N2" s="3">
        <v>156.26006354486665</v>
      </c>
      <c r="O2" s="2">
        <v>3915</v>
      </c>
      <c r="P2" s="2">
        <v>105.29479052648334</v>
      </c>
      <c r="Q2" s="4">
        <v>0.245</v>
      </c>
      <c r="R2" s="4">
        <v>0.57667500000000005</v>
      </c>
      <c r="S2" s="4">
        <f t="shared" ref="S2:S33" si="0">R2/P2*1000</f>
        <v>5.4767666768372267</v>
      </c>
      <c r="T2" s="4">
        <v>2.11</v>
      </c>
      <c r="U2" s="4">
        <v>9.1999999999999998E-2</v>
      </c>
      <c r="V2" s="2">
        <v>429.69287506901662</v>
      </c>
    </row>
    <row r="3" spans="1:32" x14ac:dyDescent="0.25">
      <c r="A3" t="s">
        <v>27</v>
      </c>
      <c r="B3" s="6" t="s">
        <v>97</v>
      </c>
      <c r="C3">
        <v>2</v>
      </c>
      <c r="D3" t="s">
        <v>100</v>
      </c>
      <c r="E3" t="s">
        <v>107</v>
      </c>
      <c r="F3" s="6" t="s">
        <v>104</v>
      </c>
      <c r="G3" s="6" t="s">
        <v>110</v>
      </c>
      <c r="H3" s="6" t="s">
        <v>114</v>
      </c>
      <c r="I3" s="6" t="s">
        <v>116</v>
      </c>
      <c r="J3">
        <v>9</v>
      </c>
      <c r="K3">
        <v>1.0900000000000001</v>
      </c>
      <c r="L3" s="3">
        <v>12.78</v>
      </c>
      <c r="M3" s="3">
        <v>134.75389862844335</v>
      </c>
      <c r="N3" s="3">
        <v>179.34937190869334</v>
      </c>
      <c r="O3" s="2">
        <v>4270</v>
      </c>
      <c r="P3" s="2">
        <v>95.490404149747334</v>
      </c>
      <c r="Q3" s="4">
        <v>0.24099999999999999</v>
      </c>
      <c r="R3" s="4">
        <v>0.66294999999999993</v>
      </c>
      <c r="S3" s="4">
        <f t="shared" si="0"/>
        <v>6.9425824081796392</v>
      </c>
      <c r="T3" s="4">
        <v>2.85</v>
      </c>
      <c r="U3" s="4">
        <v>0.159</v>
      </c>
      <c r="V3" s="2">
        <v>394.85078970653996</v>
      </c>
    </row>
    <row r="4" spans="1:32" x14ac:dyDescent="0.25">
      <c r="A4" t="s">
        <v>27</v>
      </c>
      <c r="B4" s="6" t="s">
        <v>97</v>
      </c>
      <c r="C4">
        <v>3</v>
      </c>
      <c r="D4" t="s">
        <v>100</v>
      </c>
      <c r="E4" t="s">
        <v>107</v>
      </c>
      <c r="F4" s="6" t="s">
        <v>104</v>
      </c>
      <c r="G4" s="6" t="s">
        <v>110</v>
      </c>
      <c r="H4" s="6" t="s">
        <v>114</v>
      </c>
      <c r="I4" s="6" t="s">
        <v>116</v>
      </c>
      <c r="J4">
        <v>12</v>
      </c>
      <c r="K4">
        <v>1.78</v>
      </c>
      <c r="L4" s="3">
        <v>18.05</v>
      </c>
      <c r="M4" s="3">
        <v>184.25383533023333</v>
      </c>
      <c r="N4" s="3">
        <v>188.88247891131331</v>
      </c>
      <c r="O4" s="2">
        <v>3351</v>
      </c>
      <c r="P4" s="2">
        <v>97.562358699060667</v>
      </c>
      <c r="Q4" s="4">
        <v>0.24666666666666667</v>
      </c>
      <c r="R4" s="4">
        <v>0.5450166666666667</v>
      </c>
      <c r="S4" s="4">
        <f t="shared" si="0"/>
        <v>5.5863416376372843</v>
      </c>
      <c r="T4" s="4">
        <v>2.6</v>
      </c>
      <c r="U4" s="4">
        <v>0.111</v>
      </c>
      <c r="V4" s="2">
        <v>393.47460270871335</v>
      </c>
    </row>
    <row r="5" spans="1:32" x14ac:dyDescent="0.25">
      <c r="A5" t="s">
        <v>27</v>
      </c>
      <c r="B5" s="6" t="s">
        <v>97</v>
      </c>
      <c r="C5">
        <v>4</v>
      </c>
      <c r="D5" t="s">
        <v>100</v>
      </c>
      <c r="E5" t="s">
        <v>107</v>
      </c>
      <c r="F5" s="6" t="s">
        <v>104</v>
      </c>
      <c r="G5" s="6" t="s">
        <v>110</v>
      </c>
      <c r="H5" s="6" t="s">
        <v>114</v>
      </c>
      <c r="I5" s="6" t="s">
        <v>116</v>
      </c>
      <c r="J5">
        <v>9</v>
      </c>
      <c r="K5">
        <v>2.13</v>
      </c>
      <c r="L5" s="3">
        <v>18.976666666666667</v>
      </c>
      <c r="M5" s="3">
        <v>149.53972780370333</v>
      </c>
      <c r="N5" s="3">
        <v>148.04532883933669</v>
      </c>
      <c r="O5" s="2">
        <v>4656.666666666667</v>
      </c>
      <c r="P5" s="2">
        <v>126.75399628090665</v>
      </c>
      <c r="Q5" s="4">
        <v>0.27966666666666667</v>
      </c>
      <c r="R5" s="4">
        <v>0.66657500000000003</v>
      </c>
      <c r="S5" s="4">
        <f t="shared" si="0"/>
        <v>5.2588085548227275</v>
      </c>
      <c r="T5" s="4">
        <v>2.5299999999999998</v>
      </c>
      <c r="U5" s="4">
        <v>0.10299999999999999</v>
      </c>
      <c r="V5" s="2">
        <v>453.21610018293001</v>
      </c>
    </row>
    <row r="6" spans="1:32" x14ac:dyDescent="0.25">
      <c r="A6" t="s">
        <v>27</v>
      </c>
      <c r="B6" s="6" t="s">
        <v>97</v>
      </c>
      <c r="C6">
        <v>5</v>
      </c>
      <c r="D6" t="s">
        <v>100</v>
      </c>
      <c r="E6" t="s">
        <v>107</v>
      </c>
      <c r="F6" s="6" t="s">
        <v>104</v>
      </c>
      <c r="G6" s="6" t="s">
        <v>110</v>
      </c>
      <c r="H6" s="6" t="s">
        <v>114</v>
      </c>
      <c r="I6" s="6" t="s">
        <v>116</v>
      </c>
      <c r="J6">
        <v>9</v>
      </c>
      <c r="K6">
        <v>1.85</v>
      </c>
      <c r="L6" s="3">
        <v>14.68</v>
      </c>
      <c r="M6" s="3">
        <v>132.45887771928</v>
      </c>
      <c r="N6" s="3">
        <v>167.97126323027999</v>
      </c>
      <c r="O6" s="2">
        <v>3940.3333333333335</v>
      </c>
      <c r="P6" s="2">
        <v>110.30494892858667</v>
      </c>
      <c r="Q6" s="4">
        <v>0.27300000000000002</v>
      </c>
      <c r="R6" s="4">
        <v>0.66923333333333335</v>
      </c>
      <c r="S6" s="4">
        <f t="shared" si="0"/>
        <v>6.0671197424388144</v>
      </c>
      <c r="T6" s="4">
        <v>2.35</v>
      </c>
      <c r="U6" s="4">
        <v>0.13300000000000001</v>
      </c>
      <c r="V6" s="2">
        <v>404.54368138863668</v>
      </c>
    </row>
    <row r="7" spans="1:32" x14ac:dyDescent="0.25">
      <c r="A7" t="s">
        <v>27</v>
      </c>
      <c r="B7" s="6" t="s">
        <v>97</v>
      </c>
      <c r="C7">
        <v>6</v>
      </c>
      <c r="D7" t="s">
        <v>100</v>
      </c>
      <c r="E7" t="s">
        <v>107</v>
      </c>
      <c r="F7" s="6" t="s">
        <v>104</v>
      </c>
      <c r="G7" s="6" t="s">
        <v>110</v>
      </c>
      <c r="H7" s="6" t="s">
        <v>114</v>
      </c>
      <c r="I7" s="6" t="s">
        <v>116</v>
      </c>
      <c r="J7">
        <v>12</v>
      </c>
      <c r="K7">
        <v>1.02</v>
      </c>
      <c r="L7" s="3">
        <v>11.563333333333333</v>
      </c>
      <c r="M7" s="3">
        <v>122.11560577975668</v>
      </c>
      <c r="N7" s="3">
        <v>169.99994475941665</v>
      </c>
      <c r="O7" s="2">
        <v>3928.6666666666665</v>
      </c>
      <c r="P7" s="2">
        <v>96.072797899165678</v>
      </c>
      <c r="Q7" s="4">
        <v>0.23100000000000001</v>
      </c>
      <c r="R7" s="4">
        <v>0.624525</v>
      </c>
      <c r="S7" s="4">
        <f t="shared" si="0"/>
        <v>6.5005393166073659</v>
      </c>
      <c r="T7" s="4">
        <v>2.44</v>
      </c>
      <c r="U7" s="4">
        <v>0.121</v>
      </c>
      <c r="V7" s="2">
        <v>414.24950969268997</v>
      </c>
    </row>
    <row r="8" spans="1:32" x14ac:dyDescent="0.25">
      <c r="A8" t="s">
        <v>28</v>
      </c>
      <c r="B8" s="6" t="s">
        <v>97</v>
      </c>
      <c r="C8">
        <v>1</v>
      </c>
      <c r="D8" t="s">
        <v>99</v>
      </c>
      <c r="E8" t="s">
        <v>105</v>
      </c>
      <c r="F8" s="6" t="s">
        <v>104</v>
      </c>
      <c r="G8" t="s">
        <v>111</v>
      </c>
      <c r="H8" s="6" t="s">
        <v>114</v>
      </c>
      <c r="I8" s="6" t="s">
        <v>116</v>
      </c>
      <c r="J8">
        <v>11</v>
      </c>
      <c r="K8">
        <v>0.54</v>
      </c>
      <c r="L8" s="3">
        <v>12.406666666666666</v>
      </c>
      <c r="M8" s="3">
        <v>114.05065862584432</v>
      </c>
      <c r="N8" s="3">
        <v>99.436730065462001</v>
      </c>
      <c r="O8" s="2">
        <v>1667.6666666666667</v>
      </c>
      <c r="P8" s="2">
        <v>107.99739079181667</v>
      </c>
      <c r="Q8" s="4">
        <v>0.20733333333333334</v>
      </c>
      <c r="R8" s="4">
        <v>0.46168333333333333</v>
      </c>
      <c r="S8" s="4">
        <f t="shared" si="0"/>
        <v>4.2749489589364851</v>
      </c>
      <c r="T8" s="4">
        <v>2</v>
      </c>
      <c r="U8" s="4">
        <v>7.1999999999999995E-2</v>
      </c>
      <c r="V8" s="2">
        <v>520.62462597937997</v>
      </c>
    </row>
    <row r="9" spans="1:32" x14ac:dyDescent="0.25">
      <c r="A9" t="s">
        <v>28</v>
      </c>
      <c r="B9" s="6" t="s">
        <v>97</v>
      </c>
      <c r="C9">
        <v>2</v>
      </c>
      <c r="D9" t="s">
        <v>99</v>
      </c>
      <c r="E9" t="s">
        <v>105</v>
      </c>
      <c r="F9" s="6" t="s">
        <v>104</v>
      </c>
      <c r="G9" t="s">
        <v>111</v>
      </c>
      <c r="H9" s="6" t="s">
        <v>114</v>
      </c>
      <c r="I9" s="6" t="s">
        <v>116</v>
      </c>
      <c r="J9">
        <v>9</v>
      </c>
      <c r="K9">
        <v>0.16</v>
      </c>
      <c r="L9" s="3">
        <v>12.78</v>
      </c>
      <c r="M9" s="3">
        <v>124.51626835178334</v>
      </c>
      <c r="N9" s="3">
        <v>125.59481926225</v>
      </c>
      <c r="O9" s="2">
        <v>2374.3333333333335</v>
      </c>
      <c r="P9" s="2">
        <v>102.69693130279033</v>
      </c>
      <c r="Q9" s="4">
        <v>0.22</v>
      </c>
      <c r="R9" s="4">
        <v>0.44465000000000005</v>
      </c>
      <c r="S9" s="4">
        <f t="shared" si="0"/>
        <v>4.3297301521989944</v>
      </c>
      <c r="T9" s="4">
        <v>2.5</v>
      </c>
      <c r="U9" s="4">
        <v>8.5000000000000006E-2</v>
      </c>
      <c r="V9" s="2">
        <v>466.82369449173331</v>
      </c>
    </row>
    <row r="10" spans="1:32" x14ac:dyDescent="0.25">
      <c r="A10" t="s">
        <v>28</v>
      </c>
      <c r="B10" s="6" t="s">
        <v>97</v>
      </c>
      <c r="C10">
        <v>3</v>
      </c>
      <c r="D10" t="s">
        <v>99</v>
      </c>
      <c r="E10" t="s">
        <v>105</v>
      </c>
      <c r="F10" s="6" t="s">
        <v>104</v>
      </c>
      <c r="G10" t="s">
        <v>111</v>
      </c>
      <c r="H10" s="6" t="s">
        <v>114</v>
      </c>
      <c r="I10" s="6" t="s">
        <v>116</v>
      </c>
      <c r="J10">
        <v>10</v>
      </c>
      <c r="K10">
        <v>0.23</v>
      </c>
      <c r="L10" s="3">
        <v>10.6</v>
      </c>
      <c r="M10" s="3">
        <v>94.684569361481678</v>
      </c>
      <c r="N10" s="3">
        <v>109.75901545695335</v>
      </c>
      <c r="O10" s="2">
        <v>1862</v>
      </c>
      <c r="P10" s="2">
        <v>112.24329826462667</v>
      </c>
      <c r="Q10" s="4">
        <v>0.22766666666666668</v>
      </c>
      <c r="R10" s="4">
        <v>0.45865000000000006</v>
      </c>
      <c r="S10" s="4">
        <f t="shared" si="0"/>
        <v>4.0862127814408939</v>
      </c>
      <c r="T10" s="4">
        <v>2.29</v>
      </c>
      <c r="U10" s="4">
        <v>8.5999999999999993E-2</v>
      </c>
      <c r="V10" s="2">
        <v>492.84287396611666</v>
      </c>
    </row>
    <row r="11" spans="1:32" x14ac:dyDescent="0.25">
      <c r="A11" t="s">
        <v>28</v>
      </c>
      <c r="B11" s="6" t="s">
        <v>97</v>
      </c>
      <c r="C11">
        <v>4</v>
      </c>
      <c r="D11" t="s">
        <v>99</v>
      </c>
      <c r="E11" t="s">
        <v>105</v>
      </c>
      <c r="F11" s="6" t="s">
        <v>104</v>
      </c>
      <c r="G11" t="s">
        <v>111</v>
      </c>
      <c r="H11" s="6" t="s">
        <v>114</v>
      </c>
      <c r="I11" s="6" t="s">
        <v>116</v>
      </c>
      <c r="J11">
        <v>12</v>
      </c>
      <c r="K11">
        <v>0.19</v>
      </c>
      <c r="L11" s="3">
        <v>10.083333333333334</v>
      </c>
      <c r="M11" s="3">
        <v>114.76327400397666</v>
      </c>
      <c r="N11" s="3">
        <v>119.25049693198666</v>
      </c>
      <c r="O11" s="2">
        <v>1550.6666666666667</v>
      </c>
      <c r="P11" s="2">
        <v>88.014556684798663</v>
      </c>
      <c r="Q11" s="4">
        <v>0.191</v>
      </c>
      <c r="R11" s="4">
        <v>0.4059166666666667</v>
      </c>
      <c r="S11" s="4">
        <f t="shared" si="0"/>
        <v>4.611926503480011</v>
      </c>
      <c r="T11" s="4">
        <v>2.25</v>
      </c>
      <c r="U11" s="4">
        <v>7.9000000000000001E-2</v>
      </c>
      <c r="V11" s="2">
        <v>461.39327070317324</v>
      </c>
    </row>
    <row r="12" spans="1:32" x14ac:dyDescent="0.25">
      <c r="A12" t="s">
        <v>28</v>
      </c>
      <c r="B12" s="6" t="s">
        <v>97</v>
      </c>
      <c r="C12">
        <v>5</v>
      </c>
      <c r="D12" t="s">
        <v>99</v>
      </c>
      <c r="E12" t="s">
        <v>105</v>
      </c>
      <c r="F12" s="6" t="s">
        <v>104</v>
      </c>
      <c r="G12" t="s">
        <v>111</v>
      </c>
      <c r="H12" s="6" t="s">
        <v>114</v>
      </c>
      <c r="I12" s="6" t="s">
        <v>116</v>
      </c>
      <c r="J12">
        <v>6</v>
      </c>
      <c r="K12">
        <v>0.19</v>
      </c>
      <c r="L12" s="3">
        <v>8.3166666666666664</v>
      </c>
      <c r="M12" s="3">
        <v>79.045247027415016</v>
      </c>
      <c r="N12" s="3">
        <v>109.25852034177335</v>
      </c>
      <c r="O12" s="2">
        <v>2690.3333333333335</v>
      </c>
      <c r="P12" s="2">
        <v>104.87009691023667</v>
      </c>
      <c r="Q12" s="4">
        <v>0.22</v>
      </c>
      <c r="R12" s="4">
        <v>0.45386666666666675</v>
      </c>
      <c r="S12" s="4">
        <f t="shared" si="0"/>
        <v>4.327894033083167</v>
      </c>
      <c r="T12" s="4">
        <v>2.25</v>
      </c>
      <c r="U12" s="4">
        <v>8.1000000000000003E-2</v>
      </c>
      <c r="V12" s="2">
        <v>478.13984713131327</v>
      </c>
    </row>
    <row r="13" spans="1:32" x14ac:dyDescent="0.25">
      <c r="A13" t="s">
        <v>28</v>
      </c>
      <c r="B13" s="6" t="s">
        <v>97</v>
      </c>
      <c r="C13">
        <v>6</v>
      </c>
      <c r="D13" t="s">
        <v>99</v>
      </c>
      <c r="E13" t="s">
        <v>105</v>
      </c>
      <c r="F13" s="6" t="s">
        <v>104</v>
      </c>
      <c r="G13" t="s">
        <v>111</v>
      </c>
      <c r="H13" s="6" t="s">
        <v>114</v>
      </c>
      <c r="I13" s="6" t="s">
        <v>116</v>
      </c>
      <c r="J13">
        <v>9</v>
      </c>
      <c r="K13">
        <v>0.28999999999999998</v>
      </c>
      <c r="L13" s="3">
        <v>11.153333333333332</v>
      </c>
      <c r="M13" s="3">
        <v>132.27524022211</v>
      </c>
      <c r="N13" s="3">
        <v>131.75093922746666</v>
      </c>
      <c r="O13" s="2">
        <v>3005.6666666666665</v>
      </c>
      <c r="P13" s="2">
        <v>84.362882600089321</v>
      </c>
      <c r="Q13" s="4">
        <v>0.19066666666666668</v>
      </c>
      <c r="R13" s="4">
        <v>0.41489999999999999</v>
      </c>
      <c r="S13" s="4">
        <f t="shared" si="0"/>
        <v>4.9180396308501759</v>
      </c>
      <c r="T13" s="4">
        <v>2.42</v>
      </c>
      <c r="U13" s="4">
        <v>8.5000000000000006E-2</v>
      </c>
      <c r="V13" s="2">
        <v>441.53497526698663</v>
      </c>
    </row>
    <row r="14" spans="1:32" x14ac:dyDescent="0.25">
      <c r="A14" t="s">
        <v>29</v>
      </c>
      <c r="B14" s="6" t="s">
        <v>97</v>
      </c>
      <c r="C14">
        <v>1</v>
      </c>
      <c r="D14" t="s">
        <v>101</v>
      </c>
      <c r="E14" t="s">
        <v>105</v>
      </c>
      <c r="F14" s="6" t="s">
        <v>104</v>
      </c>
      <c r="G14" s="6" t="s">
        <v>110</v>
      </c>
      <c r="H14" s="6" t="s">
        <v>114</v>
      </c>
      <c r="I14" s="6" t="s">
        <v>115</v>
      </c>
      <c r="J14">
        <v>10</v>
      </c>
      <c r="K14">
        <v>0.06</v>
      </c>
      <c r="L14" s="3">
        <v>14.51</v>
      </c>
      <c r="M14" s="3">
        <v>69.733781653462657</v>
      </c>
      <c r="N14" s="3">
        <v>90.994422319766997</v>
      </c>
      <c r="O14" s="2">
        <v>5798</v>
      </c>
      <c r="P14" s="2">
        <v>207.55904660550664</v>
      </c>
      <c r="Q14" s="4">
        <v>0.36566666666666664</v>
      </c>
      <c r="R14" s="4">
        <v>0.47076000000000007</v>
      </c>
      <c r="S14" s="4">
        <f t="shared" si="0"/>
        <v>2.2680774830053134</v>
      </c>
      <c r="T14" s="4">
        <v>0.91</v>
      </c>
      <c r="U14" s="4">
        <v>4.4999999999999998E-2</v>
      </c>
      <c r="V14" s="2">
        <v>567.63568167995663</v>
      </c>
    </row>
    <row r="15" spans="1:32" x14ac:dyDescent="0.25">
      <c r="A15" t="s">
        <v>29</v>
      </c>
      <c r="B15" s="6" t="s">
        <v>97</v>
      </c>
      <c r="C15">
        <v>2</v>
      </c>
      <c r="D15" t="s">
        <v>101</v>
      </c>
      <c r="E15" t="s">
        <v>105</v>
      </c>
      <c r="F15" s="6" t="s">
        <v>104</v>
      </c>
      <c r="G15" s="6" t="s">
        <v>110</v>
      </c>
      <c r="H15" s="6" t="s">
        <v>114</v>
      </c>
      <c r="I15" s="6" t="s">
        <v>115</v>
      </c>
      <c r="J15">
        <v>5</v>
      </c>
      <c r="K15">
        <v>-0.03</v>
      </c>
      <c r="L15" s="3">
        <v>9.31</v>
      </c>
      <c r="M15" s="3">
        <v>41.104524649646997</v>
      </c>
      <c r="N15" s="3">
        <v>101.06970683401867</v>
      </c>
      <c r="O15" s="2">
        <v>5645.333333333333</v>
      </c>
      <c r="P15" s="2">
        <v>225.28531000850666</v>
      </c>
      <c r="Q15" s="4">
        <v>0.42633333333333334</v>
      </c>
      <c r="R15" s="4">
        <v>0.46994000000000002</v>
      </c>
      <c r="S15" s="4">
        <f t="shared" si="0"/>
        <v>2.0859771104572036</v>
      </c>
      <c r="T15" s="4">
        <v>0.57999999999999996</v>
      </c>
      <c r="U15" s="4">
        <v>3.3000000000000002E-2</v>
      </c>
      <c r="V15" s="2">
        <v>528.48688021759995</v>
      </c>
    </row>
    <row r="16" spans="1:32" x14ac:dyDescent="0.25">
      <c r="A16" t="s">
        <v>29</v>
      </c>
      <c r="B16" s="6" t="s">
        <v>97</v>
      </c>
      <c r="C16">
        <v>3</v>
      </c>
      <c r="D16" t="s">
        <v>101</v>
      </c>
      <c r="E16" t="s">
        <v>105</v>
      </c>
      <c r="F16" s="6" t="s">
        <v>104</v>
      </c>
      <c r="G16" s="6" t="s">
        <v>110</v>
      </c>
      <c r="H16" s="6" t="s">
        <v>114</v>
      </c>
      <c r="I16" s="6" t="s">
        <v>115</v>
      </c>
      <c r="J16">
        <v>12</v>
      </c>
      <c r="K16">
        <v>0.39</v>
      </c>
      <c r="L16" s="3">
        <v>15.11</v>
      </c>
      <c r="M16" s="3">
        <v>66.630608210247672</v>
      </c>
      <c r="N16" s="3">
        <v>86.890047824380346</v>
      </c>
      <c r="O16" s="2">
        <v>10729.666666666666</v>
      </c>
      <c r="P16" s="2">
        <v>225.53654208464664</v>
      </c>
      <c r="Q16" s="4">
        <v>0.40933333333333338</v>
      </c>
      <c r="R16" s="4">
        <v>0.56096000000000001</v>
      </c>
      <c r="S16" s="4">
        <f t="shared" si="0"/>
        <v>2.4872244418355267</v>
      </c>
      <c r="T16" s="4">
        <v>0.91</v>
      </c>
      <c r="U16" s="4">
        <v>3.5000000000000003E-2</v>
      </c>
      <c r="V16" s="2">
        <v>551.6544516114767</v>
      </c>
    </row>
    <row r="17" spans="1:22" x14ac:dyDescent="0.25">
      <c r="A17" t="s">
        <v>29</v>
      </c>
      <c r="B17" s="6" t="s">
        <v>97</v>
      </c>
      <c r="C17">
        <v>4</v>
      </c>
      <c r="D17" t="s">
        <v>101</v>
      </c>
      <c r="E17" t="s">
        <v>105</v>
      </c>
      <c r="F17" s="6" t="s">
        <v>104</v>
      </c>
      <c r="G17" s="6" t="s">
        <v>110</v>
      </c>
      <c r="H17" s="6" t="s">
        <v>114</v>
      </c>
      <c r="I17" s="6" t="s">
        <v>115</v>
      </c>
      <c r="J17">
        <v>12</v>
      </c>
      <c r="K17">
        <v>0.54</v>
      </c>
      <c r="L17" s="3">
        <v>13.896666666666667</v>
      </c>
      <c r="M17" s="3">
        <v>64.698786722336322</v>
      </c>
      <c r="N17" s="3">
        <v>89.422309410538659</v>
      </c>
      <c r="O17" s="2">
        <v>12920</v>
      </c>
      <c r="P17" s="2">
        <v>214.69139608614333</v>
      </c>
      <c r="Q17" s="4">
        <v>0.38266666666666665</v>
      </c>
      <c r="R17" s="4">
        <v>0.61808666666666667</v>
      </c>
      <c r="S17" s="4">
        <f t="shared" si="0"/>
        <v>2.8789540611989128</v>
      </c>
      <c r="T17" s="4">
        <v>0.82</v>
      </c>
      <c r="U17" s="4">
        <v>4.2000000000000003E-2</v>
      </c>
      <c r="V17" s="2">
        <v>561.17477316258999</v>
      </c>
    </row>
    <row r="18" spans="1:22" x14ac:dyDescent="0.25">
      <c r="A18" t="s">
        <v>29</v>
      </c>
      <c r="B18" s="6" t="s">
        <v>97</v>
      </c>
      <c r="C18">
        <v>5</v>
      </c>
      <c r="D18" t="s">
        <v>101</v>
      </c>
      <c r="E18" t="s">
        <v>105</v>
      </c>
      <c r="F18" s="6" t="s">
        <v>104</v>
      </c>
      <c r="G18" s="6" t="s">
        <v>110</v>
      </c>
      <c r="H18" s="6" t="s">
        <v>114</v>
      </c>
      <c r="I18" s="6" t="s">
        <v>115</v>
      </c>
      <c r="J18">
        <v>8</v>
      </c>
      <c r="K18">
        <v>0.13</v>
      </c>
      <c r="L18" s="3">
        <v>12.766666666666666</v>
      </c>
      <c r="M18" s="3">
        <v>49.437938666606662</v>
      </c>
      <c r="N18" s="3">
        <v>94.207059114629004</v>
      </c>
      <c r="O18" s="2">
        <v>10676</v>
      </c>
      <c r="P18" s="2">
        <v>258.44378895588</v>
      </c>
      <c r="Q18" s="4">
        <v>0.44733333333333336</v>
      </c>
      <c r="R18" s="4">
        <v>0.54456000000000004</v>
      </c>
      <c r="S18" s="4">
        <f t="shared" si="0"/>
        <v>2.1070732719096767</v>
      </c>
      <c r="T18" s="4">
        <v>0.51</v>
      </c>
      <c r="U18" s="4">
        <v>2.3E-2</v>
      </c>
      <c r="V18" s="2">
        <v>577.52009362911338</v>
      </c>
    </row>
    <row r="19" spans="1:22" x14ac:dyDescent="0.25">
      <c r="A19" t="s">
        <v>29</v>
      </c>
      <c r="B19" s="6" t="s">
        <v>97</v>
      </c>
      <c r="C19">
        <v>6</v>
      </c>
      <c r="D19" t="s">
        <v>101</v>
      </c>
      <c r="E19" t="s">
        <v>105</v>
      </c>
      <c r="F19" s="6" t="s">
        <v>104</v>
      </c>
      <c r="G19" s="6" t="s">
        <v>110</v>
      </c>
      <c r="H19" s="6" t="s">
        <v>114</v>
      </c>
      <c r="I19" s="6" t="s">
        <v>115</v>
      </c>
      <c r="J19">
        <v>12</v>
      </c>
      <c r="K19">
        <v>0.19</v>
      </c>
      <c r="L19" s="3">
        <v>11.746666666666666</v>
      </c>
      <c r="M19" s="3">
        <v>59.60987056883166</v>
      </c>
      <c r="N19" s="3">
        <v>130.92801817526998</v>
      </c>
      <c r="O19" s="2">
        <v>9082</v>
      </c>
      <c r="P19" s="2">
        <v>197.33021220241667</v>
      </c>
      <c r="Q19" s="4">
        <v>0.42933333333333334</v>
      </c>
      <c r="R19" s="4">
        <v>0.58638000000000001</v>
      </c>
      <c r="S19" s="4">
        <f t="shared" si="0"/>
        <v>2.971567270188233</v>
      </c>
      <c r="T19" s="4">
        <v>0.93</v>
      </c>
      <c r="U19" s="4">
        <v>4.5999999999999999E-2</v>
      </c>
      <c r="V19" s="2">
        <v>459.88871420426</v>
      </c>
    </row>
    <row r="20" spans="1:22" x14ac:dyDescent="0.25">
      <c r="A20" t="s">
        <v>30</v>
      </c>
      <c r="B20" s="6" t="s">
        <v>97</v>
      </c>
      <c r="C20">
        <v>1</v>
      </c>
      <c r="D20" t="s">
        <v>99</v>
      </c>
      <c r="E20" t="s">
        <v>107</v>
      </c>
      <c r="F20" s="6" t="s">
        <v>104</v>
      </c>
      <c r="G20" s="6" t="s">
        <v>110</v>
      </c>
      <c r="H20" s="6" t="s">
        <v>114</v>
      </c>
      <c r="I20" s="6" t="s">
        <v>115</v>
      </c>
      <c r="J20">
        <v>9</v>
      </c>
      <c r="K20">
        <v>0.22</v>
      </c>
      <c r="L20" s="3">
        <v>8.1933333333333334</v>
      </c>
      <c r="M20" s="3">
        <v>38.917595571504663</v>
      </c>
      <c r="N20" s="3">
        <v>138.26552365762669</v>
      </c>
      <c r="O20" s="2">
        <v>11212</v>
      </c>
      <c r="P20" s="2">
        <v>210.37231193141668</v>
      </c>
      <c r="Q20" s="4">
        <v>0.42300000000000004</v>
      </c>
      <c r="R20" s="4">
        <v>0.4429333333333334</v>
      </c>
      <c r="S20" s="4">
        <f t="shared" si="0"/>
        <v>2.1054735258018829</v>
      </c>
      <c r="T20" s="4">
        <v>0.68</v>
      </c>
      <c r="U20" s="4">
        <v>2.8000000000000001E-2</v>
      </c>
      <c r="V20" s="2">
        <v>497.58711199167004</v>
      </c>
    </row>
    <row r="21" spans="1:22" x14ac:dyDescent="0.25">
      <c r="A21" t="s">
        <v>30</v>
      </c>
      <c r="B21" s="6" t="s">
        <v>97</v>
      </c>
      <c r="C21">
        <v>2</v>
      </c>
      <c r="D21" t="s">
        <v>99</v>
      </c>
      <c r="E21" t="s">
        <v>107</v>
      </c>
      <c r="F21" s="6" t="s">
        <v>104</v>
      </c>
      <c r="G21" s="6" t="s">
        <v>110</v>
      </c>
      <c r="H21" s="6" t="s">
        <v>114</v>
      </c>
      <c r="I21" s="6" t="s">
        <v>115</v>
      </c>
      <c r="J21">
        <v>9</v>
      </c>
      <c r="K21">
        <v>0.13</v>
      </c>
      <c r="L21" s="3">
        <v>15.973333333333333</v>
      </c>
      <c r="M21" s="3">
        <v>81.082061004090988</v>
      </c>
      <c r="N21" s="3">
        <v>122.28358801336999</v>
      </c>
      <c r="O21" s="2">
        <v>7315.333333333333</v>
      </c>
      <c r="P21" s="2">
        <v>197.12501513945335</v>
      </c>
      <c r="Q21" s="4">
        <v>0.38</v>
      </c>
      <c r="R21" s="4">
        <v>0.46493333333333337</v>
      </c>
      <c r="S21" s="4">
        <f t="shared" si="0"/>
        <v>2.3585709454704302</v>
      </c>
      <c r="T21" s="4">
        <v>0.68</v>
      </c>
      <c r="U21" s="4">
        <v>3.1E-2</v>
      </c>
      <c r="V21" s="2">
        <v>518.84343818060995</v>
      </c>
    </row>
    <row r="22" spans="1:22" x14ac:dyDescent="0.25">
      <c r="A22" t="s">
        <v>30</v>
      </c>
      <c r="B22" s="6" t="s">
        <v>97</v>
      </c>
      <c r="C22">
        <v>3</v>
      </c>
      <c r="D22" t="s">
        <v>99</v>
      </c>
      <c r="E22" t="s">
        <v>107</v>
      </c>
      <c r="F22" s="6" t="s">
        <v>104</v>
      </c>
      <c r="G22" s="6" t="s">
        <v>110</v>
      </c>
      <c r="H22" s="6" t="s">
        <v>114</v>
      </c>
      <c r="I22" s="6" t="s">
        <v>115</v>
      </c>
      <c r="J22">
        <v>8</v>
      </c>
      <c r="K22">
        <v>-0.03</v>
      </c>
      <c r="L22" s="3">
        <v>14.106666666666666</v>
      </c>
      <c r="M22" s="3">
        <v>80.688484547445995</v>
      </c>
      <c r="N22" s="3">
        <v>137.99895004823333</v>
      </c>
      <c r="O22" s="2">
        <v>9647.3333333333339</v>
      </c>
      <c r="P22" s="2">
        <v>174.84283361861668</v>
      </c>
      <c r="Q22" s="4">
        <v>0.35933333333333334</v>
      </c>
      <c r="R22" s="4">
        <v>0.39453333333333335</v>
      </c>
      <c r="S22" s="4">
        <f t="shared" si="0"/>
        <v>2.2565027411642493</v>
      </c>
      <c r="T22" s="4">
        <v>0.71</v>
      </c>
      <c r="U22" s="4">
        <v>3.4000000000000002E-2</v>
      </c>
      <c r="V22" s="2">
        <v>487.70279069755003</v>
      </c>
    </row>
    <row r="23" spans="1:22" x14ac:dyDescent="0.25">
      <c r="A23" t="s">
        <v>30</v>
      </c>
      <c r="B23" s="6" t="s">
        <v>97</v>
      </c>
      <c r="C23">
        <v>4</v>
      </c>
      <c r="D23" t="s">
        <v>99</v>
      </c>
      <c r="E23" t="s">
        <v>107</v>
      </c>
      <c r="F23" s="6" t="s">
        <v>104</v>
      </c>
      <c r="G23" s="6" t="s">
        <v>110</v>
      </c>
      <c r="H23" s="6" t="s">
        <v>114</v>
      </c>
      <c r="I23" s="6" t="s">
        <v>115</v>
      </c>
      <c r="J23">
        <v>5</v>
      </c>
      <c r="K23">
        <v>0.22</v>
      </c>
      <c r="L23" s="3">
        <v>9.33</v>
      </c>
      <c r="M23" s="3">
        <v>62.439512556697331</v>
      </c>
      <c r="N23" s="3">
        <v>162.95668548971332</v>
      </c>
      <c r="O23" s="2">
        <v>8918</v>
      </c>
      <c r="P23" s="2">
        <v>150.01263215085663</v>
      </c>
      <c r="Q23" s="4">
        <v>0.34233333333333332</v>
      </c>
      <c r="R23" s="4">
        <v>0.44</v>
      </c>
      <c r="S23" s="4">
        <f t="shared" si="0"/>
        <v>2.9330863254070794</v>
      </c>
      <c r="T23" s="4">
        <v>0.8</v>
      </c>
      <c r="U23" s="4">
        <v>3.9E-2</v>
      </c>
      <c r="V23" s="2">
        <v>437.94935511766994</v>
      </c>
    </row>
    <row r="24" spans="1:22" x14ac:dyDescent="0.25">
      <c r="A24" t="s">
        <v>30</v>
      </c>
      <c r="B24" s="6" t="s">
        <v>97</v>
      </c>
      <c r="C24">
        <v>5</v>
      </c>
      <c r="D24" t="s">
        <v>99</v>
      </c>
      <c r="E24" t="s">
        <v>107</v>
      </c>
      <c r="F24" s="6" t="s">
        <v>104</v>
      </c>
      <c r="G24" s="6" t="s">
        <v>110</v>
      </c>
      <c r="H24" s="6" t="s">
        <v>114</v>
      </c>
      <c r="I24" s="6" t="s">
        <v>115</v>
      </c>
      <c r="J24">
        <v>7</v>
      </c>
      <c r="K24">
        <v>0.12</v>
      </c>
      <c r="L24" s="3">
        <v>9.58</v>
      </c>
      <c r="M24" s="3">
        <v>51.065637803137662</v>
      </c>
      <c r="N24" s="3">
        <v>154.18652213156668</v>
      </c>
      <c r="O24" s="2">
        <v>7689</v>
      </c>
      <c r="P24" s="2">
        <v>187.34100338050001</v>
      </c>
      <c r="Q24" s="4">
        <v>0.441</v>
      </c>
      <c r="R24" s="4">
        <v>0.46713333333333329</v>
      </c>
      <c r="S24" s="4">
        <f t="shared" si="0"/>
        <v>2.4934922142194336</v>
      </c>
      <c r="T24" s="4">
        <v>0.77</v>
      </c>
      <c r="U24" s="4">
        <v>3.4000000000000002E-2</v>
      </c>
      <c r="V24" s="2">
        <v>424.99488115075332</v>
      </c>
    </row>
    <row r="25" spans="1:22" x14ac:dyDescent="0.25">
      <c r="A25" t="s">
        <v>30</v>
      </c>
      <c r="B25" s="6" t="s">
        <v>97</v>
      </c>
      <c r="C25">
        <v>6</v>
      </c>
      <c r="D25" t="s">
        <v>99</v>
      </c>
      <c r="E25" t="s">
        <v>107</v>
      </c>
      <c r="F25" s="6" t="s">
        <v>104</v>
      </c>
      <c r="G25" s="6" t="s">
        <v>110</v>
      </c>
      <c r="H25" s="6" t="s">
        <v>114</v>
      </c>
      <c r="I25" s="6" t="s">
        <v>115</v>
      </c>
      <c r="J25">
        <v>11</v>
      </c>
      <c r="K25">
        <v>0.12</v>
      </c>
      <c r="L25" s="3">
        <v>9.543333333333333</v>
      </c>
      <c r="M25" s="3">
        <v>55.829065478627996</v>
      </c>
      <c r="N25" s="3">
        <v>140.79713642322332</v>
      </c>
      <c r="O25" s="2">
        <v>6096.333333333333</v>
      </c>
      <c r="P25" s="2">
        <v>171.20747099680335</v>
      </c>
      <c r="Q25" s="4">
        <v>0.35266666666666663</v>
      </c>
      <c r="R25" s="4">
        <v>0.41213333333333335</v>
      </c>
      <c r="S25" s="4">
        <f t="shared" si="0"/>
        <v>2.4072158237827623</v>
      </c>
      <c r="T25" s="4">
        <v>0.63</v>
      </c>
      <c r="U25" s="4">
        <v>3.1E-2</v>
      </c>
      <c r="V25" s="2">
        <v>486.82650615146662</v>
      </c>
    </row>
    <row r="26" spans="1:22" x14ac:dyDescent="0.25">
      <c r="A26" t="s">
        <v>31</v>
      </c>
      <c r="B26" s="6" t="s">
        <v>97</v>
      </c>
      <c r="C26">
        <v>1</v>
      </c>
      <c r="D26" t="s">
        <v>102</v>
      </c>
      <c r="E26" t="s">
        <v>105</v>
      </c>
      <c r="F26" s="6" t="s">
        <v>104</v>
      </c>
      <c r="G26" s="6" t="s">
        <v>110</v>
      </c>
      <c r="H26" s="6" t="s">
        <v>114</v>
      </c>
      <c r="I26" s="6" t="s">
        <v>115</v>
      </c>
      <c r="J26">
        <v>8</v>
      </c>
      <c r="K26">
        <v>3.02</v>
      </c>
      <c r="L26" s="3">
        <v>18.476666666666667</v>
      </c>
      <c r="M26" s="3">
        <v>287.04045051040669</v>
      </c>
      <c r="N26" s="3">
        <v>223.31789323243333</v>
      </c>
      <c r="O26" s="2">
        <v>6994</v>
      </c>
      <c r="P26" s="2">
        <v>64.02446321119433</v>
      </c>
      <c r="Q26" s="4">
        <v>0.18133333333333332</v>
      </c>
      <c r="R26" s="4">
        <v>0.49089666666666665</v>
      </c>
      <c r="S26" s="4">
        <f t="shared" si="0"/>
        <v>7.667329674399145</v>
      </c>
      <c r="T26" s="4">
        <v>2.63</v>
      </c>
      <c r="U26" s="4">
        <v>0.193</v>
      </c>
      <c r="V26" s="2">
        <v>353.26510308391335</v>
      </c>
    </row>
    <row r="27" spans="1:22" x14ac:dyDescent="0.25">
      <c r="A27" t="s">
        <v>31</v>
      </c>
      <c r="B27" s="6" t="s">
        <v>97</v>
      </c>
      <c r="C27">
        <v>2</v>
      </c>
      <c r="D27" t="s">
        <v>102</v>
      </c>
      <c r="E27" t="s">
        <v>105</v>
      </c>
      <c r="F27" s="6" t="s">
        <v>104</v>
      </c>
      <c r="G27" s="6" t="s">
        <v>110</v>
      </c>
      <c r="H27" s="6" t="s">
        <v>114</v>
      </c>
      <c r="I27" s="6" t="s">
        <v>115</v>
      </c>
      <c r="J27">
        <v>3</v>
      </c>
      <c r="K27">
        <v>2.71</v>
      </c>
      <c r="L27" s="3">
        <v>14.76</v>
      </c>
      <c r="M27" s="3">
        <v>242.54990246169663</v>
      </c>
      <c r="N27" s="3">
        <v>214.28915310139334</v>
      </c>
      <c r="O27" s="2">
        <v>8781.3333333333339</v>
      </c>
      <c r="P27" s="2">
        <v>60.973062125781667</v>
      </c>
      <c r="Q27" s="4">
        <v>0.17866666666666667</v>
      </c>
      <c r="R27" s="4">
        <v>0.53119333333333341</v>
      </c>
      <c r="S27" s="4">
        <f t="shared" si="0"/>
        <v>8.7119346612038573</v>
      </c>
      <c r="T27" s="4">
        <v>2.21</v>
      </c>
      <c r="U27" s="4">
        <v>0.16900000000000001</v>
      </c>
      <c r="V27" s="2">
        <v>340.85758162026673</v>
      </c>
    </row>
    <row r="28" spans="1:22" x14ac:dyDescent="0.25">
      <c r="A28" t="s">
        <v>31</v>
      </c>
      <c r="B28" s="6" t="s">
        <v>97</v>
      </c>
      <c r="C28">
        <v>3</v>
      </c>
      <c r="D28" t="s">
        <v>102</v>
      </c>
      <c r="E28" t="s">
        <v>105</v>
      </c>
      <c r="F28" s="6" t="s">
        <v>104</v>
      </c>
      <c r="G28" s="6" t="s">
        <v>110</v>
      </c>
      <c r="H28" s="6" t="s">
        <v>114</v>
      </c>
      <c r="I28" s="6" t="s">
        <v>115</v>
      </c>
      <c r="J28">
        <v>4</v>
      </c>
      <c r="K28">
        <v>0.8</v>
      </c>
      <c r="L28" s="3">
        <v>17.256666666666668</v>
      </c>
      <c r="M28" s="3">
        <v>240.90996538163333</v>
      </c>
      <c r="N28" s="3">
        <v>183.52021643741332</v>
      </c>
      <c r="O28" s="2">
        <v>8748.3333333333339</v>
      </c>
      <c r="P28" s="2">
        <v>72.491390399935</v>
      </c>
      <c r="Q28" s="4">
        <v>0.185</v>
      </c>
      <c r="R28" s="4">
        <v>0.52308166666666678</v>
      </c>
      <c r="S28" s="4">
        <f t="shared" si="0"/>
        <v>7.2157764360819296</v>
      </c>
      <c r="T28" s="4">
        <v>2.36</v>
      </c>
      <c r="U28" s="4">
        <v>0.185</v>
      </c>
      <c r="V28" s="2">
        <v>392.93053306565332</v>
      </c>
    </row>
    <row r="29" spans="1:22" x14ac:dyDescent="0.25">
      <c r="A29" t="s">
        <v>31</v>
      </c>
      <c r="B29" s="6" t="s">
        <v>97</v>
      </c>
      <c r="C29">
        <v>4</v>
      </c>
      <c r="D29" t="s">
        <v>102</v>
      </c>
      <c r="E29" t="s">
        <v>105</v>
      </c>
      <c r="F29" s="6" t="s">
        <v>104</v>
      </c>
      <c r="G29" s="6" t="s">
        <v>110</v>
      </c>
      <c r="H29" s="6" t="s">
        <v>114</v>
      </c>
      <c r="I29" s="6" t="s">
        <v>115</v>
      </c>
      <c r="J29">
        <v>6</v>
      </c>
      <c r="K29">
        <v>1.53</v>
      </c>
      <c r="L29" s="3">
        <v>14.743333333333334</v>
      </c>
      <c r="M29" s="3">
        <v>271.12387271126335</v>
      </c>
      <c r="N29" s="3">
        <v>220.07784501701664</v>
      </c>
      <c r="O29" s="2">
        <v>4991.666666666667</v>
      </c>
      <c r="P29" s="2">
        <v>54.389530401369996</v>
      </c>
      <c r="Q29" s="4">
        <v>0.16566666666666668</v>
      </c>
      <c r="R29" s="4">
        <v>0.54218333333333346</v>
      </c>
      <c r="S29" s="4">
        <f t="shared" si="0"/>
        <v>9.9685238929673972</v>
      </c>
      <c r="T29" s="4">
        <v>2.63</v>
      </c>
      <c r="U29" s="4">
        <v>0.14499999999999999</v>
      </c>
      <c r="V29" s="2">
        <v>328.32718587145666</v>
      </c>
    </row>
    <row r="30" spans="1:22" x14ac:dyDescent="0.25">
      <c r="A30" t="s">
        <v>31</v>
      </c>
      <c r="B30" s="6" t="s">
        <v>97</v>
      </c>
      <c r="C30">
        <v>5</v>
      </c>
      <c r="D30" t="s">
        <v>102</v>
      </c>
      <c r="E30" t="s">
        <v>105</v>
      </c>
      <c r="F30" s="6" t="s">
        <v>104</v>
      </c>
      <c r="G30" s="6" t="s">
        <v>110</v>
      </c>
      <c r="H30" s="6" t="s">
        <v>114</v>
      </c>
      <c r="I30" s="6" t="s">
        <v>115</v>
      </c>
      <c r="J30">
        <v>7</v>
      </c>
      <c r="K30">
        <v>2.58</v>
      </c>
      <c r="L30" s="3">
        <v>14.853333333333333</v>
      </c>
      <c r="M30" s="3">
        <v>209.57504640262667</v>
      </c>
      <c r="N30" s="3">
        <v>205.36193062445</v>
      </c>
      <c r="O30" s="2">
        <v>8072.666666666667</v>
      </c>
      <c r="P30" s="2">
        <v>70.921699102723323</v>
      </c>
      <c r="Q30" s="4">
        <v>0.187</v>
      </c>
      <c r="R30" s="4">
        <v>0.46865500000000004</v>
      </c>
      <c r="S30" s="4">
        <f t="shared" si="0"/>
        <v>6.6080622140932901</v>
      </c>
      <c r="T30" s="4">
        <v>2.29</v>
      </c>
      <c r="U30" s="4">
        <v>0.186</v>
      </c>
      <c r="V30" s="2">
        <v>379.29341627648006</v>
      </c>
    </row>
    <row r="31" spans="1:22" x14ac:dyDescent="0.25">
      <c r="A31" t="s">
        <v>31</v>
      </c>
      <c r="B31" s="6" t="s">
        <v>97</v>
      </c>
      <c r="C31">
        <v>6</v>
      </c>
      <c r="D31" t="s">
        <v>102</v>
      </c>
      <c r="E31" t="s">
        <v>105</v>
      </c>
      <c r="F31" s="6" t="s">
        <v>104</v>
      </c>
      <c r="G31" s="6" t="s">
        <v>110</v>
      </c>
      <c r="H31" s="6" t="s">
        <v>114</v>
      </c>
      <c r="I31" s="6" t="s">
        <v>115</v>
      </c>
      <c r="J31">
        <v>8</v>
      </c>
      <c r="K31">
        <v>2.19</v>
      </c>
      <c r="L31" s="3">
        <v>18.226666666666667</v>
      </c>
      <c r="M31" s="3">
        <v>246.54513042403667</v>
      </c>
      <c r="N31" s="3">
        <v>193.40283851686999</v>
      </c>
      <c r="O31" s="2">
        <v>5743.333333333333</v>
      </c>
      <c r="P31" s="2">
        <v>74.298304360448327</v>
      </c>
      <c r="Q31" s="4">
        <v>0.19866666666666669</v>
      </c>
      <c r="R31" s="4">
        <v>0.43751666666666672</v>
      </c>
      <c r="S31" s="4">
        <f t="shared" si="0"/>
        <v>5.888649417140301</v>
      </c>
      <c r="T31" s="4">
        <v>2.3199999999999998</v>
      </c>
      <c r="U31" s="4">
        <v>0.16500000000000001</v>
      </c>
      <c r="V31" s="2">
        <v>372.88601807406002</v>
      </c>
    </row>
    <row r="32" spans="1:22" x14ac:dyDescent="0.25">
      <c r="A32" t="s">
        <v>32</v>
      </c>
      <c r="B32" s="6" t="s">
        <v>97</v>
      </c>
      <c r="C32">
        <v>1</v>
      </c>
      <c r="D32" t="s">
        <v>102</v>
      </c>
      <c r="E32" t="s">
        <v>105</v>
      </c>
      <c r="F32" s="6" t="s">
        <v>104</v>
      </c>
      <c r="G32" s="6" t="s">
        <v>110</v>
      </c>
      <c r="H32" s="6" t="s">
        <v>114</v>
      </c>
      <c r="I32" s="6" t="s">
        <v>115</v>
      </c>
      <c r="J32">
        <v>2</v>
      </c>
      <c r="K32">
        <v>0.48</v>
      </c>
      <c r="L32" s="3">
        <v>9.6766666666666676</v>
      </c>
      <c r="M32" s="3">
        <v>102.70830069663899</v>
      </c>
      <c r="N32" s="3">
        <v>218.94584142814332</v>
      </c>
      <c r="O32" s="2">
        <v>3502.3333333333335</v>
      </c>
      <c r="P32" s="2">
        <v>93.085398614274325</v>
      </c>
      <c r="Q32" s="4">
        <v>0.31333333333333335</v>
      </c>
      <c r="R32" s="4">
        <v>0.40638666666666667</v>
      </c>
      <c r="S32" s="4">
        <f t="shared" si="0"/>
        <v>4.3657401989612223</v>
      </c>
      <c r="T32" s="4">
        <v>2.62</v>
      </c>
      <c r="U32" s="4">
        <v>0.159</v>
      </c>
      <c r="V32" s="2">
        <v>297.20969166522332</v>
      </c>
    </row>
    <row r="33" spans="1:22" x14ac:dyDescent="0.25">
      <c r="A33" t="s">
        <v>32</v>
      </c>
      <c r="B33" s="6" t="s">
        <v>97</v>
      </c>
      <c r="C33">
        <v>2</v>
      </c>
      <c r="D33" t="s">
        <v>102</v>
      </c>
      <c r="E33" t="s">
        <v>105</v>
      </c>
      <c r="F33" s="6" t="s">
        <v>104</v>
      </c>
      <c r="G33" s="6" t="s">
        <v>110</v>
      </c>
      <c r="H33" s="6" t="s">
        <v>114</v>
      </c>
      <c r="I33" s="6" t="s">
        <v>115</v>
      </c>
      <c r="J33">
        <v>5</v>
      </c>
      <c r="K33">
        <v>0.28999999999999998</v>
      </c>
      <c r="L33" s="3">
        <v>15.83</v>
      </c>
      <c r="M33" s="3">
        <v>236.09509493971996</v>
      </c>
      <c r="N33" s="3">
        <v>323.89089566007334</v>
      </c>
      <c r="O33" s="2">
        <v>4571.333333333333</v>
      </c>
      <c r="P33" s="2">
        <v>67.360368267580327</v>
      </c>
      <c r="Q33" s="4">
        <v>0.29866666666666669</v>
      </c>
      <c r="R33" s="4">
        <v>0.46697333333333341</v>
      </c>
      <c r="S33" s="4">
        <f t="shared" si="0"/>
        <v>6.9324640785564355</v>
      </c>
      <c r="T33" s="4">
        <v>3.04</v>
      </c>
      <c r="U33" s="4">
        <v>0.29299999999999998</v>
      </c>
      <c r="V33" s="2">
        <v>225.48333929684668</v>
      </c>
    </row>
    <row r="34" spans="1:22" x14ac:dyDescent="0.25">
      <c r="A34" t="s">
        <v>32</v>
      </c>
      <c r="B34" s="6" t="s">
        <v>97</v>
      </c>
      <c r="C34">
        <v>3</v>
      </c>
      <c r="D34" t="s">
        <v>102</v>
      </c>
      <c r="E34" t="s">
        <v>105</v>
      </c>
      <c r="F34" s="6" t="s">
        <v>104</v>
      </c>
      <c r="G34" s="6" t="s">
        <v>110</v>
      </c>
      <c r="H34" s="6" t="s">
        <v>114</v>
      </c>
      <c r="I34" s="6" t="s">
        <v>115</v>
      </c>
      <c r="J34">
        <v>2</v>
      </c>
      <c r="K34">
        <v>0.83</v>
      </c>
      <c r="L34" s="3">
        <v>12.453333333333331</v>
      </c>
      <c r="M34" s="3">
        <v>147.63546935273001</v>
      </c>
      <c r="N34" s="3">
        <v>225.52756989933999</v>
      </c>
      <c r="O34" s="2">
        <v>5605.666666666667</v>
      </c>
      <c r="P34" s="2">
        <v>83.258086804250667</v>
      </c>
      <c r="Q34" s="4">
        <v>0.29033333333333339</v>
      </c>
      <c r="R34" s="4">
        <v>0.42516000000000004</v>
      </c>
      <c r="S34" s="4">
        <f t="shared" ref="S34:S65" si="1">R34/P34*1000</f>
        <v>5.106530984787101</v>
      </c>
      <c r="T34" s="4">
        <v>3.06</v>
      </c>
      <c r="U34" s="4">
        <v>0.16800000000000001</v>
      </c>
      <c r="V34" s="2">
        <v>286.15409496861332</v>
      </c>
    </row>
    <row r="35" spans="1:22" x14ac:dyDescent="0.25">
      <c r="A35" t="s">
        <v>32</v>
      </c>
      <c r="B35" s="6" t="s">
        <v>97</v>
      </c>
      <c r="C35">
        <v>4</v>
      </c>
      <c r="D35" t="s">
        <v>102</v>
      </c>
      <c r="E35" t="s">
        <v>105</v>
      </c>
      <c r="F35" s="6" t="s">
        <v>104</v>
      </c>
      <c r="G35" s="6" t="s">
        <v>110</v>
      </c>
      <c r="H35" s="6" t="s">
        <v>114</v>
      </c>
      <c r="I35" s="6" t="s">
        <v>115</v>
      </c>
      <c r="J35">
        <v>4</v>
      </c>
      <c r="K35">
        <v>0.86</v>
      </c>
      <c r="L35" s="3">
        <v>10.483333333333334</v>
      </c>
      <c r="M35" s="3">
        <v>119.24560874813334</v>
      </c>
      <c r="N35" s="3">
        <v>226.00115187608668</v>
      </c>
      <c r="O35" s="2">
        <v>2935</v>
      </c>
      <c r="P35" s="2">
        <v>87.873019868501672</v>
      </c>
      <c r="Q35" s="4">
        <v>0.33500000000000002</v>
      </c>
      <c r="R35" s="4">
        <v>0.38910666666666671</v>
      </c>
      <c r="S35" s="4">
        <f t="shared" si="1"/>
        <v>4.4280561570428407</v>
      </c>
      <c r="T35" s="4">
        <v>2.91</v>
      </c>
      <c r="U35" s="4">
        <v>0.151</v>
      </c>
      <c r="V35" s="2">
        <v>263.39671678440999</v>
      </c>
    </row>
    <row r="36" spans="1:22" x14ac:dyDescent="0.25">
      <c r="A36" t="s">
        <v>32</v>
      </c>
      <c r="B36" s="6" t="s">
        <v>97</v>
      </c>
      <c r="C36">
        <v>5</v>
      </c>
      <c r="D36" t="s">
        <v>102</v>
      </c>
      <c r="E36" t="s">
        <v>105</v>
      </c>
      <c r="F36" s="6" t="s">
        <v>104</v>
      </c>
      <c r="G36" s="6" t="s">
        <v>110</v>
      </c>
      <c r="H36" s="6" t="s">
        <v>114</v>
      </c>
      <c r="I36" s="6" t="s">
        <v>115</v>
      </c>
      <c r="J36">
        <v>5</v>
      </c>
      <c r="K36">
        <v>0.8</v>
      </c>
      <c r="L36" s="3">
        <v>13.366666666666667</v>
      </c>
      <c r="M36" s="3">
        <v>167.48523944694332</v>
      </c>
      <c r="N36" s="3">
        <v>246.41265604981666</v>
      </c>
      <c r="O36" s="2">
        <v>4237.666666666667</v>
      </c>
      <c r="P36" s="2">
        <v>79.652047452711329</v>
      </c>
      <c r="Q36" s="4">
        <v>0.28133333333333338</v>
      </c>
      <c r="R36" s="4">
        <v>0.46548000000000006</v>
      </c>
      <c r="S36" s="4">
        <f t="shared" si="1"/>
        <v>5.843917575079927</v>
      </c>
      <c r="T36" s="4">
        <v>3.04</v>
      </c>
      <c r="U36" s="4">
        <v>0.16</v>
      </c>
      <c r="V36" s="2">
        <v>282.88364485455998</v>
      </c>
    </row>
    <row r="37" spans="1:22" x14ac:dyDescent="0.25">
      <c r="A37" t="s">
        <v>32</v>
      </c>
      <c r="B37" s="6" t="s">
        <v>97</v>
      </c>
      <c r="C37">
        <v>6</v>
      </c>
      <c r="D37" t="s">
        <v>102</v>
      </c>
      <c r="E37" t="s">
        <v>105</v>
      </c>
      <c r="F37" s="6" t="s">
        <v>104</v>
      </c>
      <c r="G37" s="6" t="s">
        <v>110</v>
      </c>
      <c r="H37" s="6" t="s">
        <v>114</v>
      </c>
      <c r="I37" s="6" t="s">
        <v>115</v>
      </c>
      <c r="J37">
        <v>5</v>
      </c>
      <c r="K37">
        <v>0.98</v>
      </c>
      <c r="L37" s="3">
        <v>11.773333333333333</v>
      </c>
      <c r="M37" s="3">
        <v>138.17142104811333</v>
      </c>
      <c r="N37" s="3">
        <v>223.90463464160666</v>
      </c>
      <c r="O37" s="2">
        <v>2768</v>
      </c>
      <c r="P37" s="2">
        <v>85.608905289890657</v>
      </c>
      <c r="Q37" s="4">
        <v>0.29199999999999998</v>
      </c>
      <c r="R37" s="4">
        <v>0.46270666666666666</v>
      </c>
      <c r="S37" s="4">
        <f t="shared" si="1"/>
        <v>5.4048894224244508</v>
      </c>
      <c r="T37" s="4">
        <v>3.4</v>
      </c>
      <c r="U37" s="4">
        <v>0.19</v>
      </c>
      <c r="V37" s="2">
        <v>294.72786514465002</v>
      </c>
    </row>
    <row r="38" spans="1:22" x14ac:dyDescent="0.25">
      <c r="A38" t="s">
        <v>33</v>
      </c>
      <c r="B38" s="6" t="s">
        <v>97</v>
      </c>
      <c r="C38">
        <v>1</v>
      </c>
      <c r="D38" t="s">
        <v>100</v>
      </c>
      <c r="E38" t="s">
        <v>105</v>
      </c>
      <c r="F38" s="6" t="s">
        <v>104</v>
      </c>
      <c r="G38" s="6" t="s">
        <v>110</v>
      </c>
      <c r="H38" s="6" t="s">
        <v>114</v>
      </c>
      <c r="I38" s="6" t="s">
        <v>115</v>
      </c>
      <c r="J38">
        <v>10</v>
      </c>
      <c r="K38">
        <v>0.51</v>
      </c>
      <c r="L38" s="3">
        <v>8.9333333333333336</v>
      </c>
      <c r="M38" s="3">
        <v>65.043013984587006</v>
      </c>
      <c r="N38" s="3">
        <v>116.24627166650667</v>
      </c>
      <c r="O38" s="2">
        <v>5750.333333333333</v>
      </c>
      <c r="P38" s="2">
        <v>136.67608681124</v>
      </c>
      <c r="Q38" s="4">
        <v>0.30199999999999999</v>
      </c>
      <c r="R38" s="4">
        <v>0.50600000000000001</v>
      </c>
      <c r="S38" s="4">
        <f t="shared" si="1"/>
        <v>3.7021838406803691</v>
      </c>
      <c r="T38" s="4">
        <v>0.88</v>
      </c>
      <c r="U38" s="4">
        <v>4.2999999999999997E-2</v>
      </c>
      <c r="V38" s="2">
        <v>452.46536277070663</v>
      </c>
    </row>
    <row r="39" spans="1:22" x14ac:dyDescent="0.25">
      <c r="A39" t="s">
        <v>33</v>
      </c>
      <c r="B39" s="6" t="s">
        <v>97</v>
      </c>
      <c r="C39">
        <v>2</v>
      </c>
      <c r="D39" t="s">
        <v>100</v>
      </c>
      <c r="E39" t="s">
        <v>105</v>
      </c>
      <c r="F39" s="6" t="s">
        <v>104</v>
      </c>
      <c r="G39" s="6" t="s">
        <v>110</v>
      </c>
      <c r="H39" s="6" t="s">
        <v>114</v>
      </c>
      <c r="I39" s="6" t="s">
        <v>115</v>
      </c>
      <c r="J39">
        <v>12</v>
      </c>
      <c r="K39">
        <v>0.19</v>
      </c>
      <c r="L39" s="3">
        <v>8.4766666666666666</v>
      </c>
      <c r="M39" s="3">
        <v>68.951036748642323</v>
      </c>
      <c r="N39" s="3">
        <v>110.09272543928</v>
      </c>
      <c r="O39" s="2">
        <v>4147.666666666667</v>
      </c>
      <c r="P39" s="2">
        <v>123.09029443349665</v>
      </c>
      <c r="Q39" s="4">
        <v>0.26666666666666666</v>
      </c>
      <c r="R39" s="4">
        <v>0.5148166666666667</v>
      </c>
      <c r="S39" s="4">
        <f t="shared" si="1"/>
        <v>4.182431027856647</v>
      </c>
      <c r="T39" s="4">
        <v>0.83</v>
      </c>
      <c r="U39" s="4">
        <v>3.9E-2</v>
      </c>
      <c r="V39" s="2">
        <v>461.74008615197334</v>
      </c>
    </row>
    <row r="40" spans="1:22" x14ac:dyDescent="0.25">
      <c r="A40" t="s">
        <v>33</v>
      </c>
      <c r="B40" s="6" t="s">
        <v>97</v>
      </c>
      <c r="C40">
        <v>3</v>
      </c>
      <c r="D40" t="s">
        <v>100</v>
      </c>
      <c r="E40" t="s">
        <v>105</v>
      </c>
      <c r="F40" s="6" t="s">
        <v>104</v>
      </c>
      <c r="G40" s="6" t="s">
        <v>110</v>
      </c>
      <c r="H40" s="6" t="s">
        <v>114</v>
      </c>
      <c r="I40" s="6" t="s">
        <v>115</v>
      </c>
      <c r="J40">
        <v>12</v>
      </c>
      <c r="K40">
        <v>-0.13</v>
      </c>
      <c r="L40" s="3">
        <v>14.56</v>
      </c>
      <c r="M40" s="3">
        <v>88.832499510625667</v>
      </c>
      <c r="N40" s="3">
        <v>114.48977559108332</v>
      </c>
      <c r="O40" s="2">
        <v>5196</v>
      </c>
      <c r="P40" s="2">
        <v>163.92374661170328</v>
      </c>
      <c r="Q40" s="4">
        <v>0.33066666666666666</v>
      </c>
      <c r="R40" s="4">
        <v>0.49296666666666672</v>
      </c>
      <c r="S40" s="4">
        <f t="shared" si="1"/>
        <v>3.0072925787524158</v>
      </c>
      <c r="T40" s="4">
        <v>1.02</v>
      </c>
      <c r="U40" s="4">
        <v>4.8000000000000001E-2</v>
      </c>
      <c r="V40" s="2">
        <v>508.15136544720002</v>
      </c>
    </row>
    <row r="41" spans="1:22" x14ac:dyDescent="0.25">
      <c r="A41" t="s">
        <v>33</v>
      </c>
      <c r="B41" s="6" t="s">
        <v>97</v>
      </c>
      <c r="C41">
        <v>4</v>
      </c>
      <c r="D41" t="s">
        <v>100</v>
      </c>
      <c r="E41" t="s">
        <v>105</v>
      </c>
      <c r="F41" s="6" t="s">
        <v>104</v>
      </c>
      <c r="G41" s="6" t="s">
        <v>110</v>
      </c>
      <c r="H41" s="6" t="s">
        <v>114</v>
      </c>
      <c r="I41" s="6" t="s">
        <v>115</v>
      </c>
      <c r="J41">
        <v>5</v>
      </c>
      <c r="K41">
        <v>-0.03</v>
      </c>
      <c r="L41" s="3">
        <v>6.55</v>
      </c>
      <c r="M41" s="3">
        <v>67.751511469964669</v>
      </c>
      <c r="N41" s="3">
        <v>165.98649832908998</v>
      </c>
      <c r="O41" s="2">
        <v>7182.333333333333</v>
      </c>
      <c r="P41" s="2">
        <v>98.118683827240005</v>
      </c>
      <c r="Q41" s="4">
        <v>0.27866666666666667</v>
      </c>
      <c r="R41" s="4">
        <v>0.48185</v>
      </c>
      <c r="S41" s="4">
        <f t="shared" si="1"/>
        <v>4.910889355674656</v>
      </c>
      <c r="T41" s="4">
        <v>1.08</v>
      </c>
      <c r="U41" s="4">
        <v>5.3999999999999999E-2</v>
      </c>
      <c r="V41" s="2">
        <v>352.43511302780666</v>
      </c>
    </row>
    <row r="42" spans="1:22" x14ac:dyDescent="0.25">
      <c r="A42" t="s">
        <v>33</v>
      </c>
      <c r="B42" s="6" t="s">
        <v>97</v>
      </c>
      <c r="C42">
        <v>5</v>
      </c>
      <c r="D42" t="s">
        <v>100</v>
      </c>
      <c r="E42" t="s">
        <v>105</v>
      </c>
      <c r="F42" s="6" t="s">
        <v>104</v>
      </c>
      <c r="G42" s="6" t="s">
        <v>110</v>
      </c>
      <c r="H42" s="6" t="s">
        <v>114</v>
      </c>
      <c r="I42" s="6" t="s">
        <v>115</v>
      </c>
      <c r="J42">
        <v>4</v>
      </c>
      <c r="K42">
        <v>0.09</v>
      </c>
      <c r="L42" s="3">
        <v>6.13</v>
      </c>
      <c r="M42" s="3">
        <v>56.440575904372665</v>
      </c>
      <c r="N42" s="3">
        <v>165.61539922823667</v>
      </c>
      <c r="O42" s="2">
        <v>5729.333333333333</v>
      </c>
      <c r="P42" s="2">
        <v>107.70986655123001</v>
      </c>
      <c r="Q42" s="4">
        <v>0.29300000000000004</v>
      </c>
      <c r="R42" s="4">
        <v>0.47955000000000003</v>
      </c>
      <c r="S42" s="4">
        <f t="shared" si="1"/>
        <v>4.4522383636220715</v>
      </c>
      <c r="T42" s="4">
        <v>1.01</v>
      </c>
      <c r="U42" s="4">
        <v>6.0999999999999999E-2</v>
      </c>
      <c r="V42" s="2">
        <v>368.10590138878331</v>
      </c>
    </row>
    <row r="43" spans="1:22" x14ac:dyDescent="0.25">
      <c r="A43" t="s">
        <v>33</v>
      </c>
      <c r="B43" s="6" t="s">
        <v>97</v>
      </c>
      <c r="C43">
        <v>6</v>
      </c>
      <c r="D43" t="s">
        <v>100</v>
      </c>
      <c r="E43" t="s">
        <v>105</v>
      </c>
      <c r="F43" s="6" t="s">
        <v>104</v>
      </c>
      <c r="G43" s="6" t="s">
        <v>110</v>
      </c>
      <c r="H43" s="6" t="s">
        <v>114</v>
      </c>
      <c r="I43" s="6" t="s">
        <v>115</v>
      </c>
      <c r="J43">
        <v>9</v>
      </c>
      <c r="K43">
        <v>0.04</v>
      </c>
      <c r="L43" s="3">
        <v>5.7033333333333331</v>
      </c>
      <c r="M43" s="3">
        <v>58.555796106873345</v>
      </c>
      <c r="N43" s="3">
        <v>148.98402046105332</v>
      </c>
      <c r="O43" s="2">
        <v>4418</v>
      </c>
      <c r="P43" s="2">
        <v>98.069358502265004</v>
      </c>
      <c r="Q43" s="4">
        <v>0.25700000000000001</v>
      </c>
      <c r="R43" s="4">
        <v>0.43010000000000004</v>
      </c>
      <c r="S43" s="4">
        <f t="shared" si="1"/>
        <v>4.3856715957825552</v>
      </c>
      <c r="T43" s="4">
        <v>0.94</v>
      </c>
      <c r="U43" s="4">
        <v>0.05</v>
      </c>
      <c r="V43" s="2">
        <v>381.52057230526333</v>
      </c>
    </row>
    <row r="44" spans="1:22" x14ac:dyDescent="0.25">
      <c r="A44" t="s">
        <v>34</v>
      </c>
      <c r="B44" s="6" t="s">
        <v>97</v>
      </c>
      <c r="C44">
        <v>1</v>
      </c>
      <c r="D44" t="s">
        <v>102</v>
      </c>
      <c r="E44" t="s">
        <v>105</v>
      </c>
      <c r="F44" s="6" t="s">
        <v>104</v>
      </c>
      <c r="G44" s="6" t="s">
        <v>110</v>
      </c>
      <c r="H44" s="6" t="s">
        <v>114</v>
      </c>
      <c r="I44" s="6" t="s">
        <v>115</v>
      </c>
      <c r="J44">
        <v>6</v>
      </c>
      <c r="K44">
        <v>0.67</v>
      </c>
      <c r="L44" s="3">
        <v>15.333333333333332</v>
      </c>
      <c r="M44" s="3">
        <v>171.15071853759659</v>
      </c>
      <c r="N44" s="3">
        <v>126.98073405541334</v>
      </c>
      <c r="O44" s="2">
        <v>3250.3333333333335</v>
      </c>
      <c r="P44" s="2">
        <v>89.657446904039006</v>
      </c>
      <c r="Q44" s="4">
        <v>0.26833333333333337</v>
      </c>
      <c r="R44" s="4">
        <v>0.42142500000000005</v>
      </c>
      <c r="S44" s="4">
        <f t="shared" si="1"/>
        <v>4.700390369704083</v>
      </c>
      <c r="T44" s="4">
        <v>2.36</v>
      </c>
      <c r="U44" s="4">
        <v>0.128</v>
      </c>
      <c r="V44" s="2">
        <v>334.72937403636996</v>
      </c>
    </row>
    <row r="45" spans="1:22" x14ac:dyDescent="0.25">
      <c r="A45" t="s">
        <v>34</v>
      </c>
      <c r="B45" s="6" t="s">
        <v>97</v>
      </c>
      <c r="C45">
        <v>2</v>
      </c>
      <c r="D45" t="s">
        <v>102</v>
      </c>
      <c r="E45" t="s">
        <v>105</v>
      </c>
      <c r="F45" s="6" t="s">
        <v>104</v>
      </c>
      <c r="G45" s="6" t="s">
        <v>110</v>
      </c>
      <c r="H45" s="6" t="s">
        <v>114</v>
      </c>
      <c r="I45" s="6" t="s">
        <v>115</v>
      </c>
      <c r="J45">
        <v>5</v>
      </c>
      <c r="K45">
        <v>0.79</v>
      </c>
      <c r="L45" s="3">
        <v>14.333333333333334</v>
      </c>
      <c r="M45" s="3">
        <v>206.21950377524666</v>
      </c>
      <c r="N45" s="3">
        <v>130.29771877976998</v>
      </c>
      <c r="O45" s="2">
        <v>5331.333333333333</v>
      </c>
      <c r="P45" s="2">
        <v>69.282682075652659</v>
      </c>
      <c r="Q45" s="4">
        <v>0.23400000000000001</v>
      </c>
      <c r="R45" s="4">
        <v>0.38768999999999998</v>
      </c>
      <c r="S45" s="4">
        <f t="shared" si="1"/>
        <v>5.5957706657006296</v>
      </c>
      <c r="T45" s="4">
        <v>2.31</v>
      </c>
      <c r="U45" s="4">
        <v>0.14000000000000001</v>
      </c>
      <c r="V45" s="2">
        <v>294.65839187541332</v>
      </c>
    </row>
    <row r="46" spans="1:22" x14ac:dyDescent="0.25">
      <c r="A46" t="s">
        <v>34</v>
      </c>
      <c r="B46" s="6" t="s">
        <v>97</v>
      </c>
      <c r="C46">
        <v>3</v>
      </c>
      <c r="D46" t="s">
        <v>102</v>
      </c>
      <c r="E46" t="s">
        <v>105</v>
      </c>
      <c r="F46" s="6" t="s">
        <v>104</v>
      </c>
      <c r="G46" s="6" t="s">
        <v>110</v>
      </c>
      <c r="H46" s="6" t="s">
        <v>114</v>
      </c>
      <c r="I46" s="6" t="s">
        <v>115</v>
      </c>
      <c r="J46">
        <v>4</v>
      </c>
      <c r="K46">
        <v>0.51</v>
      </c>
      <c r="L46" s="3">
        <v>12.153333333333334</v>
      </c>
      <c r="M46" s="3">
        <v>159.48198454364334</v>
      </c>
      <c r="N46" s="3">
        <v>130.28508341392333</v>
      </c>
      <c r="O46" s="2">
        <v>4491</v>
      </c>
      <c r="P46" s="2">
        <v>76.352761579177994</v>
      </c>
      <c r="Q46" s="4">
        <v>0.24399999999999999</v>
      </c>
      <c r="R46" s="4">
        <v>0.43273500000000004</v>
      </c>
      <c r="S46" s="4">
        <f t="shared" si="1"/>
        <v>5.6675749645447056</v>
      </c>
      <c r="T46" s="4">
        <v>2.38</v>
      </c>
      <c r="U46" s="4">
        <v>0.157</v>
      </c>
      <c r="V46" s="2">
        <v>313.62396198937665</v>
      </c>
    </row>
    <row r="47" spans="1:22" x14ac:dyDescent="0.25">
      <c r="A47" t="s">
        <v>34</v>
      </c>
      <c r="B47" s="6" t="s">
        <v>97</v>
      </c>
      <c r="C47">
        <v>4</v>
      </c>
      <c r="D47" t="s">
        <v>102</v>
      </c>
      <c r="E47" t="s">
        <v>105</v>
      </c>
      <c r="F47" s="6" t="s">
        <v>104</v>
      </c>
      <c r="G47" s="6" t="s">
        <v>110</v>
      </c>
      <c r="H47" s="6" t="s">
        <v>114</v>
      </c>
      <c r="I47" s="6" t="s">
        <v>115</v>
      </c>
      <c r="J47">
        <v>4</v>
      </c>
      <c r="K47">
        <v>0.35</v>
      </c>
      <c r="L47" s="3">
        <v>11.563333333333333</v>
      </c>
      <c r="M47" s="3">
        <v>174.92476118067998</v>
      </c>
      <c r="N47" s="3">
        <v>147.38478575688001</v>
      </c>
      <c r="O47" s="2">
        <v>3539.3333333333335</v>
      </c>
      <c r="P47" s="2">
        <v>65.136066973442993</v>
      </c>
      <c r="Q47" s="4">
        <v>0.22233333333333336</v>
      </c>
      <c r="R47" s="4">
        <v>0.35551499999999997</v>
      </c>
      <c r="S47" s="4">
        <f t="shared" si="1"/>
        <v>5.4580360239581101</v>
      </c>
      <c r="T47" s="4">
        <v>2.0299999999999998</v>
      </c>
      <c r="U47" s="4">
        <v>0.13600000000000001</v>
      </c>
      <c r="V47" s="2">
        <v>291.43162489157663</v>
      </c>
    </row>
    <row r="48" spans="1:22" x14ac:dyDescent="0.25">
      <c r="A48" t="s">
        <v>34</v>
      </c>
      <c r="B48" s="6" t="s">
        <v>97</v>
      </c>
      <c r="C48">
        <v>5</v>
      </c>
      <c r="D48" t="s">
        <v>102</v>
      </c>
      <c r="E48" t="s">
        <v>105</v>
      </c>
      <c r="F48" s="6" t="s">
        <v>104</v>
      </c>
      <c r="G48" s="6" t="s">
        <v>110</v>
      </c>
      <c r="H48" s="6" t="s">
        <v>114</v>
      </c>
      <c r="I48" s="6" t="s">
        <v>115</v>
      </c>
      <c r="J48">
        <v>5</v>
      </c>
      <c r="K48">
        <v>1.27</v>
      </c>
      <c r="L48" s="3">
        <v>11.446666666666667</v>
      </c>
      <c r="M48" s="3">
        <v>186.02291808873665</v>
      </c>
      <c r="N48" s="3">
        <v>143.29418100839999</v>
      </c>
      <c r="O48" s="2">
        <v>5622.666666666667</v>
      </c>
      <c r="P48" s="2">
        <v>61.848533635460335</v>
      </c>
      <c r="Q48" s="4">
        <v>0.22233333333333336</v>
      </c>
      <c r="R48" s="4">
        <v>0.36155999999999999</v>
      </c>
      <c r="S48" s="4">
        <f t="shared" si="1"/>
        <v>5.8458944577580514</v>
      </c>
      <c r="T48" s="4">
        <v>2.2799999999999998</v>
      </c>
      <c r="U48" s="4">
        <v>0.13700000000000001</v>
      </c>
      <c r="V48" s="2">
        <v>278.98843708347334</v>
      </c>
    </row>
    <row r="49" spans="1:22" x14ac:dyDescent="0.25">
      <c r="A49" t="s">
        <v>34</v>
      </c>
      <c r="B49" s="6" t="s">
        <v>97</v>
      </c>
      <c r="C49">
        <v>6</v>
      </c>
      <c r="D49" t="s">
        <v>102</v>
      </c>
      <c r="E49" t="s">
        <v>105</v>
      </c>
      <c r="F49" s="6" t="s">
        <v>104</v>
      </c>
      <c r="G49" s="6" t="s">
        <v>110</v>
      </c>
      <c r="H49" s="6" t="s">
        <v>114</v>
      </c>
      <c r="I49" s="6" t="s">
        <v>115</v>
      </c>
      <c r="J49">
        <v>6</v>
      </c>
      <c r="K49">
        <v>0.79</v>
      </c>
      <c r="L49" s="3">
        <v>14.283333333333331</v>
      </c>
      <c r="M49" s="3">
        <v>153.20463965469332</v>
      </c>
      <c r="N49" s="3">
        <v>133.08557341065332</v>
      </c>
      <c r="O49" s="2">
        <v>2889</v>
      </c>
      <c r="P49" s="2">
        <v>94.19782083003534</v>
      </c>
      <c r="Q49" s="4">
        <v>0.26700000000000002</v>
      </c>
      <c r="R49" s="4">
        <v>0.33542999999999995</v>
      </c>
      <c r="S49" s="4">
        <f t="shared" si="1"/>
        <v>3.5609104015816762</v>
      </c>
      <c r="T49" s="4">
        <v>2.1</v>
      </c>
      <c r="U49" s="4">
        <v>0.183</v>
      </c>
      <c r="V49" s="2">
        <v>352.0946577434633</v>
      </c>
    </row>
    <row r="50" spans="1:22" x14ac:dyDescent="0.25">
      <c r="A50" t="s">
        <v>35</v>
      </c>
      <c r="B50" s="6" t="s">
        <v>97</v>
      </c>
      <c r="C50">
        <v>1</v>
      </c>
      <c r="D50" t="s">
        <v>102</v>
      </c>
      <c r="E50" t="s">
        <v>107</v>
      </c>
      <c r="F50" s="6" t="s">
        <v>104</v>
      </c>
      <c r="G50" s="6" t="s">
        <v>110</v>
      </c>
      <c r="H50" s="6" t="s">
        <v>114</v>
      </c>
      <c r="I50" s="6" t="s">
        <v>115</v>
      </c>
      <c r="J50">
        <v>9</v>
      </c>
      <c r="K50">
        <v>1.88</v>
      </c>
      <c r="L50" s="3">
        <v>19.62</v>
      </c>
      <c r="M50" s="3">
        <v>97.736568260053971</v>
      </c>
      <c r="N50" s="3">
        <v>142.00233748330334</v>
      </c>
      <c r="O50" s="2">
        <v>2079.6666666666665</v>
      </c>
      <c r="P50" s="2">
        <v>207.19397502589334</v>
      </c>
      <c r="Q50" s="4">
        <v>0.44833333333333336</v>
      </c>
      <c r="R50" s="4">
        <v>0.48642666666666667</v>
      </c>
      <c r="S50" s="4">
        <f t="shared" si="1"/>
        <v>2.3476873138124659</v>
      </c>
      <c r="T50" s="4">
        <v>0.94</v>
      </c>
      <c r="U50" s="4">
        <v>0.06</v>
      </c>
      <c r="V50" s="2">
        <v>460.8655754396533</v>
      </c>
    </row>
    <row r="51" spans="1:22" x14ac:dyDescent="0.25">
      <c r="A51" t="s">
        <v>35</v>
      </c>
      <c r="B51" s="6" t="s">
        <v>97</v>
      </c>
      <c r="C51">
        <v>2</v>
      </c>
      <c r="D51" t="s">
        <v>102</v>
      </c>
      <c r="E51" t="s">
        <v>107</v>
      </c>
      <c r="F51" s="6" t="s">
        <v>104</v>
      </c>
      <c r="G51" s="6" t="s">
        <v>110</v>
      </c>
      <c r="H51" s="6" t="s">
        <v>114</v>
      </c>
      <c r="I51" s="6" t="s">
        <v>115</v>
      </c>
      <c r="J51">
        <v>8</v>
      </c>
      <c r="K51">
        <v>1.31</v>
      </c>
      <c r="L51" s="3">
        <v>17.393333333333334</v>
      </c>
      <c r="M51" s="3">
        <v>157.05585791925333</v>
      </c>
      <c r="N51" s="3">
        <v>314.64134748102327</v>
      </c>
      <c r="O51" s="2">
        <v>1647.6666666666667</v>
      </c>
      <c r="P51" s="2">
        <v>110.90199511001001</v>
      </c>
      <c r="Q51" s="4">
        <v>0.4346666666666667</v>
      </c>
      <c r="R51" s="4">
        <v>0.47981333333333337</v>
      </c>
      <c r="S51" s="4">
        <f t="shared" si="1"/>
        <v>4.3264625930072684</v>
      </c>
      <c r="T51" s="4">
        <v>1.07</v>
      </c>
      <c r="U51" s="4">
        <v>0.09</v>
      </c>
      <c r="V51" s="2">
        <v>255.70205328889998</v>
      </c>
    </row>
    <row r="52" spans="1:22" x14ac:dyDescent="0.25">
      <c r="A52" t="s">
        <v>35</v>
      </c>
      <c r="B52" s="6" t="s">
        <v>97</v>
      </c>
      <c r="C52">
        <v>3</v>
      </c>
      <c r="D52" t="s">
        <v>102</v>
      </c>
      <c r="E52" t="s">
        <v>107</v>
      </c>
      <c r="F52" s="6" t="s">
        <v>104</v>
      </c>
      <c r="G52" s="6" t="s">
        <v>110</v>
      </c>
      <c r="H52" s="6" t="s">
        <v>114</v>
      </c>
      <c r="I52" s="6" t="s">
        <v>115</v>
      </c>
      <c r="J52">
        <v>7</v>
      </c>
      <c r="K52">
        <v>0.41</v>
      </c>
      <c r="L52" s="3">
        <v>20.37</v>
      </c>
      <c r="M52" s="3">
        <v>126.44764031850669</v>
      </c>
      <c r="N52" s="3">
        <v>213.89342521669332</v>
      </c>
      <c r="O52" s="2">
        <v>2597</v>
      </c>
      <c r="P52" s="2">
        <v>161.52169365737333</v>
      </c>
      <c r="Q52" s="4">
        <v>0.46700000000000008</v>
      </c>
      <c r="R52" s="4">
        <v>0.71623999999999999</v>
      </c>
      <c r="S52" s="4">
        <f t="shared" si="1"/>
        <v>4.4343269549867319</v>
      </c>
      <c r="T52" s="4">
        <v>1.22</v>
      </c>
      <c r="U52" s="4">
        <v>0.13300000000000001</v>
      </c>
      <c r="V52" s="2">
        <v>346.52047621177996</v>
      </c>
    </row>
    <row r="53" spans="1:22" x14ac:dyDescent="0.25">
      <c r="A53" t="s">
        <v>35</v>
      </c>
      <c r="B53" s="6" t="s">
        <v>97</v>
      </c>
      <c r="C53">
        <v>4</v>
      </c>
      <c r="D53" t="s">
        <v>102</v>
      </c>
      <c r="E53" t="s">
        <v>107</v>
      </c>
      <c r="F53" s="6" t="s">
        <v>104</v>
      </c>
      <c r="G53" s="6" t="s">
        <v>110</v>
      </c>
      <c r="H53" s="6" t="s">
        <v>114</v>
      </c>
      <c r="I53" s="6" t="s">
        <v>115</v>
      </c>
      <c r="J53">
        <v>9</v>
      </c>
      <c r="K53">
        <v>1.02</v>
      </c>
      <c r="L53" s="3">
        <v>19.303333333333335</v>
      </c>
      <c r="M53" s="3">
        <v>128.33372443953331</v>
      </c>
      <c r="N53" s="3">
        <v>235.22253206964334</v>
      </c>
      <c r="O53" s="2">
        <v>2215</v>
      </c>
      <c r="P53" s="2">
        <v>150.98073746306329</v>
      </c>
      <c r="Q53" s="4">
        <v>0.48400000000000004</v>
      </c>
      <c r="R53" s="4">
        <v>0.51205333333333336</v>
      </c>
      <c r="S53" s="4">
        <f t="shared" si="1"/>
        <v>3.3915143212133585</v>
      </c>
      <c r="T53" s="4">
        <v>0.81</v>
      </c>
      <c r="U53" s="4">
        <v>5.8000000000000003E-2</v>
      </c>
      <c r="V53" s="2">
        <v>314.76427135765005</v>
      </c>
    </row>
    <row r="54" spans="1:22" x14ac:dyDescent="0.25">
      <c r="A54" t="s">
        <v>35</v>
      </c>
      <c r="B54" s="6" t="s">
        <v>97</v>
      </c>
      <c r="C54">
        <v>5</v>
      </c>
      <c r="D54" t="s">
        <v>102</v>
      </c>
      <c r="E54" t="s">
        <v>107</v>
      </c>
      <c r="F54" s="6" t="s">
        <v>104</v>
      </c>
      <c r="G54" s="6" t="s">
        <v>110</v>
      </c>
      <c r="H54" s="6" t="s">
        <v>114</v>
      </c>
      <c r="I54" s="6" t="s">
        <v>115</v>
      </c>
      <c r="J54">
        <v>7</v>
      </c>
      <c r="K54">
        <v>1.62</v>
      </c>
      <c r="L54" s="3">
        <v>19.596666666666664</v>
      </c>
      <c r="M54" s="3">
        <v>133.77356458064335</v>
      </c>
      <c r="N54" s="3">
        <v>215.60585185074001</v>
      </c>
      <c r="O54" s="2">
        <v>3016.3333333333335</v>
      </c>
      <c r="P54" s="2">
        <v>147.57772662303333</v>
      </c>
      <c r="Q54" s="4">
        <v>0.42766666666666669</v>
      </c>
      <c r="R54" s="4">
        <v>0.63481333333333334</v>
      </c>
      <c r="S54" s="4">
        <f t="shared" si="1"/>
        <v>4.3015524622823014</v>
      </c>
      <c r="T54" s="4">
        <v>1.34</v>
      </c>
      <c r="U54" s="4">
        <v>7.3999999999999996E-2</v>
      </c>
      <c r="V54" s="2">
        <v>345.76017683383333</v>
      </c>
    </row>
    <row r="55" spans="1:22" x14ac:dyDescent="0.25">
      <c r="A55" t="s">
        <v>35</v>
      </c>
      <c r="B55" s="6" t="s">
        <v>97</v>
      </c>
      <c r="C55">
        <v>6</v>
      </c>
      <c r="D55" t="s">
        <v>102</v>
      </c>
      <c r="E55" t="s">
        <v>107</v>
      </c>
      <c r="F55" s="6" t="s">
        <v>104</v>
      </c>
      <c r="G55" s="6" t="s">
        <v>110</v>
      </c>
      <c r="H55" s="6" t="s">
        <v>114</v>
      </c>
      <c r="I55" s="6" t="s">
        <v>115</v>
      </c>
      <c r="J55">
        <v>9</v>
      </c>
      <c r="K55">
        <v>1.59</v>
      </c>
      <c r="L55" s="3">
        <v>15.846666666666666</v>
      </c>
      <c r="M55" s="3">
        <v>131.68169207012332</v>
      </c>
      <c r="N55" s="3">
        <v>266.50322871629663</v>
      </c>
      <c r="O55" s="2">
        <v>2782.3333333333335</v>
      </c>
      <c r="P55" s="2">
        <v>119.85086709769665</v>
      </c>
      <c r="Q55" s="4">
        <v>0.41300000000000003</v>
      </c>
      <c r="R55" s="4">
        <v>0.39508000000000004</v>
      </c>
      <c r="S55" s="4">
        <f t="shared" si="1"/>
        <v>3.2964300515068437</v>
      </c>
      <c r="T55" s="4">
        <v>0.91</v>
      </c>
      <c r="U55" s="4">
        <v>7.4999999999999997E-2</v>
      </c>
      <c r="V55" s="2">
        <v>289.93677641724332</v>
      </c>
    </row>
    <row r="56" spans="1:22" x14ac:dyDescent="0.25">
      <c r="A56" t="s">
        <v>36</v>
      </c>
      <c r="B56" s="6" t="s">
        <v>97</v>
      </c>
      <c r="C56">
        <v>1</v>
      </c>
      <c r="D56" t="s">
        <v>101</v>
      </c>
      <c r="E56" t="s">
        <v>107</v>
      </c>
      <c r="F56" s="6" t="s">
        <v>104</v>
      </c>
      <c r="G56" s="6" t="s">
        <v>110</v>
      </c>
      <c r="H56" s="6" t="s">
        <v>114</v>
      </c>
      <c r="I56" s="6" t="s">
        <v>115</v>
      </c>
      <c r="J56">
        <v>6</v>
      </c>
      <c r="K56">
        <v>0.16</v>
      </c>
      <c r="L56" s="3">
        <v>15.566666666666666</v>
      </c>
      <c r="M56" s="3">
        <v>69.900556517326663</v>
      </c>
      <c r="N56" s="3">
        <v>145.78081482216001</v>
      </c>
      <c r="O56" s="2">
        <v>1820.6666666666667</v>
      </c>
      <c r="P56" s="2">
        <v>225.07756331722669</v>
      </c>
      <c r="Q56" s="4">
        <v>0.5063333333333333</v>
      </c>
      <c r="R56" s="4">
        <v>0.54066000000000003</v>
      </c>
      <c r="S56" s="4">
        <f t="shared" si="1"/>
        <v>2.4021052655434527</v>
      </c>
      <c r="T56" s="4">
        <v>0.68</v>
      </c>
      <c r="U56" s="4">
        <v>4.2000000000000003E-2</v>
      </c>
      <c r="V56" s="2">
        <v>444.43525322738998</v>
      </c>
    </row>
    <row r="57" spans="1:22" x14ac:dyDescent="0.25">
      <c r="A57" t="s">
        <v>36</v>
      </c>
      <c r="B57" s="6" t="s">
        <v>97</v>
      </c>
      <c r="C57">
        <v>2</v>
      </c>
      <c r="D57" t="s">
        <v>101</v>
      </c>
      <c r="E57" t="s">
        <v>107</v>
      </c>
      <c r="F57" s="6" t="s">
        <v>104</v>
      </c>
      <c r="G57" s="6" t="s">
        <v>110</v>
      </c>
      <c r="H57" s="6" t="s">
        <v>114</v>
      </c>
      <c r="I57" s="6" t="s">
        <v>115</v>
      </c>
      <c r="J57">
        <v>8</v>
      </c>
      <c r="K57">
        <v>-0.06</v>
      </c>
      <c r="L57" s="3">
        <v>16.579999999999998</v>
      </c>
      <c r="M57" s="3">
        <v>62.210245535505003</v>
      </c>
      <c r="N57" s="3">
        <v>152.51613070361003</v>
      </c>
      <c r="O57" s="2">
        <v>1729.6666666666667</v>
      </c>
      <c r="P57" s="2">
        <v>269.10407151395003</v>
      </c>
      <c r="Q57" s="4">
        <v>0.63200000000000001</v>
      </c>
      <c r="R57" s="4">
        <v>0.52504000000000006</v>
      </c>
      <c r="S57" s="4">
        <f t="shared" si="1"/>
        <v>1.9510667268844448</v>
      </c>
      <c r="T57" s="4">
        <v>0.69</v>
      </c>
      <c r="U57" s="4">
        <v>0.04</v>
      </c>
      <c r="V57" s="2">
        <v>425.8244383664167</v>
      </c>
    </row>
    <row r="58" spans="1:22" x14ac:dyDescent="0.25">
      <c r="A58" t="s">
        <v>36</v>
      </c>
      <c r="B58" s="6" t="s">
        <v>97</v>
      </c>
      <c r="C58">
        <v>3</v>
      </c>
      <c r="D58" t="s">
        <v>101</v>
      </c>
      <c r="E58" t="s">
        <v>107</v>
      </c>
      <c r="F58" s="6" t="s">
        <v>104</v>
      </c>
      <c r="G58" s="6" t="s">
        <v>110</v>
      </c>
      <c r="H58" s="6" t="s">
        <v>114</v>
      </c>
      <c r="I58" s="6" t="s">
        <v>115</v>
      </c>
      <c r="J58">
        <v>12</v>
      </c>
      <c r="K58">
        <v>7.0000000000000007E-2</v>
      </c>
      <c r="L58" s="3">
        <v>11.833333333333334</v>
      </c>
      <c r="M58" s="3">
        <v>51.767355066462656</v>
      </c>
      <c r="N58" s="3">
        <v>155.73794241679664</v>
      </c>
      <c r="O58" s="2">
        <v>2230</v>
      </c>
      <c r="P58" s="2">
        <v>229.87932911032001</v>
      </c>
      <c r="Q58" s="4">
        <v>0.53900000000000003</v>
      </c>
      <c r="R58" s="4">
        <v>0.58610000000000007</v>
      </c>
      <c r="S58" s="4">
        <f t="shared" si="1"/>
        <v>2.5495985318398433</v>
      </c>
      <c r="T58" s="4">
        <v>0.76</v>
      </c>
      <c r="U58" s="4">
        <v>3.3000000000000002E-2</v>
      </c>
      <c r="V58" s="2">
        <v>427.51119690721333</v>
      </c>
    </row>
    <row r="59" spans="1:22" x14ac:dyDescent="0.25">
      <c r="A59" t="s">
        <v>36</v>
      </c>
      <c r="B59" s="6" t="s">
        <v>97</v>
      </c>
      <c r="C59">
        <v>4</v>
      </c>
      <c r="D59" t="s">
        <v>101</v>
      </c>
      <c r="E59" t="s">
        <v>107</v>
      </c>
      <c r="F59" s="6" t="s">
        <v>104</v>
      </c>
      <c r="G59" s="6" t="s">
        <v>110</v>
      </c>
      <c r="H59" s="6" t="s">
        <v>114</v>
      </c>
      <c r="I59" s="6" t="s">
        <v>115</v>
      </c>
      <c r="J59">
        <v>11</v>
      </c>
      <c r="K59">
        <v>0.12</v>
      </c>
      <c r="L59" s="3">
        <v>12.643333333333333</v>
      </c>
      <c r="M59" s="3">
        <v>55.370345146148999</v>
      </c>
      <c r="N59" s="3">
        <v>158.32967944442328</v>
      </c>
      <c r="O59" s="2">
        <v>1941.6666666666667</v>
      </c>
      <c r="P59" s="2">
        <v>229.11625916701999</v>
      </c>
      <c r="Q59" s="4">
        <v>0.54233333333333344</v>
      </c>
      <c r="R59" s="4">
        <v>0.59556666666666669</v>
      </c>
      <c r="S59" s="4">
        <f t="shared" si="1"/>
        <v>2.5994081294445084</v>
      </c>
      <c r="T59" s="4">
        <v>0.74</v>
      </c>
      <c r="U59" s="4">
        <v>3.1E-2</v>
      </c>
      <c r="V59" s="2">
        <v>422.30171373800658</v>
      </c>
    </row>
    <row r="60" spans="1:22" x14ac:dyDescent="0.25">
      <c r="A60" t="s">
        <v>36</v>
      </c>
      <c r="B60" s="6" t="s">
        <v>97</v>
      </c>
      <c r="C60">
        <v>5</v>
      </c>
      <c r="D60" t="s">
        <v>101</v>
      </c>
      <c r="E60" t="s">
        <v>107</v>
      </c>
      <c r="F60" s="6" t="s">
        <v>104</v>
      </c>
      <c r="G60" s="6" t="s">
        <v>110</v>
      </c>
      <c r="H60" s="6" t="s">
        <v>114</v>
      </c>
      <c r="I60" s="6" t="s">
        <v>115</v>
      </c>
      <c r="J60">
        <v>12</v>
      </c>
      <c r="K60">
        <v>-0.06</v>
      </c>
      <c r="L60" s="3">
        <v>15.476666666666665</v>
      </c>
      <c r="M60" s="3">
        <v>75.25001869737099</v>
      </c>
      <c r="N60" s="3">
        <v>171.37975530300329</v>
      </c>
      <c r="O60" s="2">
        <v>4489.666666666667</v>
      </c>
      <c r="P60" s="2">
        <v>206.98797110459333</v>
      </c>
      <c r="Q60" s="4">
        <v>0.52766666666666662</v>
      </c>
      <c r="R60" s="4">
        <v>0.60455999999999999</v>
      </c>
      <c r="S60" s="4">
        <f t="shared" si="1"/>
        <v>2.9207494366641678</v>
      </c>
      <c r="T60" s="4">
        <v>0.94</v>
      </c>
      <c r="U60" s="4">
        <v>4.2000000000000003E-2</v>
      </c>
      <c r="V60" s="2">
        <v>393.64031380369664</v>
      </c>
    </row>
    <row r="61" spans="1:22" x14ac:dyDescent="0.25">
      <c r="A61" t="s">
        <v>36</v>
      </c>
      <c r="B61" s="6" t="s">
        <v>97</v>
      </c>
      <c r="C61">
        <v>6</v>
      </c>
      <c r="D61" t="s">
        <v>101</v>
      </c>
      <c r="E61" t="s">
        <v>107</v>
      </c>
      <c r="F61" s="6" t="s">
        <v>104</v>
      </c>
      <c r="G61" s="6" t="s">
        <v>110</v>
      </c>
      <c r="H61" s="6" t="s">
        <v>114</v>
      </c>
      <c r="I61" s="6" t="s">
        <v>115</v>
      </c>
      <c r="J61">
        <v>12</v>
      </c>
      <c r="K61">
        <v>-0.03</v>
      </c>
      <c r="L61" s="3">
        <v>12.34</v>
      </c>
      <c r="M61" s="3">
        <v>51.956203795053</v>
      </c>
      <c r="N61" s="3">
        <v>172.67495801401003</v>
      </c>
      <c r="O61" s="2">
        <v>2161.3333333333335</v>
      </c>
      <c r="P61" s="2">
        <v>240.47487440610669</v>
      </c>
      <c r="Q61" s="4">
        <v>0.61899999999999999</v>
      </c>
      <c r="R61" s="4">
        <v>0.74655999999999989</v>
      </c>
      <c r="S61" s="4">
        <f t="shared" si="1"/>
        <v>3.1045239210281568</v>
      </c>
      <c r="T61" s="4">
        <v>0.83</v>
      </c>
      <c r="U61" s="4">
        <v>3.3000000000000002E-2</v>
      </c>
      <c r="V61" s="2">
        <v>387.23540151020336</v>
      </c>
    </row>
    <row r="62" spans="1:22" x14ac:dyDescent="0.25">
      <c r="A62" t="s">
        <v>37</v>
      </c>
      <c r="B62" s="6" t="s">
        <v>97</v>
      </c>
      <c r="C62">
        <v>1</v>
      </c>
      <c r="D62" t="s">
        <v>100</v>
      </c>
      <c r="E62" t="s">
        <v>107</v>
      </c>
      <c r="F62" s="6" t="s">
        <v>104</v>
      </c>
      <c r="G62" s="6" t="s">
        <v>110</v>
      </c>
      <c r="H62" s="6" t="s">
        <v>114</v>
      </c>
      <c r="I62" s="6" t="s">
        <v>115</v>
      </c>
      <c r="J62">
        <v>10</v>
      </c>
      <c r="K62">
        <v>-0.03</v>
      </c>
      <c r="L62" s="3">
        <v>11.676666666666668</v>
      </c>
      <c r="M62" s="3">
        <v>69.168256844637995</v>
      </c>
      <c r="N62" s="3">
        <v>161.83254783301666</v>
      </c>
      <c r="O62" s="2">
        <v>4386.333333333333</v>
      </c>
      <c r="P62" s="2">
        <v>168.81819114165668</v>
      </c>
      <c r="Q62" s="4">
        <v>0.41733333333333339</v>
      </c>
      <c r="R62" s="4">
        <v>0.67698000000000003</v>
      </c>
      <c r="S62" s="4">
        <f t="shared" si="1"/>
        <v>4.0101128641518304</v>
      </c>
      <c r="T62" s="4">
        <v>0.66</v>
      </c>
      <c r="U62" s="4">
        <v>2.8000000000000001E-2</v>
      </c>
      <c r="V62" s="2">
        <v>406.02776387653665</v>
      </c>
    </row>
    <row r="63" spans="1:22" x14ac:dyDescent="0.25">
      <c r="A63" t="s">
        <v>37</v>
      </c>
      <c r="B63" s="6" t="s">
        <v>97</v>
      </c>
      <c r="C63">
        <v>2</v>
      </c>
      <c r="D63" t="s">
        <v>100</v>
      </c>
      <c r="E63" t="s">
        <v>107</v>
      </c>
      <c r="F63" s="6" t="s">
        <v>104</v>
      </c>
      <c r="G63" s="6" t="s">
        <v>110</v>
      </c>
      <c r="H63" s="6" t="s">
        <v>114</v>
      </c>
      <c r="I63" s="6" t="s">
        <v>115</v>
      </c>
      <c r="J63">
        <v>10</v>
      </c>
      <c r="K63">
        <v>0.22</v>
      </c>
      <c r="L63" s="3">
        <v>13.36</v>
      </c>
      <c r="M63" s="3">
        <v>67.670710667552001</v>
      </c>
      <c r="N63" s="3">
        <v>143.26989143877998</v>
      </c>
      <c r="O63" s="2">
        <v>2827</v>
      </c>
      <c r="P63" s="2">
        <v>197.77709381345002</v>
      </c>
      <c r="Q63" s="4">
        <v>0.45266666666666672</v>
      </c>
      <c r="R63" s="4">
        <v>0.66514666666666666</v>
      </c>
      <c r="S63" s="4">
        <f t="shared" si="1"/>
        <v>3.3631127540687564</v>
      </c>
      <c r="T63" s="4">
        <v>0.61</v>
      </c>
      <c r="U63" s="4">
        <v>2.8000000000000001E-2</v>
      </c>
      <c r="V63" s="2">
        <v>438.32731133192993</v>
      </c>
    </row>
    <row r="64" spans="1:22" x14ac:dyDescent="0.25">
      <c r="A64" t="s">
        <v>37</v>
      </c>
      <c r="B64" s="6" t="s">
        <v>97</v>
      </c>
      <c r="C64">
        <v>3</v>
      </c>
      <c r="D64" t="s">
        <v>100</v>
      </c>
      <c r="E64" t="s">
        <v>107</v>
      </c>
      <c r="F64" s="6" t="s">
        <v>104</v>
      </c>
      <c r="G64" s="6" t="s">
        <v>110</v>
      </c>
      <c r="H64" s="6" t="s">
        <v>114</v>
      </c>
      <c r="I64" s="6" t="s">
        <v>115</v>
      </c>
      <c r="J64">
        <v>10</v>
      </c>
      <c r="K64">
        <v>0.92</v>
      </c>
      <c r="L64" s="3">
        <v>11.013333333333332</v>
      </c>
      <c r="M64" s="3">
        <v>43.885557634929334</v>
      </c>
      <c r="N64" s="3">
        <v>103.09515424563034</v>
      </c>
      <c r="O64" s="2">
        <v>3179</v>
      </c>
      <c r="P64" s="2">
        <v>251.92844958224001</v>
      </c>
      <c r="Q64" s="4">
        <v>0.46166666666666667</v>
      </c>
      <c r="R64" s="4">
        <v>0.62254666666666658</v>
      </c>
      <c r="S64" s="4">
        <f t="shared" si="1"/>
        <v>2.47112490748466</v>
      </c>
      <c r="T64" s="4">
        <v>0.62</v>
      </c>
      <c r="U64" s="4">
        <v>0.03</v>
      </c>
      <c r="V64" s="2">
        <v>545.89078188489316</v>
      </c>
    </row>
    <row r="65" spans="1:22" x14ac:dyDescent="0.25">
      <c r="A65" t="s">
        <v>37</v>
      </c>
      <c r="B65" s="6" t="s">
        <v>97</v>
      </c>
      <c r="C65">
        <v>4</v>
      </c>
      <c r="D65" t="s">
        <v>100</v>
      </c>
      <c r="E65" t="s">
        <v>107</v>
      </c>
      <c r="F65" s="6" t="s">
        <v>104</v>
      </c>
      <c r="G65" s="6" t="s">
        <v>110</v>
      </c>
      <c r="H65" s="6" t="s">
        <v>114</v>
      </c>
      <c r="I65" s="6" t="s">
        <v>115</v>
      </c>
      <c r="J65">
        <v>9</v>
      </c>
      <c r="K65">
        <v>0.86</v>
      </c>
      <c r="L65" s="3">
        <v>16.456666666666667</v>
      </c>
      <c r="M65" s="3">
        <v>84.940457139811315</v>
      </c>
      <c r="N65" s="3">
        <v>144.77076505698335</v>
      </c>
      <c r="O65" s="2">
        <v>2406</v>
      </c>
      <c r="P65" s="2">
        <v>192.49646875860668</v>
      </c>
      <c r="Q65" s="4">
        <v>0.42166666666666669</v>
      </c>
      <c r="R65" s="4">
        <v>0.64195333333333326</v>
      </c>
      <c r="S65" s="4">
        <f t="shared" si="1"/>
        <v>3.3348836862994711</v>
      </c>
      <c r="T65" s="4">
        <v>0.62</v>
      </c>
      <c r="U65" s="4">
        <v>0.03</v>
      </c>
      <c r="V65" s="2">
        <v>456.04695258401995</v>
      </c>
    </row>
    <row r="66" spans="1:22" x14ac:dyDescent="0.25">
      <c r="A66" t="s">
        <v>37</v>
      </c>
      <c r="B66" s="6" t="s">
        <v>97</v>
      </c>
      <c r="C66">
        <v>5</v>
      </c>
      <c r="D66" t="s">
        <v>100</v>
      </c>
      <c r="E66" t="s">
        <v>107</v>
      </c>
      <c r="F66" s="6" t="s">
        <v>104</v>
      </c>
      <c r="G66" s="6" t="s">
        <v>110</v>
      </c>
      <c r="H66" s="6" t="s">
        <v>114</v>
      </c>
      <c r="I66" s="6" t="s">
        <v>115</v>
      </c>
      <c r="J66">
        <v>9</v>
      </c>
      <c r="K66">
        <v>0.92</v>
      </c>
      <c r="L66" s="3">
        <v>15.556666666666667</v>
      </c>
      <c r="M66" s="3">
        <v>63.518873329422995</v>
      </c>
      <c r="N66" s="3">
        <v>138.04183229862332</v>
      </c>
      <c r="O66" s="2">
        <v>3143.6666666666665</v>
      </c>
      <c r="P66" s="2">
        <v>245.78200818787667</v>
      </c>
      <c r="Q66" s="4">
        <v>0.52633333333333332</v>
      </c>
      <c r="R66" s="4">
        <v>0.7143733333333333</v>
      </c>
      <c r="S66" s="4">
        <f t="shared" ref="S66:S85" si="2">R66/P66*1000</f>
        <v>2.9065322502665194</v>
      </c>
      <c r="T66" s="4">
        <v>0.66</v>
      </c>
      <c r="U66" s="4">
        <v>3.1E-2</v>
      </c>
      <c r="V66" s="2">
        <v>468.97819514858327</v>
      </c>
    </row>
    <row r="67" spans="1:22" x14ac:dyDescent="0.25">
      <c r="A67" t="s">
        <v>37</v>
      </c>
      <c r="B67" s="6" t="s">
        <v>97</v>
      </c>
      <c r="C67">
        <v>6</v>
      </c>
      <c r="D67" t="s">
        <v>100</v>
      </c>
      <c r="E67" t="s">
        <v>107</v>
      </c>
      <c r="F67" s="6" t="s">
        <v>104</v>
      </c>
      <c r="G67" s="6" t="s">
        <v>110</v>
      </c>
      <c r="H67" s="6" t="s">
        <v>114</v>
      </c>
      <c r="I67" s="6" t="s">
        <v>115</v>
      </c>
      <c r="J67">
        <v>11</v>
      </c>
      <c r="K67">
        <v>1.05</v>
      </c>
      <c r="L67" s="3">
        <v>16.436666666666667</v>
      </c>
      <c r="M67" s="3">
        <v>57.054936008125672</v>
      </c>
      <c r="N67" s="3">
        <v>131.40809838002332</v>
      </c>
      <c r="O67" s="2">
        <v>3474</v>
      </c>
      <c r="P67" s="2">
        <v>290.66768497073997</v>
      </c>
      <c r="Q67" s="4">
        <v>0.60366666666666668</v>
      </c>
      <c r="R67" s="4">
        <v>0.70821999999999996</v>
      </c>
      <c r="S67" s="4">
        <f t="shared" si="2"/>
        <v>2.4365281612618643</v>
      </c>
      <c r="T67" s="4">
        <v>0.49</v>
      </c>
      <c r="U67" s="4">
        <v>2.4E-2</v>
      </c>
      <c r="V67" s="2">
        <v>480.39843911888005</v>
      </c>
    </row>
    <row r="68" spans="1:22" x14ac:dyDescent="0.25">
      <c r="A68" t="s">
        <v>38</v>
      </c>
      <c r="B68" s="6" t="s">
        <v>97</v>
      </c>
      <c r="C68">
        <v>1</v>
      </c>
      <c r="D68" t="s">
        <v>101</v>
      </c>
      <c r="E68" t="s">
        <v>105</v>
      </c>
      <c r="F68" s="6" t="s">
        <v>104</v>
      </c>
      <c r="G68" s="6" t="s">
        <v>110</v>
      </c>
      <c r="H68" s="6" t="s">
        <v>114</v>
      </c>
      <c r="I68" s="6" t="s">
        <v>115</v>
      </c>
      <c r="J68">
        <v>10</v>
      </c>
      <c r="K68">
        <v>-7.0000000000000007E-2</v>
      </c>
      <c r="L68" s="3">
        <v>9.4833333333333343</v>
      </c>
      <c r="M68" s="3">
        <v>61.902757793909672</v>
      </c>
      <c r="N68" s="3">
        <v>198.63475146891335</v>
      </c>
      <c r="O68" s="2">
        <v>4167.666666666667</v>
      </c>
      <c r="P68" s="2">
        <v>153.41995251936001</v>
      </c>
      <c r="Q68" s="4">
        <v>0.46</v>
      </c>
      <c r="R68" s="4">
        <v>0.45793333333333336</v>
      </c>
      <c r="S68" s="4">
        <f t="shared" si="2"/>
        <v>2.9848355824223507</v>
      </c>
      <c r="T68" s="4">
        <v>1.1499999999999999</v>
      </c>
      <c r="U68" s="4">
        <v>5.8999999999999997E-2</v>
      </c>
      <c r="V68" s="2">
        <v>333.65733532658334</v>
      </c>
    </row>
    <row r="69" spans="1:22" x14ac:dyDescent="0.25">
      <c r="A69" t="s">
        <v>38</v>
      </c>
      <c r="B69" s="6" t="s">
        <v>97</v>
      </c>
      <c r="C69">
        <v>2</v>
      </c>
      <c r="D69" t="s">
        <v>101</v>
      </c>
      <c r="E69" t="s">
        <v>105</v>
      </c>
      <c r="F69" s="6" t="s">
        <v>104</v>
      </c>
      <c r="G69" s="6" t="s">
        <v>110</v>
      </c>
      <c r="H69" s="6" t="s">
        <v>114</v>
      </c>
      <c r="I69" s="6" t="s">
        <v>115</v>
      </c>
      <c r="J69">
        <v>12</v>
      </c>
      <c r="K69">
        <v>0.16</v>
      </c>
      <c r="L69" s="3">
        <v>9.3766666666666652</v>
      </c>
      <c r="M69" s="3">
        <v>66.950216986443337</v>
      </c>
      <c r="N69" s="3">
        <v>221.58690024702665</v>
      </c>
      <c r="O69" s="2">
        <v>4597.666666666667</v>
      </c>
      <c r="P69" s="2">
        <v>139.93215741942666</v>
      </c>
      <c r="Q69" s="4">
        <v>0.48200000000000004</v>
      </c>
      <c r="R69" s="4">
        <v>0.42499999999999999</v>
      </c>
      <c r="S69" s="4">
        <f t="shared" si="2"/>
        <v>3.0371860752930662</v>
      </c>
      <c r="T69" s="4">
        <v>1.08</v>
      </c>
      <c r="U69" s="4">
        <v>6.9000000000000006E-2</v>
      </c>
      <c r="V69" s="2">
        <v>290.3141941638433</v>
      </c>
    </row>
    <row r="70" spans="1:22" x14ac:dyDescent="0.25">
      <c r="A70" t="s">
        <v>38</v>
      </c>
      <c r="B70" s="6" t="s">
        <v>97</v>
      </c>
      <c r="C70">
        <v>3</v>
      </c>
      <c r="D70" t="s">
        <v>101</v>
      </c>
      <c r="E70" t="s">
        <v>105</v>
      </c>
      <c r="F70" s="6" t="s">
        <v>104</v>
      </c>
      <c r="G70" s="6" t="s">
        <v>110</v>
      </c>
      <c r="H70" s="6" t="s">
        <v>114</v>
      </c>
      <c r="I70" s="6" t="s">
        <v>115</v>
      </c>
      <c r="J70">
        <v>12</v>
      </c>
      <c r="K70">
        <v>-0.1</v>
      </c>
      <c r="L70" s="3">
        <v>5.5933333333333328</v>
      </c>
      <c r="M70" s="3">
        <v>49.194781012055003</v>
      </c>
      <c r="N70" s="3">
        <v>244.96912502321663</v>
      </c>
      <c r="O70" s="2">
        <v>3974</v>
      </c>
      <c r="P70" s="2">
        <v>113.37101776139667</v>
      </c>
      <c r="Q70" s="4">
        <v>0.41100000000000003</v>
      </c>
      <c r="R70" s="4">
        <v>0.38273333333333331</v>
      </c>
      <c r="S70" s="4">
        <f t="shared" si="2"/>
        <v>3.375936292102828</v>
      </c>
      <c r="T70" s="4">
        <v>1.2</v>
      </c>
      <c r="U70" s="4">
        <v>6.9000000000000006E-2</v>
      </c>
      <c r="V70" s="2">
        <v>275.95973660086997</v>
      </c>
    </row>
    <row r="71" spans="1:22" x14ac:dyDescent="0.25">
      <c r="A71" t="s">
        <v>38</v>
      </c>
      <c r="B71" s="6" t="s">
        <v>97</v>
      </c>
      <c r="C71">
        <v>4</v>
      </c>
      <c r="D71" t="s">
        <v>101</v>
      </c>
      <c r="E71" t="s">
        <v>105</v>
      </c>
      <c r="F71" s="6" t="s">
        <v>104</v>
      </c>
      <c r="G71" s="6" t="s">
        <v>110</v>
      </c>
      <c r="H71" s="6" t="s">
        <v>114</v>
      </c>
      <c r="I71" s="6" t="s">
        <v>115</v>
      </c>
      <c r="J71">
        <v>13</v>
      </c>
      <c r="K71">
        <v>-0.03</v>
      </c>
      <c r="L71" s="3">
        <v>7.77</v>
      </c>
      <c r="M71" s="3">
        <v>68.549920683438998</v>
      </c>
      <c r="N71" s="3">
        <v>249.93378397141663</v>
      </c>
      <c r="O71" s="2">
        <v>4955.333333333333</v>
      </c>
      <c r="P71" s="2">
        <v>112.91750868713667</v>
      </c>
      <c r="Q71" s="4">
        <v>0.42600000000000005</v>
      </c>
      <c r="R71" s="4">
        <v>0.38686666666666669</v>
      </c>
      <c r="S71" s="4">
        <f t="shared" si="2"/>
        <v>3.4260999128006597</v>
      </c>
      <c r="T71" s="4">
        <v>1.2</v>
      </c>
      <c r="U71" s="4">
        <v>6.0999999999999999E-2</v>
      </c>
      <c r="V71" s="2">
        <v>265.12087672041662</v>
      </c>
    </row>
    <row r="72" spans="1:22" x14ac:dyDescent="0.25">
      <c r="A72" t="s">
        <v>38</v>
      </c>
      <c r="B72" s="6" t="s">
        <v>97</v>
      </c>
      <c r="C72">
        <v>5</v>
      </c>
      <c r="D72" t="s">
        <v>101</v>
      </c>
      <c r="E72" t="s">
        <v>105</v>
      </c>
      <c r="F72" s="6" t="s">
        <v>104</v>
      </c>
      <c r="G72" s="6" t="s">
        <v>110</v>
      </c>
      <c r="H72" s="6" t="s">
        <v>114</v>
      </c>
      <c r="I72" s="6" t="s">
        <v>115</v>
      </c>
      <c r="J72">
        <v>12</v>
      </c>
      <c r="K72">
        <v>7.0000000000000007E-2</v>
      </c>
      <c r="L72" s="3">
        <v>8.68</v>
      </c>
      <c r="M72" s="3">
        <v>79.154434199166687</v>
      </c>
      <c r="N72" s="3">
        <v>208.87343967217666</v>
      </c>
      <c r="O72" s="2">
        <v>5040</v>
      </c>
      <c r="P72" s="2">
        <v>109.72698235424333</v>
      </c>
      <c r="Q72" s="4">
        <v>0.36</v>
      </c>
      <c r="R72" s="4">
        <v>0.35699999999999998</v>
      </c>
      <c r="S72" s="4">
        <f t="shared" si="2"/>
        <v>3.2535297366281228</v>
      </c>
      <c r="T72" s="4">
        <v>1.1299999999999999</v>
      </c>
      <c r="U72" s="4">
        <v>6.6000000000000003E-2</v>
      </c>
      <c r="V72" s="2">
        <v>305.34423375658668</v>
      </c>
    </row>
    <row r="73" spans="1:22" x14ac:dyDescent="0.25">
      <c r="A73" t="s">
        <v>38</v>
      </c>
      <c r="B73" s="6" t="s">
        <v>97</v>
      </c>
      <c r="C73">
        <v>6</v>
      </c>
      <c r="D73" t="s">
        <v>101</v>
      </c>
      <c r="E73" t="s">
        <v>105</v>
      </c>
      <c r="F73" s="6" t="s">
        <v>104</v>
      </c>
      <c r="G73" s="6" t="s">
        <v>110</v>
      </c>
      <c r="H73" s="6" t="s">
        <v>114</v>
      </c>
      <c r="I73" s="6" t="s">
        <v>115</v>
      </c>
      <c r="J73">
        <v>9</v>
      </c>
      <c r="K73">
        <v>7.0000000000000007E-2</v>
      </c>
      <c r="L73" s="3">
        <v>8.8533333333333335</v>
      </c>
      <c r="M73" s="3">
        <v>69.576398290076014</v>
      </c>
      <c r="N73" s="3">
        <v>183.00748378768665</v>
      </c>
      <c r="O73" s="2">
        <v>4380.333333333333</v>
      </c>
      <c r="P73" s="2">
        <v>127.47218749696334</v>
      </c>
      <c r="Q73" s="4">
        <v>0.37866666666666665</v>
      </c>
      <c r="R73" s="4">
        <v>0.41033333333333338</v>
      </c>
      <c r="S73" s="4">
        <f t="shared" si="2"/>
        <v>3.2190028381140663</v>
      </c>
      <c r="T73" s="4">
        <v>1.23</v>
      </c>
      <c r="U73" s="4">
        <v>6.2E-2</v>
      </c>
      <c r="V73" s="2">
        <v>336.77697815487005</v>
      </c>
    </row>
    <row r="74" spans="1:22" x14ac:dyDescent="0.25">
      <c r="A74" t="s">
        <v>39</v>
      </c>
      <c r="B74" s="6" t="s">
        <v>97</v>
      </c>
      <c r="C74">
        <v>1</v>
      </c>
      <c r="D74" t="s">
        <v>99</v>
      </c>
      <c r="E74" t="s">
        <v>105</v>
      </c>
      <c r="F74" s="6" t="s">
        <v>104</v>
      </c>
      <c r="G74" s="6" t="s">
        <v>110</v>
      </c>
      <c r="H74" s="6" t="s">
        <v>114</v>
      </c>
      <c r="I74" s="6" t="s">
        <v>115</v>
      </c>
      <c r="J74">
        <v>8</v>
      </c>
      <c r="K74">
        <v>0.35</v>
      </c>
      <c r="L74" s="3">
        <v>11.92</v>
      </c>
      <c r="M74" s="3">
        <v>84.878158960990646</v>
      </c>
      <c r="N74" s="3">
        <v>184.93310649675334</v>
      </c>
      <c r="O74" s="2">
        <v>5651</v>
      </c>
      <c r="P74" s="2">
        <v>140.4256872748</v>
      </c>
      <c r="Q74" s="4">
        <v>0.41366666666666668</v>
      </c>
      <c r="R74" s="4">
        <v>0.47600333333333333</v>
      </c>
      <c r="S74" s="4">
        <f t="shared" si="2"/>
        <v>3.389716956854476</v>
      </c>
      <c r="T74" s="4">
        <v>1.01</v>
      </c>
      <c r="U74" s="4">
        <v>5.8999999999999997E-2</v>
      </c>
      <c r="V74" s="2">
        <v>341.23893645295669</v>
      </c>
    </row>
    <row r="75" spans="1:22" x14ac:dyDescent="0.25">
      <c r="A75" t="s">
        <v>39</v>
      </c>
      <c r="B75" s="6" t="s">
        <v>97</v>
      </c>
      <c r="C75">
        <v>2</v>
      </c>
      <c r="D75" t="s">
        <v>99</v>
      </c>
      <c r="E75" t="s">
        <v>105</v>
      </c>
      <c r="F75" s="6" t="s">
        <v>104</v>
      </c>
      <c r="G75" s="6" t="s">
        <v>110</v>
      </c>
      <c r="H75" s="6" t="s">
        <v>114</v>
      </c>
      <c r="I75" s="6" t="s">
        <v>115</v>
      </c>
      <c r="J75">
        <v>11</v>
      </c>
      <c r="K75">
        <v>0.03</v>
      </c>
      <c r="L75" s="3">
        <v>11.36</v>
      </c>
      <c r="M75" s="3">
        <v>91.699242437694011</v>
      </c>
      <c r="N75" s="3">
        <v>175.68255356329999</v>
      </c>
      <c r="O75" s="2">
        <v>8256.6666666666661</v>
      </c>
      <c r="P75" s="2">
        <v>123.86066615051666</v>
      </c>
      <c r="Q75" s="4">
        <v>0.34666666666666662</v>
      </c>
      <c r="R75" s="4">
        <v>0.54101999999999995</v>
      </c>
      <c r="S75" s="4">
        <f t="shared" si="2"/>
        <v>4.3679726325914254</v>
      </c>
      <c r="T75" s="4">
        <v>1.1299999999999999</v>
      </c>
      <c r="U75" s="4">
        <v>6.8000000000000005E-2</v>
      </c>
      <c r="V75" s="2">
        <v>357.61071423473328</v>
      </c>
    </row>
    <row r="76" spans="1:22" x14ac:dyDescent="0.25">
      <c r="A76" t="s">
        <v>39</v>
      </c>
      <c r="B76" s="6" t="s">
        <v>97</v>
      </c>
      <c r="C76">
        <v>3</v>
      </c>
      <c r="D76" t="s">
        <v>99</v>
      </c>
      <c r="E76" t="s">
        <v>105</v>
      </c>
      <c r="F76" s="6" t="s">
        <v>104</v>
      </c>
      <c r="G76" s="6" t="s">
        <v>110</v>
      </c>
      <c r="H76" s="6" t="s">
        <v>114</v>
      </c>
      <c r="I76" s="6" t="s">
        <v>115</v>
      </c>
      <c r="J76">
        <v>9</v>
      </c>
      <c r="K76">
        <v>0.04</v>
      </c>
      <c r="L76" s="3">
        <v>13.686666666666666</v>
      </c>
      <c r="M76" s="3">
        <v>89.076972892565337</v>
      </c>
      <c r="N76" s="3">
        <v>149.97333638779</v>
      </c>
      <c r="O76" s="2">
        <v>5075.333333333333</v>
      </c>
      <c r="P76" s="2">
        <v>153.62506126484999</v>
      </c>
      <c r="Q76" s="4">
        <v>0.36899999999999999</v>
      </c>
      <c r="R76" s="4">
        <v>0.56279666666666672</v>
      </c>
      <c r="S76" s="4">
        <f t="shared" si="2"/>
        <v>3.6634430738901633</v>
      </c>
      <c r="T76" s="4">
        <v>1.28</v>
      </c>
      <c r="U76" s="4">
        <v>6.0999999999999999E-2</v>
      </c>
      <c r="V76" s="2">
        <v>416.6402271819066</v>
      </c>
    </row>
    <row r="77" spans="1:22" x14ac:dyDescent="0.25">
      <c r="A77" t="s">
        <v>39</v>
      </c>
      <c r="B77" s="6" t="s">
        <v>97</v>
      </c>
      <c r="C77">
        <v>4</v>
      </c>
      <c r="D77" t="s">
        <v>99</v>
      </c>
      <c r="E77" t="s">
        <v>105</v>
      </c>
      <c r="F77" s="6" t="s">
        <v>104</v>
      </c>
      <c r="G77" s="6" t="s">
        <v>110</v>
      </c>
      <c r="H77" s="6" t="s">
        <v>114</v>
      </c>
      <c r="I77" s="6" t="s">
        <v>115</v>
      </c>
      <c r="J77">
        <v>8</v>
      </c>
      <c r="K77">
        <v>7.0000000000000007E-2</v>
      </c>
      <c r="L77" s="3">
        <v>9.5366666666666671</v>
      </c>
      <c r="M77" s="3">
        <v>58.77236350873234</v>
      </c>
      <c r="N77" s="3">
        <v>136.19620512058668</v>
      </c>
      <c r="O77" s="2">
        <v>5623.333333333333</v>
      </c>
      <c r="P77" s="2">
        <v>162.68721381945997</v>
      </c>
      <c r="Q77" s="4">
        <v>0.36366666666666664</v>
      </c>
      <c r="R77" s="4">
        <v>0.45391333333333334</v>
      </c>
      <c r="S77" s="4">
        <f t="shared" si="2"/>
        <v>2.7900983898898026</v>
      </c>
      <c r="T77" s="4">
        <v>1.18</v>
      </c>
      <c r="U77" s="4">
        <v>5.8000000000000003E-2</v>
      </c>
      <c r="V77" s="2">
        <v>447.76689143868327</v>
      </c>
    </row>
    <row r="78" spans="1:22" x14ac:dyDescent="0.25">
      <c r="A78" t="s">
        <v>39</v>
      </c>
      <c r="B78" s="6" t="s">
        <v>97</v>
      </c>
      <c r="C78">
        <v>5</v>
      </c>
      <c r="D78" t="s">
        <v>99</v>
      </c>
      <c r="E78" t="s">
        <v>105</v>
      </c>
      <c r="F78" s="6" t="s">
        <v>104</v>
      </c>
      <c r="G78" s="6" t="s">
        <v>110</v>
      </c>
      <c r="H78" s="6" t="s">
        <v>114</v>
      </c>
      <c r="I78" s="6" t="s">
        <v>115</v>
      </c>
      <c r="J78">
        <v>12</v>
      </c>
      <c r="K78">
        <v>0.22</v>
      </c>
      <c r="L78" s="3">
        <v>10.043333333333333</v>
      </c>
      <c r="M78" s="3">
        <v>79.435655138958637</v>
      </c>
      <c r="N78" s="3">
        <v>163.56740502199335</v>
      </c>
      <c r="O78" s="2">
        <v>6312.666666666667</v>
      </c>
      <c r="P78" s="2">
        <v>126.40503283188333</v>
      </c>
      <c r="Q78" s="4">
        <v>0.35699999999999998</v>
      </c>
      <c r="R78" s="4">
        <v>0.51971333333333336</v>
      </c>
      <c r="S78" s="4">
        <f t="shared" si="2"/>
        <v>4.1114924120509011</v>
      </c>
      <c r="T78" s="4">
        <v>1.33</v>
      </c>
      <c r="U78" s="4">
        <v>6.3E-2</v>
      </c>
      <c r="V78" s="2">
        <v>354.29722998785996</v>
      </c>
    </row>
    <row r="79" spans="1:22" x14ac:dyDescent="0.25">
      <c r="A79" t="s">
        <v>39</v>
      </c>
      <c r="B79" s="6" t="s">
        <v>97</v>
      </c>
      <c r="C79">
        <v>6</v>
      </c>
      <c r="D79" t="s">
        <v>99</v>
      </c>
      <c r="E79" t="s">
        <v>105</v>
      </c>
      <c r="F79" s="6" t="s">
        <v>104</v>
      </c>
      <c r="G79" s="6" t="s">
        <v>110</v>
      </c>
      <c r="H79" s="6" t="s">
        <v>114</v>
      </c>
      <c r="I79" s="6" t="s">
        <v>115</v>
      </c>
      <c r="J79">
        <v>9</v>
      </c>
      <c r="K79">
        <v>0.09</v>
      </c>
      <c r="L79" s="3">
        <v>10.296666666666667</v>
      </c>
      <c r="M79" s="3">
        <v>85.794442733598331</v>
      </c>
      <c r="N79" s="3">
        <v>194.09931911600333</v>
      </c>
      <c r="O79" s="2">
        <v>6995</v>
      </c>
      <c r="P79" s="2">
        <v>122.57173930975334</v>
      </c>
      <c r="Q79" s="4">
        <v>0.34933333333333333</v>
      </c>
      <c r="R79" s="4">
        <v>0.52551000000000003</v>
      </c>
      <c r="S79" s="4">
        <f t="shared" si="2"/>
        <v>4.2873667532119608</v>
      </c>
      <c r="T79" s="4">
        <v>1.27</v>
      </c>
      <c r="U79" s="4">
        <v>6.9000000000000006E-2</v>
      </c>
      <c r="V79" s="2">
        <v>350.44563362094999</v>
      </c>
    </row>
    <row r="80" spans="1:22" x14ac:dyDescent="0.25">
      <c r="A80" t="s">
        <v>40</v>
      </c>
      <c r="B80" s="6" t="s">
        <v>97</v>
      </c>
      <c r="C80">
        <v>1</v>
      </c>
      <c r="D80" t="s">
        <v>101</v>
      </c>
      <c r="E80" t="s">
        <v>105</v>
      </c>
      <c r="F80" s="6" t="s">
        <v>104</v>
      </c>
      <c r="G80" s="6" t="s">
        <v>110</v>
      </c>
      <c r="H80" s="6" t="s">
        <v>114</v>
      </c>
      <c r="I80" s="6" t="s">
        <v>115</v>
      </c>
      <c r="J80">
        <v>13</v>
      </c>
      <c r="K80">
        <v>0.28000000000000003</v>
      </c>
      <c r="L80" s="3">
        <v>11.443333333333333</v>
      </c>
      <c r="M80" s="3">
        <v>83.180608038345667</v>
      </c>
      <c r="N80" s="3">
        <v>141.47004193172995</v>
      </c>
      <c r="O80" s="2">
        <v>10705.666666666666</v>
      </c>
      <c r="P80" s="2">
        <v>137.85096040913004</v>
      </c>
      <c r="Q80" s="4">
        <v>0.32433333333333331</v>
      </c>
      <c r="R80" s="4">
        <v>0.35575333333333331</v>
      </c>
      <c r="S80" s="4">
        <f t="shared" si="2"/>
        <v>2.5807098643164137</v>
      </c>
      <c r="T80" s="4">
        <v>1.02</v>
      </c>
      <c r="U80" s="4">
        <v>4.3999999999999997E-2</v>
      </c>
      <c r="V80" s="2">
        <v>423.97838720223996</v>
      </c>
    </row>
    <row r="81" spans="1:26" x14ac:dyDescent="0.25">
      <c r="A81" t="s">
        <v>40</v>
      </c>
      <c r="B81" s="6" t="s">
        <v>97</v>
      </c>
      <c r="C81">
        <v>2</v>
      </c>
      <c r="D81" t="s">
        <v>101</v>
      </c>
      <c r="E81" t="s">
        <v>105</v>
      </c>
      <c r="F81" s="6" t="s">
        <v>104</v>
      </c>
      <c r="G81" s="6" t="s">
        <v>110</v>
      </c>
      <c r="H81" s="6" t="s">
        <v>114</v>
      </c>
      <c r="I81" s="6" t="s">
        <v>115</v>
      </c>
      <c r="J81">
        <v>12</v>
      </c>
      <c r="K81">
        <v>0.35</v>
      </c>
      <c r="L81" s="3">
        <v>13.53</v>
      </c>
      <c r="M81" s="3">
        <v>88.745479659108341</v>
      </c>
      <c r="N81" s="3">
        <v>124.382856402762</v>
      </c>
      <c r="O81" s="2">
        <v>13647.333333333334</v>
      </c>
      <c r="P81" s="2">
        <v>152.73882583488668</v>
      </c>
      <c r="Q81" s="4">
        <v>0.35966666666666669</v>
      </c>
      <c r="R81" s="4">
        <v>0.43756333333333336</v>
      </c>
      <c r="S81" s="4">
        <f t="shared" si="2"/>
        <v>2.8647813084955027</v>
      </c>
      <c r="T81" s="4">
        <v>1.1399999999999999</v>
      </c>
      <c r="U81" s="4">
        <v>5.1999999999999998E-2</v>
      </c>
      <c r="V81" s="2">
        <v>426.56707424280336</v>
      </c>
    </row>
    <row r="82" spans="1:26" x14ac:dyDescent="0.25">
      <c r="A82" t="s">
        <v>40</v>
      </c>
      <c r="B82" s="6" t="s">
        <v>97</v>
      </c>
      <c r="C82">
        <v>3</v>
      </c>
      <c r="D82" t="s">
        <v>101</v>
      </c>
      <c r="E82" t="s">
        <v>105</v>
      </c>
      <c r="F82" s="6" t="s">
        <v>104</v>
      </c>
      <c r="G82" s="6" t="s">
        <v>110</v>
      </c>
      <c r="H82" s="6" t="s">
        <v>114</v>
      </c>
      <c r="I82" s="6" t="s">
        <v>115</v>
      </c>
      <c r="J82">
        <v>9</v>
      </c>
      <c r="K82">
        <v>0.16</v>
      </c>
      <c r="L82" s="3">
        <v>10.853333333333333</v>
      </c>
      <c r="M82" s="3">
        <v>76.531862655773338</v>
      </c>
      <c r="N82" s="3">
        <v>169.61382347194666</v>
      </c>
      <c r="O82" s="2">
        <v>8166.333333333333</v>
      </c>
      <c r="P82" s="2">
        <v>141.53880953047002</v>
      </c>
      <c r="Q82" s="4">
        <v>0.36499999999999999</v>
      </c>
      <c r="R82" s="4">
        <v>0.41147166666666668</v>
      </c>
      <c r="S82" s="4">
        <f t="shared" si="2"/>
        <v>2.9071296277794847</v>
      </c>
      <c r="T82" s="4">
        <v>1.21</v>
      </c>
      <c r="U82" s="4">
        <v>4.8000000000000001E-2</v>
      </c>
      <c r="V82" s="2">
        <v>387.66485912331001</v>
      </c>
    </row>
    <row r="83" spans="1:26" x14ac:dyDescent="0.25">
      <c r="A83" t="s">
        <v>40</v>
      </c>
      <c r="B83" s="6" t="s">
        <v>97</v>
      </c>
      <c r="C83">
        <v>4</v>
      </c>
      <c r="D83" t="s">
        <v>101</v>
      </c>
      <c r="E83" t="s">
        <v>105</v>
      </c>
      <c r="F83" s="6" t="s">
        <v>104</v>
      </c>
      <c r="G83" s="6" t="s">
        <v>110</v>
      </c>
      <c r="H83" s="6" t="s">
        <v>114</v>
      </c>
      <c r="I83" s="6" t="s">
        <v>115</v>
      </c>
      <c r="J83">
        <v>9</v>
      </c>
      <c r="K83">
        <v>-0.06</v>
      </c>
      <c r="L83" s="3">
        <v>12.84</v>
      </c>
      <c r="M83" s="3">
        <v>99.02096828664601</v>
      </c>
      <c r="N83" s="3">
        <v>133.86368314588</v>
      </c>
      <c r="O83" s="2">
        <v>10043.666666666666</v>
      </c>
      <c r="P83" s="2">
        <v>129.55313737233337</v>
      </c>
      <c r="Q83" s="4">
        <v>0.34733333333333333</v>
      </c>
      <c r="R83" s="4">
        <v>0.40961999999999998</v>
      </c>
      <c r="S83" s="4">
        <f t="shared" si="2"/>
        <v>3.1617914340643063</v>
      </c>
      <c r="T83" s="4">
        <v>1.29</v>
      </c>
      <c r="U83" s="4">
        <v>4.9000000000000002E-2</v>
      </c>
      <c r="V83" s="2">
        <v>375.54009788789659</v>
      </c>
    </row>
    <row r="84" spans="1:26" x14ac:dyDescent="0.25">
      <c r="A84" t="s">
        <v>40</v>
      </c>
      <c r="B84" s="6" t="s">
        <v>97</v>
      </c>
      <c r="C84">
        <v>5</v>
      </c>
      <c r="D84" t="s">
        <v>101</v>
      </c>
      <c r="E84" t="s">
        <v>105</v>
      </c>
      <c r="F84" s="6" t="s">
        <v>104</v>
      </c>
      <c r="G84" s="6" t="s">
        <v>110</v>
      </c>
      <c r="H84" s="6" t="s">
        <v>114</v>
      </c>
      <c r="I84" s="6" t="s">
        <v>115</v>
      </c>
      <c r="J84">
        <v>9</v>
      </c>
      <c r="K84">
        <v>0.13</v>
      </c>
      <c r="L84" s="3">
        <v>8.8466666666666676</v>
      </c>
      <c r="M84" s="3">
        <v>75.025328236972996</v>
      </c>
      <c r="N84" s="3">
        <v>185.28431761321002</v>
      </c>
      <c r="O84" s="2">
        <v>9449.6666666666661</v>
      </c>
      <c r="P84" s="2">
        <v>117.79921976955666</v>
      </c>
      <c r="Q84" s="4">
        <v>0.35666666666666663</v>
      </c>
      <c r="R84" s="4">
        <v>0.34632666666666662</v>
      </c>
      <c r="S84" s="4">
        <f t="shared" si="2"/>
        <v>2.9399741979969316</v>
      </c>
      <c r="T84" s="4">
        <v>1.04</v>
      </c>
      <c r="U84" s="4">
        <v>5.1999999999999998E-2</v>
      </c>
      <c r="V84" s="2">
        <v>331.15874059839331</v>
      </c>
    </row>
    <row r="85" spans="1:26" x14ac:dyDescent="0.25">
      <c r="A85" t="s">
        <v>40</v>
      </c>
      <c r="B85" s="6" t="s">
        <v>97</v>
      </c>
      <c r="C85">
        <v>6</v>
      </c>
      <c r="D85" t="s">
        <v>101</v>
      </c>
      <c r="E85" t="s">
        <v>105</v>
      </c>
      <c r="F85" s="6" t="s">
        <v>104</v>
      </c>
      <c r="G85" s="6" t="s">
        <v>110</v>
      </c>
      <c r="H85" s="6" t="s">
        <v>114</v>
      </c>
      <c r="I85" s="6" t="s">
        <v>115</v>
      </c>
      <c r="J85">
        <v>11</v>
      </c>
      <c r="K85">
        <v>0.16</v>
      </c>
      <c r="L85" s="3">
        <v>12.416666666666666</v>
      </c>
      <c r="M85" s="3">
        <v>85.954044175021664</v>
      </c>
      <c r="N85" s="3">
        <v>158.38729850645336</v>
      </c>
      <c r="O85" s="2">
        <v>9435</v>
      </c>
      <c r="P85" s="2">
        <v>144.44521972536998</v>
      </c>
      <c r="Q85" s="4">
        <v>0.38100000000000001</v>
      </c>
      <c r="R85" s="4">
        <v>0.41904666666666668</v>
      </c>
      <c r="S85" s="4">
        <f t="shared" si="2"/>
        <v>2.9010767366576022</v>
      </c>
      <c r="T85" s="4">
        <v>1.18</v>
      </c>
      <c r="U85" s="4">
        <v>5.0999999999999997E-2</v>
      </c>
      <c r="V85" s="2">
        <v>378.86077430662328</v>
      </c>
    </row>
    <row r="86" spans="1:26" x14ac:dyDescent="0.25">
      <c r="A86" t="s">
        <v>41</v>
      </c>
      <c r="B86" s="6" t="s">
        <v>97</v>
      </c>
      <c r="C86">
        <v>1</v>
      </c>
      <c r="D86" t="s">
        <v>101</v>
      </c>
      <c r="E86" t="s">
        <v>107</v>
      </c>
      <c r="F86" s="6" t="s">
        <v>104</v>
      </c>
      <c r="G86" s="6" t="s">
        <v>110</v>
      </c>
      <c r="H86" s="6" t="s">
        <v>114</v>
      </c>
      <c r="I86" s="6" t="s">
        <v>115</v>
      </c>
      <c r="K86">
        <v>0.12</v>
      </c>
      <c r="L86" s="3">
        <v>8.41</v>
      </c>
      <c r="M86" s="3">
        <v>36.162571446393663</v>
      </c>
      <c r="N86" s="3">
        <v>155.41910331384</v>
      </c>
      <c r="O86" s="2"/>
      <c r="P86" s="2">
        <v>235.11728630695333</v>
      </c>
      <c r="Q86" s="4"/>
      <c r="R86" s="4"/>
      <c r="S86" s="4"/>
      <c r="T86" s="4">
        <v>1.0900000000000001</v>
      </c>
      <c r="U86" s="4">
        <v>7.4999999999999997E-2</v>
      </c>
      <c r="V86" s="2"/>
    </row>
    <row r="87" spans="1:26" x14ac:dyDescent="0.25">
      <c r="A87" t="s">
        <v>41</v>
      </c>
      <c r="B87" s="6" t="s">
        <v>97</v>
      </c>
      <c r="C87">
        <v>2</v>
      </c>
      <c r="D87" t="s">
        <v>101</v>
      </c>
      <c r="E87" t="s">
        <v>107</v>
      </c>
      <c r="F87" s="6" t="s">
        <v>104</v>
      </c>
      <c r="G87" s="6" t="s">
        <v>110</v>
      </c>
      <c r="H87" s="6" t="s">
        <v>114</v>
      </c>
      <c r="I87" s="6" t="s">
        <v>115</v>
      </c>
      <c r="K87">
        <v>0.04</v>
      </c>
      <c r="L87" s="3">
        <v>5.1933333333333334</v>
      </c>
      <c r="M87" s="3">
        <v>24.869745819002659</v>
      </c>
      <c r="N87" s="3">
        <v>163.55740837241336</v>
      </c>
      <c r="O87" s="2"/>
      <c r="P87" s="2">
        <v>209.97638681614666</v>
      </c>
      <c r="Q87" s="4"/>
      <c r="R87" s="4"/>
      <c r="S87" s="4"/>
      <c r="T87" s="4">
        <v>1.25</v>
      </c>
      <c r="U87" s="4">
        <v>0.09</v>
      </c>
      <c r="V87" s="2"/>
    </row>
    <row r="88" spans="1:26" x14ac:dyDescent="0.25">
      <c r="A88" t="s">
        <v>41</v>
      </c>
      <c r="B88" s="6" t="s">
        <v>97</v>
      </c>
      <c r="C88">
        <v>3</v>
      </c>
      <c r="D88" t="s">
        <v>101</v>
      </c>
      <c r="E88" t="s">
        <v>107</v>
      </c>
      <c r="F88" s="6" t="s">
        <v>104</v>
      </c>
      <c r="G88" s="6" t="s">
        <v>110</v>
      </c>
      <c r="H88" s="6" t="s">
        <v>114</v>
      </c>
      <c r="I88" s="6" t="s">
        <v>115</v>
      </c>
      <c r="K88">
        <v>0.12</v>
      </c>
      <c r="L88" s="3">
        <v>4.7833333333333341</v>
      </c>
      <c r="M88" s="3">
        <v>20.961044759541664</v>
      </c>
      <c r="N88" s="3">
        <v>153.23315487170331</v>
      </c>
      <c r="O88" s="2"/>
      <c r="P88" s="2">
        <v>228.09582833601667</v>
      </c>
      <c r="Q88" s="4"/>
      <c r="R88" s="4"/>
      <c r="S88" s="4"/>
      <c r="T88" s="4">
        <v>1.1499999999999999</v>
      </c>
      <c r="U88" s="4">
        <v>7.2999999999999995E-2</v>
      </c>
      <c r="V88" s="2"/>
    </row>
    <row r="89" spans="1:26" x14ac:dyDescent="0.25">
      <c r="A89" t="s">
        <v>41</v>
      </c>
      <c r="B89" s="6" t="s">
        <v>97</v>
      </c>
      <c r="C89">
        <v>4</v>
      </c>
      <c r="D89" t="s">
        <v>101</v>
      </c>
      <c r="E89" t="s">
        <v>107</v>
      </c>
      <c r="F89" s="6" t="s">
        <v>104</v>
      </c>
      <c r="G89" s="6" t="s">
        <v>110</v>
      </c>
      <c r="H89" s="6" t="s">
        <v>114</v>
      </c>
      <c r="I89" s="6" t="s">
        <v>115</v>
      </c>
      <c r="K89">
        <v>-7.0000000000000007E-2</v>
      </c>
      <c r="L89" s="3">
        <v>6.253333333333333</v>
      </c>
      <c r="M89" s="3">
        <v>29.508503808305996</v>
      </c>
      <c r="N89" s="3">
        <v>156.51138200886334</v>
      </c>
      <c r="O89" s="2"/>
      <c r="P89" s="2">
        <v>211.9730367728167</v>
      </c>
      <c r="Q89" s="4"/>
      <c r="R89" s="4"/>
      <c r="S89" s="4"/>
      <c r="T89" s="4">
        <v>1.07</v>
      </c>
      <c r="U89" s="4">
        <v>5.7000000000000002E-2</v>
      </c>
      <c r="V89" s="2"/>
    </row>
    <row r="90" spans="1:26" x14ac:dyDescent="0.25">
      <c r="A90" t="s">
        <v>41</v>
      </c>
      <c r="B90" s="6" t="s">
        <v>97</v>
      </c>
      <c r="C90">
        <v>5</v>
      </c>
      <c r="D90" t="s">
        <v>101</v>
      </c>
      <c r="E90" t="s">
        <v>107</v>
      </c>
      <c r="F90" s="6" t="s">
        <v>104</v>
      </c>
      <c r="G90" s="6" t="s">
        <v>110</v>
      </c>
      <c r="H90" s="6" t="s">
        <v>114</v>
      </c>
      <c r="I90" s="6" t="s">
        <v>115</v>
      </c>
      <c r="K90">
        <v>0.32</v>
      </c>
      <c r="L90" s="3">
        <v>9.6366666666666667</v>
      </c>
      <c r="M90" s="3">
        <v>44.925583266132662</v>
      </c>
      <c r="N90" s="3">
        <v>153.73670688176665</v>
      </c>
      <c r="O90" s="2"/>
      <c r="P90" s="2">
        <v>223.71238631043337</v>
      </c>
      <c r="Q90" s="4"/>
      <c r="R90" s="4"/>
      <c r="S90" s="4"/>
      <c r="T90" s="4">
        <v>1.19</v>
      </c>
      <c r="U90" s="4">
        <v>6.2E-2</v>
      </c>
      <c r="V90" s="2"/>
    </row>
    <row r="91" spans="1:26" x14ac:dyDescent="0.25">
      <c r="A91" t="s">
        <v>41</v>
      </c>
      <c r="B91" s="6" t="s">
        <v>97</v>
      </c>
      <c r="C91">
        <v>6</v>
      </c>
      <c r="D91" t="s">
        <v>101</v>
      </c>
      <c r="E91" t="s">
        <v>107</v>
      </c>
      <c r="F91" s="6" t="s">
        <v>104</v>
      </c>
      <c r="G91" s="6" t="s">
        <v>110</v>
      </c>
      <c r="H91" s="6" t="s">
        <v>114</v>
      </c>
      <c r="I91" s="6" t="s">
        <v>115</v>
      </c>
      <c r="K91">
        <v>0.19</v>
      </c>
      <c r="L91" s="3">
        <v>12.643333333333334</v>
      </c>
      <c r="M91" s="3">
        <v>60.426596167604664</v>
      </c>
      <c r="N91" s="3">
        <v>142.96435272045002</v>
      </c>
      <c r="O91" s="2"/>
      <c r="P91" s="2">
        <v>209.60651939948997</v>
      </c>
      <c r="Q91" s="4"/>
      <c r="R91" s="4"/>
      <c r="S91" s="4"/>
      <c r="T91" s="4">
        <v>0.91</v>
      </c>
      <c r="U91" s="4">
        <v>5.5E-2</v>
      </c>
      <c r="V91" s="2"/>
    </row>
    <row r="92" spans="1:26" x14ac:dyDescent="0.25">
      <c r="A92" t="s">
        <v>42</v>
      </c>
      <c r="B92" s="6" t="s">
        <v>97</v>
      </c>
      <c r="C92">
        <v>1</v>
      </c>
      <c r="D92" t="s">
        <v>99</v>
      </c>
      <c r="E92" t="s">
        <v>108</v>
      </c>
      <c r="F92" s="6" t="s">
        <v>104</v>
      </c>
      <c r="G92" s="6" t="s">
        <v>110</v>
      </c>
      <c r="H92" s="6" t="s">
        <v>114</v>
      </c>
      <c r="I92" s="6" t="s">
        <v>115</v>
      </c>
      <c r="J92">
        <v>7</v>
      </c>
      <c r="K92">
        <v>0.19</v>
      </c>
      <c r="L92" s="3">
        <v>13.6</v>
      </c>
      <c r="M92" s="3">
        <v>140.18971068529669</v>
      </c>
      <c r="N92" s="3">
        <v>140.56280750580669</v>
      </c>
      <c r="O92" s="2">
        <v>36821.333333333336</v>
      </c>
      <c r="P92" s="2">
        <v>97.275033932093663</v>
      </c>
      <c r="Q92" s="4">
        <v>0.3153333333333333</v>
      </c>
      <c r="R92" s="4">
        <v>0.43673333333333336</v>
      </c>
      <c r="S92" s="4">
        <f t="shared" ref="S92:S123" si="3">R92/P92*1000</f>
        <v>4.4896754663505005</v>
      </c>
      <c r="T92" s="4">
        <v>2.02</v>
      </c>
      <c r="U92" s="4">
        <v>0.115</v>
      </c>
      <c r="V92" s="2">
        <v>309.09753926569999</v>
      </c>
      <c r="W92" s="2"/>
      <c r="X92" s="4"/>
      <c r="Y92" s="4"/>
      <c r="Z92" s="2"/>
    </row>
    <row r="93" spans="1:26" x14ac:dyDescent="0.25">
      <c r="A93" t="s">
        <v>42</v>
      </c>
      <c r="B93" s="6" t="s">
        <v>97</v>
      </c>
      <c r="C93">
        <v>2</v>
      </c>
      <c r="D93" t="s">
        <v>99</v>
      </c>
      <c r="E93" t="s">
        <v>108</v>
      </c>
      <c r="F93" s="6" t="s">
        <v>104</v>
      </c>
      <c r="G93" s="6" t="s">
        <v>110</v>
      </c>
      <c r="H93" s="6" t="s">
        <v>114</v>
      </c>
      <c r="I93" s="6" t="s">
        <v>115</v>
      </c>
      <c r="J93">
        <v>7</v>
      </c>
      <c r="K93">
        <v>0.1</v>
      </c>
      <c r="L93" s="3">
        <v>9.1433333333333344</v>
      </c>
      <c r="M93" s="3">
        <v>82.616169456205341</v>
      </c>
      <c r="N93" s="3">
        <v>135.54374404938002</v>
      </c>
      <c r="O93" s="2">
        <v>30416.333333333336</v>
      </c>
      <c r="P93" s="2">
        <v>109.27616758318666</v>
      </c>
      <c r="Q93" s="4">
        <v>0.32600000000000001</v>
      </c>
      <c r="R93" s="4">
        <v>0.45831666666666665</v>
      </c>
      <c r="S93" s="4">
        <f t="shared" si="3"/>
        <v>4.1941136553656344</v>
      </c>
      <c r="T93" s="4">
        <v>1.89</v>
      </c>
      <c r="U93" s="4">
        <v>0.111</v>
      </c>
      <c r="V93" s="2">
        <v>339.67812737824994</v>
      </c>
      <c r="W93" s="2"/>
      <c r="X93" s="4"/>
      <c r="Y93" s="4"/>
      <c r="Z93" s="2"/>
    </row>
    <row r="94" spans="1:26" x14ac:dyDescent="0.25">
      <c r="A94" t="s">
        <v>42</v>
      </c>
      <c r="B94" s="6" t="s">
        <v>97</v>
      </c>
      <c r="C94">
        <v>3</v>
      </c>
      <c r="D94" t="s">
        <v>99</v>
      </c>
      <c r="E94" t="s">
        <v>108</v>
      </c>
      <c r="F94" s="6" t="s">
        <v>104</v>
      </c>
      <c r="G94" s="6" t="s">
        <v>110</v>
      </c>
      <c r="H94" s="6" t="s">
        <v>114</v>
      </c>
      <c r="I94" s="6" t="s">
        <v>115</v>
      </c>
      <c r="J94">
        <v>7</v>
      </c>
      <c r="K94">
        <v>-0.03</v>
      </c>
      <c r="L94" s="3">
        <v>7.45</v>
      </c>
      <c r="M94" s="3">
        <v>80.092675355823658</v>
      </c>
      <c r="N94" s="3">
        <v>136.33666058534334</v>
      </c>
      <c r="O94" s="2">
        <v>32993.666666666664</v>
      </c>
      <c r="P94" s="2">
        <v>93.870654252326005</v>
      </c>
      <c r="Q94" s="4">
        <v>0.26933333333333337</v>
      </c>
      <c r="R94" s="4">
        <v>0.45523333333333338</v>
      </c>
      <c r="S94" s="4">
        <f t="shared" si="3"/>
        <v>4.8495809149221225</v>
      </c>
      <c r="T94" s="4">
        <v>1.6</v>
      </c>
      <c r="U94" s="4">
        <v>0.113</v>
      </c>
      <c r="V94" s="2">
        <v>350.96890485029996</v>
      </c>
      <c r="W94" s="2"/>
      <c r="X94" s="4"/>
      <c r="Y94" s="4"/>
      <c r="Z94" s="2"/>
    </row>
    <row r="95" spans="1:26" x14ac:dyDescent="0.25">
      <c r="A95" t="s">
        <v>42</v>
      </c>
      <c r="B95" s="6" t="s">
        <v>97</v>
      </c>
      <c r="C95">
        <v>4</v>
      </c>
      <c r="D95" t="s">
        <v>99</v>
      </c>
      <c r="E95" t="s">
        <v>108</v>
      </c>
      <c r="F95" s="6" t="s">
        <v>104</v>
      </c>
      <c r="G95" s="6" t="s">
        <v>110</v>
      </c>
      <c r="H95" s="6" t="s">
        <v>114</v>
      </c>
      <c r="I95" s="6" t="s">
        <v>115</v>
      </c>
      <c r="J95">
        <v>7</v>
      </c>
      <c r="L95" s="3">
        <v>8.89</v>
      </c>
      <c r="M95" s="3">
        <v>110.24227450029666</v>
      </c>
      <c r="N95" s="3">
        <v>151.88647348772668</v>
      </c>
      <c r="O95" s="2">
        <v>33642.333333333336</v>
      </c>
      <c r="P95" s="2">
        <v>80.009567212002011</v>
      </c>
      <c r="Q95" s="4">
        <v>0.28966666666666668</v>
      </c>
      <c r="R95" s="4">
        <v>0.50888333333333335</v>
      </c>
      <c r="S95" s="4">
        <f t="shared" si="3"/>
        <v>6.3602810397029268</v>
      </c>
      <c r="T95" s="4">
        <v>2.21</v>
      </c>
      <c r="U95" s="4">
        <v>0.17699999999999999</v>
      </c>
      <c r="V95" s="2">
        <v>278.33084172595329</v>
      </c>
      <c r="W95" s="2"/>
      <c r="X95" s="4"/>
      <c r="Y95" s="4"/>
      <c r="Z95" s="2"/>
    </row>
    <row r="96" spans="1:26" x14ac:dyDescent="0.25">
      <c r="A96" t="s">
        <v>42</v>
      </c>
      <c r="B96" s="6" t="s">
        <v>97</v>
      </c>
      <c r="C96">
        <v>5</v>
      </c>
      <c r="D96" t="s">
        <v>99</v>
      </c>
      <c r="E96" t="s">
        <v>108</v>
      </c>
      <c r="F96" s="6" t="s">
        <v>104</v>
      </c>
      <c r="G96" s="6" t="s">
        <v>110</v>
      </c>
      <c r="H96" s="6" t="s">
        <v>114</v>
      </c>
      <c r="I96" s="6" t="s">
        <v>115</v>
      </c>
      <c r="J96">
        <v>7</v>
      </c>
      <c r="K96">
        <v>0</v>
      </c>
      <c r="L96" s="3">
        <v>11.74</v>
      </c>
      <c r="M96" s="3">
        <v>115.03274333986332</v>
      </c>
      <c r="N96" s="3">
        <v>162.74444681418001</v>
      </c>
      <c r="O96" s="2">
        <v>23787.333333333332</v>
      </c>
      <c r="P96" s="2">
        <v>102.62148384230368</v>
      </c>
      <c r="Q96" s="4">
        <v>0.30333333333333334</v>
      </c>
      <c r="R96" s="4">
        <v>0.54649999999999999</v>
      </c>
      <c r="S96" s="4">
        <f t="shared" si="3"/>
        <v>5.3253956144289951</v>
      </c>
      <c r="T96" s="4">
        <v>2.2599999999999998</v>
      </c>
      <c r="U96" s="4">
        <v>0.122</v>
      </c>
      <c r="V96" s="2">
        <v>341.09822989009325</v>
      </c>
      <c r="W96" s="2"/>
      <c r="X96" s="4"/>
      <c r="Y96" s="4"/>
      <c r="Z96" s="2"/>
    </row>
    <row r="97" spans="1:26" x14ac:dyDescent="0.25">
      <c r="A97" t="s">
        <v>42</v>
      </c>
      <c r="B97" s="6" t="s">
        <v>97</v>
      </c>
      <c r="C97">
        <v>6</v>
      </c>
      <c r="D97" t="s">
        <v>99</v>
      </c>
      <c r="E97" t="s">
        <v>108</v>
      </c>
      <c r="F97" s="6" t="s">
        <v>104</v>
      </c>
      <c r="G97" s="6" t="s">
        <v>110</v>
      </c>
      <c r="H97" s="6" t="s">
        <v>114</v>
      </c>
      <c r="I97" s="6" t="s">
        <v>115</v>
      </c>
      <c r="J97">
        <v>7</v>
      </c>
      <c r="K97">
        <v>0.15</v>
      </c>
      <c r="L97" s="3">
        <v>12.746666666666666</v>
      </c>
      <c r="M97" s="3">
        <v>121.17225516299997</v>
      </c>
      <c r="N97" s="3">
        <v>165.49356759595</v>
      </c>
      <c r="O97" s="2">
        <v>24477.666666666668</v>
      </c>
      <c r="P97" s="2">
        <v>107.62051529569068</v>
      </c>
      <c r="Q97" s="4">
        <v>0.33566666666666667</v>
      </c>
      <c r="R97" s="4">
        <v>0.52676666666666672</v>
      </c>
      <c r="S97" s="4">
        <f t="shared" si="3"/>
        <v>4.8946677612475566</v>
      </c>
      <c r="T97" s="4">
        <v>2.17</v>
      </c>
      <c r="U97" s="4">
        <v>0.124</v>
      </c>
      <c r="V97" s="2">
        <v>320.11016534526664</v>
      </c>
      <c r="W97" s="2"/>
      <c r="X97" s="4"/>
      <c r="Y97" s="4"/>
      <c r="Z97" s="2"/>
    </row>
    <row r="98" spans="1:26" x14ac:dyDescent="0.25">
      <c r="A98" t="s">
        <v>43</v>
      </c>
      <c r="B98" s="6" t="s">
        <v>97</v>
      </c>
      <c r="C98">
        <v>1</v>
      </c>
      <c r="D98" t="s">
        <v>99</v>
      </c>
      <c r="E98" t="s">
        <v>105</v>
      </c>
      <c r="F98" s="6" t="s">
        <v>104</v>
      </c>
      <c r="G98" s="6" t="s">
        <v>110</v>
      </c>
      <c r="H98" s="6" t="s">
        <v>114</v>
      </c>
      <c r="I98" s="6" t="s">
        <v>115</v>
      </c>
      <c r="J98">
        <v>10</v>
      </c>
      <c r="K98">
        <v>0.19</v>
      </c>
      <c r="L98" s="3">
        <v>10.75</v>
      </c>
      <c r="M98" s="3">
        <v>63.969927730229323</v>
      </c>
      <c r="N98" s="3">
        <v>158.89016718813332</v>
      </c>
      <c r="O98" s="2">
        <v>16428</v>
      </c>
      <c r="P98" s="2">
        <v>167.94681702132002</v>
      </c>
      <c r="Q98" s="4">
        <v>0.36533333333333334</v>
      </c>
      <c r="R98" s="4">
        <v>0.54653333333333332</v>
      </c>
      <c r="S98" s="4">
        <f t="shared" si="3"/>
        <v>3.2542047716447859</v>
      </c>
      <c r="T98" s="4">
        <v>1.28</v>
      </c>
      <c r="U98" s="4">
        <v>7.0000000000000007E-2</v>
      </c>
      <c r="V98" s="2">
        <v>460.27214463744002</v>
      </c>
      <c r="W98" s="2"/>
      <c r="X98" s="4"/>
      <c r="Y98" s="4"/>
      <c r="Z98" s="2"/>
    </row>
    <row r="99" spans="1:26" x14ac:dyDescent="0.25">
      <c r="A99" t="s">
        <v>43</v>
      </c>
      <c r="B99" s="6" t="s">
        <v>97</v>
      </c>
      <c r="C99">
        <v>2</v>
      </c>
      <c r="D99" t="s">
        <v>99</v>
      </c>
      <c r="E99" t="s">
        <v>105</v>
      </c>
      <c r="F99" s="6" t="s">
        <v>104</v>
      </c>
      <c r="G99" s="6" t="s">
        <v>110</v>
      </c>
      <c r="H99" s="6" t="s">
        <v>114</v>
      </c>
      <c r="I99" s="6" t="s">
        <v>115</v>
      </c>
      <c r="J99">
        <v>12</v>
      </c>
      <c r="K99">
        <v>0.41</v>
      </c>
      <c r="L99" s="3">
        <v>11.423333333333334</v>
      </c>
      <c r="M99" s="3">
        <v>61.740040106508999</v>
      </c>
      <c r="N99" s="3">
        <v>163.35357739291334</v>
      </c>
      <c r="O99" s="2">
        <v>16325.666666666666</v>
      </c>
      <c r="P99" s="2">
        <v>184.67214045333336</v>
      </c>
      <c r="Q99" s="4">
        <v>0.39600000000000002</v>
      </c>
      <c r="R99" s="4">
        <v>0.58635999999999999</v>
      </c>
      <c r="S99" s="4">
        <f t="shared" si="3"/>
        <v>3.1751405412890263</v>
      </c>
      <c r="T99" s="4">
        <v>1.17</v>
      </c>
      <c r="U99" s="4">
        <v>7.8E-2</v>
      </c>
      <c r="V99" s="2">
        <v>466.17154313782999</v>
      </c>
      <c r="W99" s="2"/>
      <c r="X99" s="4"/>
      <c r="Y99" s="4"/>
      <c r="Z99" s="2"/>
    </row>
    <row r="100" spans="1:26" x14ac:dyDescent="0.25">
      <c r="A100" t="s">
        <v>43</v>
      </c>
      <c r="B100" s="6" t="s">
        <v>97</v>
      </c>
      <c r="C100">
        <v>3</v>
      </c>
      <c r="D100" t="s">
        <v>99</v>
      </c>
      <c r="E100" t="s">
        <v>105</v>
      </c>
      <c r="F100" s="6" t="s">
        <v>104</v>
      </c>
      <c r="G100" s="6" t="s">
        <v>110</v>
      </c>
      <c r="H100" s="6" t="s">
        <v>114</v>
      </c>
      <c r="I100" s="6" t="s">
        <v>115</v>
      </c>
      <c r="J100">
        <v>11</v>
      </c>
      <c r="K100">
        <v>0.35</v>
      </c>
      <c r="L100" s="3">
        <v>11.2</v>
      </c>
      <c r="M100" s="3">
        <v>67.71285376679667</v>
      </c>
      <c r="N100" s="3">
        <v>151.4913845122</v>
      </c>
      <c r="O100" s="2">
        <v>17266</v>
      </c>
      <c r="P100" s="2">
        <v>166.37148727111665</v>
      </c>
      <c r="Q100" s="4">
        <v>0.34533333333333333</v>
      </c>
      <c r="R100" s="4">
        <v>0.58055999999999996</v>
      </c>
      <c r="S100" s="4">
        <f t="shared" si="3"/>
        <v>3.4895402422767763</v>
      </c>
      <c r="T100" s="4">
        <v>1.25</v>
      </c>
      <c r="U100" s="4">
        <v>7.8E-2</v>
      </c>
      <c r="V100" s="2">
        <v>481.4432599873133</v>
      </c>
      <c r="W100" s="2"/>
      <c r="X100" s="4"/>
      <c r="Y100" s="4"/>
      <c r="Z100" s="2"/>
    </row>
    <row r="101" spans="1:26" x14ac:dyDescent="0.25">
      <c r="A101" t="s">
        <v>43</v>
      </c>
      <c r="B101" s="6" t="s">
        <v>97</v>
      </c>
      <c r="C101">
        <v>4</v>
      </c>
      <c r="D101" t="s">
        <v>99</v>
      </c>
      <c r="E101" t="s">
        <v>105</v>
      </c>
      <c r="F101" s="6" t="s">
        <v>104</v>
      </c>
      <c r="G101" s="6" t="s">
        <v>110</v>
      </c>
      <c r="H101" s="6" t="s">
        <v>114</v>
      </c>
      <c r="I101" s="6" t="s">
        <v>115</v>
      </c>
      <c r="J101">
        <v>11</v>
      </c>
      <c r="K101">
        <v>-0.03</v>
      </c>
      <c r="L101" s="3">
        <v>8.5233333333333334</v>
      </c>
      <c r="M101" s="3">
        <v>55.558215573324333</v>
      </c>
      <c r="N101" s="3">
        <v>184.41210268610334</v>
      </c>
      <c r="O101" s="2">
        <v>22097.666666666668</v>
      </c>
      <c r="P101" s="2">
        <v>157.78508245207328</v>
      </c>
      <c r="Q101" s="4">
        <v>0.37366666666666665</v>
      </c>
      <c r="R101" s="4">
        <v>0.53454666666666673</v>
      </c>
      <c r="S101" s="4">
        <f t="shared" si="3"/>
        <v>3.3878149845314658</v>
      </c>
      <c r="T101" s="4">
        <v>1.08</v>
      </c>
      <c r="U101" s="4">
        <v>6.4000000000000001E-2</v>
      </c>
      <c r="V101" s="2">
        <v>416.24762274968998</v>
      </c>
      <c r="W101" s="2"/>
      <c r="X101" s="4"/>
      <c r="Y101" s="4"/>
      <c r="Z101" s="2"/>
    </row>
    <row r="102" spans="1:26" x14ac:dyDescent="0.25">
      <c r="A102" t="s">
        <v>43</v>
      </c>
      <c r="B102" s="6" t="s">
        <v>97</v>
      </c>
      <c r="C102">
        <v>5</v>
      </c>
      <c r="D102" t="s">
        <v>99</v>
      </c>
      <c r="E102" t="s">
        <v>105</v>
      </c>
      <c r="F102" s="6" t="s">
        <v>104</v>
      </c>
      <c r="G102" s="6" t="s">
        <v>110</v>
      </c>
      <c r="H102" s="6" t="s">
        <v>114</v>
      </c>
      <c r="I102" s="6" t="s">
        <v>115</v>
      </c>
      <c r="J102">
        <v>10</v>
      </c>
      <c r="K102">
        <v>0.19</v>
      </c>
      <c r="L102" s="3">
        <v>11.473333333333334</v>
      </c>
      <c r="M102" s="3">
        <v>75.680424350404337</v>
      </c>
      <c r="N102" s="3">
        <v>149.02674561980666</v>
      </c>
      <c r="O102" s="2">
        <v>8386.3333333333339</v>
      </c>
      <c r="P102" s="2">
        <v>151.62970489617004</v>
      </c>
      <c r="Q102" s="4">
        <v>0.33200000000000002</v>
      </c>
      <c r="R102" s="4">
        <v>0.52681333333333347</v>
      </c>
      <c r="S102" s="4">
        <f t="shared" si="3"/>
        <v>3.4743412162812963</v>
      </c>
      <c r="T102" s="4">
        <v>1.22</v>
      </c>
      <c r="U102" s="4">
        <v>0.08</v>
      </c>
      <c r="V102" s="2">
        <v>458.17484277053666</v>
      </c>
      <c r="W102" s="2"/>
      <c r="X102" s="4"/>
      <c r="Y102" s="4"/>
      <c r="Z102" s="2"/>
    </row>
    <row r="103" spans="1:26" x14ac:dyDescent="0.25">
      <c r="A103" t="s">
        <v>43</v>
      </c>
      <c r="B103" s="6" t="s">
        <v>97</v>
      </c>
      <c r="C103">
        <v>6</v>
      </c>
      <c r="D103" t="s">
        <v>99</v>
      </c>
      <c r="E103" t="s">
        <v>105</v>
      </c>
      <c r="F103" s="6" t="s">
        <v>104</v>
      </c>
      <c r="G103" s="6" t="s">
        <v>110</v>
      </c>
      <c r="H103" s="6" t="s">
        <v>114</v>
      </c>
      <c r="I103" s="6" t="s">
        <v>115</v>
      </c>
      <c r="J103">
        <v>12</v>
      </c>
      <c r="K103">
        <v>0</v>
      </c>
      <c r="L103" s="3">
        <v>10.016666666666667</v>
      </c>
      <c r="M103" s="3">
        <v>60.968779056310346</v>
      </c>
      <c r="N103" s="3">
        <v>162.76419902005333</v>
      </c>
      <c r="O103" s="2">
        <v>13994.666666666666</v>
      </c>
      <c r="P103" s="2">
        <v>164.40027612578666</v>
      </c>
      <c r="Q103" s="4">
        <v>0.39400000000000002</v>
      </c>
      <c r="R103" s="4">
        <v>0.53725333333333336</v>
      </c>
      <c r="S103" s="4">
        <f t="shared" si="3"/>
        <v>3.2679588258250107</v>
      </c>
      <c r="T103" s="4">
        <v>0.92</v>
      </c>
      <c r="U103" s="4">
        <v>6.5000000000000002E-2</v>
      </c>
      <c r="V103" s="2">
        <v>419.22403325885335</v>
      </c>
      <c r="W103" s="2"/>
      <c r="X103" s="4"/>
      <c r="Y103" s="4"/>
      <c r="Z103" s="2"/>
    </row>
    <row r="104" spans="1:26" x14ac:dyDescent="0.25">
      <c r="A104" t="s">
        <v>44</v>
      </c>
      <c r="B104" s="6" t="s">
        <v>97</v>
      </c>
      <c r="C104">
        <v>1</v>
      </c>
      <c r="D104" t="s">
        <v>101</v>
      </c>
      <c r="E104" t="s">
        <v>108</v>
      </c>
      <c r="F104" s="6" t="s">
        <v>104</v>
      </c>
      <c r="G104" s="6" t="s">
        <v>110</v>
      </c>
      <c r="H104" s="6" t="s">
        <v>114</v>
      </c>
      <c r="I104" s="6" t="s">
        <v>115</v>
      </c>
      <c r="J104">
        <v>4</v>
      </c>
      <c r="K104">
        <v>0.38</v>
      </c>
      <c r="L104" s="3">
        <v>8.6733333333333338</v>
      </c>
      <c r="M104" s="3">
        <v>133.95012390643998</v>
      </c>
      <c r="N104" s="3">
        <v>221.16243875932003</v>
      </c>
      <c r="O104" s="2">
        <v>10036.666666666666</v>
      </c>
      <c r="P104" s="2">
        <v>64.710374491596326</v>
      </c>
      <c r="Q104" s="4">
        <v>0.185</v>
      </c>
      <c r="R104" s="4">
        <v>0.28394999999999998</v>
      </c>
      <c r="S104" s="4">
        <f t="shared" si="3"/>
        <v>4.3880135485365708</v>
      </c>
      <c r="T104" s="4">
        <v>1.39</v>
      </c>
      <c r="U104" s="4">
        <v>7.8E-2</v>
      </c>
      <c r="V104" s="2">
        <v>350.02088369842659</v>
      </c>
      <c r="W104" s="2"/>
      <c r="X104" s="4"/>
      <c r="Y104" s="4"/>
      <c r="Z104" s="2"/>
    </row>
    <row r="105" spans="1:26" x14ac:dyDescent="0.25">
      <c r="A105" t="s">
        <v>44</v>
      </c>
      <c r="B105" s="6" t="s">
        <v>97</v>
      </c>
      <c r="C105">
        <v>2</v>
      </c>
      <c r="D105" t="s">
        <v>101</v>
      </c>
      <c r="E105" t="s">
        <v>108</v>
      </c>
      <c r="F105" s="6" t="s">
        <v>104</v>
      </c>
      <c r="G105" s="6" t="s">
        <v>110</v>
      </c>
      <c r="H105" s="6" t="s">
        <v>114</v>
      </c>
      <c r="I105" s="6" t="s">
        <v>115</v>
      </c>
      <c r="J105">
        <v>4</v>
      </c>
      <c r="K105">
        <v>0.09</v>
      </c>
      <c r="L105" s="3">
        <v>12.593333333333334</v>
      </c>
      <c r="M105" s="3">
        <v>216.20179692856664</v>
      </c>
      <c r="N105" s="3">
        <v>191.40646037365332</v>
      </c>
      <c r="O105" s="2">
        <v>8453.6666666666661</v>
      </c>
      <c r="P105" s="2">
        <v>58.58311885368667</v>
      </c>
      <c r="Q105" s="4">
        <v>0.15400000000000003</v>
      </c>
      <c r="R105" s="4">
        <v>0.28741666666666671</v>
      </c>
      <c r="S105" s="4">
        <f t="shared" si="3"/>
        <v>4.9061346048253185</v>
      </c>
      <c r="T105" s="4">
        <v>1.81</v>
      </c>
      <c r="U105" s="4">
        <v>9.0999999999999998E-2</v>
      </c>
      <c r="V105" s="2">
        <v>381.7224720683401</v>
      </c>
      <c r="W105" s="2"/>
      <c r="X105" s="4"/>
      <c r="Y105" s="4"/>
      <c r="Z105" s="2"/>
    </row>
    <row r="106" spans="1:26" x14ac:dyDescent="0.25">
      <c r="A106" t="s">
        <v>44</v>
      </c>
      <c r="B106" s="6" t="s">
        <v>97</v>
      </c>
      <c r="C106">
        <v>3</v>
      </c>
      <c r="D106" t="s">
        <v>101</v>
      </c>
      <c r="E106" t="s">
        <v>108</v>
      </c>
      <c r="F106" s="6" t="s">
        <v>104</v>
      </c>
      <c r="G106" s="6" t="s">
        <v>110</v>
      </c>
      <c r="H106" s="6" t="s">
        <v>114</v>
      </c>
      <c r="I106" s="6" t="s">
        <v>115</v>
      </c>
      <c r="J106">
        <v>3</v>
      </c>
      <c r="L106" s="3">
        <v>10.88</v>
      </c>
      <c r="M106" s="3">
        <v>185.57956257500666</v>
      </c>
      <c r="N106" s="3">
        <v>201.8665838142667</v>
      </c>
      <c r="O106" s="2">
        <v>5366.666666666667</v>
      </c>
      <c r="P106" s="2">
        <v>59.253873737182666</v>
      </c>
      <c r="Q106" s="4">
        <v>0.15700000000000003</v>
      </c>
      <c r="R106" s="4">
        <v>0.35610000000000003</v>
      </c>
      <c r="S106" s="4">
        <f t="shared" si="3"/>
        <v>6.0097336687127356</v>
      </c>
      <c r="T106" s="4">
        <v>2.0499999999999998</v>
      </c>
      <c r="U106" s="4">
        <v>7.2999999999999995E-2</v>
      </c>
      <c r="V106" s="2">
        <v>377.95130229333336</v>
      </c>
      <c r="W106" s="2"/>
      <c r="X106" s="4"/>
      <c r="Y106" s="4"/>
      <c r="Z106" s="2"/>
    </row>
    <row r="107" spans="1:26" x14ac:dyDescent="0.25">
      <c r="A107" t="s">
        <v>44</v>
      </c>
      <c r="B107" s="6" t="s">
        <v>97</v>
      </c>
      <c r="C107">
        <v>4</v>
      </c>
      <c r="D107" t="s">
        <v>101</v>
      </c>
      <c r="E107" t="s">
        <v>108</v>
      </c>
      <c r="F107" s="6" t="s">
        <v>104</v>
      </c>
      <c r="G107" s="6" t="s">
        <v>110</v>
      </c>
      <c r="H107" s="6" t="s">
        <v>114</v>
      </c>
      <c r="I107" s="6" t="s">
        <v>115</v>
      </c>
      <c r="J107">
        <v>3</v>
      </c>
      <c r="K107">
        <v>0.1</v>
      </c>
      <c r="L107" s="3">
        <v>8.2133333333333329</v>
      </c>
      <c r="M107" s="3">
        <v>130.16946050012001</v>
      </c>
      <c r="N107" s="3">
        <v>177.96705248181996</v>
      </c>
      <c r="O107" s="2">
        <v>6104.333333333333</v>
      </c>
      <c r="P107" s="2">
        <v>63.138519662329998</v>
      </c>
      <c r="Q107" s="4">
        <v>0.14700000000000002</v>
      </c>
      <c r="R107" s="4">
        <v>0.30280000000000001</v>
      </c>
      <c r="S107" s="4">
        <f t="shared" si="3"/>
        <v>4.7958045519502095</v>
      </c>
      <c r="T107" s="4">
        <v>1.61</v>
      </c>
      <c r="U107" s="4">
        <v>7.8E-2</v>
      </c>
      <c r="V107" s="2">
        <v>430.21318072811323</v>
      </c>
      <c r="W107" s="2"/>
      <c r="X107" s="4"/>
      <c r="Y107" s="4"/>
      <c r="Z107" s="2"/>
    </row>
    <row r="108" spans="1:26" x14ac:dyDescent="0.25">
      <c r="A108" t="s">
        <v>44</v>
      </c>
      <c r="B108" s="6" t="s">
        <v>97</v>
      </c>
      <c r="C108">
        <v>5</v>
      </c>
      <c r="D108" t="s">
        <v>101</v>
      </c>
      <c r="E108" t="s">
        <v>108</v>
      </c>
      <c r="F108" s="6" t="s">
        <v>104</v>
      </c>
      <c r="G108" s="6" t="s">
        <v>110</v>
      </c>
      <c r="H108" s="6" t="s">
        <v>114</v>
      </c>
      <c r="I108" s="6" t="s">
        <v>115</v>
      </c>
      <c r="J108">
        <v>3</v>
      </c>
      <c r="L108" s="3">
        <v>7.49</v>
      </c>
      <c r="M108" s="3">
        <v>125.55271996843</v>
      </c>
      <c r="N108" s="3">
        <v>188.48944476244</v>
      </c>
      <c r="O108" s="2">
        <v>9893.6666666666661</v>
      </c>
      <c r="P108" s="2">
        <v>60.422494606178674</v>
      </c>
      <c r="Q108" s="4">
        <v>0.16300000000000003</v>
      </c>
      <c r="R108" s="4">
        <v>0.29196666666666665</v>
      </c>
      <c r="S108" s="4">
        <f t="shared" si="3"/>
        <v>4.83208560933548</v>
      </c>
      <c r="T108" s="4">
        <v>1.73</v>
      </c>
      <c r="U108" s="4">
        <v>7.0000000000000007E-2</v>
      </c>
      <c r="V108" s="2">
        <v>371.14782513157326</v>
      </c>
      <c r="W108" s="2"/>
      <c r="X108" s="4"/>
      <c r="Y108" s="4"/>
      <c r="Z108" s="2"/>
    </row>
    <row r="109" spans="1:26" x14ac:dyDescent="0.25">
      <c r="A109" t="s">
        <v>44</v>
      </c>
      <c r="B109" s="6" t="s">
        <v>97</v>
      </c>
      <c r="C109">
        <v>6</v>
      </c>
      <c r="D109" t="s">
        <v>101</v>
      </c>
      <c r="E109" t="s">
        <v>108</v>
      </c>
      <c r="F109" s="6" t="s">
        <v>104</v>
      </c>
      <c r="G109" s="6" t="s">
        <v>110</v>
      </c>
      <c r="H109" s="6" t="s">
        <v>114</v>
      </c>
      <c r="I109" s="6" t="s">
        <v>115</v>
      </c>
      <c r="J109">
        <v>3</v>
      </c>
      <c r="K109">
        <v>0.09</v>
      </c>
      <c r="L109" s="3">
        <v>8.3666666666666671</v>
      </c>
      <c r="M109" s="3">
        <v>152.09410948367668</v>
      </c>
      <c r="N109" s="3">
        <v>175.55795857416666</v>
      </c>
      <c r="O109" s="2">
        <v>9391.3333333333339</v>
      </c>
      <c r="P109" s="2">
        <v>54.951274455079997</v>
      </c>
      <c r="Q109" s="4">
        <v>0.13366666666666668</v>
      </c>
      <c r="R109" s="4">
        <v>0.29998333333333338</v>
      </c>
      <c r="S109" s="4">
        <f t="shared" si="3"/>
        <v>5.4590787258001674</v>
      </c>
      <c r="T109" s="4">
        <v>1.97</v>
      </c>
      <c r="U109" s="4">
        <v>8.8999999999999996E-2</v>
      </c>
      <c r="V109" s="2">
        <v>411.80054792538334</v>
      </c>
      <c r="W109" s="2"/>
      <c r="X109" s="4"/>
      <c r="Y109" s="4"/>
      <c r="Z109" s="2"/>
    </row>
    <row r="110" spans="1:26" x14ac:dyDescent="0.25">
      <c r="A110" t="s">
        <v>45</v>
      </c>
      <c r="B110" s="6" t="s">
        <v>97</v>
      </c>
      <c r="C110">
        <v>1</v>
      </c>
      <c r="D110" t="s">
        <v>99</v>
      </c>
      <c r="E110" t="s">
        <v>108</v>
      </c>
      <c r="F110" s="6" t="s">
        <v>104</v>
      </c>
      <c r="G110" s="6" t="s">
        <v>110</v>
      </c>
      <c r="H110" s="6" t="s">
        <v>114</v>
      </c>
      <c r="I110" s="6" t="s">
        <v>115</v>
      </c>
      <c r="J110">
        <v>7</v>
      </c>
      <c r="K110">
        <v>0.12</v>
      </c>
      <c r="L110" s="3">
        <v>10.493333333333332</v>
      </c>
      <c r="M110" s="3">
        <v>133.39822448933998</v>
      </c>
      <c r="N110" s="3">
        <v>235.95125443460327</v>
      </c>
      <c r="O110" s="2">
        <v>6994.666666666667</v>
      </c>
      <c r="P110" s="2">
        <v>78.579490126938325</v>
      </c>
      <c r="Q110" s="4">
        <v>0.24133333333333334</v>
      </c>
      <c r="R110" s="4">
        <v>0.37931000000000004</v>
      </c>
      <c r="S110" s="4">
        <f t="shared" si="3"/>
        <v>4.8270865513031174</v>
      </c>
      <c r="T110" s="4">
        <v>1.72</v>
      </c>
      <c r="U110" s="4">
        <v>9.5000000000000001E-2</v>
      </c>
      <c r="V110" s="2">
        <v>325.29467992323998</v>
      </c>
      <c r="W110" s="2"/>
      <c r="X110" s="4"/>
      <c r="Y110" s="4"/>
      <c r="Z110" s="2"/>
    </row>
    <row r="111" spans="1:26" x14ac:dyDescent="0.25">
      <c r="A111" t="s">
        <v>45</v>
      </c>
      <c r="B111" s="6" t="s">
        <v>97</v>
      </c>
      <c r="C111">
        <v>2</v>
      </c>
      <c r="D111" t="s">
        <v>99</v>
      </c>
      <c r="E111" t="s">
        <v>108</v>
      </c>
      <c r="F111" s="6" t="s">
        <v>104</v>
      </c>
      <c r="G111" s="6" t="s">
        <v>110</v>
      </c>
      <c r="H111" s="6" t="s">
        <v>114</v>
      </c>
      <c r="I111" s="6" t="s">
        <v>115</v>
      </c>
      <c r="J111">
        <v>8</v>
      </c>
      <c r="K111">
        <v>0.26</v>
      </c>
      <c r="L111" s="3">
        <v>7.0866666666666669</v>
      </c>
      <c r="M111" s="3">
        <v>73.476175287958995</v>
      </c>
      <c r="N111" s="3">
        <v>176.73574715566997</v>
      </c>
      <c r="O111" s="2">
        <v>6073.666666666667</v>
      </c>
      <c r="P111" s="2">
        <v>96.933935747468993</v>
      </c>
      <c r="Q111" s="4">
        <v>0.23700000000000002</v>
      </c>
      <c r="R111" s="4">
        <v>0.39737000000000006</v>
      </c>
      <c r="S111" s="4">
        <f t="shared" si="3"/>
        <v>4.0993899291907745</v>
      </c>
      <c r="T111" s="4">
        <v>1.75</v>
      </c>
      <c r="U111" s="4">
        <v>0.13100000000000001</v>
      </c>
      <c r="V111" s="2">
        <v>407.92435457379997</v>
      </c>
      <c r="W111" s="2"/>
      <c r="X111" s="4"/>
      <c r="Y111" s="4"/>
      <c r="Z111" s="2"/>
    </row>
    <row r="112" spans="1:26" x14ac:dyDescent="0.25">
      <c r="A112" t="s">
        <v>45</v>
      </c>
      <c r="B112" s="6" t="s">
        <v>97</v>
      </c>
      <c r="C112">
        <v>3</v>
      </c>
      <c r="D112" t="s">
        <v>99</v>
      </c>
      <c r="E112" t="s">
        <v>108</v>
      </c>
      <c r="F112" s="6" t="s">
        <v>104</v>
      </c>
      <c r="G112" s="6" t="s">
        <v>110</v>
      </c>
      <c r="H112" s="6" t="s">
        <v>114</v>
      </c>
      <c r="I112" s="6" t="s">
        <v>115</v>
      </c>
      <c r="J112">
        <v>7</v>
      </c>
      <c r="K112">
        <v>0.28999999999999998</v>
      </c>
      <c r="L112" s="3">
        <v>11.293333333333333</v>
      </c>
      <c r="M112" s="3">
        <v>134.99747117825299</v>
      </c>
      <c r="N112" s="3">
        <v>212.55855983564999</v>
      </c>
      <c r="O112" s="2">
        <v>5955.666666666667</v>
      </c>
      <c r="P112" s="2">
        <v>83.748834161994679</v>
      </c>
      <c r="Q112" s="4">
        <v>0.24233333333333335</v>
      </c>
      <c r="R112" s="4">
        <v>0.44166000000000005</v>
      </c>
      <c r="S112" s="4">
        <f t="shared" si="3"/>
        <v>5.2736256500681638</v>
      </c>
      <c r="T112" s="4">
        <v>1.96</v>
      </c>
      <c r="U112" s="4">
        <v>0.11799999999999999</v>
      </c>
      <c r="V112" s="2">
        <v>345.89708790576998</v>
      </c>
      <c r="W112" s="2"/>
      <c r="X112" s="4"/>
      <c r="Y112" s="4"/>
      <c r="Z112" s="2"/>
    </row>
    <row r="113" spans="1:26" x14ac:dyDescent="0.25">
      <c r="A113" t="s">
        <v>45</v>
      </c>
      <c r="B113" s="6" t="s">
        <v>97</v>
      </c>
      <c r="C113">
        <v>4</v>
      </c>
      <c r="D113" t="s">
        <v>99</v>
      </c>
      <c r="E113" t="s">
        <v>108</v>
      </c>
      <c r="F113" s="6" t="s">
        <v>104</v>
      </c>
      <c r="G113" s="6" t="s">
        <v>110</v>
      </c>
      <c r="H113" s="6" t="s">
        <v>114</v>
      </c>
      <c r="I113" s="6" t="s">
        <v>115</v>
      </c>
      <c r="J113">
        <v>9</v>
      </c>
      <c r="K113">
        <v>0.63</v>
      </c>
      <c r="L113" s="3">
        <v>11.37</v>
      </c>
      <c r="M113" s="3">
        <v>136.10040968998666</v>
      </c>
      <c r="N113" s="3">
        <v>203.87310783931335</v>
      </c>
      <c r="O113" s="2">
        <v>8989.6666666666661</v>
      </c>
      <c r="P113" s="2">
        <v>82.764183152696006</v>
      </c>
      <c r="Q113" s="4">
        <v>0.22633333333333336</v>
      </c>
      <c r="R113" s="4">
        <v>0.37845000000000001</v>
      </c>
      <c r="S113" s="4">
        <f t="shared" si="3"/>
        <v>4.5726301593743477</v>
      </c>
      <c r="T113" s="4">
        <v>1.98</v>
      </c>
      <c r="U113" s="4">
        <v>0.10299999999999999</v>
      </c>
      <c r="V113" s="2">
        <v>367.40792282051331</v>
      </c>
      <c r="W113" s="2"/>
      <c r="X113" s="4"/>
      <c r="Y113" s="4"/>
      <c r="Z113" s="2"/>
    </row>
    <row r="114" spans="1:26" x14ac:dyDescent="0.25">
      <c r="A114" t="s">
        <v>45</v>
      </c>
      <c r="B114" s="6" t="s">
        <v>97</v>
      </c>
      <c r="C114">
        <v>5</v>
      </c>
      <c r="D114" t="s">
        <v>99</v>
      </c>
      <c r="E114" t="s">
        <v>108</v>
      </c>
      <c r="F114" s="6" t="s">
        <v>104</v>
      </c>
      <c r="G114" s="6" t="s">
        <v>110</v>
      </c>
      <c r="H114" s="6" t="s">
        <v>114</v>
      </c>
      <c r="I114" s="6" t="s">
        <v>115</v>
      </c>
      <c r="J114">
        <v>6</v>
      </c>
      <c r="K114">
        <v>0.13</v>
      </c>
      <c r="L114" s="3">
        <v>13.87</v>
      </c>
      <c r="M114" s="3">
        <v>164.39388186455332</v>
      </c>
      <c r="N114" s="3">
        <v>193.31274948509332</v>
      </c>
      <c r="O114" s="2">
        <v>6830</v>
      </c>
      <c r="P114" s="2">
        <v>84.028634195676673</v>
      </c>
      <c r="Q114" s="4">
        <v>0.22</v>
      </c>
      <c r="R114" s="4">
        <v>0.38060000000000005</v>
      </c>
      <c r="S114" s="4">
        <f t="shared" si="3"/>
        <v>4.5294083813584365</v>
      </c>
      <c r="T114" s="4">
        <v>1.51</v>
      </c>
      <c r="U114" s="4">
        <v>0.109</v>
      </c>
      <c r="V114" s="2">
        <v>381.7939835951633</v>
      </c>
      <c r="W114" s="2"/>
      <c r="X114" s="4"/>
      <c r="Y114" s="4"/>
      <c r="Z114" s="2"/>
    </row>
    <row r="115" spans="1:26" x14ac:dyDescent="0.25">
      <c r="A115" t="s">
        <v>45</v>
      </c>
      <c r="B115" s="6" t="s">
        <v>97</v>
      </c>
      <c r="C115">
        <v>6</v>
      </c>
      <c r="D115" t="s">
        <v>99</v>
      </c>
      <c r="E115" t="s">
        <v>108</v>
      </c>
      <c r="F115" s="6" t="s">
        <v>104</v>
      </c>
      <c r="G115" s="6" t="s">
        <v>110</v>
      </c>
      <c r="H115" s="6" t="s">
        <v>114</v>
      </c>
      <c r="I115" s="6" t="s">
        <v>115</v>
      </c>
      <c r="J115">
        <v>5</v>
      </c>
      <c r="K115">
        <v>0.48</v>
      </c>
      <c r="L115" s="3">
        <v>9.2066666666666652</v>
      </c>
      <c r="M115" s="3">
        <v>117.909387149778</v>
      </c>
      <c r="N115" s="3">
        <v>226.11798734325998</v>
      </c>
      <c r="O115" s="2">
        <v>6126</v>
      </c>
      <c r="P115" s="2">
        <v>78.112173584787996</v>
      </c>
      <c r="Q115" s="4">
        <v>0.23499999999999999</v>
      </c>
      <c r="R115" s="4">
        <v>0.41156000000000004</v>
      </c>
      <c r="S115" s="4">
        <f t="shared" si="3"/>
        <v>5.2688330270731267</v>
      </c>
      <c r="T115" s="4">
        <v>1.98</v>
      </c>
      <c r="U115" s="4">
        <v>0.124</v>
      </c>
      <c r="V115" s="2">
        <v>334.26391062144</v>
      </c>
      <c r="W115" s="2"/>
      <c r="X115" s="4"/>
      <c r="Y115" s="4"/>
      <c r="Z115" s="2"/>
    </row>
    <row r="116" spans="1:26" x14ac:dyDescent="0.25">
      <c r="A116" t="s">
        <v>46</v>
      </c>
      <c r="B116" s="6" t="s">
        <v>97</v>
      </c>
      <c r="C116">
        <v>1</v>
      </c>
      <c r="D116" t="s">
        <v>101</v>
      </c>
      <c r="E116" t="s">
        <v>108</v>
      </c>
      <c r="F116" s="6" t="s">
        <v>104</v>
      </c>
      <c r="G116" s="6" t="s">
        <v>110</v>
      </c>
      <c r="H116" s="6" t="s">
        <v>114</v>
      </c>
      <c r="I116" s="6" t="s">
        <v>115</v>
      </c>
      <c r="J116">
        <v>6</v>
      </c>
      <c r="K116">
        <v>-0.03</v>
      </c>
      <c r="L116" s="3">
        <v>14.836666666666668</v>
      </c>
      <c r="M116" s="3">
        <v>126.66282962525334</v>
      </c>
      <c r="N116" s="3">
        <v>137.61089500133667</v>
      </c>
      <c r="O116" s="2">
        <v>6877</v>
      </c>
      <c r="P116" s="2">
        <v>117.48917248866999</v>
      </c>
      <c r="Q116" s="4">
        <v>0.24566666666666667</v>
      </c>
      <c r="R116" s="4">
        <v>0.47928500000000002</v>
      </c>
      <c r="S116" s="4">
        <f t="shared" si="3"/>
        <v>4.0793971891002947</v>
      </c>
      <c r="T116" s="4">
        <v>1.71</v>
      </c>
      <c r="U116" s="4">
        <v>0.08</v>
      </c>
      <c r="V116" s="2">
        <v>478.5560249627967</v>
      </c>
      <c r="W116" s="2"/>
      <c r="X116" s="4"/>
      <c r="Y116" s="4"/>
      <c r="Z116" s="2"/>
    </row>
    <row r="117" spans="1:26" x14ac:dyDescent="0.25">
      <c r="A117" t="s">
        <v>46</v>
      </c>
      <c r="B117" s="6" t="s">
        <v>97</v>
      </c>
      <c r="C117">
        <v>2</v>
      </c>
      <c r="D117" t="s">
        <v>101</v>
      </c>
      <c r="E117" t="s">
        <v>108</v>
      </c>
      <c r="F117" s="6" t="s">
        <v>104</v>
      </c>
      <c r="G117" s="6" t="s">
        <v>110</v>
      </c>
      <c r="H117" s="6" t="s">
        <v>114</v>
      </c>
      <c r="I117" s="6" t="s">
        <v>115</v>
      </c>
      <c r="J117">
        <v>8</v>
      </c>
      <c r="K117">
        <v>0</v>
      </c>
      <c r="L117" s="3">
        <v>12.2</v>
      </c>
      <c r="M117" s="3">
        <v>139.71922837363002</v>
      </c>
      <c r="N117" s="3">
        <v>192.58235553419001</v>
      </c>
      <c r="O117" s="2">
        <v>4913.333333333333</v>
      </c>
      <c r="P117" s="2">
        <v>87.874020544804665</v>
      </c>
      <c r="Q117" s="4">
        <v>0.25166666666666671</v>
      </c>
      <c r="R117" s="4">
        <v>0.46574000000000004</v>
      </c>
      <c r="S117" s="4">
        <f t="shared" si="3"/>
        <v>5.3000875243045398</v>
      </c>
      <c r="T117" s="4">
        <v>1.73</v>
      </c>
      <c r="U117" s="4">
        <v>8.8999999999999996E-2</v>
      </c>
      <c r="V117" s="2">
        <v>351.18343024926332</v>
      </c>
      <c r="W117" s="2"/>
      <c r="X117" s="4"/>
      <c r="Y117" s="4"/>
      <c r="Z117" s="2"/>
    </row>
    <row r="118" spans="1:26" x14ac:dyDescent="0.25">
      <c r="A118" t="s">
        <v>46</v>
      </c>
      <c r="B118" s="6" t="s">
        <v>97</v>
      </c>
      <c r="C118">
        <v>3</v>
      </c>
      <c r="D118" t="s">
        <v>101</v>
      </c>
      <c r="E118" t="s">
        <v>108</v>
      </c>
      <c r="F118" s="6" t="s">
        <v>104</v>
      </c>
      <c r="G118" s="6" t="s">
        <v>110</v>
      </c>
      <c r="H118" s="6" t="s">
        <v>114</v>
      </c>
      <c r="I118" s="6" t="s">
        <v>115</v>
      </c>
      <c r="J118">
        <v>8</v>
      </c>
      <c r="K118">
        <v>0.64</v>
      </c>
      <c r="L118" s="3">
        <v>9.3833333333333329</v>
      </c>
      <c r="M118" s="3">
        <v>109.02103203185402</v>
      </c>
      <c r="N118" s="3">
        <v>188.22196123874667</v>
      </c>
      <c r="O118" s="2">
        <v>8283</v>
      </c>
      <c r="P118" s="2">
        <v>86.266941261203002</v>
      </c>
      <c r="Q118" s="4">
        <v>0.21700000000000003</v>
      </c>
      <c r="R118" s="4">
        <v>0.41973000000000005</v>
      </c>
      <c r="S118" s="4">
        <f t="shared" si="3"/>
        <v>4.8654791031609932</v>
      </c>
      <c r="T118" s="4">
        <v>1.98</v>
      </c>
      <c r="U118" s="4">
        <v>0.105</v>
      </c>
      <c r="V118" s="2">
        <v>397.89831723378001</v>
      </c>
      <c r="W118" s="2"/>
      <c r="X118" s="4"/>
      <c r="Y118" s="4"/>
      <c r="Z118" s="2"/>
    </row>
    <row r="119" spans="1:26" x14ac:dyDescent="0.25">
      <c r="A119" t="s">
        <v>46</v>
      </c>
      <c r="B119" s="6" t="s">
        <v>97</v>
      </c>
      <c r="C119">
        <v>4</v>
      </c>
      <c r="D119" t="s">
        <v>101</v>
      </c>
      <c r="E119" t="s">
        <v>108</v>
      </c>
      <c r="F119" s="6" t="s">
        <v>104</v>
      </c>
      <c r="G119" s="6" t="s">
        <v>110</v>
      </c>
      <c r="H119" s="6" t="s">
        <v>114</v>
      </c>
      <c r="I119" s="6" t="s">
        <v>115</v>
      </c>
      <c r="J119">
        <v>10</v>
      </c>
      <c r="K119">
        <v>0.45</v>
      </c>
      <c r="L119" s="3">
        <v>7.836666666666666</v>
      </c>
      <c r="M119" s="3">
        <v>87.512438369580309</v>
      </c>
      <c r="N119" s="3">
        <v>193.38525502805669</v>
      </c>
      <c r="O119" s="2">
        <v>7701</v>
      </c>
      <c r="P119" s="2">
        <v>89.516069099695656</v>
      </c>
      <c r="Q119" s="4">
        <v>0.23099999999999998</v>
      </c>
      <c r="R119" s="4">
        <v>0.35200499999999996</v>
      </c>
      <c r="S119" s="4">
        <f t="shared" si="3"/>
        <v>3.9323107408566575</v>
      </c>
      <c r="T119" s="4">
        <v>1.35</v>
      </c>
      <c r="U119" s="4">
        <v>8.5000000000000006E-2</v>
      </c>
      <c r="V119" s="2">
        <v>389.43256889576998</v>
      </c>
      <c r="W119" s="2"/>
      <c r="X119" s="4"/>
      <c r="Y119" s="4"/>
      <c r="Z119" s="2"/>
    </row>
    <row r="120" spans="1:26" x14ac:dyDescent="0.25">
      <c r="A120" t="s">
        <v>46</v>
      </c>
      <c r="B120" s="6" t="s">
        <v>97</v>
      </c>
      <c r="C120">
        <v>5</v>
      </c>
      <c r="D120" t="s">
        <v>101</v>
      </c>
      <c r="E120" t="s">
        <v>108</v>
      </c>
      <c r="F120" s="6" t="s">
        <v>104</v>
      </c>
      <c r="G120" s="6" t="s">
        <v>110</v>
      </c>
      <c r="H120" s="6" t="s">
        <v>114</v>
      </c>
      <c r="I120" s="6" t="s">
        <v>115</v>
      </c>
      <c r="J120">
        <v>10</v>
      </c>
      <c r="K120">
        <v>0.25</v>
      </c>
      <c r="L120" s="3">
        <v>4.8766666666666669</v>
      </c>
      <c r="M120" s="3">
        <v>54.055761876788999</v>
      </c>
      <c r="N120" s="3">
        <v>194.40024321169</v>
      </c>
      <c r="O120" s="2">
        <v>5003.666666666667</v>
      </c>
      <c r="P120" s="2">
        <v>90.212169133402668</v>
      </c>
      <c r="Q120" s="4">
        <v>0.22633333333333333</v>
      </c>
      <c r="R120" s="4">
        <v>0.34705999999999998</v>
      </c>
      <c r="S120" s="4">
        <f t="shared" si="3"/>
        <v>3.8471528102464707</v>
      </c>
      <c r="T120" s="4">
        <v>1.42</v>
      </c>
      <c r="U120" s="4">
        <v>8.6999999999999994E-2</v>
      </c>
      <c r="V120" s="2">
        <v>398.58562735471997</v>
      </c>
      <c r="W120" s="2"/>
      <c r="X120" s="4"/>
      <c r="Y120" s="4"/>
      <c r="Z120" s="2"/>
    </row>
    <row r="121" spans="1:26" x14ac:dyDescent="0.25">
      <c r="A121" t="s">
        <v>46</v>
      </c>
      <c r="B121" s="6" t="s">
        <v>97</v>
      </c>
      <c r="C121">
        <v>6</v>
      </c>
      <c r="D121" t="s">
        <v>101</v>
      </c>
      <c r="E121" t="s">
        <v>108</v>
      </c>
      <c r="F121" s="6" t="s">
        <v>104</v>
      </c>
      <c r="G121" s="6" t="s">
        <v>110</v>
      </c>
      <c r="H121" s="6" t="s">
        <v>114</v>
      </c>
      <c r="I121" s="6" t="s">
        <v>115</v>
      </c>
      <c r="J121">
        <v>9</v>
      </c>
      <c r="K121">
        <v>7.0000000000000007E-2</v>
      </c>
      <c r="L121" s="3">
        <v>11.77</v>
      </c>
      <c r="M121" s="3">
        <v>85.757155816931004</v>
      </c>
      <c r="N121" s="3">
        <v>143.43500093260667</v>
      </c>
      <c r="O121" s="2">
        <v>5640</v>
      </c>
      <c r="P121" s="2">
        <v>136.43108188720666</v>
      </c>
      <c r="Q121" s="4">
        <v>0.30333333333333329</v>
      </c>
      <c r="R121" s="4">
        <v>0.55432000000000003</v>
      </c>
      <c r="S121" s="4">
        <f t="shared" si="3"/>
        <v>4.0630037696122638</v>
      </c>
      <c r="T121" s="4">
        <v>1.44</v>
      </c>
      <c r="U121" s="4">
        <v>6.4000000000000001E-2</v>
      </c>
      <c r="V121" s="2">
        <v>452.54062825709332</v>
      </c>
      <c r="W121" s="2"/>
      <c r="X121" s="4"/>
      <c r="Y121" s="4"/>
      <c r="Z121" s="2"/>
    </row>
    <row r="122" spans="1:26" x14ac:dyDescent="0.25">
      <c r="A122" t="s">
        <v>47</v>
      </c>
      <c r="B122" s="6" t="s">
        <v>97</v>
      </c>
      <c r="C122">
        <v>1</v>
      </c>
      <c r="D122" t="s">
        <v>101</v>
      </c>
      <c r="E122" t="s">
        <v>108</v>
      </c>
      <c r="F122" s="6" t="s">
        <v>104</v>
      </c>
      <c r="G122" s="6" t="s">
        <v>110</v>
      </c>
      <c r="H122" s="6" t="s">
        <v>114</v>
      </c>
      <c r="I122" s="6" t="s">
        <v>115</v>
      </c>
      <c r="J122">
        <v>7</v>
      </c>
      <c r="K122">
        <v>0.26</v>
      </c>
      <c r="L122" s="3">
        <v>13.333333333333334</v>
      </c>
      <c r="M122" s="3">
        <v>111.91878832485334</v>
      </c>
      <c r="N122" s="3">
        <v>152.55041353684334</v>
      </c>
      <c r="O122" s="2">
        <v>16892.333333333332</v>
      </c>
      <c r="P122" s="2">
        <v>120.00041474772667</v>
      </c>
      <c r="Q122" s="4">
        <v>0.27200000000000002</v>
      </c>
      <c r="R122" s="4">
        <v>0.37625999999999998</v>
      </c>
      <c r="S122" s="4">
        <f t="shared" si="3"/>
        <v>3.1354891630249804</v>
      </c>
      <c r="T122" s="4">
        <v>1.32</v>
      </c>
      <c r="U122" s="4">
        <v>8.5000000000000006E-2</v>
      </c>
      <c r="V122" s="2">
        <v>440.92568883807337</v>
      </c>
      <c r="W122" s="2"/>
      <c r="X122" s="4"/>
      <c r="Y122" s="4"/>
      <c r="Z122" s="2"/>
    </row>
    <row r="123" spans="1:26" x14ac:dyDescent="0.25">
      <c r="A123" t="s">
        <v>47</v>
      </c>
      <c r="B123" s="6" t="s">
        <v>97</v>
      </c>
      <c r="C123">
        <v>2</v>
      </c>
      <c r="D123" t="s">
        <v>101</v>
      </c>
      <c r="E123" t="s">
        <v>108</v>
      </c>
      <c r="F123" s="6" t="s">
        <v>104</v>
      </c>
      <c r="G123" s="6" t="s">
        <v>110</v>
      </c>
      <c r="H123" s="6" t="s">
        <v>114</v>
      </c>
      <c r="I123" s="6" t="s">
        <v>115</v>
      </c>
      <c r="J123">
        <v>4</v>
      </c>
      <c r="K123">
        <v>0.19</v>
      </c>
      <c r="L123" s="3">
        <v>13.76</v>
      </c>
      <c r="M123" s="3">
        <v>113.19309153739498</v>
      </c>
      <c r="N123" s="3">
        <v>163.31045876506997</v>
      </c>
      <c r="O123" s="2">
        <v>14593</v>
      </c>
      <c r="P123" s="2">
        <v>122.82042438634666</v>
      </c>
      <c r="Q123" s="4">
        <v>0.27100000000000002</v>
      </c>
      <c r="R123" s="4">
        <v>0.35184833333333332</v>
      </c>
      <c r="S123" s="4">
        <f t="shared" si="3"/>
        <v>2.8647379708325333</v>
      </c>
      <c r="T123" s="4">
        <v>1.31</v>
      </c>
      <c r="U123" s="4">
        <v>8.2000000000000003E-2</v>
      </c>
      <c r="V123" s="2">
        <v>453.22165470622002</v>
      </c>
      <c r="W123" s="2"/>
      <c r="X123" s="4"/>
      <c r="Y123" s="4"/>
      <c r="Z123" s="2"/>
    </row>
    <row r="124" spans="1:26" x14ac:dyDescent="0.25">
      <c r="A124" t="s">
        <v>47</v>
      </c>
      <c r="B124" s="6" t="s">
        <v>97</v>
      </c>
      <c r="C124">
        <v>3</v>
      </c>
      <c r="D124" t="s">
        <v>101</v>
      </c>
      <c r="E124" t="s">
        <v>108</v>
      </c>
      <c r="F124" s="6" t="s">
        <v>104</v>
      </c>
      <c r="G124" s="6" t="s">
        <v>110</v>
      </c>
      <c r="H124" s="6" t="s">
        <v>114</v>
      </c>
      <c r="I124" s="6" t="s">
        <v>115</v>
      </c>
      <c r="J124">
        <v>4</v>
      </c>
      <c r="K124">
        <v>0.03</v>
      </c>
      <c r="L124" s="3">
        <v>12.85</v>
      </c>
      <c r="M124" s="3">
        <v>116.91542587367333</v>
      </c>
      <c r="N124" s="3">
        <v>158.15105491569</v>
      </c>
      <c r="O124" s="2">
        <v>14497</v>
      </c>
      <c r="P124" s="2">
        <v>110.02163367337667</v>
      </c>
      <c r="Q124" s="4">
        <v>0.25700000000000001</v>
      </c>
      <c r="R124" s="4">
        <v>0.37525333333333333</v>
      </c>
      <c r="S124" s="4">
        <f t="shared" ref="S124:S145" si="4">R124/P124*1000</f>
        <v>3.4107231532968787</v>
      </c>
      <c r="T124" s="4">
        <v>1.72</v>
      </c>
      <c r="U124" s="4">
        <v>9.1999999999999998E-2</v>
      </c>
      <c r="V124" s="2">
        <v>429.31309002331665</v>
      </c>
      <c r="W124" s="2"/>
      <c r="X124" s="4"/>
      <c r="Y124" s="4"/>
      <c r="Z124" s="2"/>
    </row>
    <row r="125" spans="1:26" x14ac:dyDescent="0.25">
      <c r="A125" t="s">
        <v>47</v>
      </c>
      <c r="B125" s="6" t="s">
        <v>97</v>
      </c>
      <c r="C125">
        <v>4</v>
      </c>
      <c r="D125" t="s">
        <v>101</v>
      </c>
      <c r="E125" t="s">
        <v>108</v>
      </c>
      <c r="F125" s="6" t="s">
        <v>104</v>
      </c>
      <c r="G125" s="6" t="s">
        <v>110</v>
      </c>
      <c r="H125" s="6" t="s">
        <v>114</v>
      </c>
      <c r="I125" s="6" t="s">
        <v>115</v>
      </c>
      <c r="J125">
        <v>5</v>
      </c>
      <c r="K125">
        <v>0.51</v>
      </c>
      <c r="L125" s="3">
        <v>15.93</v>
      </c>
      <c r="M125" s="3">
        <v>136.49302053409335</v>
      </c>
      <c r="N125" s="3">
        <v>174.08073069131333</v>
      </c>
      <c r="O125" s="2">
        <v>22431</v>
      </c>
      <c r="P125" s="2">
        <v>116.78717061815</v>
      </c>
      <c r="Q125" s="4">
        <v>0.27800000000000002</v>
      </c>
      <c r="R125" s="4">
        <v>0.43867333333333336</v>
      </c>
      <c r="S125" s="4">
        <f t="shared" si="4"/>
        <v>3.7561774209568766</v>
      </c>
      <c r="T125" s="4">
        <v>1.65</v>
      </c>
      <c r="U125" s="4">
        <v>7.5999999999999998E-2</v>
      </c>
      <c r="V125" s="2">
        <v>420.39426602393331</v>
      </c>
      <c r="W125" s="2"/>
      <c r="X125" s="4"/>
      <c r="Y125" s="4"/>
      <c r="Z125" s="2"/>
    </row>
    <row r="126" spans="1:26" x14ac:dyDescent="0.25">
      <c r="A126" t="s">
        <v>47</v>
      </c>
      <c r="B126" s="6" t="s">
        <v>97</v>
      </c>
      <c r="C126">
        <v>5</v>
      </c>
      <c r="D126" t="s">
        <v>101</v>
      </c>
      <c r="E126" t="s">
        <v>108</v>
      </c>
      <c r="F126" s="6" t="s">
        <v>104</v>
      </c>
      <c r="G126" s="6" t="s">
        <v>110</v>
      </c>
      <c r="H126" s="6" t="s">
        <v>114</v>
      </c>
      <c r="I126" s="6" t="s">
        <v>115</v>
      </c>
      <c r="J126">
        <v>5</v>
      </c>
      <c r="K126">
        <v>0.48</v>
      </c>
      <c r="L126" s="3">
        <v>10.68</v>
      </c>
      <c r="M126" s="3">
        <v>83.861811553857336</v>
      </c>
      <c r="N126" s="3">
        <v>158.60355483996668</v>
      </c>
      <c r="O126" s="2">
        <v>15799</v>
      </c>
      <c r="P126" s="2">
        <v>126.36489126530334</v>
      </c>
      <c r="Q126" s="4">
        <v>0.28666666666666668</v>
      </c>
      <c r="R126" s="4">
        <v>0.42206333333333335</v>
      </c>
      <c r="S126" s="4">
        <f t="shared" si="4"/>
        <v>3.3400363748757602</v>
      </c>
      <c r="T126" s="4">
        <v>1.52</v>
      </c>
      <c r="U126" s="4">
        <v>7.5999999999999998E-2</v>
      </c>
      <c r="V126" s="2">
        <v>440.61417870802666</v>
      </c>
      <c r="W126" s="2"/>
      <c r="X126" s="4"/>
      <c r="Y126" s="4"/>
      <c r="Z126" s="2"/>
    </row>
    <row r="127" spans="1:26" x14ac:dyDescent="0.25">
      <c r="A127" t="s">
        <v>47</v>
      </c>
      <c r="B127" s="6" t="s">
        <v>97</v>
      </c>
      <c r="C127">
        <v>6</v>
      </c>
      <c r="D127" t="s">
        <v>101</v>
      </c>
      <c r="E127" t="s">
        <v>108</v>
      </c>
      <c r="F127" s="6" t="s">
        <v>104</v>
      </c>
      <c r="G127" s="6" t="s">
        <v>110</v>
      </c>
      <c r="H127" s="6" t="s">
        <v>114</v>
      </c>
      <c r="I127" s="6" t="s">
        <v>115</v>
      </c>
      <c r="J127">
        <v>4</v>
      </c>
      <c r="K127">
        <v>0.35</v>
      </c>
      <c r="L127" s="3">
        <v>10.983333333333334</v>
      </c>
      <c r="M127" s="3">
        <v>85.611049264441007</v>
      </c>
      <c r="N127" s="3">
        <v>150.69055294088002</v>
      </c>
      <c r="O127" s="2">
        <v>15665.333333333334</v>
      </c>
      <c r="P127" s="2">
        <v>128.66443620278667</v>
      </c>
      <c r="Q127" s="4">
        <v>0.28966666666666668</v>
      </c>
      <c r="R127" s="4">
        <v>0.41703000000000007</v>
      </c>
      <c r="S127" s="4">
        <f t="shared" si="4"/>
        <v>3.2412219903775386</v>
      </c>
      <c r="T127" s="4">
        <v>1.6</v>
      </c>
      <c r="U127" s="4">
        <v>7.5999999999999998E-2</v>
      </c>
      <c r="V127" s="2">
        <v>449.05823380009332</v>
      </c>
      <c r="W127" s="2"/>
      <c r="X127" s="4"/>
      <c r="Y127" s="4"/>
      <c r="Z127" s="2"/>
    </row>
    <row r="128" spans="1:26" x14ac:dyDescent="0.25">
      <c r="A128" t="s">
        <v>48</v>
      </c>
      <c r="B128" s="6" t="s">
        <v>97</v>
      </c>
      <c r="C128">
        <v>1</v>
      </c>
      <c r="D128" t="s">
        <v>99</v>
      </c>
      <c r="E128" t="s">
        <v>108</v>
      </c>
      <c r="F128" s="6" t="s">
        <v>104</v>
      </c>
      <c r="G128" s="6" t="s">
        <v>110</v>
      </c>
      <c r="H128" s="6" t="s">
        <v>114</v>
      </c>
      <c r="I128" s="6" t="s">
        <v>115</v>
      </c>
      <c r="J128">
        <v>4</v>
      </c>
      <c r="K128">
        <v>0.16</v>
      </c>
      <c r="L128" s="3">
        <v>8.7733333333333334</v>
      </c>
      <c r="M128" s="3">
        <v>83.251849257956337</v>
      </c>
      <c r="N128" s="3">
        <v>164.77825006810667</v>
      </c>
      <c r="O128" s="2">
        <v>9236.3333333333339</v>
      </c>
      <c r="P128" s="2">
        <v>105.43157291315333</v>
      </c>
      <c r="Q128" s="4">
        <v>0.25600000000000001</v>
      </c>
      <c r="R128" s="4">
        <v>0.44924333333333338</v>
      </c>
      <c r="S128" s="4">
        <f t="shared" si="4"/>
        <v>4.2609943200163247</v>
      </c>
      <c r="T128" s="4">
        <v>1.63</v>
      </c>
      <c r="U128" s="4">
        <v>0.08</v>
      </c>
      <c r="V128" s="2">
        <v>412.02185634268659</v>
      </c>
      <c r="W128" s="2"/>
      <c r="X128" s="4"/>
      <c r="Y128" s="4"/>
      <c r="Z128" s="2"/>
    </row>
    <row r="129" spans="1:26" x14ac:dyDescent="0.25">
      <c r="A129" t="s">
        <v>48</v>
      </c>
      <c r="B129" s="6" t="s">
        <v>97</v>
      </c>
      <c r="C129">
        <v>2</v>
      </c>
      <c r="D129" t="s">
        <v>99</v>
      </c>
      <c r="E129" t="s">
        <v>108</v>
      </c>
      <c r="F129" s="6" t="s">
        <v>104</v>
      </c>
      <c r="G129" s="6" t="s">
        <v>110</v>
      </c>
      <c r="H129" s="6" t="s">
        <v>114</v>
      </c>
      <c r="I129" s="6" t="s">
        <v>115</v>
      </c>
      <c r="J129">
        <v>4</v>
      </c>
      <c r="K129">
        <v>0.09</v>
      </c>
      <c r="L129" s="3">
        <v>13.123333333333333</v>
      </c>
      <c r="M129" s="3">
        <v>146.60936606837001</v>
      </c>
      <c r="N129" s="3">
        <v>172.57631252292336</v>
      </c>
      <c r="O129" s="2">
        <v>9170</v>
      </c>
      <c r="P129" s="2">
        <v>89.559289087766672</v>
      </c>
      <c r="Q129" s="4">
        <v>0.21900000000000003</v>
      </c>
      <c r="R129" s="4">
        <v>0.4074666666666667</v>
      </c>
      <c r="S129" s="4">
        <f t="shared" si="4"/>
        <v>4.5496862560773108</v>
      </c>
      <c r="T129" s="4">
        <v>1.83</v>
      </c>
      <c r="U129" s="4">
        <v>0.104</v>
      </c>
      <c r="V129" s="2">
        <v>409.12510904661002</v>
      </c>
      <c r="W129" s="2"/>
      <c r="X129" s="4"/>
      <c r="Y129" s="4"/>
      <c r="Z129" s="2"/>
    </row>
    <row r="130" spans="1:26" x14ac:dyDescent="0.25">
      <c r="A130" t="s">
        <v>48</v>
      </c>
      <c r="B130" s="6" t="s">
        <v>97</v>
      </c>
      <c r="C130">
        <v>3</v>
      </c>
      <c r="D130" t="s">
        <v>99</v>
      </c>
      <c r="E130" t="s">
        <v>108</v>
      </c>
      <c r="F130" s="6" t="s">
        <v>104</v>
      </c>
      <c r="G130" s="6" t="s">
        <v>110</v>
      </c>
      <c r="H130" s="6" t="s">
        <v>114</v>
      </c>
      <c r="I130" s="6" t="s">
        <v>115</v>
      </c>
      <c r="J130">
        <v>3</v>
      </c>
      <c r="K130">
        <v>-0.04</v>
      </c>
      <c r="L130" s="3">
        <v>9.3066666666666666</v>
      </c>
      <c r="M130" s="3">
        <v>89.952977480535324</v>
      </c>
      <c r="N130" s="3">
        <v>187.30617933813997</v>
      </c>
      <c r="O130" s="2">
        <v>14044.333333333334</v>
      </c>
      <c r="P130" s="2">
        <v>104.10196535133267</v>
      </c>
      <c r="Q130" s="4">
        <v>0.27433333333333337</v>
      </c>
      <c r="R130" s="4">
        <v>0.36266999999999999</v>
      </c>
      <c r="S130" s="4">
        <f t="shared" si="4"/>
        <v>3.4837958992995826</v>
      </c>
      <c r="T130" s="4">
        <v>1.32</v>
      </c>
      <c r="U130" s="4">
        <v>0.10100000000000001</v>
      </c>
      <c r="V130" s="2">
        <v>379.76506082615998</v>
      </c>
      <c r="W130" s="2"/>
      <c r="X130" s="4"/>
      <c r="Y130" s="4"/>
      <c r="Z130" s="2"/>
    </row>
    <row r="131" spans="1:26" x14ac:dyDescent="0.25">
      <c r="A131" t="s">
        <v>48</v>
      </c>
      <c r="B131" s="6" t="s">
        <v>97</v>
      </c>
      <c r="C131">
        <v>4</v>
      </c>
      <c r="D131" t="s">
        <v>99</v>
      </c>
      <c r="E131" t="s">
        <v>108</v>
      </c>
      <c r="F131" s="6" t="s">
        <v>104</v>
      </c>
      <c r="G131" s="6" t="s">
        <v>110</v>
      </c>
      <c r="H131" s="6" t="s">
        <v>114</v>
      </c>
      <c r="I131" s="6" t="s">
        <v>115</v>
      </c>
      <c r="J131">
        <v>7</v>
      </c>
      <c r="K131">
        <v>0</v>
      </c>
      <c r="L131" s="3">
        <v>9.6533333333333324</v>
      </c>
      <c r="M131" s="3">
        <v>92.114106576025335</v>
      </c>
      <c r="N131" s="3">
        <v>187.98970597127999</v>
      </c>
      <c r="O131" s="2">
        <v>10800</v>
      </c>
      <c r="P131" s="2">
        <v>104.75880740841635</v>
      </c>
      <c r="Q131" s="4">
        <v>0.27600000000000002</v>
      </c>
      <c r="R131" s="4">
        <v>0.34153</v>
      </c>
      <c r="S131" s="4">
        <f t="shared" si="4"/>
        <v>3.260155479514951</v>
      </c>
      <c r="T131" s="4">
        <v>1.3</v>
      </c>
      <c r="U131" s="4">
        <v>8.5999999999999993E-2</v>
      </c>
      <c r="V131" s="2">
        <v>379.3850475201333</v>
      </c>
      <c r="W131" s="2"/>
      <c r="X131" s="4"/>
      <c r="Y131" s="4"/>
      <c r="Z131" s="2"/>
    </row>
    <row r="132" spans="1:26" x14ac:dyDescent="0.25">
      <c r="A132" t="s">
        <v>48</v>
      </c>
      <c r="B132" s="6" t="s">
        <v>97</v>
      </c>
      <c r="C132">
        <v>5</v>
      </c>
      <c r="D132" t="s">
        <v>99</v>
      </c>
      <c r="E132" t="s">
        <v>108</v>
      </c>
      <c r="F132" s="6" t="s">
        <v>104</v>
      </c>
      <c r="G132" s="6" t="s">
        <v>110</v>
      </c>
      <c r="H132" s="6" t="s">
        <v>114</v>
      </c>
      <c r="I132" s="6" t="s">
        <v>115</v>
      </c>
      <c r="J132">
        <v>7</v>
      </c>
      <c r="K132">
        <v>0.1</v>
      </c>
      <c r="L132" s="3">
        <v>6.1066666666666665</v>
      </c>
      <c r="M132" s="3">
        <v>60.983958663581667</v>
      </c>
      <c r="N132" s="3">
        <v>174.14918566399334</v>
      </c>
      <c r="O132" s="2">
        <v>14164.666666666666</v>
      </c>
      <c r="P132" s="2">
        <v>100.53179593150732</v>
      </c>
      <c r="Q132" s="4">
        <v>0.25900000000000001</v>
      </c>
      <c r="R132" s="4">
        <v>0.34404666666666667</v>
      </c>
      <c r="S132" s="4">
        <f t="shared" si="4"/>
        <v>3.4222671889903062</v>
      </c>
      <c r="T132" s="4">
        <v>1.43</v>
      </c>
      <c r="U132" s="4">
        <v>9.2999999999999999E-2</v>
      </c>
      <c r="V132" s="2">
        <v>393.16920157417326</v>
      </c>
      <c r="W132" s="2"/>
      <c r="X132" s="4"/>
      <c r="Y132" s="4"/>
      <c r="Z132" s="2"/>
    </row>
    <row r="133" spans="1:26" x14ac:dyDescent="0.25">
      <c r="A133" t="s">
        <v>48</v>
      </c>
      <c r="B133" s="6" t="s">
        <v>97</v>
      </c>
      <c r="C133">
        <v>6</v>
      </c>
      <c r="D133" t="s">
        <v>99</v>
      </c>
      <c r="E133" t="s">
        <v>108</v>
      </c>
      <c r="F133" s="6" t="s">
        <v>104</v>
      </c>
      <c r="G133" s="6" t="s">
        <v>110</v>
      </c>
      <c r="H133" s="6" t="s">
        <v>114</v>
      </c>
      <c r="I133" s="6" t="s">
        <v>115</v>
      </c>
      <c r="J133">
        <v>6</v>
      </c>
      <c r="K133">
        <v>0.13</v>
      </c>
      <c r="L133" s="3">
        <v>9.3533333333333335</v>
      </c>
      <c r="M133" s="3">
        <v>91.045219181922661</v>
      </c>
      <c r="N133" s="3">
        <v>170.3849299110633</v>
      </c>
      <c r="O133" s="2">
        <v>15200</v>
      </c>
      <c r="P133" s="2">
        <v>103.52662503704266</v>
      </c>
      <c r="Q133" s="4">
        <v>0.25600000000000001</v>
      </c>
      <c r="R133" s="4">
        <v>0.36619333333333337</v>
      </c>
      <c r="S133" s="4">
        <f t="shared" si="4"/>
        <v>3.5371899084154093</v>
      </c>
      <c r="T133" s="4">
        <v>1.57</v>
      </c>
      <c r="U133" s="4">
        <v>7.9000000000000001E-2</v>
      </c>
      <c r="V133" s="2">
        <v>405.54475070663324</v>
      </c>
      <c r="W133" s="2"/>
      <c r="X133" s="4"/>
      <c r="Y133" s="4"/>
      <c r="Z133" s="2"/>
    </row>
    <row r="134" spans="1:26" x14ac:dyDescent="0.25">
      <c r="A134" t="s">
        <v>49</v>
      </c>
      <c r="B134" s="6" t="s">
        <v>97</v>
      </c>
      <c r="C134">
        <v>1</v>
      </c>
      <c r="D134" t="s">
        <v>102</v>
      </c>
      <c r="E134" t="s">
        <v>108</v>
      </c>
      <c r="F134" s="6" t="s">
        <v>104</v>
      </c>
      <c r="G134" s="6" t="s">
        <v>110</v>
      </c>
      <c r="H134" s="6" t="s">
        <v>114</v>
      </c>
      <c r="I134" s="6" t="s">
        <v>115</v>
      </c>
      <c r="J134">
        <v>8</v>
      </c>
      <c r="K134">
        <v>1.69</v>
      </c>
      <c r="L134" s="3">
        <v>16.646666666666668</v>
      </c>
      <c r="M134" s="3">
        <v>261.30776104490667</v>
      </c>
      <c r="N134" s="3">
        <v>179.57161342844668</v>
      </c>
      <c r="O134" s="2">
        <v>5530.666666666667</v>
      </c>
      <c r="P134" s="2">
        <v>63.432360614900006</v>
      </c>
      <c r="Q134" s="4">
        <v>0.16700000000000001</v>
      </c>
      <c r="R134" s="4">
        <v>0.47285333333333329</v>
      </c>
      <c r="S134" s="4">
        <f t="shared" si="4"/>
        <v>7.454449570370584</v>
      </c>
      <c r="T134" s="4">
        <v>2.41</v>
      </c>
      <c r="U134" s="4">
        <v>0.215</v>
      </c>
      <c r="V134" s="2">
        <v>379.26890896724001</v>
      </c>
      <c r="W134" s="2"/>
      <c r="X134" s="4"/>
      <c r="Y134" s="4"/>
      <c r="Z134" s="2"/>
    </row>
    <row r="135" spans="1:26" x14ac:dyDescent="0.25">
      <c r="A135" t="s">
        <v>49</v>
      </c>
      <c r="B135" s="6" t="s">
        <v>97</v>
      </c>
      <c r="C135">
        <v>2</v>
      </c>
      <c r="D135" t="s">
        <v>102</v>
      </c>
      <c r="E135" t="s">
        <v>108</v>
      </c>
      <c r="F135" s="6" t="s">
        <v>104</v>
      </c>
      <c r="G135" s="6" t="s">
        <v>110</v>
      </c>
      <c r="H135" s="6" t="s">
        <v>114</v>
      </c>
      <c r="I135" s="6" t="s">
        <v>115</v>
      </c>
      <c r="J135">
        <v>6</v>
      </c>
      <c r="K135">
        <v>0.73</v>
      </c>
      <c r="L135" s="3">
        <v>12.23</v>
      </c>
      <c r="M135" s="3">
        <v>138.2762790509633</v>
      </c>
      <c r="N135" s="3">
        <v>137.15116958999999</v>
      </c>
      <c r="O135" s="2">
        <v>5193</v>
      </c>
      <c r="P135" s="2">
        <v>88.946479639654001</v>
      </c>
      <c r="Q135" s="4">
        <v>0.20033333333333334</v>
      </c>
      <c r="R135" s="4">
        <v>0.45338000000000001</v>
      </c>
      <c r="S135" s="4">
        <f t="shared" si="4"/>
        <v>5.0972225301862846</v>
      </c>
      <c r="T135" s="4">
        <v>1.86</v>
      </c>
      <c r="U135" s="4">
        <v>0.13400000000000001</v>
      </c>
      <c r="V135" s="2">
        <v>443.56235888534991</v>
      </c>
      <c r="W135" s="2"/>
      <c r="X135" s="4"/>
      <c r="Y135" s="4"/>
      <c r="Z135" s="2"/>
    </row>
    <row r="136" spans="1:26" x14ac:dyDescent="0.25">
      <c r="A136" t="s">
        <v>49</v>
      </c>
      <c r="B136" s="6" t="s">
        <v>97</v>
      </c>
      <c r="C136">
        <v>3</v>
      </c>
      <c r="D136" t="s">
        <v>102</v>
      </c>
      <c r="E136" t="s">
        <v>108</v>
      </c>
      <c r="F136" s="6" t="s">
        <v>104</v>
      </c>
      <c r="G136" s="6" t="s">
        <v>110</v>
      </c>
      <c r="H136" s="6" t="s">
        <v>114</v>
      </c>
      <c r="I136" s="6" t="s">
        <v>115</v>
      </c>
      <c r="J136">
        <v>6</v>
      </c>
      <c r="K136">
        <v>0.35</v>
      </c>
      <c r="L136" s="3">
        <v>13.726666666666667</v>
      </c>
      <c r="M136" s="3">
        <v>144.88900998608329</v>
      </c>
      <c r="N136" s="3">
        <v>129.71922498921668</v>
      </c>
      <c r="O136" s="2">
        <v>3214.6666666666665</v>
      </c>
      <c r="P136" s="2">
        <v>94.752742674570669</v>
      </c>
      <c r="Q136" s="4">
        <v>0.20866666666666669</v>
      </c>
      <c r="R136" s="4">
        <v>0.46871333333333337</v>
      </c>
      <c r="S136" s="4">
        <f t="shared" si="4"/>
        <v>4.9466993788573959</v>
      </c>
      <c r="T136" s="4">
        <v>2.1800000000000002</v>
      </c>
      <c r="U136" s="4">
        <v>0.14599999999999999</v>
      </c>
      <c r="V136" s="2">
        <v>454.61717401659325</v>
      </c>
      <c r="W136" s="2"/>
      <c r="X136" s="4"/>
      <c r="Y136" s="4"/>
      <c r="Z136" s="2"/>
    </row>
    <row r="137" spans="1:26" x14ac:dyDescent="0.25">
      <c r="A137" t="s">
        <v>49</v>
      </c>
      <c r="B137" s="6" t="s">
        <v>97</v>
      </c>
      <c r="C137">
        <v>4</v>
      </c>
      <c r="D137" t="s">
        <v>102</v>
      </c>
      <c r="E137" t="s">
        <v>108</v>
      </c>
      <c r="F137" s="6" t="s">
        <v>104</v>
      </c>
      <c r="G137" s="6" t="s">
        <v>110</v>
      </c>
      <c r="H137" s="6" t="s">
        <v>114</v>
      </c>
      <c r="I137" s="6" t="s">
        <v>115</v>
      </c>
      <c r="J137">
        <v>8</v>
      </c>
      <c r="K137">
        <v>0.92</v>
      </c>
      <c r="L137" s="3">
        <v>12.58</v>
      </c>
      <c r="M137" s="3">
        <v>137.32810762805002</v>
      </c>
      <c r="N137" s="3">
        <v>139.36833048860001</v>
      </c>
      <c r="O137" s="2">
        <v>3189</v>
      </c>
      <c r="P137" s="2">
        <v>91.440734834330996</v>
      </c>
      <c r="Q137" s="4">
        <v>0.20266666666666669</v>
      </c>
      <c r="R137" s="4">
        <v>0.49953333333333333</v>
      </c>
      <c r="S137" s="4">
        <f t="shared" si="4"/>
        <v>5.4629190616016992</v>
      </c>
      <c r="T137" s="4">
        <v>2.36</v>
      </c>
      <c r="U137" s="4">
        <v>0.17699999999999999</v>
      </c>
      <c r="V137" s="2">
        <v>451.63598795709999</v>
      </c>
      <c r="W137" s="2"/>
      <c r="X137" s="4"/>
      <c r="Y137" s="4"/>
      <c r="Z137" s="2"/>
    </row>
    <row r="138" spans="1:26" x14ac:dyDescent="0.25">
      <c r="A138" t="s">
        <v>49</v>
      </c>
      <c r="B138" s="6" t="s">
        <v>97</v>
      </c>
      <c r="C138">
        <v>5</v>
      </c>
      <c r="D138" t="s">
        <v>102</v>
      </c>
      <c r="E138" t="s">
        <v>108</v>
      </c>
      <c r="F138" s="6" t="s">
        <v>104</v>
      </c>
      <c r="G138" s="6" t="s">
        <v>110</v>
      </c>
      <c r="H138" s="6" t="s">
        <v>114</v>
      </c>
      <c r="I138" s="6" t="s">
        <v>115</v>
      </c>
      <c r="J138">
        <v>4</v>
      </c>
      <c r="K138">
        <v>0.7</v>
      </c>
      <c r="L138" s="3">
        <v>13.85</v>
      </c>
      <c r="M138" s="3">
        <v>187.15538427463997</v>
      </c>
      <c r="N138" s="3">
        <v>169.41403958244334</v>
      </c>
      <c r="O138" s="2">
        <v>3585</v>
      </c>
      <c r="P138" s="2">
        <v>74.198270241215667</v>
      </c>
      <c r="Q138" s="4">
        <v>0.18866666666666668</v>
      </c>
      <c r="R138" s="4">
        <v>0.51593999999999995</v>
      </c>
      <c r="S138" s="4">
        <f t="shared" si="4"/>
        <v>6.9535313737463058</v>
      </c>
      <c r="T138" s="4">
        <v>2.42</v>
      </c>
      <c r="U138" s="4">
        <v>0.16400000000000001</v>
      </c>
      <c r="V138" s="2">
        <v>392.99953847134003</v>
      </c>
      <c r="W138" s="2"/>
      <c r="X138" s="4"/>
      <c r="Y138" s="4"/>
      <c r="Z138" s="2"/>
    </row>
    <row r="139" spans="1:26" x14ac:dyDescent="0.25">
      <c r="A139" t="s">
        <v>49</v>
      </c>
      <c r="B139" s="6" t="s">
        <v>97</v>
      </c>
      <c r="C139">
        <v>6</v>
      </c>
      <c r="D139" t="s">
        <v>102</v>
      </c>
      <c r="E139" t="s">
        <v>108</v>
      </c>
      <c r="F139" s="6" t="s">
        <v>104</v>
      </c>
      <c r="G139" s="6" t="s">
        <v>110</v>
      </c>
      <c r="H139" s="6" t="s">
        <v>114</v>
      </c>
      <c r="I139" s="6" t="s">
        <v>115</v>
      </c>
      <c r="J139">
        <v>10</v>
      </c>
      <c r="K139">
        <v>2.68</v>
      </c>
      <c r="L139" s="3">
        <v>10.876666666666667</v>
      </c>
      <c r="M139" s="3">
        <v>131.60188768285133</v>
      </c>
      <c r="N139" s="3">
        <v>154.68409586056669</v>
      </c>
      <c r="O139" s="2">
        <v>3619.3333333333335</v>
      </c>
      <c r="P139" s="2">
        <v>84.497270837729673</v>
      </c>
      <c r="Q139" s="4">
        <v>0.19866666666666669</v>
      </c>
      <c r="R139" s="4">
        <v>0.46886666666666671</v>
      </c>
      <c r="S139" s="4">
        <f t="shared" si="4"/>
        <v>5.5488971657686799</v>
      </c>
      <c r="T139" s="4">
        <v>2.4500000000000002</v>
      </c>
      <c r="U139" s="4">
        <v>0.17299999999999999</v>
      </c>
      <c r="V139" s="2">
        <v>423.90774900867331</v>
      </c>
      <c r="W139" s="2"/>
      <c r="X139" s="4"/>
      <c r="Y139" s="4"/>
      <c r="Z139" s="2"/>
    </row>
    <row r="140" spans="1:26" x14ac:dyDescent="0.25">
      <c r="A140" t="s">
        <v>50</v>
      </c>
      <c r="B140" s="6" t="s">
        <v>97</v>
      </c>
      <c r="C140">
        <v>1</v>
      </c>
      <c r="D140" t="s">
        <v>102</v>
      </c>
      <c r="E140" t="s">
        <v>108</v>
      </c>
      <c r="F140" s="6" t="s">
        <v>104</v>
      </c>
      <c r="G140" s="6" t="s">
        <v>110</v>
      </c>
      <c r="H140" s="6" t="s">
        <v>114</v>
      </c>
      <c r="I140" s="6" t="s">
        <v>115</v>
      </c>
      <c r="J140">
        <v>7</v>
      </c>
      <c r="K140">
        <v>0.7</v>
      </c>
      <c r="L140" s="3">
        <v>9.06</v>
      </c>
      <c r="M140" s="3">
        <v>189.09154456874666</v>
      </c>
      <c r="N140" s="3">
        <v>254.33314430066335</v>
      </c>
      <c r="O140" s="2">
        <v>3099.3333333333335</v>
      </c>
      <c r="P140" s="2">
        <v>47.649004222070332</v>
      </c>
      <c r="Q140" s="4">
        <v>0.16533333333333333</v>
      </c>
      <c r="R140" s="4">
        <v>0.38482</v>
      </c>
      <c r="S140" s="4">
        <f t="shared" si="4"/>
        <v>8.0761393922636664</v>
      </c>
      <c r="T140" s="4">
        <v>3.86</v>
      </c>
      <c r="U140" s="4">
        <v>0.16200000000000001</v>
      </c>
      <c r="V140" s="2">
        <v>288.38945782433336</v>
      </c>
      <c r="W140" s="2"/>
      <c r="X140" s="4"/>
      <c r="Y140" s="4"/>
      <c r="Z140" s="2"/>
    </row>
    <row r="141" spans="1:26" x14ac:dyDescent="0.25">
      <c r="A141" t="s">
        <v>50</v>
      </c>
      <c r="B141" s="6" t="s">
        <v>97</v>
      </c>
      <c r="C141">
        <v>2</v>
      </c>
      <c r="D141" t="s">
        <v>102</v>
      </c>
      <c r="E141" t="s">
        <v>108</v>
      </c>
      <c r="F141" s="6" t="s">
        <v>104</v>
      </c>
      <c r="G141" s="6" t="s">
        <v>110</v>
      </c>
      <c r="H141" s="6" t="s">
        <v>114</v>
      </c>
      <c r="I141" s="6" t="s">
        <v>115</v>
      </c>
      <c r="J141">
        <v>7</v>
      </c>
      <c r="K141">
        <v>0.1</v>
      </c>
      <c r="L141" s="3">
        <v>7.96</v>
      </c>
      <c r="M141" s="3">
        <v>168.79943850506669</v>
      </c>
      <c r="N141" s="3">
        <v>268.21175122634003</v>
      </c>
      <c r="O141" s="2">
        <v>3114.3333333333335</v>
      </c>
      <c r="P141" s="2">
        <v>47.301241733678673</v>
      </c>
      <c r="Q141" s="4">
        <v>0.21100000000000002</v>
      </c>
      <c r="R141" s="4">
        <v>0.48094000000000003</v>
      </c>
      <c r="S141" s="4">
        <f t="shared" si="4"/>
        <v>10.167597770643065</v>
      </c>
      <c r="T141" s="4">
        <v>2.95</v>
      </c>
      <c r="U141" s="4">
        <v>0.14699999999999999</v>
      </c>
      <c r="V141" s="2">
        <v>226.54320543101994</v>
      </c>
      <c r="W141" s="2"/>
      <c r="X141" s="4"/>
      <c r="Y141" s="4"/>
      <c r="Z141" s="2"/>
    </row>
    <row r="142" spans="1:26" x14ac:dyDescent="0.25">
      <c r="A142" t="s">
        <v>50</v>
      </c>
      <c r="B142" s="6" t="s">
        <v>97</v>
      </c>
      <c r="C142">
        <v>3</v>
      </c>
      <c r="D142" t="s">
        <v>102</v>
      </c>
      <c r="E142" t="s">
        <v>108</v>
      </c>
      <c r="F142" s="6" t="s">
        <v>104</v>
      </c>
      <c r="G142" s="6" t="s">
        <v>110</v>
      </c>
      <c r="H142" s="6" t="s">
        <v>114</v>
      </c>
      <c r="I142" s="6" t="s">
        <v>115</v>
      </c>
      <c r="J142">
        <v>8</v>
      </c>
      <c r="K142">
        <v>0.06</v>
      </c>
      <c r="L142" s="3">
        <v>7.22</v>
      </c>
      <c r="M142" s="3">
        <v>150.08311767680667</v>
      </c>
      <c r="N142" s="3">
        <v>244.85713499465331</v>
      </c>
      <c r="O142" s="2">
        <v>3454.3333333333335</v>
      </c>
      <c r="P142" s="2">
        <v>47.914062383255342</v>
      </c>
      <c r="Q142" s="4">
        <v>0.17233333333333334</v>
      </c>
      <c r="R142" s="4">
        <v>0.39382</v>
      </c>
      <c r="S142" s="4">
        <f t="shared" si="4"/>
        <v>8.2192988949655295</v>
      </c>
      <c r="T142" s="4">
        <v>3.35</v>
      </c>
      <c r="U142" s="4">
        <v>0.14499999999999999</v>
      </c>
      <c r="V142" s="2">
        <v>279.70187369180337</v>
      </c>
      <c r="W142" s="2"/>
      <c r="X142" s="4"/>
      <c r="Y142" s="4"/>
      <c r="Z142" s="2"/>
    </row>
    <row r="143" spans="1:26" x14ac:dyDescent="0.25">
      <c r="A143" t="s">
        <v>50</v>
      </c>
      <c r="B143" s="6" t="s">
        <v>97</v>
      </c>
      <c r="C143">
        <v>4</v>
      </c>
      <c r="D143" t="s">
        <v>102</v>
      </c>
      <c r="E143" t="s">
        <v>108</v>
      </c>
      <c r="F143" s="6" t="s">
        <v>104</v>
      </c>
      <c r="G143" s="6" t="s">
        <v>110</v>
      </c>
      <c r="H143" s="6" t="s">
        <v>114</v>
      </c>
      <c r="I143" s="6" t="s">
        <v>115</v>
      </c>
      <c r="J143">
        <v>6</v>
      </c>
      <c r="K143">
        <v>0.76</v>
      </c>
      <c r="L143" s="3">
        <v>11.803333333333335</v>
      </c>
      <c r="M143" s="3">
        <v>203.99404305966999</v>
      </c>
      <c r="N143" s="3">
        <v>248.10974749611998</v>
      </c>
      <c r="O143" s="2">
        <v>2230.6666666666665</v>
      </c>
      <c r="P143" s="2">
        <v>57.866142109833326</v>
      </c>
      <c r="Q143" s="4">
        <v>0.20833333333333334</v>
      </c>
      <c r="R143" s="4">
        <v>0.42604000000000003</v>
      </c>
      <c r="S143" s="4">
        <f t="shared" si="4"/>
        <v>7.3625091368861462</v>
      </c>
      <c r="T143" s="4">
        <v>3.17</v>
      </c>
      <c r="U143" s="4">
        <v>0.17299999999999999</v>
      </c>
      <c r="V143" s="2">
        <v>278.45164365399336</v>
      </c>
      <c r="W143" s="2"/>
      <c r="X143" s="4"/>
      <c r="Y143" s="4"/>
      <c r="Z143" s="2"/>
    </row>
    <row r="144" spans="1:26" x14ac:dyDescent="0.25">
      <c r="A144" t="s">
        <v>50</v>
      </c>
      <c r="B144" s="6" t="s">
        <v>97</v>
      </c>
      <c r="C144">
        <v>5</v>
      </c>
      <c r="D144" t="s">
        <v>102</v>
      </c>
      <c r="E144" t="s">
        <v>108</v>
      </c>
      <c r="F144" s="6" t="s">
        <v>104</v>
      </c>
      <c r="G144" s="6" t="s">
        <v>110</v>
      </c>
      <c r="H144" s="6" t="s">
        <v>114</v>
      </c>
      <c r="I144" s="6" t="s">
        <v>115</v>
      </c>
      <c r="J144">
        <v>5</v>
      </c>
      <c r="K144">
        <v>0.38</v>
      </c>
      <c r="L144" s="3">
        <v>11.973333333333333</v>
      </c>
      <c r="M144" s="3">
        <v>213.86306791905332</v>
      </c>
      <c r="N144" s="3">
        <v>285.76334917321662</v>
      </c>
      <c r="O144" s="2">
        <v>1714</v>
      </c>
      <c r="P144" s="2">
        <v>56.488854111176337</v>
      </c>
      <c r="Q144" s="4">
        <v>0.22166666666666668</v>
      </c>
      <c r="R144" s="4">
        <v>0.3553</v>
      </c>
      <c r="S144" s="4">
        <f t="shared" si="4"/>
        <v>6.2897363664118613</v>
      </c>
      <c r="T144" s="4">
        <v>3.33</v>
      </c>
      <c r="U144" s="4">
        <v>0.19500000000000001</v>
      </c>
      <c r="V144" s="2">
        <v>254.71629467103668</v>
      </c>
      <c r="W144" s="2"/>
      <c r="X144" s="4"/>
      <c r="Y144" s="4"/>
      <c r="Z144" s="2"/>
    </row>
    <row r="145" spans="1:26" x14ac:dyDescent="0.25">
      <c r="A145" t="s">
        <v>50</v>
      </c>
      <c r="B145" s="6" t="s">
        <v>97</v>
      </c>
      <c r="C145">
        <v>6</v>
      </c>
      <c r="D145" t="s">
        <v>102</v>
      </c>
      <c r="E145" t="s">
        <v>108</v>
      </c>
      <c r="F145" s="6" t="s">
        <v>104</v>
      </c>
      <c r="G145" s="6" t="s">
        <v>110</v>
      </c>
      <c r="H145" s="6" t="s">
        <v>114</v>
      </c>
      <c r="I145" s="6" t="s">
        <v>115</v>
      </c>
      <c r="J145">
        <v>8</v>
      </c>
      <c r="K145">
        <v>0.28999999999999998</v>
      </c>
      <c r="L145" s="3">
        <v>9.3866666666666667</v>
      </c>
      <c r="M145" s="3">
        <v>166.95125585091</v>
      </c>
      <c r="N145" s="3">
        <v>243.22343918164336</v>
      </c>
      <c r="O145" s="2">
        <v>2463.3333333333335</v>
      </c>
      <c r="P145" s="2">
        <v>55.723676791085332</v>
      </c>
      <c r="Q145" s="4">
        <v>0.19900000000000001</v>
      </c>
      <c r="R145" s="4">
        <v>0.42766000000000004</v>
      </c>
      <c r="S145" s="4">
        <f t="shared" si="4"/>
        <v>7.6746550950567753</v>
      </c>
      <c r="T145" s="4">
        <v>2.79</v>
      </c>
      <c r="U145" s="4">
        <v>0.159</v>
      </c>
      <c r="V145" s="2">
        <v>279.91600784338323</v>
      </c>
      <c r="W145" s="2"/>
      <c r="X145" s="4"/>
      <c r="Y145" s="4"/>
      <c r="Z145" s="2"/>
    </row>
    <row r="146" spans="1:26" x14ac:dyDescent="0.25">
      <c r="A146" t="s">
        <v>27</v>
      </c>
      <c r="B146" s="6" t="s">
        <v>97</v>
      </c>
      <c r="C146">
        <v>1</v>
      </c>
      <c r="D146" t="s">
        <v>101</v>
      </c>
      <c r="E146" t="s">
        <v>107</v>
      </c>
      <c r="F146" s="6" t="s">
        <v>104</v>
      </c>
      <c r="G146" s="6" t="s">
        <v>110</v>
      </c>
      <c r="H146" s="6" t="s">
        <v>114</v>
      </c>
      <c r="I146" s="6" t="s">
        <v>116</v>
      </c>
      <c r="K146" s="2"/>
      <c r="L146" s="3">
        <v>14.243333333333336</v>
      </c>
      <c r="M146" s="3">
        <v>123.23333333333333</v>
      </c>
      <c r="N146" s="3">
        <v>148.66666666666666</v>
      </c>
      <c r="O146" s="2">
        <v>3879</v>
      </c>
      <c r="P146" s="2">
        <v>120.66666666666667</v>
      </c>
      <c r="Q146" s="4">
        <v>0.25333333333333335</v>
      </c>
      <c r="R146" s="4">
        <v>0.52933333333333332</v>
      </c>
      <c r="S146" s="4">
        <f>R146/P2*1000</f>
        <v>5.0271559560223205</v>
      </c>
      <c r="T146" s="4">
        <v>1.96</v>
      </c>
      <c r="U146" s="4">
        <v>6.9000000000000006E-2</v>
      </c>
      <c r="V146" s="2">
        <v>474</v>
      </c>
      <c r="W146" s="2"/>
    </row>
    <row r="147" spans="1:26" x14ac:dyDescent="0.25">
      <c r="A147" t="s">
        <v>27</v>
      </c>
      <c r="B147" s="6" t="s">
        <v>97</v>
      </c>
      <c r="C147">
        <v>2</v>
      </c>
      <c r="D147" t="s">
        <v>101</v>
      </c>
      <c r="E147" t="s">
        <v>107</v>
      </c>
      <c r="F147" s="6" t="s">
        <v>104</v>
      </c>
      <c r="G147" s="6" t="s">
        <v>110</v>
      </c>
      <c r="H147" s="6" t="s">
        <v>114</v>
      </c>
      <c r="I147" s="6" t="s">
        <v>116</v>
      </c>
      <c r="K147" s="2"/>
      <c r="L147" s="3">
        <v>13.88</v>
      </c>
      <c r="M147" s="3">
        <v>126.96666666666667</v>
      </c>
      <c r="N147" s="3">
        <v>155.66666666666666</v>
      </c>
      <c r="O147" s="2">
        <v>3218.6666666666665</v>
      </c>
      <c r="P147" s="2">
        <v>110.66666666666667</v>
      </c>
      <c r="Q147" s="4">
        <v>0.24900000000000003</v>
      </c>
      <c r="R147" s="4">
        <v>0.57499999999999996</v>
      </c>
      <c r="S147" s="4">
        <f>R147/P3*1000</f>
        <v>6.0215474541116114</v>
      </c>
      <c r="T147" s="4">
        <v>2.2799999999999998</v>
      </c>
      <c r="U147" s="4">
        <v>0.188</v>
      </c>
      <c r="V147" s="2">
        <v>446.33333333333331</v>
      </c>
      <c r="W147" s="2"/>
    </row>
    <row r="148" spans="1:26" x14ac:dyDescent="0.25">
      <c r="A148" t="s">
        <v>27</v>
      </c>
      <c r="B148" s="6" t="s">
        <v>97</v>
      </c>
      <c r="C148">
        <v>3</v>
      </c>
      <c r="D148" t="s">
        <v>101</v>
      </c>
      <c r="E148" t="s">
        <v>107</v>
      </c>
      <c r="F148" s="6" t="s">
        <v>104</v>
      </c>
      <c r="G148" s="6" t="s">
        <v>110</v>
      </c>
      <c r="H148" s="6" t="s">
        <v>114</v>
      </c>
      <c r="I148" s="6" t="s">
        <v>116</v>
      </c>
      <c r="K148" s="2"/>
      <c r="L148" s="3">
        <v>16.920000000000002</v>
      </c>
      <c r="M148" s="3">
        <v>140</v>
      </c>
      <c r="N148" s="3">
        <v>146</v>
      </c>
      <c r="O148" s="2">
        <v>4377</v>
      </c>
      <c r="P148" s="2">
        <v>121.66666666666667</v>
      </c>
      <c r="Q148" s="4">
        <v>0.253</v>
      </c>
      <c r="R148" s="4">
        <v>0.58933333333333338</v>
      </c>
      <c r="S148" s="4">
        <f>R148/P4*1000</f>
        <v>6.040581031370734</v>
      </c>
      <c r="T148" s="4">
        <v>1.9</v>
      </c>
      <c r="U148" s="4">
        <v>7.6999999999999999E-2</v>
      </c>
      <c r="V148" s="2">
        <v>482.33333333333331</v>
      </c>
      <c r="W148" s="2"/>
    </row>
    <row r="149" spans="1:26" x14ac:dyDescent="0.25">
      <c r="A149" t="s">
        <v>27</v>
      </c>
      <c r="B149" s="6" t="s">
        <v>97</v>
      </c>
      <c r="C149">
        <v>4</v>
      </c>
      <c r="D149" t="s">
        <v>101</v>
      </c>
      <c r="E149" t="s">
        <v>107</v>
      </c>
      <c r="F149" s="6" t="s">
        <v>104</v>
      </c>
      <c r="G149" s="6" t="s">
        <v>110</v>
      </c>
      <c r="H149" s="6" t="s">
        <v>114</v>
      </c>
      <c r="I149" s="6" t="s">
        <v>116</v>
      </c>
      <c r="L149" s="3">
        <v>7.8533333333333335</v>
      </c>
      <c r="M149" s="3">
        <v>48.466666666666669</v>
      </c>
      <c r="N149" s="3">
        <v>111.33333333333333</v>
      </c>
      <c r="O149" s="2">
        <v>4809.666666666667</v>
      </c>
      <c r="P149" s="2">
        <v>161.66666666666666</v>
      </c>
      <c r="Q149" s="4">
        <v>0.27466666666666667</v>
      </c>
      <c r="R149" s="4">
        <v>0.51133333333333331</v>
      </c>
      <c r="S149" s="4">
        <f>R149/P5*1000</f>
        <v>4.0340608449152073</v>
      </c>
      <c r="T149" s="4">
        <v>1.98</v>
      </c>
      <c r="U149" s="4">
        <v>7.4999999999999997E-2</v>
      </c>
      <c r="V149" s="2">
        <v>588.66666666666663</v>
      </c>
    </row>
    <row r="150" spans="1:26" x14ac:dyDescent="0.25">
      <c r="A150" t="s">
        <v>27</v>
      </c>
      <c r="B150" s="6" t="s">
        <v>97</v>
      </c>
      <c r="C150">
        <v>5</v>
      </c>
      <c r="D150" t="s">
        <v>101</v>
      </c>
      <c r="E150" t="s">
        <v>107</v>
      </c>
      <c r="F150" s="6" t="s">
        <v>104</v>
      </c>
      <c r="G150" s="6" t="s">
        <v>110</v>
      </c>
      <c r="H150" s="6" t="s">
        <v>114</v>
      </c>
      <c r="I150" s="6" t="s">
        <v>116</v>
      </c>
      <c r="L150" s="3">
        <v>17.350000000000001</v>
      </c>
      <c r="M150" s="3">
        <v>137.1</v>
      </c>
      <c r="N150" s="3">
        <v>145.66666666666666</v>
      </c>
      <c r="O150" s="2">
        <v>3626</v>
      </c>
      <c r="P150" s="2">
        <v>126</v>
      </c>
      <c r="Q150" s="4">
        <v>0.26200000000000001</v>
      </c>
      <c r="R150" s="4">
        <v>0.57599999999999996</v>
      </c>
      <c r="S150" s="4">
        <f>R150/P6*1000</f>
        <v>5.2218871917787872</v>
      </c>
      <c r="T150" s="4">
        <v>1.86</v>
      </c>
      <c r="U150" s="4">
        <v>7.1999999999999995E-2</v>
      </c>
      <c r="V150" s="2">
        <v>480.66666666666669</v>
      </c>
    </row>
    <row r="151" spans="1:26" x14ac:dyDescent="0.25">
      <c r="A151" t="s">
        <v>27</v>
      </c>
      <c r="B151" s="6" t="s">
        <v>97</v>
      </c>
      <c r="C151">
        <v>6</v>
      </c>
      <c r="D151" t="s">
        <v>101</v>
      </c>
      <c r="E151" t="s">
        <v>107</v>
      </c>
      <c r="F151" s="6" t="s">
        <v>104</v>
      </c>
      <c r="G151" s="6" t="s">
        <v>110</v>
      </c>
      <c r="H151" s="6" t="s">
        <v>114</v>
      </c>
      <c r="I151" s="6" t="s">
        <v>116</v>
      </c>
      <c r="L151" s="3">
        <v>11.1</v>
      </c>
      <c r="M151" s="3">
        <v>88.4</v>
      </c>
      <c r="N151" s="3">
        <v>116</v>
      </c>
      <c r="O151" s="2">
        <v>4542</v>
      </c>
      <c r="P151" s="2">
        <v>126.33333333333333</v>
      </c>
      <c r="Q151" s="4">
        <v>0.23</v>
      </c>
      <c r="R151" s="4">
        <v>0.4306666666666667</v>
      </c>
      <c r="S151" s="4">
        <f>R151/P7*1000</f>
        <v>4.4827118194130033</v>
      </c>
      <c r="T151" s="4">
        <v>2.14</v>
      </c>
      <c r="U151" s="4">
        <v>8.1000000000000003E-2</v>
      </c>
      <c r="V151" s="2">
        <v>548.66666666666663</v>
      </c>
    </row>
    <row r="152" spans="1:26" x14ac:dyDescent="0.25">
      <c r="A152" t="s">
        <v>28</v>
      </c>
      <c r="B152" s="6" t="s">
        <v>97</v>
      </c>
      <c r="C152">
        <v>1</v>
      </c>
      <c r="D152" t="s">
        <v>101</v>
      </c>
      <c r="E152" t="s">
        <v>105</v>
      </c>
      <c r="F152" s="6" t="s">
        <v>104</v>
      </c>
      <c r="G152" t="s">
        <v>111</v>
      </c>
      <c r="H152" s="6" t="s">
        <v>114</v>
      </c>
      <c r="I152" s="6" t="s">
        <v>116</v>
      </c>
      <c r="L152" s="3">
        <v>6.6966666666666663</v>
      </c>
      <c r="M152" s="3">
        <v>57.93333333333333</v>
      </c>
      <c r="N152" s="3">
        <v>99</v>
      </c>
      <c r="O152" s="2">
        <v>1997.3333333333333</v>
      </c>
      <c r="P152" s="2">
        <v>118</v>
      </c>
      <c r="Q152" s="4">
        <v>0.20633333333333334</v>
      </c>
      <c r="R152" s="4">
        <v>0.34933333333333333</v>
      </c>
      <c r="S152" s="4">
        <f>R152/P8*1000</f>
        <v>3.2346460481321508</v>
      </c>
      <c r="T152" s="4">
        <v>1.51</v>
      </c>
      <c r="U152" s="4">
        <v>3.6999999999999998E-2</v>
      </c>
      <c r="V152" s="2">
        <v>571.66666666666663</v>
      </c>
    </row>
    <row r="153" spans="1:26" x14ac:dyDescent="0.25">
      <c r="A153" t="s">
        <v>28</v>
      </c>
      <c r="B153" s="6" t="s">
        <v>97</v>
      </c>
      <c r="C153">
        <v>2</v>
      </c>
      <c r="D153" t="s">
        <v>101</v>
      </c>
      <c r="E153" t="s">
        <v>105</v>
      </c>
      <c r="F153" s="6" t="s">
        <v>104</v>
      </c>
      <c r="G153" t="s">
        <v>111</v>
      </c>
      <c r="H153" s="6" t="s">
        <v>114</v>
      </c>
      <c r="I153" s="6" t="s">
        <v>116</v>
      </c>
      <c r="L153" s="3">
        <v>10.616666666666667</v>
      </c>
      <c r="M153" s="3">
        <v>93.4</v>
      </c>
      <c r="N153" s="3">
        <v>94.333333333333329</v>
      </c>
      <c r="O153" s="2">
        <v>2062</v>
      </c>
      <c r="P153" s="2">
        <v>115</v>
      </c>
      <c r="Q153" s="4">
        <v>0.20499999999999999</v>
      </c>
      <c r="R153" s="4">
        <v>0.38100000000000001</v>
      </c>
      <c r="S153" s="4">
        <f>R153/P9*1000</f>
        <v>3.7099453232605795</v>
      </c>
      <c r="T153" s="4">
        <v>1.99</v>
      </c>
      <c r="U153" s="4">
        <v>6.3E-2</v>
      </c>
      <c r="V153" s="2">
        <v>559.66666666666663</v>
      </c>
    </row>
    <row r="154" spans="1:26" x14ac:dyDescent="0.25">
      <c r="A154" t="s">
        <v>28</v>
      </c>
      <c r="B154" s="6" t="s">
        <v>97</v>
      </c>
      <c r="C154">
        <v>3</v>
      </c>
      <c r="D154" t="s">
        <v>99</v>
      </c>
      <c r="E154" t="s">
        <v>105</v>
      </c>
      <c r="F154" s="6" t="s">
        <v>104</v>
      </c>
      <c r="G154" t="s">
        <v>111</v>
      </c>
      <c r="H154" s="6" t="s">
        <v>114</v>
      </c>
      <c r="I154" s="6" t="s">
        <v>116</v>
      </c>
      <c r="L154" s="3">
        <v>7.7566666666666668</v>
      </c>
      <c r="M154" s="3">
        <v>63.2</v>
      </c>
      <c r="N154" s="3">
        <v>109.66666666666667</v>
      </c>
      <c r="O154" s="2">
        <v>1501.6666666666667</v>
      </c>
      <c r="P154" s="2">
        <v>122.66666666666667</v>
      </c>
      <c r="Q154" s="4">
        <v>0.24833333333333335</v>
      </c>
      <c r="R154" s="4">
        <v>0.43099999999999999</v>
      </c>
      <c r="S154" s="4">
        <f>R154/P10*1000</f>
        <v>3.8398729070119377</v>
      </c>
      <c r="T154" s="4">
        <v>1.83</v>
      </c>
      <c r="U154" s="4">
        <v>5.8999999999999997E-2</v>
      </c>
      <c r="V154" s="2">
        <v>496.66666666666669</v>
      </c>
    </row>
    <row r="155" spans="1:26" x14ac:dyDescent="0.25">
      <c r="A155" t="s">
        <v>28</v>
      </c>
      <c r="B155" s="6" t="s">
        <v>97</v>
      </c>
      <c r="C155">
        <v>4</v>
      </c>
      <c r="D155" t="s">
        <v>99</v>
      </c>
      <c r="E155" t="s">
        <v>105</v>
      </c>
      <c r="F155" s="6" t="s">
        <v>104</v>
      </c>
      <c r="G155" t="s">
        <v>111</v>
      </c>
      <c r="H155" s="6" t="s">
        <v>114</v>
      </c>
      <c r="I155" s="6" t="s">
        <v>116</v>
      </c>
      <c r="L155" s="3">
        <v>7.21</v>
      </c>
      <c r="M155" s="3">
        <v>71.099999999999994</v>
      </c>
      <c r="N155" s="3">
        <v>114.33333333333333</v>
      </c>
      <c r="O155" s="2">
        <v>1042</v>
      </c>
      <c r="P155" s="2">
        <v>101.33333333333333</v>
      </c>
      <c r="Q155" s="4">
        <v>0.18766666666666668</v>
      </c>
      <c r="R155" s="4">
        <v>0.37266666666666665</v>
      </c>
      <c r="S155" s="4">
        <f>R155/P11*1000</f>
        <v>4.2341480853136124</v>
      </c>
      <c r="T155" s="4">
        <v>1.98</v>
      </c>
      <c r="U155" s="4">
        <v>6.6000000000000003E-2</v>
      </c>
      <c r="V155" s="2">
        <v>539.66666666666663</v>
      </c>
    </row>
    <row r="156" spans="1:26" x14ac:dyDescent="0.25">
      <c r="A156" t="s">
        <v>28</v>
      </c>
      <c r="B156" s="6" t="s">
        <v>97</v>
      </c>
      <c r="C156">
        <v>5</v>
      </c>
      <c r="D156" t="s">
        <v>99</v>
      </c>
      <c r="E156" t="s">
        <v>105</v>
      </c>
      <c r="F156" s="6" t="s">
        <v>104</v>
      </c>
      <c r="G156" t="s">
        <v>111</v>
      </c>
      <c r="H156" s="6" t="s">
        <v>114</v>
      </c>
      <c r="I156" s="6" t="s">
        <v>116</v>
      </c>
      <c r="L156" s="3">
        <v>5.66</v>
      </c>
      <c r="M156" s="3">
        <v>47.366666666666667</v>
      </c>
      <c r="N156" s="3">
        <v>100</v>
      </c>
      <c r="O156" s="2">
        <v>1594</v>
      </c>
      <c r="P156" s="2">
        <v>120</v>
      </c>
      <c r="Q156" s="4">
        <v>0.2176666666666667</v>
      </c>
      <c r="R156" s="4">
        <v>0.36766666666666664</v>
      </c>
      <c r="S156" s="4">
        <f>R156/P12*1000</f>
        <v>3.5059247344967188</v>
      </c>
      <c r="T156" s="4">
        <v>1.78</v>
      </c>
      <c r="U156" s="4">
        <v>5.8000000000000003E-2</v>
      </c>
      <c r="V156" s="2">
        <v>551</v>
      </c>
    </row>
    <row r="157" spans="1:26" x14ac:dyDescent="0.25">
      <c r="A157" t="s">
        <v>28</v>
      </c>
      <c r="B157" s="6" t="s">
        <v>97</v>
      </c>
      <c r="C157">
        <v>6</v>
      </c>
      <c r="D157" t="s">
        <v>99</v>
      </c>
      <c r="E157" t="s">
        <v>105</v>
      </c>
      <c r="F157" s="6" t="s">
        <v>104</v>
      </c>
      <c r="G157" t="s">
        <v>111</v>
      </c>
      <c r="H157" s="6" t="s">
        <v>114</v>
      </c>
      <c r="I157" s="6" t="s">
        <v>116</v>
      </c>
      <c r="L157" s="3">
        <v>7.85</v>
      </c>
      <c r="M157" s="3">
        <v>78.3</v>
      </c>
      <c r="N157" s="3">
        <v>112.33333333333333</v>
      </c>
      <c r="O157" s="2">
        <v>1825.6666666666667</v>
      </c>
      <c r="P157" s="2">
        <v>100.33333333333333</v>
      </c>
      <c r="Q157" s="4">
        <v>0.19966666666666669</v>
      </c>
      <c r="R157" s="4">
        <v>0.39233333333333337</v>
      </c>
      <c r="S157" s="4">
        <f>R157/P13*1000</f>
        <v>4.6505444247695493</v>
      </c>
      <c r="T157" s="4">
        <v>1.99</v>
      </c>
      <c r="U157" s="4">
        <v>5.7000000000000002E-2</v>
      </c>
      <c r="V157" s="2">
        <v>503</v>
      </c>
    </row>
    <row r="158" spans="1:26" x14ac:dyDescent="0.25">
      <c r="A158" t="s">
        <v>29</v>
      </c>
      <c r="B158" s="6" t="s">
        <v>97</v>
      </c>
      <c r="C158">
        <v>1</v>
      </c>
      <c r="D158" t="s">
        <v>99</v>
      </c>
      <c r="E158" t="s">
        <v>105</v>
      </c>
      <c r="F158" s="6" t="s">
        <v>104</v>
      </c>
      <c r="G158" s="6" t="s">
        <v>110</v>
      </c>
      <c r="H158" s="6" t="s">
        <v>114</v>
      </c>
      <c r="I158" s="6" t="s">
        <v>115</v>
      </c>
      <c r="L158" s="3">
        <v>16.013333333333335</v>
      </c>
      <c r="M158" s="3">
        <v>84.2</v>
      </c>
      <c r="N158" s="3">
        <v>122.66666666666667</v>
      </c>
      <c r="O158" s="2">
        <v>7458.666666666667</v>
      </c>
      <c r="P158" s="2">
        <v>194.33333333333334</v>
      </c>
      <c r="Q158" s="4">
        <v>0.36599999999999999</v>
      </c>
      <c r="R158" s="4">
        <v>0.57166666666666666</v>
      </c>
      <c r="S158" s="4">
        <f>R158/P14*1000</f>
        <v>2.7542363294489141</v>
      </c>
      <c r="T158" s="4">
        <v>8.5000000000000006E-2</v>
      </c>
      <c r="U158" s="4">
        <v>5.5E-2</v>
      </c>
      <c r="V158" s="2">
        <v>531</v>
      </c>
    </row>
    <row r="159" spans="1:26" x14ac:dyDescent="0.25">
      <c r="A159" t="s">
        <v>29</v>
      </c>
      <c r="B159" s="6" t="s">
        <v>97</v>
      </c>
      <c r="C159">
        <v>2</v>
      </c>
      <c r="D159" t="s">
        <v>99</v>
      </c>
      <c r="E159" t="s">
        <v>105</v>
      </c>
      <c r="F159" s="6" t="s">
        <v>104</v>
      </c>
      <c r="G159" s="6" t="s">
        <v>110</v>
      </c>
      <c r="H159" s="6" t="s">
        <v>114</v>
      </c>
      <c r="I159" s="6" t="s">
        <v>115</v>
      </c>
      <c r="L159" s="3">
        <v>17.88</v>
      </c>
      <c r="M159" s="3">
        <v>72.733333333333334</v>
      </c>
      <c r="N159" s="3">
        <v>101.66666666666667</v>
      </c>
      <c r="O159" s="2">
        <v>12597.333333333334</v>
      </c>
      <c r="P159" s="2">
        <v>246</v>
      </c>
      <c r="Q159" s="4">
        <v>0.43333333333333335</v>
      </c>
      <c r="R159" s="4">
        <v>0.67599999999999993</v>
      </c>
      <c r="S159" s="4">
        <f>R159/P15*1000</f>
        <v>3.0006395000831372</v>
      </c>
      <c r="T159" s="4">
        <v>1.1299999999999999</v>
      </c>
      <c r="U159" s="4">
        <v>5.8000000000000003E-2</v>
      </c>
      <c r="V159" s="2">
        <v>569.33333333333337</v>
      </c>
    </row>
    <row r="160" spans="1:26" x14ac:dyDescent="0.25">
      <c r="A160" t="s">
        <v>29</v>
      </c>
      <c r="B160" s="6" t="s">
        <v>97</v>
      </c>
      <c r="C160">
        <v>3</v>
      </c>
      <c r="D160" t="s">
        <v>99</v>
      </c>
      <c r="E160" t="s">
        <v>105</v>
      </c>
      <c r="F160" s="6" t="s">
        <v>104</v>
      </c>
      <c r="G160" s="6" t="s">
        <v>110</v>
      </c>
      <c r="H160" s="6" t="s">
        <v>114</v>
      </c>
      <c r="I160" s="6" t="s">
        <v>115</v>
      </c>
      <c r="L160" s="3">
        <v>4.8266666666666662</v>
      </c>
      <c r="M160" s="3">
        <v>41.7</v>
      </c>
      <c r="N160" s="3">
        <v>261.66666666666669</v>
      </c>
      <c r="O160" s="2">
        <v>10870.333333333334</v>
      </c>
      <c r="P160" s="2">
        <v>110.66666666666667</v>
      </c>
      <c r="Q160" s="4">
        <v>0.33466666666666667</v>
      </c>
      <c r="R160" s="4">
        <v>0.39299999999999996</v>
      </c>
      <c r="S160" s="4">
        <f>R160/P16*1000</f>
        <v>1.7425114190697408</v>
      </c>
      <c r="T160" s="4">
        <v>1.53</v>
      </c>
      <c r="U160" s="4">
        <v>0.13700000000000001</v>
      </c>
      <c r="V160" s="2">
        <v>329.66666666666669</v>
      </c>
    </row>
    <row r="161" spans="1:22" x14ac:dyDescent="0.25">
      <c r="A161" t="s">
        <v>29</v>
      </c>
      <c r="B161" s="6" t="s">
        <v>97</v>
      </c>
      <c r="C161">
        <v>4</v>
      </c>
      <c r="D161" t="s">
        <v>99</v>
      </c>
      <c r="E161" t="s">
        <v>105</v>
      </c>
      <c r="F161" s="6" t="s">
        <v>104</v>
      </c>
      <c r="G161" s="6" t="s">
        <v>110</v>
      </c>
      <c r="H161" s="6" t="s">
        <v>114</v>
      </c>
      <c r="I161" s="6" t="s">
        <v>115</v>
      </c>
      <c r="L161" s="3">
        <v>7.25</v>
      </c>
      <c r="M161" s="3">
        <v>81.3</v>
      </c>
      <c r="N161" s="3">
        <v>307.66666666666669</v>
      </c>
      <c r="O161" s="2">
        <v>13704.333333333334</v>
      </c>
      <c r="P161" s="2">
        <v>89.333333333333329</v>
      </c>
      <c r="Q161" s="4">
        <v>0.32766666666666666</v>
      </c>
      <c r="R161" s="4">
        <v>0.4253333333333334</v>
      </c>
      <c r="S161" s="4">
        <f>R161/P17*1000</f>
        <v>1.9811382341687858</v>
      </c>
      <c r="T161" s="4">
        <v>1.83</v>
      </c>
      <c r="U161" s="4">
        <v>0.16</v>
      </c>
      <c r="V161" s="2">
        <v>272.33333333333331</v>
      </c>
    </row>
    <row r="162" spans="1:22" x14ac:dyDescent="0.25">
      <c r="A162" t="s">
        <v>29</v>
      </c>
      <c r="B162" s="6" t="s">
        <v>97</v>
      </c>
      <c r="C162">
        <v>5</v>
      </c>
      <c r="D162" t="s">
        <v>99</v>
      </c>
      <c r="E162" t="s">
        <v>105</v>
      </c>
      <c r="F162" s="6" t="s">
        <v>104</v>
      </c>
      <c r="G162" s="6" t="s">
        <v>110</v>
      </c>
      <c r="H162" s="6" t="s">
        <v>114</v>
      </c>
      <c r="I162" s="6" t="s">
        <v>115</v>
      </c>
      <c r="L162" s="3">
        <v>11.166666666666668</v>
      </c>
      <c r="M162" s="3">
        <v>43.3</v>
      </c>
      <c r="N162" s="3">
        <v>91.333333333333329</v>
      </c>
      <c r="O162" s="2">
        <v>13779.666666666666</v>
      </c>
      <c r="P162" s="2">
        <v>259.33333333333331</v>
      </c>
      <c r="Q162" s="4">
        <v>0.44166666666666671</v>
      </c>
      <c r="R162" s="4">
        <v>0.69433333333333336</v>
      </c>
      <c r="S162" s="4">
        <f>R162/P18*1000</f>
        <v>2.6865932284093925</v>
      </c>
      <c r="T162" s="4">
        <v>1.08</v>
      </c>
      <c r="U162" s="4">
        <v>6.7000000000000004E-2</v>
      </c>
      <c r="V162" s="2">
        <v>587</v>
      </c>
    </row>
    <row r="163" spans="1:22" x14ac:dyDescent="0.25">
      <c r="A163" t="s">
        <v>29</v>
      </c>
      <c r="B163" s="6" t="s">
        <v>97</v>
      </c>
      <c r="C163">
        <v>6</v>
      </c>
      <c r="D163" t="s">
        <v>99</v>
      </c>
      <c r="E163" t="s">
        <v>105</v>
      </c>
      <c r="F163" s="6" t="s">
        <v>104</v>
      </c>
      <c r="G163" s="6" t="s">
        <v>110</v>
      </c>
      <c r="H163" s="6" t="s">
        <v>114</v>
      </c>
      <c r="I163" s="6" t="s">
        <v>115</v>
      </c>
      <c r="L163" s="3">
        <v>12.546666666666667</v>
      </c>
      <c r="M163" s="3">
        <v>51.166666666666664</v>
      </c>
      <c r="N163" s="3">
        <v>81.333333333333329</v>
      </c>
      <c r="O163" s="2">
        <v>9640</v>
      </c>
      <c r="P163" s="2">
        <v>246</v>
      </c>
      <c r="Q163" s="4">
        <v>0.38900000000000001</v>
      </c>
      <c r="R163" s="4">
        <v>0.47933333333333339</v>
      </c>
      <c r="S163" s="4">
        <f>R163/P19*1000</f>
        <v>2.4290924738967217</v>
      </c>
      <c r="T163" s="4">
        <v>0.91</v>
      </c>
      <c r="U163" s="4">
        <v>4.9000000000000002E-2</v>
      </c>
      <c r="V163" s="2">
        <v>632.66666666666663</v>
      </c>
    </row>
    <row r="164" spans="1:22" x14ac:dyDescent="0.25">
      <c r="A164" t="s">
        <v>30</v>
      </c>
      <c r="B164" s="6" t="s">
        <v>97</v>
      </c>
      <c r="C164">
        <v>1</v>
      </c>
      <c r="D164" t="s">
        <v>99</v>
      </c>
      <c r="E164" t="s">
        <v>107</v>
      </c>
      <c r="F164" s="6" t="s">
        <v>104</v>
      </c>
      <c r="G164" s="6" t="s">
        <v>110</v>
      </c>
      <c r="H164" s="6" t="s">
        <v>114</v>
      </c>
      <c r="I164" s="6" t="s">
        <v>115</v>
      </c>
      <c r="L164" s="3">
        <v>16.66</v>
      </c>
      <c r="M164" s="3">
        <v>87.466666666666654</v>
      </c>
      <c r="N164" s="3">
        <v>131.66666666666666</v>
      </c>
      <c r="O164" s="2">
        <v>5647.666666666667</v>
      </c>
      <c r="P164" s="2">
        <v>192</v>
      </c>
      <c r="Q164" s="4">
        <v>0.34233333333333332</v>
      </c>
      <c r="R164" s="4">
        <v>0.43600000000000005</v>
      </c>
      <c r="S164" s="4">
        <f>R164/P20*1000</f>
        <v>2.0725160834955321</v>
      </c>
      <c r="T164" s="4">
        <v>0.88</v>
      </c>
      <c r="U164" s="4">
        <v>4.2999999999999997E-2</v>
      </c>
      <c r="V164" s="2">
        <v>562</v>
      </c>
    </row>
    <row r="165" spans="1:22" x14ac:dyDescent="0.25">
      <c r="A165" t="s">
        <v>30</v>
      </c>
      <c r="B165" s="6" t="s">
        <v>97</v>
      </c>
      <c r="C165">
        <v>2</v>
      </c>
      <c r="D165" t="s">
        <v>99</v>
      </c>
      <c r="E165" t="s">
        <v>107</v>
      </c>
      <c r="F165" s="6" t="s">
        <v>104</v>
      </c>
      <c r="G165" s="6" t="s">
        <v>110</v>
      </c>
      <c r="H165" s="6" t="s">
        <v>114</v>
      </c>
      <c r="I165" s="6" t="s">
        <v>115</v>
      </c>
      <c r="L165" s="3">
        <v>9.7766666666666655</v>
      </c>
      <c r="M165" s="3">
        <v>42.3</v>
      </c>
      <c r="N165" s="3">
        <v>102</v>
      </c>
      <c r="O165" s="2">
        <v>11770.666666666666</v>
      </c>
      <c r="P165" s="2">
        <v>235.33333333333334</v>
      </c>
      <c r="Q165" s="4">
        <v>0.38066666666666665</v>
      </c>
      <c r="R165" s="4">
        <v>0.50966666666666671</v>
      </c>
      <c r="S165" s="4">
        <f>R165/P21*1000</f>
        <v>2.585499695744399</v>
      </c>
      <c r="T165" s="4">
        <v>0.76</v>
      </c>
      <c r="U165" s="4">
        <v>3.6999999999999998E-2</v>
      </c>
      <c r="V165" s="2">
        <v>618.33333333333337</v>
      </c>
    </row>
    <row r="166" spans="1:22" x14ac:dyDescent="0.25">
      <c r="A166" t="s">
        <v>30</v>
      </c>
      <c r="B166" s="6" t="s">
        <v>97</v>
      </c>
      <c r="C166">
        <v>3</v>
      </c>
      <c r="D166" t="s">
        <v>101</v>
      </c>
      <c r="E166" t="s">
        <v>107</v>
      </c>
      <c r="F166" s="6" t="s">
        <v>104</v>
      </c>
      <c r="G166" s="6" t="s">
        <v>110</v>
      </c>
      <c r="H166" s="6" t="s">
        <v>114</v>
      </c>
      <c r="I166" s="6" t="s">
        <v>115</v>
      </c>
      <c r="L166" s="3">
        <v>6.7866666666666662</v>
      </c>
      <c r="M166" s="3">
        <v>34</v>
      </c>
      <c r="N166" s="3">
        <v>112.66666666666667</v>
      </c>
      <c r="O166" s="2">
        <v>5930</v>
      </c>
      <c r="P166" s="2">
        <v>199.66666666666666</v>
      </c>
      <c r="Q166" s="4">
        <v>0.32</v>
      </c>
      <c r="R166" s="4">
        <v>0.34499999999999997</v>
      </c>
      <c r="S166" s="4">
        <f>R166/P22*1000</f>
        <v>1.9732006903556929</v>
      </c>
      <c r="T166" s="4">
        <v>0.75</v>
      </c>
      <c r="U166" s="4">
        <v>3.6999999999999998E-2</v>
      </c>
      <c r="V166" s="2">
        <v>624.66666666666663</v>
      </c>
    </row>
    <row r="167" spans="1:22" x14ac:dyDescent="0.25">
      <c r="A167" t="s">
        <v>30</v>
      </c>
      <c r="B167" s="6" t="s">
        <v>97</v>
      </c>
      <c r="C167">
        <v>4</v>
      </c>
      <c r="D167" t="s">
        <v>101</v>
      </c>
      <c r="E167" t="s">
        <v>107</v>
      </c>
      <c r="F167" s="6" t="s">
        <v>104</v>
      </c>
      <c r="G167" s="6" t="s">
        <v>110</v>
      </c>
      <c r="H167" s="6" t="s">
        <v>114</v>
      </c>
      <c r="I167" s="6" t="s">
        <v>115</v>
      </c>
      <c r="L167" s="3">
        <v>11.676666666666668</v>
      </c>
      <c r="M167" s="3">
        <v>60.966666666666661</v>
      </c>
      <c r="N167" s="3">
        <v>122.66666666666667</v>
      </c>
      <c r="O167" s="2">
        <v>6784</v>
      </c>
      <c r="P167" s="2">
        <v>190.66666666666666</v>
      </c>
      <c r="Q167" s="4">
        <v>0.33733333333333332</v>
      </c>
      <c r="R167" s="4">
        <v>0.42666666666666669</v>
      </c>
      <c r="S167" s="4">
        <f>R167/P23*1000</f>
        <v>2.8442049216068654</v>
      </c>
      <c r="T167" s="4">
        <v>0.97</v>
      </c>
      <c r="U167" s="4">
        <v>4.3999999999999997E-2</v>
      </c>
      <c r="V167" s="2">
        <v>565</v>
      </c>
    </row>
    <row r="168" spans="1:22" x14ac:dyDescent="0.25">
      <c r="A168" t="s">
        <v>30</v>
      </c>
      <c r="B168" s="6" t="s">
        <v>97</v>
      </c>
      <c r="C168">
        <v>5</v>
      </c>
      <c r="D168" t="s">
        <v>101</v>
      </c>
      <c r="E168" t="s">
        <v>107</v>
      </c>
      <c r="F168" s="6" t="s">
        <v>104</v>
      </c>
      <c r="G168" s="6" t="s">
        <v>110</v>
      </c>
      <c r="H168" s="6" t="s">
        <v>114</v>
      </c>
      <c r="I168" s="6" t="s">
        <v>115</v>
      </c>
      <c r="L168" s="3">
        <v>7.1633333333333331</v>
      </c>
      <c r="M168" s="3">
        <v>37.799999999999997</v>
      </c>
      <c r="N168" s="3">
        <v>123.33333333333333</v>
      </c>
      <c r="O168" s="2">
        <v>7867</v>
      </c>
      <c r="P168" s="2">
        <v>190</v>
      </c>
      <c r="Q168" s="4">
        <v>0.32933333333333331</v>
      </c>
      <c r="R168" s="4">
        <v>0.38900000000000007</v>
      </c>
      <c r="S168" s="4">
        <f>R168/P24*1000</f>
        <v>2.0764274396989291</v>
      </c>
      <c r="T168" s="4">
        <v>0.73</v>
      </c>
      <c r="U168" s="4">
        <v>3.7999999999999999E-2</v>
      </c>
      <c r="V168" s="2">
        <v>578.33333333333337</v>
      </c>
    </row>
    <row r="169" spans="1:22" x14ac:dyDescent="0.25">
      <c r="A169" t="s">
        <v>30</v>
      </c>
      <c r="B169" s="6" t="s">
        <v>97</v>
      </c>
      <c r="C169">
        <v>6</v>
      </c>
      <c r="D169" t="s">
        <v>101</v>
      </c>
      <c r="E169" t="s">
        <v>107</v>
      </c>
      <c r="F169" s="6" t="s">
        <v>104</v>
      </c>
      <c r="G169" s="6" t="s">
        <v>110</v>
      </c>
      <c r="H169" s="6" t="s">
        <v>114</v>
      </c>
      <c r="I169" s="6" t="s">
        <v>115</v>
      </c>
      <c r="L169" s="3">
        <v>11.946666666666667</v>
      </c>
      <c r="M169" s="3">
        <v>68.266666666666666</v>
      </c>
      <c r="N169" s="3">
        <v>139.66666666666666</v>
      </c>
      <c r="O169" s="2">
        <v>10054</v>
      </c>
      <c r="P169" s="2">
        <v>175.66666666666666</v>
      </c>
      <c r="Q169" s="4">
        <v>0.34266666666666662</v>
      </c>
      <c r="R169" s="4">
        <v>0.4966666666666667</v>
      </c>
      <c r="S169" s="4">
        <f>R169/P25*1000</f>
        <v>2.9009637475220931</v>
      </c>
      <c r="T169" s="4">
        <v>0.99</v>
      </c>
      <c r="U169" s="4">
        <v>4.2000000000000003E-2</v>
      </c>
      <c r="V169" s="2">
        <v>513.33333333333337</v>
      </c>
    </row>
    <row r="170" spans="1:22" x14ac:dyDescent="0.25">
      <c r="A170" t="s">
        <v>31</v>
      </c>
      <c r="B170" s="6" t="s">
        <v>97</v>
      </c>
      <c r="C170">
        <v>1</v>
      </c>
      <c r="D170" t="s">
        <v>101</v>
      </c>
      <c r="E170" t="s">
        <v>105</v>
      </c>
      <c r="F170" s="6" t="s">
        <v>104</v>
      </c>
      <c r="G170" s="6" t="s">
        <v>110</v>
      </c>
      <c r="H170" s="6" t="s">
        <v>114</v>
      </c>
      <c r="I170" s="6" t="s">
        <v>115</v>
      </c>
      <c r="L170" s="3">
        <v>7.58</v>
      </c>
      <c r="M170" s="3">
        <v>131.19999999999999</v>
      </c>
      <c r="N170" s="3">
        <v>189.33333333333334</v>
      </c>
      <c r="O170" s="2">
        <v>4947.666666666667</v>
      </c>
      <c r="P170" s="2">
        <v>58.666666666666664</v>
      </c>
      <c r="Q170" s="4">
        <v>0.15133333333333335</v>
      </c>
      <c r="R170" s="4"/>
      <c r="S170" s="4"/>
      <c r="T170" s="4">
        <v>2.02</v>
      </c>
      <c r="U170" s="4">
        <v>0.16</v>
      </c>
      <c r="V170" s="2">
        <v>386.33333333333331</v>
      </c>
    </row>
    <row r="171" spans="1:22" x14ac:dyDescent="0.25">
      <c r="A171" t="s">
        <v>31</v>
      </c>
      <c r="B171" s="6" t="s">
        <v>97</v>
      </c>
      <c r="C171">
        <v>2</v>
      </c>
      <c r="D171" t="s">
        <v>101</v>
      </c>
      <c r="E171" t="s">
        <v>105</v>
      </c>
      <c r="F171" s="6" t="s">
        <v>104</v>
      </c>
      <c r="G171" s="6" t="s">
        <v>110</v>
      </c>
      <c r="H171" s="6" t="s">
        <v>114</v>
      </c>
      <c r="I171" s="6" t="s">
        <v>115</v>
      </c>
      <c r="L171" s="3">
        <v>1.6933333333333334</v>
      </c>
      <c r="M171" s="3">
        <v>25.5</v>
      </c>
      <c r="N171" s="3">
        <v>205.33333333333334</v>
      </c>
      <c r="O171" s="2">
        <v>7111</v>
      </c>
      <c r="P171" s="2">
        <v>66</v>
      </c>
      <c r="Q171" s="4">
        <v>0.17933333333333334</v>
      </c>
      <c r="R171" s="4"/>
      <c r="S171" s="4"/>
      <c r="T171" s="4">
        <v>2.08</v>
      </c>
      <c r="U171" s="4">
        <v>0.16300000000000001</v>
      </c>
      <c r="V171" s="2">
        <v>369.33333333333331</v>
      </c>
    </row>
    <row r="172" spans="1:22" x14ac:dyDescent="0.25">
      <c r="A172" t="s">
        <v>31</v>
      </c>
      <c r="B172" s="6" t="s">
        <v>97</v>
      </c>
      <c r="C172">
        <v>3</v>
      </c>
      <c r="D172" t="s">
        <v>99</v>
      </c>
      <c r="E172" t="s">
        <v>105</v>
      </c>
      <c r="F172" s="6" t="s">
        <v>104</v>
      </c>
      <c r="G172" s="6" t="s">
        <v>110</v>
      </c>
      <c r="H172" s="6" t="s">
        <v>114</v>
      </c>
      <c r="I172" s="6" t="s">
        <v>115</v>
      </c>
      <c r="L172" s="3">
        <v>2.5366666666666666</v>
      </c>
      <c r="M172" s="3">
        <v>33.633333333333333</v>
      </c>
      <c r="N172" s="3">
        <v>176.5</v>
      </c>
      <c r="O172" s="2">
        <v>8591.6666666666661</v>
      </c>
      <c r="P172" s="2">
        <v>72.333333333333329</v>
      </c>
      <c r="Q172" s="4">
        <v>0.17200000000000001</v>
      </c>
      <c r="R172" s="4"/>
      <c r="S172" s="4"/>
      <c r="T172" s="4">
        <v>2.46</v>
      </c>
      <c r="U172" s="4">
        <v>0.20200000000000001</v>
      </c>
      <c r="V172" s="2">
        <v>419</v>
      </c>
    </row>
    <row r="173" spans="1:22" x14ac:dyDescent="0.25">
      <c r="A173" t="s">
        <v>31</v>
      </c>
      <c r="B173" s="6" t="s">
        <v>97</v>
      </c>
      <c r="C173">
        <v>4</v>
      </c>
      <c r="D173" t="s">
        <v>99</v>
      </c>
      <c r="E173" t="s">
        <v>105</v>
      </c>
      <c r="F173" s="6" t="s">
        <v>104</v>
      </c>
      <c r="G173" s="6" t="s">
        <v>110</v>
      </c>
      <c r="H173" s="6" t="s">
        <v>114</v>
      </c>
      <c r="I173" s="6" t="s">
        <v>115</v>
      </c>
      <c r="L173" s="3">
        <v>1.4</v>
      </c>
      <c r="M173" s="3">
        <v>33.966666666666661</v>
      </c>
      <c r="N173" s="3">
        <v>231</v>
      </c>
      <c r="O173" s="2">
        <v>3712</v>
      </c>
      <c r="P173" s="2">
        <v>41.666666666666664</v>
      </c>
      <c r="Q173" s="4">
        <v>0.14066666666666669</v>
      </c>
      <c r="R173" s="4"/>
      <c r="S173" s="4"/>
      <c r="T173" s="4">
        <v>1.78</v>
      </c>
      <c r="U173" s="4">
        <v>0.13900000000000001</v>
      </c>
      <c r="V173" s="2">
        <v>297</v>
      </c>
    </row>
    <row r="174" spans="1:22" x14ac:dyDescent="0.25">
      <c r="A174" t="s">
        <v>31</v>
      </c>
      <c r="B174" s="6" t="s">
        <v>97</v>
      </c>
      <c r="C174">
        <v>5</v>
      </c>
      <c r="D174" t="s">
        <v>99</v>
      </c>
      <c r="E174" t="s">
        <v>105</v>
      </c>
      <c r="F174" s="6" t="s">
        <v>104</v>
      </c>
      <c r="G174" s="6" t="s">
        <v>110</v>
      </c>
      <c r="H174" s="6" t="s">
        <v>114</v>
      </c>
      <c r="I174" s="6" t="s">
        <v>115</v>
      </c>
      <c r="L174" s="3">
        <v>3.1566666666666667</v>
      </c>
      <c r="M174" s="3">
        <v>40.666666666666671</v>
      </c>
      <c r="N174" s="3">
        <v>156.33333333333334</v>
      </c>
      <c r="O174" s="2">
        <v>9738.3333333333339</v>
      </c>
      <c r="P174" s="2">
        <v>77</v>
      </c>
      <c r="Q174" s="4">
        <v>0.17133333333333334</v>
      </c>
      <c r="R174" s="4"/>
      <c r="S174" s="4"/>
      <c r="T174" s="4">
        <v>2.21</v>
      </c>
      <c r="U174" s="4">
        <v>0.16300000000000001</v>
      </c>
      <c r="V174" s="2">
        <v>448.66666666666669</v>
      </c>
    </row>
    <row r="175" spans="1:22" x14ac:dyDescent="0.25">
      <c r="A175" t="s">
        <v>31</v>
      </c>
      <c r="B175" s="6" t="s">
        <v>97</v>
      </c>
      <c r="C175">
        <v>6</v>
      </c>
      <c r="D175" t="s">
        <v>99</v>
      </c>
      <c r="E175" t="s">
        <v>105</v>
      </c>
      <c r="F175" s="6" t="s">
        <v>104</v>
      </c>
      <c r="G175" s="6" t="s">
        <v>110</v>
      </c>
      <c r="H175" s="6" t="s">
        <v>114</v>
      </c>
      <c r="I175" s="6" t="s">
        <v>115</v>
      </c>
      <c r="L175" s="3">
        <v>10.023333333333333</v>
      </c>
      <c r="M175" s="3">
        <v>119.53333333333333</v>
      </c>
      <c r="N175" s="3">
        <v>190</v>
      </c>
      <c r="O175" s="2">
        <v>4063</v>
      </c>
      <c r="P175" s="2">
        <v>83</v>
      </c>
      <c r="Q175" s="4">
        <v>0.21600000000000003</v>
      </c>
      <c r="R175" s="4">
        <v>0.37833333333333335</v>
      </c>
      <c r="S175" s="4">
        <f>R175/P31*1000</f>
        <v>5.0920857022240993</v>
      </c>
      <c r="T175" s="4">
        <v>2.14</v>
      </c>
      <c r="U175" s="4">
        <v>0.16</v>
      </c>
      <c r="V175" s="2">
        <v>383.33333333333331</v>
      </c>
    </row>
    <row r="176" spans="1:22" x14ac:dyDescent="0.25">
      <c r="A176" t="s">
        <v>32</v>
      </c>
      <c r="B176" s="6" t="s">
        <v>97</v>
      </c>
      <c r="C176">
        <v>1</v>
      </c>
      <c r="D176" t="s">
        <v>99</v>
      </c>
      <c r="E176" t="s">
        <v>105</v>
      </c>
      <c r="F176" s="6" t="s">
        <v>104</v>
      </c>
      <c r="G176" s="6" t="s">
        <v>110</v>
      </c>
      <c r="H176" s="6" t="s">
        <v>114</v>
      </c>
      <c r="I176" s="6" t="s">
        <v>115</v>
      </c>
      <c r="L176" s="3">
        <v>10.039999999999999</v>
      </c>
      <c r="M176" s="3">
        <v>118</v>
      </c>
      <c r="N176" s="3">
        <v>200</v>
      </c>
      <c r="O176" s="2">
        <v>3673</v>
      </c>
      <c r="P176" s="2">
        <v>90.666666666666671</v>
      </c>
      <c r="Q176" s="4">
        <v>0.26266666666666671</v>
      </c>
      <c r="R176" s="4">
        <v>0.46433333333333338</v>
      </c>
      <c r="S176" s="4">
        <f>R176/P32*1000</f>
        <v>4.9882510065561396</v>
      </c>
      <c r="T176" s="4">
        <v>3.97</v>
      </c>
      <c r="U176" s="4">
        <v>0.23</v>
      </c>
      <c r="V176" s="2">
        <v>347</v>
      </c>
    </row>
    <row r="177" spans="1:22" x14ac:dyDescent="0.25">
      <c r="A177" t="s">
        <v>32</v>
      </c>
      <c r="B177" s="6" t="s">
        <v>97</v>
      </c>
      <c r="C177">
        <v>2</v>
      </c>
      <c r="D177" t="s">
        <v>99</v>
      </c>
      <c r="E177" t="s">
        <v>105</v>
      </c>
      <c r="F177" s="6" t="s">
        <v>104</v>
      </c>
      <c r="G177" s="6" t="s">
        <v>110</v>
      </c>
      <c r="H177" s="6" t="s">
        <v>114</v>
      </c>
      <c r="I177" s="6" t="s">
        <v>115</v>
      </c>
      <c r="L177" s="3">
        <v>12.513333333333332</v>
      </c>
      <c r="M177" s="3">
        <v>122.56666666666666</v>
      </c>
      <c r="N177" s="3">
        <v>204.66666666666666</v>
      </c>
      <c r="O177" s="2">
        <v>2701</v>
      </c>
      <c r="P177" s="2">
        <v>102.66666666666667</v>
      </c>
      <c r="Q177" s="4">
        <v>0.27633333333333332</v>
      </c>
      <c r="R177" s="4">
        <v>0.41300000000000003</v>
      </c>
      <c r="S177" s="4">
        <f>R177/P33*1000</f>
        <v>6.1312016341628519</v>
      </c>
      <c r="T177" s="4">
        <v>2.86</v>
      </c>
      <c r="U177" s="4">
        <v>0.13700000000000001</v>
      </c>
      <c r="V177" s="2">
        <v>374</v>
      </c>
    </row>
    <row r="178" spans="1:22" x14ac:dyDescent="0.25">
      <c r="A178" t="s">
        <v>32</v>
      </c>
      <c r="B178" s="6" t="s">
        <v>97</v>
      </c>
      <c r="C178">
        <v>3</v>
      </c>
      <c r="D178" t="s">
        <v>101</v>
      </c>
      <c r="E178" t="s">
        <v>105</v>
      </c>
      <c r="F178" s="6" t="s">
        <v>104</v>
      </c>
      <c r="G178" s="6" t="s">
        <v>110</v>
      </c>
      <c r="H178" s="6" t="s">
        <v>114</v>
      </c>
      <c r="I178" s="6" t="s">
        <v>115</v>
      </c>
      <c r="L178" s="3">
        <v>11.053333333333333</v>
      </c>
      <c r="M178" s="3">
        <v>107.7</v>
      </c>
      <c r="N178" s="3">
        <v>201</v>
      </c>
      <c r="O178" s="2">
        <v>3458.6666666666665</v>
      </c>
      <c r="P178" s="2">
        <v>100.66666666666667</v>
      </c>
      <c r="Q178" s="4">
        <v>0.26233333333333336</v>
      </c>
      <c r="R178" s="4">
        <v>0.26633333333333337</v>
      </c>
      <c r="S178" s="4">
        <f>R178/P34*1000</f>
        <v>3.198888463045201</v>
      </c>
      <c r="T178" s="4">
        <v>2.4500000000000002</v>
      </c>
      <c r="U178" s="4">
        <v>0.188</v>
      </c>
      <c r="V178" s="2">
        <v>382</v>
      </c>
    </row>
    <row r="179" spans="1:22" x14ac:dyDescent="0.25">
      <c r="A179" t="s">
        <v>32</v>
      </c>
      <c r="B179" s="6" t="s">
        <v>97</v>
      </c>
      <c r="C179">
        <v>4</v>
      </c>
      <c r="D179" t="s">
        <v>101</v>
      </c>
      <c r="E179" t="s">
        <v>105</v>
      </c>
      <c r="F179" s="6" t="s">
        <v>104</v>
      </c>
      <c r="G179" s="6" t="s">
        <v>110</v>
      </c>
      <c r="H179" s="6" t="s">
        <v>114</v>
      </c>
      <c r="I179" s="6" t="s">
        <v>115</v>
      </c>
      <c r="L179" s="3">
        <v>11.816666666666666</v>
      </c>
      <c r="M179" s="3">
        <v>95.533333333333331</v>
      </c>
      <c r="N179" s="3">
        <v>162</v>
      </c>
      <c r="O179" s="2">
        <v>3937.6666666666665</v>
      </c>
      <c r="P179" s="2">
        <v>123.33333333333333</v>
      </c>
      <c r="Q179" s="4">
        <v>0.30599999999999999</v>
      </c>
      <c r="R179" s="4">
        <v>0.45100000000000001</v>
      </c>
      <c r="S179" s="4">
        <f>R179/P35*1000</f>
        <v>5.1324058359995224</v>
      </c>
      <c r="T179" s="4">
        <v>2.67</v>
      </c>
      <c r="U179" s="4">
        <v>0.16900000000000001</v>
      </c>
      <c r="V179" s="2">
        <v>403</v>
      </c>
    </row>
    <row r="180" spans="1:22" x14ac:dyDescent="0.25">
      <c r="A180" t="s">
        <v>32</v>
      </c>
      <c r="B180" s="6" t="s">
        <v>97</v>
      </c>
      <c r="C180">
        <v>5</v>
      </c>
      <c r="D180" t="s">
        <v>101</v>
      </c>
      <c r="E180" t="s">
        <v>105</v>
      </c>
      <c r="F180" s="6" t="s">
        <v>104</v>
      </c>
      <c r="G180" s="6" t="s">
        <v>110</v>
      </c>
      <c r="H180" s="6" t="s">
        <v>114</v>
      </c>
      <c r="I180" s="6" t="s">
        <v>115</v>
      </c>
      <c r="L180" s="3">
        <v>13.306666666666665</v>
      </c>
      <c r="M180" s="3">
        <v>121.2</v>
      </c>
      <c r="N180" s="3">
        <v>173.33333333333334</v>
      </c>
      <c r="O180" s="2">
        <v>3381.3333333333335</v>
      </c>
      <c r="P180" s="2">
        <v>109.66666666666667</v>
      </c>
      <c r="Q180" s="4">
        <v>0.25266666666666665</v>
      </c>
      <c r="R180" s="4">
        <v>0.45666666666666672</v>
      </c>
      <c r="S180" s="4">
        <f>R180/P36*1000</f>
        <v>5.7332696555952998</v>
      </c>
      <c r="T180" s="4">
        <v>3.17</v>
      </c>
      <c r="U180" s="4">
        <v>0.17799999999999999</v>
      </c>
      <c r="V180" s="2">
        <v>435.66666666666669</v>
      </c>
    </row>
    <row r="181" spans="1:22" x14ac:dyDescent="0.25">
      <c r="A181" t="s">
        <v>32</v>
      </c>
      <c r="B181" s="6" t="s">
        <v>97</v>
      </c>
      <c r="C181">
        <v>6</v>
      </c>
      <c r="D181" t="s">
        <v>101</v>
      </c>
      <c r="E181" t="s">
        <v>105</v>
      </c>
      <c r="F181" s="6" t="s">
        <v>104</v>
      </c>
      <c r="G181" s="6" t="s">
        <v>110</v>
      </c>
      <c r="H181" s="6" t="s">
        <v>114</v>
      </c>
      <c r="I181" s="6" t="s">
        <v>115</v>
      </c>
      <c r="L181" s="3">
        <v>8.1333333333333346</v>
      </c>
      <c r="M181" s="3">
        <v>77.333333333333329</v>
      </c>
      <c r="N181" s="3">
        <v>196.33333333333334</v>
      </c>
      <c r="O181" s="2">
        <v>2393.3333333333335</v>
      </c>
      <c r="P181" s="2">
        <v>105</v>
      </c>
      <c r="Q181" s="4">
        <v>0.27133333333333337</v>
      </c>
      <c r="R181" s="4">
        <v>0.35266666666666663</v>
      </c>
      <c r="S181" s="4">
        <f>R181/P37*1000</f>
        <v>4.1195091266785786</v>
      </c>
      <c r="T181" s="4">
        <v>2.65</v>
      </c>
      <c r="U181" s="4">
        <v>0.159</v>
      </c>
      <c r="V181" s="2">
        <v>388.66666666666669</v>
      </c>
    </row>
    <row r="182" spans="1:22" x14ac:dyDescent="0.25">
      <c r="A182" t="s">
        <v>33</v>
      </c>
      <c r="B182" s="6" t="s">
        <v>97</v>
      </c>
      <c r="C182">
        <v>1</v>
      </c>
      <c r="D182" t="s">
        <v>101</v>
      </c>
      <c r="E182" t="s">
        <v>105</v>
      </c>
      <c r="F182" s="6" t="s">
        <v>104</v>
      </c>
      <c r="G182" s="6" t="s">
        <v>110</v>
      </c>
      <c r="H182" s="6" t="s">
        <v>114</v>
      </c>
      <c r="I182" s="6" t="s">
        <v>115</v>
      </c>
      <c r="L182" s="3">
        <v>10.266666666666667</v>
      </c>
      <c r="M182" s="3">
        <v>97.066666666666663</v>
      </c>
      <c r="N182" s="3">
        <v>188</v>
      </c>
      <c r="O182" s="2">
        <v>6096</v>
      </c>
      <c r="P182" s="2">
        <v>105.66666666666667</v>
      </c>
      <c r="Q182" s="4">
        <v>0.30166666666666669</v>
      </c>
      <c r="R182" s="4">
        <v>0.38</v>
      </c>
      <c r="S182" s="4">
        <f>R182/P38*1000</f>
        <v>2.7802961649378264</v>
      </c>
      <c r="T182" s="4">
        <v>1.64</v>
      </c>
      <c r="U182" s="4">
        <v>0.11899999999999999</v>
      </c>
      <c r="V182" s="2">
        <v>349.66666666666669</v>
      </c>
    </row>
    <row r="183" spans="1:22" x14ac:dyDescent="0.25">
      <c r="A183" t="s">
        <v>33</v>
      </c>
      <c r="B183" s="6" t="s">
        <v>97</v>
      </c>
      <c r="C183">
        <v>2</v>
      </c>
      <c r="D183" t="s">
        <v>101</v>
      </c>
      <c r="E183" t="s">
        <v>105</v>
      </c>
      <c r="F183" s="6" t="s">
        <v>104</v>
      </c>
      <c r="G183" s="6" t="s">
        <v>110</v>
      </c>
      <c r="H183" s="6" t="s">
        <v>114</v>
      </c>
      <c r="I183" s="6" t="s">
        <v>115</v>
      </c>
      <c r="L183" s="3">
        <v>6.83</v>
      </c>
      <c r="M183" s="3">
        <v>46.633333333333333</v>
      </c>
      <c r="N183" s="3">
        <v>104.66666666666667</v>
      </c>
      <c r="O183" s="2">
        <v>3147.6666666666665</v>
      </c>
      <c r="P183" s="2">
        <v>146.66666666666666</v>
      </c>
      <c r="Q183" s="4">
        <v>0.28433333333333338</v>
      </c>
      <c r="R183" s="4">
        <v>0.36233333333333334</v>
      </c>
      <c r="S183" s="4">
        <f>R183/P39*1000</f>
        <v>2.943638529755042</v>
      </c>
      <c r="T183" s="4">
        <v>0.95</v>
      </c>
      <c r="U183" s="4">
        <v>6.4000000000000001E-2</v>
      </c>
      <c r="V183" s="2">
        <v>515.33333333333337</v>
      </c>
    </row>
    <row r="184" spans="1:22" x14ac:dyDescent="0.25">
      <c r="A184" t="s">
        <v>33</v>
      </c>
      <c r="B184" s="6" t="s">
        <v>97</v>
      </c>
      <c r="C184">
        <v>3</v>
      </c>
      <c r="D184" t="s">
        <v>101</v>
      </c>
      <c r="E184" t="s">
        <v>105</v>
      </c>
      <c r="F184" s="6" t="s">
        <v>104</v>
      </c>
      <c r="G184" s="6" t="s">
        <v>110</v>
      </c>
      <c r="H184" s="6" t="s">
        <v>114</v>
      </c>
      <c r="I184" s="6" t="s">
        <v>115</v>
      </c>
      <c r="L184" s="3">
        <v>9.2366666666666664</v>
      </c>
      <c r="M184" s="3">
        <v>60.43333333333333</v>
      </c>
      <c r="N184" s="3">
        <v>111.33333333333333</v>
      </c>
      <c r="O184" s="2">
        <v>4807</v>
      </c>
      <c r="P184" s="2">
        <v>153.33333333333334</v>
      </c>
      <c r="Q184" s="4">
        <v>0.28999999999999998</v>
      </c>
      <c r="R184" s="4">
        <v>0.438</v>
      </c>
      <c r="S184" s="4">
        <f>R184/P40*1000</f>
        <v>2.6719740675371382</v>
      </c>
      <c r="T184" s="4">
        <v>0.95</v>
      </c>
      <c r="U184" s="4">
        <v>4.5999999999999999E-2</v>
      </c>
      <c r="V184" s="2">
        <v>530.33333333333337</v>
      </c>
    </row>
    <row r="185" spans="1:22" x14ac:dyDescent="0.25">
      <c r="A185" t="s">
        <v>33</v>
      </c>
      <c r="B185" s="6" t="s">
        <v>97</v>
      </c>
      <c r="C185">
        <v>4</v>
      </c>
      <c r="D185" t="s">
        <v>101</v>
      </c>
      <c r="E185" t="s">
        <v>105</v>
      </c>
      <c r="F185" s="6" t="s">
        <v>104</v>
      </c>
      <c r="G185" s="6" t="s">
        <v>110</v>
      </c>
      <c r="H185" s="6" t="s">
        <v>114</v>
      </c>
      <c r="I185" s="6" t="s">
        <v>115</v>
      </c>
      <c r="L185" s="3">
        <v>9.3633333333333333</v>
      </c>
      <c r="M185" s="3">
        <v>63.233333333333327</v>
      </c>
      <c r="N185" s="3">
        <v>93.666666666666671</v>
      </c>
      <c r="O185" s="2">
        <v>8369.6666666666661</v>
      </c>
      <c r="P185" s="2">
        <v>148.66666666666666</v>
      </c>
      <c r="Q185" s="4">
        <v>0.29266666666666669</v>
      </c>
      <c r="R185" s="4">
        <v>0.46166666666666667</v>
      </c>
      <c r="S185" s="4">
        <f>R185/P41*1000</f>
        <v>4.7051860936040955</v>
      </c>
      <c r="T185" s="4">
        <v>1.1599999999999999</v>
      </c>
      <c r="U185" s="4">
        <v>6.5000000000000002E-2</v>
      </c>
      <c r="V185" s="2">
        <v>511</v>
      </c>
    </row>
    <row r="186" spans="1:22" x14ac:dyDescent="0.25">
      <c r="A186" t="s">
        <v>33</v>
      </c>
      <c r="B186" s="6" t="s">
        <v>97</v>
      </c>
      <c r="C186">
        <v>5</v>
      </c>
      <c r="D186" t="s">
        <v>101</v>
      </c>
      <c r="E186" t="s">
        <v>105</v>
      </c>
      <c r="F186" s="6" t="s">
        <v>104</v>
      </c>
      <c r="G186" s="6" t="s">
        <v>110</v>
      </c>
      <c r="H186" s="6" t="s">
        <v>114</v>
      </c>
      <c r="I186" s="6" t="s">
        <v>115</v>
      </c>
      <c r="L186" s="3">
        <v>8.0166666666666675</v>
      </c>
      <c r="M186" s="3">
        <v>64.566666666666663</v>
      </c>
      <c r="N186" s="3">
        <v>99</v>
      </c>
      <c r="O186" s="2">
        <v>3947</v>
      </c>
      <c r="P186" s="2">
        <v>124.33333333333333</v>
      </c>
      <c r="Q186" s="4">
        <v>0.25800000000000001</v>
      </c>
      <c r="R186" s="4">
        <v>0.40733333333333333</v>
      </c>
      <c r="S186" s="4">
        <f>R186/P42*1000</f>
        <v>3.7817643487618056</v>
      </c>
      <c r="T186" s="4">
        <v>0.92</v>
      </c>
      <c r="U186" s="4">
        <v>6.8000000000000005E-2</v>
      </c>
      <c r="V186" s="2">
        <v>486</v>
      </c>
    </row>
    <row r="187" spans="1:22" x14ac:dyDescent="0.25">
      <c r="A187" t="s">
        <v>33</v>
      </c>
      <c r="B187" s="6" t="s">
        <v>97</v>
      </c>
      <c r="C187">
        <v>6</v>
      </c>
      <c r="D187" t="s">
        <v>101</v>
      </c>
      <c r="E187" t="s">
        <v>105</v>
      </c>
      <c r="F187" s="6" t="s">
        <v>104</v>
      </c>
      <c r="G187" s="6" t="s">
        <v>110</v>
      </c>
      <c r="H187" s="6" t="s">
        <v>114</v>
      </c>
      <c r="I187" s="6" t="s">
        <v>115</v>
      </c>
      <c r="L187" s="3">
        <v>5.0233333333333334</v>
      </c>
      <c r="M187" s="3">
        <v>40.133333333333333</v>
      </c>
      <c r="N187" s="3">
        <v>111.66666666666667</v>
      </c>
      <c r="O187" s="2">
        <v>6105.333333333333</v>
      </c>
      <c r="P187" s="2">
        <v>125.33333333333333</v>
      </c>
      <c r="Q187" s="4">
        <v>0.26466666666666666</v>
      </c>
      <c r="R187" s="4">
        <v>0.40100000000000002</v>
      </c>
      <c r="S187" s="4">
        <f>R187/P43*1000</f>
        <v>4.0889428270374433</v>
      </c>
      <c r="T187" s="4">
        <v>0.92</v>
      </c>
      <c r="U187" s="4">
        <v>5.3999999999999999E-2</v>
      </c>
      <c r="V187" s="2">
        <v>473.66666666666669</v>
      </c>
    </row>
    <row r="188" spans="1:22" x14ac:dyDescent="0.25">
      <c r="A188" t="s">
        <v>34</v>
      </c>
      <c r="B188" s="6" t="s">
        <v>97</v>
      </c>
      <c r="C188">
        <v>1</v>
      </c>
      <c r="D188" t="s">
        <v>101</v>
      </c>
      <c r="E188" t="s">
        <v>105</v>
      </c>
      <c r="F188" s="6" t="s">
        <v>104</v>
      </c>
      <c r="G188" s="6" t="s">
        <v>110</v>
      </c>
      <c r="H188" s="6" t="s">
        <v>114</v>
      </c>
      <c r="I188" s="6" t="s">
        <v>115</v>
      </c>
      <c r="L188" s="3">
        <v>10.406666666666668</v>
      </c>
      <c r="M188" s="3">
        <v>108.33333333333333</v>
      </c>
      <c r="N188" s="3">
        <v>114.33333333333333</v>
      </c>
      <c r="O188" s="2">
        <v>2519.3333333333335</v>
      </c>
      <c r="P188" s="2">
        <v>98.333333333333329</v>
      </c>
      <c r="Q188" s="4">
        <v>0.27933333333333332</v>
      </c>
      <c r="R188" s="4">
        <v>0.38600000000000001</v>
      </c>
      <c r="S188" s="4">
        <f>R188/P44*1000</f>
        <v>4.3052753935000911</v>
      </c>
      <c r="T188" s="4">
        <v>2.29</v>
      </c>
      <c r="U188" s="4">
        <v>0.13900000000000001</v>
      </c>
      <c r="V188" s="2">
        <v>351.66666666666669</v>
      </c>
    </row>
    <row r="189" spans="1:22" x14ac:dyDescent="0.25">
      <c r="A189" t="s">
        <v>34</v>
      </c>
      <c r="B189" s="6" t="s">
        <v>97</v>
      </c>
      <c r="C189">
        <v>2</v>
      </c>
      <c r="D189" t="s">
        <v>101</v>
      </c>
      <c r="E189" t="s">
        <v>105</v>
      </c>
      <c r="F189" s="6" t="s">
        <v>104</v>
      </c>
      <c r="G189" s="6" t="s">
        <v>110</v>
      </c>
      <c r="H189" s="6" t="s">
        <v>114</v>
      </c>
      <c r="I189" s="6" t="s">
        <v>115</v>
      </c>
      <c r="L189" s="3">
        <v>11.233333333333333</v>
      </c>
      <c r="M189" s="3">
        <v>118.46666666666665</v>
      </c>
      <c r="N189" s="3">
        <v>113</v>
      </c>
      <c r="O189" s="2">
        <v>3387.3333333333335</v>
      </c>
      <c r="P189" s="2">
        <v>95</v>
      </c>
      <c r="Q189" s="4">
        <v>0.2506666666666667</v>
      </c>
      <c r="R189" s="4"/>
      <c r="S189" s="4"/>
      <c r="T189" s="4">
        <v>2.0699999999999998</v>
      </c>
      <c r="U189" s="4">
        <v>0.104</v>
      </c>
      <c r="V189" s="2">
        <v>378.33333333333331</v>
      </c>
    </row>
    <row r="190" spans="1:22" x14ac:dyDescent="0.25">
      <c r="A190" t="s">
        <v>34</v>
      </c>
      <c r="B190" s="6" t="s">
        <v>97</v>
      </c>
      <c r="C190">
        <v>3</v>
      </c>
      <c r="D190" t="s">
        <v>99</v>
      </c>
      <c r="E190" t="s">
        <v>105</v>
      </c>
      <c r="F190" s="6" t="s">
        <v>104</v>
      </c>
      <c r="G190" s="6" t="s">
        <v>110</v>
      </c>
      <c r="H190" s="6" t="s">
        <v>114</v>
      </c>
      <c r="I190" s="6" t="s">
        <v>115</v>
      </c>
      <c r="L190" s="3">
        <v>9.9499999999999993</v>
      </c>
      <c r="M190" s="3">
        <v>136.76666666666665</v>
      </c>
      <c r="N190" s="3">
        <v>119</v>
      </c>
      <c r="O190" s="2">
        <v>4376.666666666667</v>
      </c>
      <c r="P190" s="2">
        <v>73</v>
      </c>
      <c r="Q190" s="4">
        <v>0.23066666666666669</v>
      </c>
      <c r="R190" s="4"/>
      <c r="S190" s="4"/>
      <c r="T190" s="4">
        <v>2.46</v>
      </c>
      <c r="U190" s="4">
        <v>0.14299999999999999</v>
      </c>
      <c r="V190" s="2">
        <v>317.66666666666669</v>
      </c>
    </row>
    <row r="191" spans="1:22" x14ac:dyDescent="0.25">
      <c r="A191" t="s">
        <v>34</v>
      </c>
      <c r="B191" s="6" t="s">
        <v>97</v>
      </c>
      <c r="C191">
        <v>4</v>
      </c>
      <c r="D191" t="s">
        <v>99</v>
      </c>
      <c r="E191" t="s">
        <v>105</v>
      </c>
      <c r="F191" s="6" t="s">
        <v>104</v>
      </c>
      <c r="G191" s="6" t="s">
        <v>110</v>
      </c>
      <c r="H191" s="6" t="s">
        <v>114</v>
      </c>
      <c r="I191" s="6" t="s">
        <v>115</v>
      </c>
      <c r="L191" s="3">
        <v>9.5266666666666673</v>
      </c>
      <c r="M191" s="3">
        <v>119.16666666666667</v>
      </c>
      <c r="N191" s="3">
        <v>140</v>
      </c>
      <c r="O191" s="2">
        <v>2107</v>
      </c>
      <c r="P191" s="2">
        <v>80.333333333333329</v>
      </c>
      <c r="Q191" s="4">
        <v>0.22833333333333333</v>
      </c>
      <c r="R191" s="4"/>
      <c r="S191" s="4"/>
      <c r="T191" s="4">
        <v>1.81</v>
      </c>
      <c r="U191" s="4">
        <v>0.124</v>
      </c>
      <c r="V191" s="2">
        <v>350.33333333333331</v>
      </c>
    </row>
    <row r="192" spans="1:22" x14ac:dyDescent="0.25">
      <c r="A192" t="s">
        <v>34</v>
      </c>
      <c r="B192" s="6" t="s">
        <v>97</v>
      </c>
      <c r="C192">
        <v>5</v>
      </c>
      <c r="D192" t="s">
        <v>99</v>
      </c>
      <c r="E192" t="s">
        <v>105</v>
      </c>
      <c r="F192" s="6" t="s">
        <v>104</v>
      </c>
      <c r="G192" s="6" t="s">
        <v>110</v>
      </c>
      <c r="H192" s="6" t="s">
        <v>114</v>
      </c>
      <c r="I192" s="6" t="s">
        <v>115</v>
      </c>
      <c r="L192" s="3">
        <v>7.9466666666666663</v>
      </c>
      <c r="M192" s="3">
        <v>106.8</v>
      </c>
      <c r="N192" s="3">
        <v>112.33333333333333</v>
      </c>
      <c r="O192" s="2">
        <v>4038</v>
      </c>
      <c r="P192" s="2">
        <v>76</v>
      </c>
      <c r="Q192" s="4">
        <v>0.2146666666666667</v>
      </c>
      <c r="R192" s="4">
        <v>0.29933333333333334</v>
      </c>
      <c r="S192" s="4">
        <f>R192/P48*1000</f>
        <v>4.8397806017136205</v>
      </c>
      <c r="T192" s="4">
        <v>1.76</v>
      </c>
      <c r="U192" s="4">
        <v>0.111</v>
      </c>
      <c r="V192" s="2">
        <v>355.33333333333331</v>
      </c>
    </row>
    <row r="193" spans="1:22" x14ac:dyDescent="0.25">
      <c r="A193" t="s">
        <v>34</v>
      </c>
      <c r="B193" s="6" t="s">
        <v>97</v>
      </c>
      <c r="C193">
        <v>6</v>
      </c>
      <c r="D193" t="s">
        <v>99</v>
      </c>
      <c r="E193" t="s">
        <v>105</v>
      </c>
      <c r="F193" s="6" t="s">
        <v>104</v>
      </c>
      <c r="G193" s="6" t="s">
        <v>110</v>
      </c>
      <c r="H193" s="6" t="s">
        <v>114</v>
      </c>
      <c r="I193" s="6" t="s">
        <v>115</v>
      </c>
      <c r="L193" s="3">
        <v>10.543333333333333</v>
      </c>
      <c r="M193" s="3">
        <v>89.266666666666666</v>
      </c>
      <c r="N193" s="3">
        <v>112.66666666666667</v>
      </c>
      <c r="O193" s="2">
        <v>2773.6666666666665</v>
      </c>
      <c r="P193" s="2">
        <v>118</v>
      </c>
      <c r="Q193" s="4">
        <v>0.29299999999999998</v>
      </c>
      <c r="R193" s="4">
        <v>0.29133333333333333</v>
      </c>
      <c r="S193" s="4">
        <f>R193/P49*1000</f>
        <v>3.092782091626058</v>
      </c>
      <c r="T193" s="4">
        <v>1.87</v>
      </c>
      <c r="U193" s="4">
        <v>0.13800000000000001</v>
      </c>
      <c r="V193" s="2">
        <v>402.66666666666669</v>
      </c>
    </row>
    <row r="194" spans="1:22" x14ac:dyDescent="0.25">
      <c r="A194" t="s">
        <v>35</v>
      </c>
      <c r="B194" s="6" t="s">
        <v>97</v>
      </c>
      <c r="C194">
        <v>1</v>
      </c>
      <c r="D194" t="s">
        <v>99</v>
      </c>
      <c r="E194" t="s">
        <v>107</v>
      </c>
      <c r="F194" s="6" t="s">
        <v>104</v>
      </c>
      <c r="G194" s="6" t="s">
        <v>110</v>
      </c>
      <c r="H194" s="6" t="s">
        <v>114</v>
      </c>
      <c r="I194" s="6" t="s">
        <v>115</v>
      </c>
      <c r="L194" s="3">
        <v>17.633333333333333</v>
      </c>
      <c r="M194" s="3">
        <v>93.666666666666657</v>
      </c>
      <c r="N194" s="3">
        <v>175</v>
      </c>
      <c r="O194" s="2">
        <v>4058.3333333333335</v>
      </c>
      <c r="P194" s="2">
        <v>191</v>
      </c>
      <c r="Q194" s="4">
        <v>0.48633333333333334</v>
      </c>
      <c r="R194" s="4">
        <v>0.49233333333333335</v>
      </c>
      <c r="S194" s="4">
        <f>R194/P50*1000</f>
        <v>2.3761952212741986</v>
      </c>
      <c r="T194" s="4">
        <v>1.03</v>
      </c>
      <c r="U194" s="4">
        <v>0.127</v>
      </c>
      <c r="V194" s="2">
        <v>395.66666666666669</v>
      </c>
    </row>
    <row r="195" spans="1:22" x14ac:dyDescent="0.25">
      <c r="A195" t="s">
        <v>35</v>
      </c>
      <c r="B195" s="6" t="s">
        <v>97</v>
      </c>
      <c r="C195">
        <v>2</v>
      </c>
      <c r="D195" t="s">
        <v>99</v>
      </c>
      <c r="E195" t="s">
        <v>107</v>
      </c>
      <c r="F195" s="6" t="s">
        <v>104</v>
      </c>
      <c r="G195" s="6" t="s">
        <v>110</v>
      </c>
      <c r="H195" s="6" t="s">
        <v>114</v>
      </c>
      <c r="I195" s="6" t="s">
        <v>115</v>
      </c>
      <c r="L195" s="3">
        <v>12.896666666666667</v>
      </c>
      <c r="M195" s="3">
        <v>97.866666666666674</v>
      </c>
      <c r="N195" s="3">
        <v>282.33333333333331</v>
      </c>
      <c r="O195" s="2">
        <v>2739.3333333333335</v>
      </c>
      <c r="P195" s="2">
        <v>142.66666666666666</v>
      </c>
      <c r="Q195" s="4">
        <v>0.497</v>
      </c>
      <c r="R195" s="4">
        <v>0.39400000000000002</v>
      </c>
      <c r="S195" s="4">
        <f>R195/P51*1000</f>
        <v>3.5526863119925749</v>
      </c>
      <c r="T195" s="4">
        <v>1.41</v>
      </c>
      <c r="U195" s="4">
        <v>0.08</v>
      </c>
      <c r="V195" s="2">
        <v>288.33333333333331</v>
      </c>
    </row>
    <row r="196" spans="1:22" x14ac:dyDescent="0.25">
      <c r="A196" t="s">
        <v>35</v>
      </c>
      <c r="B196" s="6" t="s">
        <v>97</v>
      </c>
      <c r="C196">
        <v>3</v>
      </c>
      <c r="D196" t="s">
        <v>102</v>
      </c>
      <c r="E196" t="s">
        <v>107</v>
      </c>
      <c r="F196" s="6" t="s">
        <v>104</v>
      </c>
      <c r="G196" s="6" t="s">
        <v>110</v>
      </c>
      <c r="H196" s="6" t="s">
        <v>114</v>
      </c>
      <c r="I196" s="6" t="s">
        <v>115</v>
      </c>
      <c r="L196" s="3">
        <v>11.366666666666667</v>
      </c>
      <c r="M196" s="3">
        <v>57.966666666666661</v>
      </c>
      <c r="N196" s="3">
        <v>178.33333333333334</v>
      </c>
      <c r="O196" s="2">
        <v>3409.6666666666665</v>
      </c>
      <c r="P196" s="2">
        <v>197</v>
      </c>
      <c r="Q196" s="4">
        <v>0.505</v>
      </c>
      <c r="R196" s="4">
        <v>0.79533333333333345</v>
      </c>
      <c r="S196" s="4">
        <f>R196/P52*1000</f>
        <v>4.9240031807766229</v>
      </c>
      <c r="T196" s="4">
        <v>1.17</v>
      </c>
      <c r="U196" s="4">
        <v>0.20499999999999999</v>
      </c>
      <c r="V196" s="2">
        <v>389.66666666666669</v>
      </c>
    </row>
    <row r="197" spans="1:22" x14ac:dyDescent="0.25">
      <c r="A197" t="s">
        <v>35</v>
      </c>
      <c r="B197" s="6" t="s">
        <v>97</v>
      </c>
      <c r="C197">
        <v>4</v>
      </c>
      <c r="D197" t="s">
        <v>102</v>
      </c>
      <c r="E197" t="s">
        <v>107</v>
      </c>
      <c r="F197" s="6" t="s">
        <v>104</v>
      </c>
      <c r="G197" s="6" t="s">
        <v>110</v>
      </c>
      <c r="H197" s="6" t="s">
        <v>114</v>
      </c>
      <c r="I197" s="6" t="s">
        <v>115</v>
      </c>
      <c r="L197" s="3">
        <v>16.816666666666666</v>
      </c>
      <c r="M197" s="3">
        <v>97.233333333333334</v>
      </c>
      <c r="N197" s="3">
        <v>167</v>
      </c>
      <c r="O197" s="2">
        <v>2100</v>
      </c>
      <c r="P197" s="2">
        <v>173</v>
      </c>
      <c r="Q197" s="4">
        <v>0.41766666666666669</v>
      </c>
      <c r="R197" s="4">
        <v>0.53166666666666662</v>
      </c>
      <c r="S197" s="4">
        <f>R197/P53*1000</f>
        <v>3.5214205176122966</v>
      </c>
      <c r="T197" s="4">
        <v>0.77</v>
      </c>
      <c r="U197" s="4">
        <v>7.3999999999999996E-2</v>
      </c>
      <c r="V197" s="2">
        <v>415</v>
      </c>
    </row>
    <row r="198" spans="1:22" x14ac:dyDescent="0.25">
      <c r="A198" t="s">
        <v>35</v>
      </c>
      <c r="B198" s="6" t="s">
        <v>97</v>
      </c>
      <c r="C198">
        <v>5</v>
      </c>
      <c r="D198" t="s">
        <v>102</v>
      </c>
      <c r="E198" t="s">
        <v>107</v>
      </c>
      <c r="F198" s="6" t="s">
        <v>104</v>
      </c>
      <c r="G198" s="6" t="s">
        <v>110</v>
      </c>
      <c r="H198" s="6" t="s">
        <v>114</v>
      </c>
      <c r="I198" s="6" t="s">
        <v>115</v>
      </c>
      <c r="L198" s="3">
        <v>17.760000000000002</v>
      </c>
      <c r="M198" s="3">
        <v>99.633333333333326</v>
      </c>
      <c r="N198" s="3">
        <v>175.66666666666666</v>
      </c>
      <c r="O198" s="2">
        <v>2523.6666666666665</v>
      </c>
      <c r="P198" s="2">
        <v>179.33333333333334</v>
      </c>
      <c r="Q198" s="4">
        <v>0.44833333333333342</v>
      </c>
      <c r="R198" s="4">
        <v>0.63566666666666671</v>
      </c>
      <c r="S198" s="4">
        <f>R198/P54*1000</f>
        <v>4.3073347259941768</v>
      </c>
      <c r="T198" s="4">
        <v>1.26</v>
      </c>
      <c r="U198" s="4">
        <v>7.2999999999999995E-2</v>
      </c>
      <c r="V198" s="2">
        <v>400</v>
      </c>
    </row>
    <row r="199" spans="1:22" x14ac:dyDescent="0.25">
      <c r="A199" t="s">
        <v>35</v>
      </c>
      <c r="B199" s="6" t="s">
        <v>97</v>
      </c>
      <c r="C199">
        <v>6</v>
      </c>
      <c r="D199" t="s">
        <v>102</v>
      </c>
      <c r="E199" t="s">
        <v>107</v>
      </c>
      <c r="F199" s="6" t="s">
        <v>104</v>
      </c>
      <c r="G199" s="6" t="s">
        <v>110</v>
      </c>
      <c r="H199" s="6" t="s">
        <v>114</v>
      </c>
      <c r="I199" s="6" t="s">
        <v>115</v>
      </c>
      <c r="L199" s="3">
        <v>16.056666666666665</v>
      </c>
      <c r="M199" s="3">
        <v>97.266666666666666</v>
      </c>
      <c r="N199" s="3">
        <v>199.66666666666666</v>
      </c>
      <c r="O199" s="2">
        <v>3491.3333333333335</v>
      </c>
      <c r="P199" s="2">
        <v>165</v>
      </c>
      <c r="Q199" s="4">
        <v>0.45566666666666666</v>
      </c>
      <c r="R199" s="4">
        <v>0.59733333333333338</v>
      </c>
      <c r="S199" s="4">
        <f>R199/P55*1000</f>
        <v>4.9839717291858729</v>
      </c>
      <c r="T199" s="4">
        <v>1.1499999999999999</v>
      </c>
      <c r="U199" s="4">
        <v>0.125</v>
      </c>
      <c r="V199" s="2">
        <v>363.33333333333331</v>
      </c>
    </row>
    <row r="200" spans="1:22" x14ac:dyDescent="0.25">
      <c r="A200" t="s">
        <v>36</v>
      </c>
      <c r="B200" s="6" t="s">
        <v>97</v>
      </c>
      <c r="C200">
        <v>1</v>
      </c>
      <c r="D200" t="s">
        <v>102</v>
      </c>
      <c r="E200" t="s">
        <v>107</v>
      </c>
      <c r="F200" s="6" t="s">
        <v>104</v>
      </c>
      <c r="G200" s="6" t="s">
        <v>110</v>
      </c>
      <c r="H200" s="6" t="s">
        <v>114</v>
      </c>
      <c r="I200" s="6" t="s">
        <v>115</v>
      </c>
      <c r="L200" s="3">
        <v>11.26</v>
      </c>
      <c r="M200" s="3">
        <v>44.366666666666667</v>
      </c>
      <c r="N200" s="3">
        <v>148.66666666666666</v>
      </c>
      <c r="O200" s="2">
        <v>3167.3333333333335</v>
      </c>
      <c r="P200" s="2">
        <v>252</v>
      </c>
      <c r="Q200" s="4">
        <v>0.54466666666666674</v>
      </c>
      <c r="R200" s="4">
        <v>0.55600000000000005</v>
      </c>
      <c r="S200" s="4">
        <f>R200/P56*1000</f>
        <v>2.4702595487777153</v>
      </c>
      <c r="T200" s="4">
        <v>0.93</v>
      </c>
      <c r="U200" s="4">
        <v>5.1999999999999998E-2</v>
      </c>
      <c r="V200" s="2">
        <v>462</v>
      </c>
    </row>
    <row r="201" spans="1:22" x14ac:dyDescent="0.25">
      <c r="A201" t="s">
        <v>36</v>
      </c>
      <c r="B201" s="6" t="s">
        <v>97</v>
      </c>
      <c r="C201">
        <v>2</v>
      </c>
      <c r="D201" t="s">
        <v>102</v>
      </c>
      <c r="E201" t="s">
        <v>107</v>
      </c>
      <c r="F201" s="6" t="s">
        <v>104</v>
      </c>
      <c r="G201" s="6" t="s">
        <v>110</v>
      </c>
      <c r="H201" s="6" t="s">
        <v>114</v>
      </c>
      <c r="I201" s="6" t="s">
        <v>115</v>
      </c>
      <c r="L201" s="3">
        <v>11.583333333333334</v>
      </c>
      <c r="M201" s="3">
        <v>35.733333333333334</v>
      </c>
      <c r="N201" s="3">
        <v>126.33333333333333</v>
      </c>
      <c r="O201" s="2">
        <v>2855.3333333333335</v>
      </c>
      <c r="P201" s="2">
        <v>323.66666666666669</v>
      </c>
      <c r="Q201" s="4">
        <v>0.59899999999999998</v>
      </c>
      <c r="R201" s="4">
        <v>0.56300000000000006</v>
      </c>
      <c r="S201" s="4">
        <f>R201/P57*1000</f>
        <v>2.0921273945526861</v>
      </c>
      <c r="T201" s="4">
        <v>0.67</v>
      </c>
      <c r="U201" s="4">
        <v>0.04</v>
      </c>
      <c r="V201" s="2">
        <v>543.33333333333337</v>
      </c>
    </row>
    <row r="202" spans="1:22" x14ac:dyDescent="0.25">
      <c r="A202" t="s">
        <v>36</v>
      </c>
      <c r="B202" s="6" t="s">
        <v>97</v>
      </c>
      <c r="C202">
        <v>3</v>
      </c>
      <c r="D202" t="s">
        <v>102</v>
      </c>
      <c r="E202" t="s">
        <v>107</v>
      </c>
      <c r="F202" s="6" t="s">
        <v>104</v>
      </c>
      <c r="G202" s="6" t="s">
        <v>110</v>
      </c>
      <c r="H202" s="6" t="s">
        <v>114</v>
      </c>
      <c r="I202" s="6" t="s">
        <v>115</v>
      </c>
      <c r="L202" s="3">
        <v>6.28</v>
      </c>
      <c r="M202" s="3">
        <v>23.3</v>
      </c>
      <c r="N202" s="3">
        <v>115</v>
      </c>
      <c r="O202" s="2">
        <v>1908</v>
      </c>
      <c r="P202" s="2">
        <v>272</v>
      </c>
      <c r="Q202" s="4">
        <v>0.50533333333333341</v>
      </c>
      <c r="R202" s="4">
        <v>0.58599999999999997</v>
      </c>
      <c r="S202" s="4">
        <f>R202/P58*1000</f>
        <v>2.5491635210000818</v>
      </c>
      <c r="T202" s="4">
        <v>0.86</v>
      </c>
      <c r="U202" s="4">
        <v>3.7999999999999999E-2</v>
      </c>
      <c r="V202" s="2">
        <v>537.66666666666663</v>
      </c>
    </row>
    <row r="203" spans="1:22" x14ac:dyDescent="0.25">
      <c r="A203" t="s">
        <v>36</v>
      </c>
      <c r="B203" s="6" t="s">
        <v>97</v>
      </c>
      <c r="C203">
        <v>4</v>
      </c>
      <c r="D203" t="s">
        <v>102</v>
      </c>
      <c r="E203" t="s">
        <v>107</v>
      </c>
      <c r="F203" s="6" t="s">
        <v>104</v>
      </c>
      <c r="G203" s="6" t="s">
        <v>110</v>
      </c>
      <c r="H203" s="6" t="s">
        <v>114</v>
      </c>
      <c r="I203" s="6" t="s">
        <v>115</v>
      </c>
      <c r="L203" s="3">
        <v>9.3966666666666665</v>
      </c>
      <c r="M203" s="3">
        <v>35</v>
      </c>
      <c r="N203" s="3">
        <v>119.66666666666667</v>
      </c>
      <c r="O203" s="2">
        <v>2165</v>
      </c>
      <c r="P203" s="2">
        <v>267.33333333333331</v>
      </c>
      <c r="Q203" s="4">
        <v>0.51066666666666671</v>
      </c>
      <c r="R203" s="4">
        <v>0.71033333333333326</v>
      </c>
      <c r="S203" s="4">
        <f>R203/P59*1000</f>
        <v>3.1003183096469735</v>
      </c>
      <c r="T203" s="4">
        <v>0.84</v>
      </c>
      <c r="U203" s="4">
        <v>3.6999999999999998E-2</v>
      </c>
      <c r="V203" s="2">
        <v>525</v>
      </c>
    </row>
    <row r="204" spans="1:22" x14ac:dyDescent="0.25">
      <c r="A204" t="s">
        <v>36</v>
      </c>
      <c r="B204" s="6" t="s">
        <v>97</v>
      </c>
      <c r="C204">
        <v>5</v>
      </c>
      <c r="D204" t="s">
        <v>102</v>
      </c>
      <c r="E204" t="s">
        <v>107</v>
      </c>
      <c r="F204" s="6" t="s">
        <v>104</v>
      </c>
      <c r="G204" s="6" t="s">
        <v>110</v>
      </c>
      <c r="H204" s="6" t="s">
        <v>114</v>
      </c>
      <c r="I204" s="6" t="s">
        <v>115</v>
      </c>
      <c r="L204" s="3">
        <v>13.57</v>
      </c>
      <c r="M204" s="3">
        <v>52.233333333333334</v>
      </c>
      <c r="N204" s="3">
        <v>108</v>
      </c>
      <c r="O204" s="2">
        <v>2728</v>
      </c>
      <c r="P204" s="2">
        <v>260</v>
      </c>
      <c r="Q204" s="4">
        <v>0.45500000000000002</v>
      </c>
      <c r="R204" s="4">
        <v>0.76566666666666672</v>
      </c>
      <c r="S204" s="4">
        <f>R204/P60*1000</f>
        <v>3.6990877420590147</v>
      </c>
      <c r="T204" s="4">
        <v>1.1299999999999999</v>
      </c>
      <c r="U204" s="4">
        <v>4.8000000000000001E-2</v>
      </c>
      <c r="V204" s="2">
        <v>571.33333333333337</v>
      </c>
    </row>
    <row r="205" spans="1:22" x14ac:dyDescent="0.25">
      <c r="A205" t="s">
        <v>36</v>
      </c>
      <c r="B205" s="6" t="s">
        <v>97</v>
      </c>
      <c r="C205">
        <v>6</v>
      </c>
      <c r="D205" t="s">
        <v>102</v>
      </c>
      <c r="E205" t="s">
        <v>107</v>
      </c>
      <c r="F205" s="6" t="s">
        <v>104</v>
      </c>
      <c r="G205" s="6" t="s">
        <v>110</v>
      </c>
      <c r="H205" s="6" t="s">
        <v>114</v>
      </c>
      <c r="I205" s="6" t="s">
        <v>115</v>
      </c>
      <c r="L205" s="3">
        <v>6.8633333333333342</v>
      </c>
      <c r="M205" s="3">
        <v>27.6</v>
      </c>
      <c r="N205" s="3">
        <v>123.33333333333333</v>
      </c>
      <c r="O205" s="2">
        <v>2264.6666666666665</v>
      </c>
      <c r="P205" s="2">
        <v>248.33333333333334</v>
      </c>
      <c r="Q205" s="4">
        <v>0.497</v>
      </c>
      <c r="R205" s="4">
        <v>0.66833333333333333</v>
      </c>
      <c r="S205" s="4">
        <f>R205/P61*1000</f>
        <v>2.77922313083184</v>
      </c>
      <c r="T205" s="4">
        <v>0.84</v>
      </c>
      <c r="U205" s="4">
        <v>3.9E-2</v>
      </c>
      <c r="V205" s="2">
        <v>500</v>
      </c>
    </row>
    <row r="206" spans="1:22" x14ac:dyDescent="0.25">
      <c r="A206" t="s">
        <v>37</v>
      </c>
      <c r="B206" s="6" t="s">
        <v>97</v>
      </c>
      <c r="C206">
        <v>1</v>
      </c>
      <c r="D206" t="s">
        <v>102</v>
      </c>
      <c r="E206" t="s">
        <v>107</v>
      </c>
      <c r="F206" s="6" t="s">
        <v>104</v>
      </c>
      <c r="G206" s="6" t="s">
        <v>110</v>
      </c>
      <c r="H206" s="6" t="s">
        <v>114</v>
      </c>
      <c r="I206" s="6" t="s">
        <v>115</v>
      </c>
      <c r="L206" s="3">
        <v>8.1366666666666667</v>
      </c>
      <c r="M206" s="3">
        <v>40.733333333333334</v>
      </c>
      <c r="N206" s="3">
        <v>140</v>
      </c>
      <c r="O206" s="2">
        <v>4779.333333333333</v>
      </c>
      <c r="P206" s="2">
        <v>200</v>
      </c>
      <c r="Q206" s="4">
        <v>0.42300000000000004</v>
      </c>
      <c r="R206" s="4">
        <v>0.71666666666666667</v>
      </c>
      <c r="S206" s="4">
        <f>R206/P62*1000</f>
        <v>4.2451981141375104</v>
      </c>
      <c r="T206" s="4">
        <v>0.66</v>
      </c>
      <c r="U206" s="4">
        <v>3.2000000000000001E-2</v>
      </c>
      <c r="V206" s="2">
        <v>474.33333333333331</v>
      </c>
    </row>
    <row r="207" spans="1:22" x14ac:dyDescent="0.25">
      <c r="A207" t="s">
        <v>37</v>
      </c>
      <c r="B207" s="6" t="s">
        <v>97</v>
      </c>
      <c r="C207">
        <v>2</v>
      </c>
      <c r="D207" t="s">
        <v>102</v>
      </c>
      <c r="E207" t="s">
        <v>107</v>
      </c>
      <c r="F207" s="6" t="s">
        <v>104</v>
      </c>
      <c r="G207" s="6" t="s">
        <v>110</v>
      </c>
      <c r="H207" s="6" t="s">
        <v>114</v>
      </c>
      <c r="I207" s="6" t="s">
        <v>115</v>
      </c>
      <c r="L207" s="3">
        <v>15.31</v>
      </c>
      <c r="M207" s="3">
        <v>120.33333333333333</v>
      </c>
      <c r="N207" s="3">
        <v>285</v>
      </c>
      <c r="O207" s="2">
        <v>3009.3333333333335</v>
      </c>
      <c r="P207" s="2">
        <v>126.66666666666667</v>
      </c>
      <c r="Q207" s="4">
        <v>0.4286666666666667</v>
      </c>
      <c r="R207" s="4">
        <v>0.53133333333333344</v>
      </c>
      <c r="S207" s="4">
        <f>R207/P63*1000</f>
        <v>2.6865261446024928</v>
      </c>
      <c r="T207" s="4">
        <v>1</v>
      </c>
      <c r="U207" s="4">
        <v>5.7000000000000002E-2</v>
      </c>
      <c r="V207" s="2">
        <v>297</v>
      </c>
    </row>
    <row r="208" spans="1:22" x14ac:dyDescent="0.25">
      <c r="A208" t="s">
        <v>37</v>
      </c>
      <c r="B208" s="6" t="s">
        <v>97</v>
      </c>
      <c r="C208">
        <v>3</v>
      </c>
      <c r="E208" t="s">
        <v>107</v>
      </c>
      <c r="F208" s="6" t="s">
        <v>104</v>
      </c>
      <c r="G208" s="6" t="s">
        <v>110</v>
      </c>
      <c r="H208" s="6" t="s">
        <v>114</v>
      </c>
      <c r="I208" s="6" t="s">
        <v>115</v>
      </c>
      <c r="L208" s="3">
        <v>16.573333333333334</v>
      </c>
      <c r="M208" s="3">
        <v>105.3</v>
      </c>
      <c r="N208" s="3">
        <v>227</v>
      </c>
      <c r="O208" s="2">
        <v>3131</v>
      </c>
      <c r="P208" s="2">
        <v>158</v>
      </c>
      <c r="Q208" s="4">
        <v>0.45166666666666666</v>
      </c>
      <c r="R208" s="4">
        <v>0.71</v>
      </c>
      <c r="S208" s="4">
        <f>R208/P64*1000</f>
        <v>2.8182605068119795</v>
      </c>
      <c r="T208" s="4">
        <v>0.97</v>
      </c>
      <c r="U208" s="4">
        <v>5.7000000000000002E-2</v>
      </c>
      <c r="V208" s="2">
        <v>350.33333333333331</v>
      </c>
    </row>
    <row r="209" spans="1:22" x14ac:dyDescent="0.25">
      <c r="A209" t="s">
        <v>37</v>
      </c>
      <c r="B209" s="6" t="s">
        <v>97</v>
      </c>
      <c r="C209">
        <v>4</v>
      </c>
      <c r="E209" t="s">
        <v>107</v>
      </c>
      <c r="F209" s="6" t="s">
        <v>104</v>
      </c>
      <c r="G209" s="6" t="s">
        <v>110</v>
      </c>
      <c r="H209" s="6" t="s">
        <v>114</v>
      </c>
      <c r="I209" s="6" t="s">
        <v>115</v>
      </c>
      <c r="L209" s="3">
        <v>13.013333333333334</v>
      </c>
      <c r="M209" s="3">
        <v>48.8</v>
      </c>
      <c r="N209" s="3">
        <v>133.33333333333334</v>
      </c>
      <c r="O209" s="2">
        <v>4456.333333333333</v>
      </c>
      <c r="P209" s="2">
        <v>267.66666666666669</v>
      </c>
      <c r="Q209" s="4">
        <v>0.53333333333333333</v>
      </c>
      <c r="R209" s="4">
        <v>0.76633333333333331</v>
      </c>
      <c r="S209" s="4">
        <f>R209/P65*1000</f>
        <v>3.9810254093249169</v>
      </c>
      <c r="T209" s="4">
        <v>0.68</v>
      </c>
      <c r="U209" s="4">
        <v>2.9000000000000001E-2</v>
      </c>
      <c r="V209" s="2">
        <v>502.33333333333331</v>
      </c>
    </row>
    <row r="210" spans="1:22" x14ac:dyDescent="0.25">
      <c r="A210" t="s">
        <v>37</v>
      </c>
      <c r="B210" s="6" t="s">
        <v>97</v>
      </c>
      <c r="C210">
        <v>5</v>
      </c>
      <c r="E210" t="s">
        <v>107</v>
      </c>
      <c r="F210" s="6" t="s">
        <v>104</v>
      </c>
      <c r="G210" s="6" t="s">
        <v>110</v>
      </c>
      <c r="H210" s="6" t="s">
        <v>114</v>
      </c>
      <c r="I210" s="6" t="s">
        <v>115</v>
      </c>
      <c r="L210" s="3">
        <v>16.7</v>
      </c>
      <c r="M210" s="3">
        <v>98.5</v>
      </c>
      <c r="N210" s="3">
        <v>213.33333333333334</v>
      </c>
      <c r="O210" s="2">
        <v>3209</v>
      </c>
      <c r="P210" s="2">
        <v>179</v>
      </c>
      <c r="Q210" s="4">
        <v>0.49</v>
      </c>
      <c r="R210" s="4">
        <v>0.6276666666666666</v>
      </c>
      <c r="S210" s="4">
        <f>R210/P66*1000</f>
        <v>2.5537535122866926</v>
      </c>
      <c r="T210" s="4">
        <v>0.76</v>
      </c>
      <c r="U210" s="4">
        <v>4.7E-2</v>
      </c>
      <c r="V210" s="2">
        <v>365</v>
      </c>
    </row>
    <row r="211" spans="1:22" x14ac:dyDescent="0.25">
      <c r="A211" t="s">
        <v>37</v>
      </c>
      <c r="B211" s="6" t="s">
        <v>97</v>
      </c>
      <c r="C211">
        <v>6</v>
      </c>
      <c r="E211" t="s">
        <v>107</v>
      </c>
      <c r="F211" s="6" t="s">
        <v>104</v>
      </c>
      <c r="G211" s="6" t="s">
        <v>110</v>
      </c>
      <c r="H211" s="6" t="s">
        <v>114</v>
      </c>
      <c r="I211" s="6" t="s">
        <v>115</v>
      </c>
      <c r="L211" s="3">
        <v>18.153333333333336</v>
      </c>
      <c r="M211" s="3">
        <v>79.400000000000006</v>
      </c>
      <c r="N211" s="3">
        <v>148</v>
      </c>
      <c r="O211" s="2">
        <v>2650.6666666666665</v>
      </c>
      <c r="P211" s="2">
        <v>229</v>
      </c>
      <c r="Q211" s="4">
        <v>0.47900000000000004</v>
      </c>
      <c r="R211" s="4">
        <v>0.6263333333333333</v>
      </c>
      <c r="S211" s="4">
        <f>R211/P67*1000</f>
        <v>2.1548089647336721</v>
      </c>
      <c r="T211" s="4">
        <v>0.64</v>
      </c>
      <c r="U211" s="4">
        <v>0.03</v>
      </c>
      <c r="V211" s="2">
        <v>482.33333333333331</v>
      </c>
    </row>
    <row r="212" spans="1:22" x14ac:dyDescent="0.25">
      <c r="A212" t="s">
        <v>38</v>
      </c>
      <c r="B212" s="6" t="s">
        <v>97</v>
      </c>
      <c r="C212">
        <v>1</v>
      </c>
      <c r="E212" t="s">
        <v>105</v>
      </c>
      <c r="F212" s="6" t="s">
        <v>104</v>
      </c>
      <c r="G212" s="6" t="s">
        <v>110</v>
      </c>
      <c r="H212" s="6" t="s">
        <v>114</v>
      </c>
      <c r="I212" s="6" t="s">
        <v>115</v>
      </c>
      <c r="L212" s="3">
        <v>4.5333333333333332</v>
      </c>
      <c r="M212" s="3">
        <v>26.333333333333332</v>
      </c>
      <c r="N212" s="3">
        <v>169.33333333333334</v>
      </c>
      <c r="O212" s="2">
        <v>5095</v>
      </c>
      <c r="P212" s="2">
        <v>172.33333333333334</v>
      </c>
      <c r="Q212" s="4">
        <v>0.4376666666666667</v>
      </c>
      <c r="R212" s="4">
        <v>0.35866666666666669</v>
      </c>
      <c r="S212" s="4">
        <f>R212/P68*1000</f>
        <v>2.3378097879505382</v>
      </c>
      <c r="T212" s="4">
        <v>0.71</v>
      </c>
      <c r="U212" s="4">
        <v>4.8000000000000001E-2</v>
      </c>
      <c r="V212" s="2">
        <v>394</v>
      </c>
    </row>
    <row r="213" spans="1:22" x14ac:dyDescent="0.25">
      <c r="A213" t="s">
        <v>38</v>
      </c>
      <c r="B213" s="6" t="s">
        <v>97</v>
      </c>
      <c r="C213">
        <v>2</v>
      </c>
      <c r="E213" t="s">
        <v>105</v>
      </c>
      <c r="F213" s="6" t="s">
        <v>104</v>
      </c>
      <c r="G213" s="6" t="s">
        <v>110</v>
      </c>
      <c r="H213" s="6" t="s">
        <v>114</v>
      </c>
      <c r="I213" s="6" t="s">
        <v>115</v>
      </c>
      <c r="L213" s="3">
        <v>3.77</v>
      </c>
      <c r="M213" s="3">
        <v>20.233333333333334</v>
      </c>
      <c r="N213" s="3">
        <v>163.66666666666666</v>
      </c>
      <c r="O213" s="2">
        <v>4224</v>
      </c>
      <c r="P213" s="2">
        <v>185.66666666666666</v>
      </c>
      <c r="Q213" s="4">
        <v>0.44800000000000001</v>
      </c>
      <c r="R213" s="4">
        <v>0.33133333333333337</v>
      </c>
      <c r="S213" s="4">
        <f>R213/P69*1000</f>
        <v>2.3678140853657319</v>
      </c>
      <c r="T213" s="4">
        <v>0.89</v>
      </c>
      <c r="U213" s="4">
        <v>5.1999999999999998E-2</v>
      </c>
      <c r="V213" s="2">
        <v>414</v>
      </c>
    </row>
    <row r="214" spans="1:22" x14ac:dyDescent="0.25">
      <c r="A214" t="s">
        <v>38</v>
      </c>
      <c r="B214" s="6" t="s">
        <v>97</v>
      </c>
      <c r="C214">
        <v>3</v>
      </c>
      <c r="E214" t="s">
        <v>105</v>
      </c>
      <c r="F214" s="6" t="s">
        <v>104</v>
      </c>
      <c r="G214" s="6" t="s">
        <v>110</v>
      </c>
      <c r="H214" s="6" t="s">
        <v>114</v>
      </c>
      <c r="I214" s="6" t="s">
        <v>115</v>
      </c>
      <c r="L214" s="3">
        <v>5.3133333333333335</v>
      </c>
      <c r="M214" s="3">
        <v>33.5</v>
      </c>
      <c r="N214" s="3">
        <v>169</v>
      </c>
      <c r="O214" s="2">
        <v>5155.666666666667</v>
      </c>
      <c r="P214" s="2">
        <v>159</v>
      </c>
      <c r="Q214" s="4">
        <v>0.40566666666666668</v>
      </c>
      <c r="R214" s="4">
        <v>0.43200000000000005</v>
      </c>
      <c r="S214" s="4">
        <f>R214/P70*1000</f>
        <v>3.8104976785971658</v>
      </c>
      <c r="T214" s="4">
        <v>0.95</v>
      </c>
      <c r="U214" s="4">
        <v>5.5E-2</v>
      </c>
      <c r="V214" s="2">
        <v>395</v>
      </c>
    </row>
    <row r="215" spans="1:22" x14ac:dyDescent="0.25">
      <c r="A215" t="s">
        <v>38</v>
      </c>
      <c r="B215" s="6" t="s">
        <v>97</v>
      </c>
      <c r="C215">
        <v>4</v>
      </c>
      <c r="E215" t="s">
        <v>105</v>
      </c>
      <c r="F215" s="6" t="s">
        <v>104</v>
      </c>
      <c r="G215" s="6" t="s">
        <v>110</v>
      </c>
      <c r="H215" s="6" t="s">
        <v>114</v>
      </c>
      <c r="I215" s="6" t="s">
        <v>115</v>
      </c>
      <c r="L215" s="3">
        <v>3.4533333333333331</v>
      </c>
      <c r="M215" s="3">
        <v>19.666666666666664</v>
      </c>
      <c r="N215" s="3">
        <v>164</v>
      </c>
      <c r="O215" s="2">
        <v>4166.666666666667</v>
      </c>
      <c r="P215" s="2">
        <v>175.33333333333334</v>
      </c>
      <c r="Q215" s="4">
        <v>0.45433333333333337</v>
      </c>
      <c r="R215" s="4">
        <v>0.309</v>
      </c>
      <c r="S215" s="4">
        <f>R215/P71*1000</f>
        <v>2.7365109591299426</v>
      </c>
      <c r="T215" s="4">
        <v>0.77</v>
      </c>
      <c r="U215" s="4">
        <v>4.2000000000000003E-2</v>
      </c>
      <c r="V215" s="2">
        <v>387</v>
      </c>
    </row>
    <row r="216" spans="1:22" x14ac:dyDescent="0.25">
      <c r="A216" t="s">
        <v>38</v>
      </c>
      <c r="B216" s="6" t="s">
        <v>97</v>
      </c>
      <c r="C216">
        <v>5</v>
      </c>
      <c r="E216" t="s">
        <v>105</v>
      </c>
      <c r="F216" s="6" t="s">
        <v>104</v>
      </c>
      <c r="G216" s="6" t="s">
        <v>110</v>
      </c>
      <c r="H216" s="6" t="s">
        <v>114</v>
      </c>
      <c r="I216" s="6" t="s">
        <v>115</v>
      </c>
      <c r="L216" s="3">
        <v>4.5999999999999996</v>
      </c>
      <c r="M216" s="3">
        <v>32.633333333333333</v>
      </c>
      <c r="N216" s="3">
        <v>142.66666666666666</v>
      </c>
      <c r="O216" s="2">
        <v>3848.6666666666665</v>
      </c>
      <c r="P216" s="2">
        <v>141</v>
      </c>
      <c r="Q216" s="4">
        <v>0.32133333333333336</v>
      </c>
      <c r="R216" s="4">
        <v>0.28066666666666668</v>
      </c>
      <c r="S216" s="4">
        <f>R216/P72*1000</f>
        <v>2.5578637145106251</v>
      </c>
      <c r="T216" s="4">
        <v>0.89</v>
      </c>
      <c r="U216" s="4">
        <v>5.2999999999999999E-2</v>
      </c>
      <c r="V216" s="2">
        <v>439</v>
      </c>
    </row>
    <row r="217" spans="1:22" x14ac:dyDescent="0.25">
      <c r="A217" t="s">
        <v>38</v>
      </c>
      <c r="B217" s="6" t="s">
        <v>97</v>
      </c>
      <c r="C217">
        <v>6</v>
      </c>
      <c r="E217" t="s">
        <v>105</v>
      </c>
      <c r="F217" s="6" t="s">
        <v>104</v>
      </c>
      <c r="G217" s="6" t="s">
        <v>110</v>
      </c>
      <c r="H217" s="6" t="s">
        <v>114</v>
      </c>
      <c r="I217" s="6" t="s">
        <v>115</v>
      </c>
      <c r="L217" s="3">
        <v>6.9766666666666666</v>
      </c>
      <c r="M217" s="3">
        <v>34.799999999999997</v>
      </c>
      <c r="N217" s="3">
        <v>160.66666666666666</v>
      </c>
      <c r="O217" s="2">
        <v>4112.666666666667</v>
      </c>
      <c r="P217" s="2">
        <v>195.66666666666666</v>
      </c>
      <c r="Q217" s="4">
        <v>0.45200000000000007</v>
      </c>
      <c r="R217" s="4">
        <v>0.36066666666666664</v>
      </c>
      <c r="S217" s="4">
        <f>R217/P73*1000</f>
        <v>2.8293753621766196</v>
      </c>
      <c r="T217" s="4">
        <v>0.92</v>
      </c>
      <c r="U217" s="4">
        <v>5.1999999999999998E-2</v>
      </c>
      <c r="V217" s="2">
        <v>439.66666666666669</v>
      </c>
    </row>
    <row r="218" spans="1:22" x14ac:dyDescent="0.25">
      <c r="A218" t="s">
        <v>39</v>
      </c>
      <c r="B218" s="6" t="s">
        <v>97</v>
      </c>
      <c r="C218">
        <v>1</v>
      </c>
      <c r="E218" t="s">
        <v>105</v>
      </c>
      <c r="F218" s="6" t="s">
        <v>104</v>
      </c>
      <c r="G218" s="6" t="s">
        <v>110</v>
      </c>
      <c r="H218" s="6" t="s">
        <v>114</v>
      </c>
      <c r="I218" s="6" t="s">
        <v>115</v>
      </c>
      <c r="L218" s="3">
        <v>13.906666666666666</v>
      </c>
      <c r="M218" s="3">
        <v>102.43333333333334</v>
      </c>
      <c r="N218" s="3">
        <v>181</v>
      </c>
      <c r="O218" s="2">
        <v>9766.6666666666661</v>
      </c>
      <c r="P218" s="2">
        <v>136.66666666666666</v>
      </c>
      <c r="Q218" s="4">
        <v>0.35566666666666663</v>
      </c>
      <c r="R218" s="4">
        <v>0.49900000000000005</v>
      </c>
      <c r="S218" s="4">
        <f>R218/P74*1000</f>
        <v>3.5534809170882213</v>
      </c>
      <c r="T218">
        <v>1.28</v>
      </c>
      <c r="U218">
        <v>6.6000000000000003E-2</v>
      </c>
      <c r="V218" s="2">
        <v>383.66666666666669</v>
      </c>
    </row>
    <row r="219" spans="1:22" x14ac:dyDescent="0.25">
      <c r="A219" t="s">
        <v>39</v>
      </c>
      <c r="B219" s="6" t="s">
        <v>97</v>
      </c>
      <c r="C219">
        <v>2</v>
      </c>
      <c r="E219" t="s">
        <v>105</v>
      </c>
      <c r="F219" s="6" t="s">
        <v>104</v>
      </c>
      <c r="G219" s="6" t="s">
        <v>110</v>
      </c>
      <c r="H219" s="6" t="s">
        <v>114</v>
      </c>
      <c r="I219" s="6" t="s">
        <v>115</v>
      </c>
      <c r="L219" s="3">
        <v>10.146666666666667</v>
      </c>
      <c r="M219" s="3">
        <v>68.933333333333337</v>
      </c>
      <c r="N219" s="3">
        <v>150.66666666666666</v>
      </c>
      <c r="O219" s="2">
        <v>11735.666666666666</v>
      </c>
      <c r="P219" s="2">
        <v>146.66666666666666</v>
      </c>
      <c r="Q219" s="4">
        <v>0.32066666666666666</v>
      </c>
      <c r="R219" s="4">
        <v>0.36466666666666669</v>
      </c>
      <c r="S219" s="4">
        <f>R219/P75*1000</f>
        <v>2.9441684596102546</v>
      </c>
      <c r="T219" s="4">
        <v>0.79</v>
      </c>
      <c r="U219" s="4">
        <v>0.06</v>
      </c>
      <c r="V219" s="2">
        <v>458.66666666666669</v>
      </c>
    </row>
    <row r="220" spans="1:22" x14ac:dyDescent="0.25">
      <c r="A220" t="s">
        <v>39</v>
      </c>
      <c r="B220" s="6" t="s">
        <v>97</v>
      </c>
      <c r="C220">
        <v>3</v>
      </c>
      <c r="E220" t="s">
        <v>105</v>
      </c>
      <c r="F220" s="6" t="s">
        <v>104</v>
      </c>
      <c r="G220" s="6" t="s">
        <v>110</v>
      </c>
      <c r="H220" s="6" t="s">
        <v>114</v>
      </c>
      <c r="I220" s="6" t="s">
        <v>115</v>
      </c>
      <c r="L220" s="3">
        <v>13.216666666666667</v>
      </c>
      <c r="M220" s="3">
        <v>101.43333333333334</v>
      </c>
      <c r="N220" s="3">
        <v>191.33333333333334</v>
      </c>
      <c r="O220" s="2">
        <v>6041.666666666667</v>
      </c>
      <c r="P220" s="2">
        <v>131</v>
      </c>
      <c r="Q220" s="4">
        <v>0.34599999999999997</v>
      </c>
      <c r="R220" s="4">
        <v>0.52600000000000002</v>
      </c>
      <c r="S220" s="4">
        <f>R220/P76*1000</f>
        <v>3.4239205222719145</v>
      </c>
      <c r="T220" s="4">
        <v>1.55</v>
      </c>
      <c r="U220" s="4">
        <v>7.5999999999999998E-2</v>
      </c>
      <c r="V220" s="2">
        <v>380</v>
      </c>
    </row>
    <row r="221" spans="1:22" x14ac:dyDescent="0.25">
      <c r="A221" t="s">
        <v>39</v>
      </c>
      <c r="B221" s="6" t="s">
        <v>97</v>
      </c>
      <c r="C221">
        <v>4</v>
      </c>
      <c r="E221" t="s">
        <v>105</v>
      </c>
      <c r="F221" s="6" t="s">
        <v>104</v>
      </c>
      <c r="G221" s="6" t="s">
        <v>110</v>
      </c>
      <c r="H221" s="6" t="s">
        <v>114</v>
      </c>
      <c r="I221" s="6" t="s">
        <v>115</v>
      </c>
      <c r="L221" s="3">
        <v>13.963333333333333</v>
      </c>
      <c r="M221" s="3">
        <v>95.766666666666666</v>
      </c>
      <c r="N221" s="3">
        <v>176.66666666666666</v>
      </c>
      <c r="O221" s="2">
        <v>11166.666666666666</v>
      </c>
      <c r="P221" s="2">
        <v>146</v>
      </c>
      <c r="Q221" s="4">
        <v>0.36566666666666664</v>
      </c>
      <c r="R221" s="4">
        <v>0.56200000000000006</v>
      </c>
      <c r="S221" s="4">
        <f>R221/P77*1000</f>
        <v>3.4544816817852215</v>
      </c>
      <c r="T221" s="4">
        <v>1.42</v>
      </c>
      <c r="U221" s="4">
        <v>7.3999999999999996E-2</v>
      </c>
      <c r="V221" s="2">
        <v>399.66666666666669</v>
      </c>
    </row>
    <row r="222" spans="1:22" x14ac:dyDescent="0.25">
      <c r="A222" t="s">
        <v>39</v>
      </c>
      <c r="B222" s="6" t="s">
        <v>97</v>
      </c>
      <c r="C222">
        <v>5</v>
      </c>
      <c r="E222" t="s">
        <v>105</v>
      </c>
      <c r="F222" s="6" t="s">
        <v>104</v>
      </c>
      <c r="G222" s="6" t="s">
        <v>110</v>
      </c>
      <c r="H222" s="6" t="s">
        <v>114</v>
      </c>
      <c r="I222" s="6" t="s">
        <v>115</v>
      </c>
      <c r="L222" s="3">
        <v>10.583333333333334</v>
      </c>
      <c r="M222" s="3">
        <v>88.4</v>
      </c>
      <c r="N222" s="3">
        <v>188.33333333333334</v>
      </c>
      <c r="O222" s="2">
        <v>7983.333333333333</v>
      </c>
      <c r="P222" s="2">
        <v>119</v>
      </c>
      <c r="Q222" s="4">
        <v>0.31566666666666665</v>
      </c>
      <c r="R222" s="4">
        <v>0.40866666666666668</v>
      </c>
      <c r="S222" s="4">
        <f>R222/P78*1000</f>
        <v>3.2329936357058409</v>
      </c>
      <c r="T222" s="4">
        <v>1.33</v>
      </c>
      <c r="U222" s="4">
        <v>8.2000000000000003E-2</v>
      </c>
      <c r="V222" s="2">
        <v>377.66666666666669</v>
      </c>
    </row>
    <row r="223" spans="1:22" x14ac:dyDescent="0.25">
      <c r="A223" t="s">
        <v>39</v>
      </c>
      <c r="B223" s="6" t="s">
        <v>97</v>
      </c>
      <c r="C223">
        <v>6</v>
      </c>
      <c r="E223" t="s">
        <v>105</v>
      </c>
      <c r="F223" s="6" t="s">
        <v>104</v>
      </c>
      <c r="G223" s="6" t="s">
        <v>110</v>
      </c>
      <c r="H223" s="6" t="s">
        <v>114</v>
      </c>
      <c r="I223" s="6" t="s">
        <v>115</v>
      </c>
      <c r="L223" s="3">
        <v>9.2166666666666668</v>
      </c>
      <c r="M223" s="3">
        <v>66.933333333333337</v>
      </c>
      <c r="N223" s="3">
        <v>171.33333333333334</v>
      </c>
      <c r="O223" s="2">
        <v>7049.666666666667</v>
      </c>
      <c r="P223" s="2">
        <v>138</v>
      </c>
      <c r="Q223" s="4">
        <v>0.32966666666666666</v>
      </c>
      <c r="R223" s="4">
        <v>0.49900000000000005</v>
      </c>
      <c r="S223" s="4">
        <f>R223/P79*1000</f>
        <v>4.0710852502383759</v>
      </c>
      <c r="T223" s="4">
        <v>1.1299999999999999</v>
      </c>
      <c r="U223" s="4">
        <v>6.4000000000000001E-2</v>
      </c>
      <c r="V223" s="2">
        <v>419.33333333333331</v>
      </c>
    </row>
    <row r="224" spans="1:22" x14ac:dyDescent="0.25">
      <c r="A224" t="s">
        <v>40</v>
      </c>
      <c r="B224" s="6" t="s">
        <v>97</v>
      </c>
      <c r="C224">
        <v>1</v>
      </c>
      <c r="E224" t="s">
        <v>105</v>
      </c>
      <c r="F224" s="6" t="s">
        <v>104</v>
      </c>
      <c r="G224" s="6" t="s">
        <v>110</v>
      </c>
      <c r="H224" s="6" t="s">
        <v>114</v>
      </c>
      <c r="I224" s="6" t="s">
        <v>115</v>
      </c>
      <c r="L224" s="3">
        <v>5.3433333333333328</v>
      </c>
      <c r="M224" s="3">
        <v>30.2</v>
      </c>
      <c r="N224" s="3">
        <v>115.66666666666667</v>
      </c>
      <c r="O224" s="2">
        <v>9176.6666666666661</v>
      </c>
      <c r="P224" s="2">
        <v>179</v>
      </c>
      <c r="Q224" s="4">
        <v>0.32266666666666666</v>
      </c>
      <c r="R224" s="4">
        <v>0.41533333333333333</v>
      </c>
      <c r="S224" s="4">
        <f>R224/P80*1000</f>
        <v>3.0129157758542919</v>
      </c>
      <c r="T224" s="4">
        <v>0.81</v>
      </c>
      <c r="U224" s="4">
        <v>4.1000000000000002E-2</v>
      </c>
      <c r="V224" s="2">
        <v>554.33333333333337</v>
      </c>
    </row>
    <row r="225" spans="1:22" x14ac:dyDescent="0.25">
      <c r="A225" t="s">
        <v>40</v>
      </c>
      <c r="B225" s="6" t="s">
        <v>97</v>
      </c>
      <c r="C225">
        <v>2</v>
      </c>
      <c r="E225" t="s">
        <v>105</v>
      </c>
      <c r="F225" s="6" t="s">
        <v>104</v>
      </c>
      <c r="G225" s="6" t="s">
        <v>110</v>
      </c>
      <c r="H225" s="6" t="s">
        <v>114</v>
      </c>
      <c r="I225" s="6" t="s">
        <v>115</v>
      </c>
      <c r="L225" s="3">
        <v>3.0666666666666669</v>
      </c>
      <c r="M225" s="3">
        <v>20.033333333333331</v>
      </c>
      <c r="N225" s="3">
        <v>137.66666666666666</v>
      </c>
      <c r="O225" s="2">
        <v>8729.6666666666661</v>
      </c>
      <c r="P225" s="2">
        <v>152</v>
      </c>
      <c r="Q225" s="4">
        <v>0.318</v>
      </c>
      <c r="R225" s="4">
        <v>0.32466666666666666</v>
      </c>
      <c r="S225" s="4">
        <f>R225/P81*1000</f>
        <v>2.1256328565576181</v>
      </c>
      <c r="T225" s="4">
        <v>0.85</v>
      </c>
      <c r="U225" s="4">
        <v>4.2999999999999997E-2</v>
      </c>
      <c r="V225" s="2">
        <v>476</v>
      </c>
    </row>
    <row r="226" spans="1:22" x14ac:dyDescent="0.25">
      <c r="A226" t="s">
        <v>40</v>
      </c>
      <c r="B226" s="6" t="s">
        <v>97</v>
      </c>
      <c r="C226">
        <v>3</v>
      </c>
      <c r="E226" t="s">
        <v>105</v>
      </c>
      <c r="F226" s="6" t="s">
        <v>104</v>
      </c>
      <c r="G226" s="6" t="s">
        <v>110</v>
      </c>
      <c r="H226" s="6" t="s">
        <v>114</v>
      </c>
      <c r="I226" s="6" t="s">
        <v>115</v>
      </c>
      <c r="L226" s="3">
        <v>4.5566666666666666</v>
      </c>
      <c r="M226" s="3">
        <v>24.43333333333333</v>
      </c>
      <c r="N226" s="3">
        <v>122.66666666666667</v>
      </c>
      <c r="O226" s="2">
        <v>8696</v>
      </c>
      <c r="P226" s="2">
        <v>185.33333333333334</v>
      </c>
      <c r="Q226" s="4">
        <v>0.34433333333333332</v>
      </c>
      <c r="R226" s="4">
        <v>0.38033333333333336</v>
      </c>
      <c r="S226" s="4">
        <f>R226/P82*1000</f>
        <v>2.6871310744736512</v>
      </c>
      <c r="T226" s="4">
        <v>0.77</v>
      </c>
      <c r="U226" s="4">
        <v>0.04</v>
      </c>
      <c r="V226" s="2">
        <v>537.66666666666663</v>
      </c>
    </row>
    <row r="227" spans="1:22" x14ac:dyDescent="0.25">
      <c r="A227" t="s">
        <v>40</v>
      </c>
      <c r="B227" s="6" t="s">
        <v>97</v>
      </c>
      <c r="C227">
        <v>4</v>
      </c>
      <c r="E227" t="s">
        <v>105</v>
      </c>
      <c r="F227" s="6" t="s">
        <v>104</v>
      </c>
      <c r="G227" s="6" t="s">
        <v>110</v>
      </c>
      <c r="H227" s="6" t="s">
        <v>114</v>
      </c>
      <c r="I227" s="6" t="s">
        <v>115</v>
      </c>
      <c r="L227" s="3">
        <v>5.5766666666666662</v>
      </c>
      <c r="M227" s="3">
        <v>32.700000000000003</v>
      </c>
      <c r="N227" s="3">
        <v>126.33333333333333</v>
      </c>
      <c r="O227" s="2">
        <v>11412.333333333334</v>
      </c>
      <c r="P227" s="2">
        <v>171</v>
      </c>
      <c r="Q227" s="4">
        <v>0.34233333333333332</v>
      </c>
      <c r="R227" s="4">
        <v>0.38833333333333336</v>
      </c>
      <c r="S227" s="4">
        <f>R227/P83*1000</f>
        <v>2.9974830498876335</v>
      </c>
      <c r="T227" s="4">
        <v>0.93</v>
      </c>
      <c r="U227" s="4">
        <v>4.7E-2</v>
      </c>
      <c r="V227" s="2">
        <v>500</v>
      </c>
    </row>
    <row r="228" spans="1:22" x14ac:dyDescent="0.25">
      <c r="A228" t="s">
        <v>40</v>
      </c>
      <c r="B228" s="6" t="s">
        <v>97</v>
      </c>
      <c r="C228">
        <v>5</v>
      </c>
      <c r="E228" t="s">
        <v>105</v>
      </c>
      <c r="F228" s="6" t="s">
        <v>104</v>
      </c>
      <c r="G228" s="6" t="s">
        <v>110</v>
      </c>
      <c r="H228" s="6" t="s">
        <v>114</v>
      </c>
      <c r="I228" s="6" t="s">
        <v>115</v>
      </c>
      <c r="L228" s="3">
        <v>5.003333333333333</v>
      </c>
      <c r="M228" s="3">
        <v>36.9</v>
      </c>
      <c r="N228" s="3">
        <v>140.66666666666666</v>
      </c>
      <c r="O228" s="2">
        <v>8987</v>
      </c>
      <c r="P228" s="2">
        <v>135.33333333333334</v>
      </c>
      <c r="Q228" s="4">
        <v>0.30499999999999999</v>
      </c>
      <c r="R228" s="4">
        <v>0.34200000000000003</v>
      </c>
      <c r="S228" s="4">
        <f>R228/P84*1000</f>
        <v>2.9032450356550199</v>
      </c>
      <c r="T228" s="4">
        <v>0.97</v>
      </c>
      <c r="U228" s="4">
        <v>0.05</v>
      </c>
      <c r="V228" s="2">
        <v>444</v>
      </c>
    </row>
    <row r="229" spans="1:22" x14ac:dyDescent="0.25">
      <c r="A229" t="s">
        <v>40</v>
      </c>
      <c r="B229" s="6" t="s">
        <v>97</v>
      </c>
      <c r="C229">
        <v>6</v>
      </c>
      <c r="E229" t="s">
        <v>105</v>
      </c>
      <c r="F229" s="6" t="s">
        <v>104</v>
      </c>
      <c r="G229" s="6" t="s">
        <v>110</v>
      </c>
      <c r="H229" s="6" t="s">
        <v>114</v>
      </c>
      <c r="I229" s="6" t="s">
        <v>115</v>
      </c>
      <c r="L229" s="3">
        <v>5.6333333333333337</v>
      </c>
      <c r="M229" s="3">
        <v>32.9</v>
      </c>
      <c r="N229" s="3">
        <v>141.33333333333334</v>
      </c>
      <c r="O229" s="2">
        <v>5745</v>
      </c>
      <c r="P229" s="2">
        <v>170.66666666666666</v>
      </c>
      <c r="Q229" s="4">
        <v>0.39366666666666666</v>
      </c>
      <c r="R229" s="4">
        <v>0.3823333333333333</v>
      </c>
      <c r="S229" s="4">
        <f>R229/P85*1000</f>
        <v>2.6469088700910555</v>
      </c>
      <c r="T229" s="4">
        <v>0.79</v>
      </c>
      <c r="U229" s="4">
        <v>4.9000000000000002E-2</v>
      </c>
      <c r="V229" s="2">
        <v>440</v>
      </c>
    </row>
    <row r="230" spans="1:22" x14ac:dyDescent="0.25">
      <c r="A230" t="s">
        <v>41</v>
      </c>
      <c r="B230" s="6" t="s">
        <v>97</v>
      </c>
      <c r="C230">
        <v>1</v>
      </c>
      <c r="E230" t="s">
        <v>107</v>
      </c>
      <c r="F230" s="6" t="s">
        <v>104</v>
      </c>
      <c r="G230" s="6" t="s">
        <v>110</v>
      </c>
      <c r="H230" s="6" t="s">
        <v>114</v>
      </c>
      <c r="I230" s="6" t="s">
        <v>115</v>
      </c>
      <c r="L230" s="3">
        <v>1.3233333333333335</v>
      </c>
      <c r="M230" s="3">
        <v>2.9333333333333336</v>
      </c>
      <c r="N230" s="3">
        <v>100.66666666666667</v>
      </c>
      <c r="O230" s="2"/>
      <c r="P230" s="2">
        <v>449</v>
      </c>
      <c r="Q230" s="4"/>
      <c r="R230" s="4"/>
      <c r="S230" s="4"/>
      <c r="T230" s="4">
        <v>0.9</v>
      </c>
      <c r="U230" s="4">
        <v>5.5E-2</v>
      </c>
      <c r="V230" s="2"/>
    </row>
    <row r="231" spans="1:22" x14ac:dyDescent="0.25">
      <c r="A231" t="s">
        <v>41</v>
      </c>
      <c r="B231" s="6" t="s">
        <v>97</v>
      </c>
      <c r="C231">
        <v>2</v>
      </c>
      <c r="E231" t="s">
        <v>107</v>
      </c>
      <c r="F231" s="6" t="s">
        <v>104</v>
      </c>
      <c r="G231" s="6" t="s">
        <v>110</v>
      </c>
      <c r="H231" s="6" t="s">
        <v>114</v>
      </c>
      <c r="I231" s="6" t="s">
        <v>115</v>
      </c>
      <c r="L231" s="3">
        <v>4.4400000000000004</v>
      </c>
      <c r="M231" s="3">
        <v>11.166666666666668</v>
      </c>
      <c r="N231" s="3">
        <v>110.33333333333333</v>
      </c>
      <c r="O231" s="2"/>
      <c r="P231" s="2">
        <v>403</v>
      </c>
      <c r="Q231" s="4"/>
      <c r="R231" s="4"/>
      <c r="S231" s="4"/>
      <c r="T231" s="4">
        <v>0.96</v>
      </c>
      <c r="U231" s="4">
        <v>5.8999999999999997E-2</v>
      </c>
      <c r="V231" s="2"/>
    </row>
    <row r="232" spans="1:22" x14ac:dyDescent="0.25">
      <c r="A232" t="s">
        <v>41</v>
      </c>
      <c r="B232" s="6" t="s">
        <v>97</v>
      </c>
      <c r="C232">
        <v>3</v>
      </c>
      <c r="E232" t="s">
        <v>107</v>
      </c>
      <c r="F232" s="6" t="s">
        <v>104</v>
      </c>
      <c r="G232" s="6" t="s">
        <v>110</v>
      </c>
      <c r="H232" s="6" t="s">
        <v>114</v>
      </c>
      <c r="I232" s="6" t="s">
        <v>115</v>
      </c>
      <c r="L232" s="3">
        <v>4.2066666666666661</v>
      </c>
      <c r="M232" s="3">
        <v>10.366666666666667</v>
      </c>
      <c r="N232" s="3">
        <v>101</v>
      </c>
      <c r="O232" s="2"/>
      <c r="P232" s="2">
        <v>414</v>
      </c>
      <c r="Q232" s="4"/>
      <c r="R232" s="4"/>
      <c r="S232" s="4"/>
      <c r="T232" s="4">
        <v>0.95</v>
      </c>
      <c r="U232" s="4">
        <v>5.8999999999999997E-2</v>
      </c>
      <c r="V232" s="2"/>
    </row>
    <row r="233" spans="1:22" x14ac:dyDescent="0.25">
      <c r="A233" t="s">
        <v>41</v>
      </c>
      <c r="B233" s="6" t="s">
        <v>97</v>
      </c>
      <c r="C233">
        <v>4</v>
      </c>
      <c r="E233" t="s">
        <v>107</v>
      </c>
      <c r="F233" s="6" t="s">
        <v>104</v>
      </c>
      <c r="G233" s="6" t="s">
        <v>110</v>
      </c>
      <c r="H233" s="6" t="s">
        <v>114</v>
      </c>
      <c r="I233" s="6" t="s">
        <v>115</v>
      </c>
      <c r="L233" s="3">
        <v>5.2366666666666664</v>
      </c>
      <c r="M233" s="3">
        <v>14.6</v>
      </c>
      <c r="N233" s="3">
        <v>115.33333333333333</v>
      </c>
      <c r="O233" s="2"/>
      <c r="P233" s="2">
        <v>363.66666666666669</v>
      </c>
      <c r="Q233" s="4"/>
      <c r="R233" s="4"/>
      <c r="S233" s="4"/>
      <c r="T233" s="4">
        <v>0.91</v>
      </c>
      <c r="U233" s="4">
        <v>6.4000000000000001E-2</v>
      </c>
      <c r="V233" s="2"/>
    </row>
    <row r="234" spans="1:22" x14ac:dyDescent="0.25">
      <c r="A234" t="s">
        <v>41</v>
      </c>
      <c r="B234" s="6" t="s">
        <v>97</v>
      </c>
      <c r="C234">
        <v>5</v>
      </c>
      <c r="E234" t="s">
        <v>107</v>
      </c>
      <c r="F234" s="6" t="s">
        <v>104</v>
      </c>
      <c r="G234" s="6" t="s">
        <v>110</v>
      </c>
      <c r="H234" s="6" t="s">
        <v>114</v>
      </c>
      <c r="I234" s="6" t="s">
        <v>115</v>
      </c>
      <c r="L234" s="3">
        <v>4.1900000000000004</v>
      </c>
      <c r="M234" s="3">
        <v>10.266666666666666</v>
      </c>
      <c r="N234" s="3">
        <v>94.666666666666671</v>
      </c>
      <c r="O234" s="2"/>
      <c r="P234" s="2">
        <v>407.66666666666669</v>
      </c>
      <c r="Q234" s="4"/>
      <c r="R234" s="4"/>
      <c r="S234" s="4"/>
      <c r="T234" s="4">
        <v>0.87</v>
      </c>
      <c r="U234" s="4">
        <v>5.0999999999999997E-2</v>
      </c>
      <c r="V234" s="2"/>
    </row>
    <row r="235" spans="1:22" x14ac:dyDescent="0.25">
      <c r="A235" t="s">
        <v>41</v>
      </c>
      <c r="B235" s="6" t="s">
        <v>97</v>
      </c>
      <c r="C235">
        <v>6</v>
      </c>
      <c r="E235" t="s">
        <v>107</v>
      </c>
      <c r="F235" s="6" t="s">
        <v>104</v>
      </c>
      <c r="G235" s="6" t="s">
        <v>110</v>
      </c>
      <c r="H235" s="6" t="s">
        <v>114</v>
      </c>
      <c r="I235" s="6" t="s">
        <v>115</v>
      </c>
      <c r="L235" s="3">
        <v>4.08</v>
      </c>
      <c r="M235" s="3">
        <v>10.4</v>
      </c>
      <c r="N235" s="3">
        <v>112.33333333333333</v>
      </c>
      <c r="O235" s="2"/>
      <c r="P235" s="2">
        <v>393</v>
      </c>
      <c r="Q235" s="4"/>
      <c r="R235" s="4"/>
      <c r="S235" s="4"/>
      <c r="T235" s="4">
        <v>0.73</v>
      </c>
      <c r="U235" s="4">
        <v>5.6000000000000001E-2</v>
      </c>
      <c r="V235" s="2"/>
    </row>
    <row r="236" spans="1:22" x14ac:dyDescent="0.25">
      <c r="B236" s="6"/>
    </row>
    <row r="237" spans="1:22" x14ac:dyDescent="0.25">
      <c r="B237" s="6"/>
    </row>
    <row r="238" spans="1:22" x14ac:dyDescent="0.25">
      <c r="B238" s="6"/>
    </row>
    <row r="239" spans="1:22" x14ac:dyDescent="0.25">
      <c r="B239" s="6"/>
    </row>
    <row r="240" spans="1:2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</sheetData>
  <autoFilter ref="A1:AK289" xr:uid="{4EBEAA13-A10A-4756-B39E-1C37D27D0068}"/>
  <pageMargins left="0.75" right="0.75" top="1" bottom="1" header="0.5" footer="0.5"/>
  <pageSetup paperSize="9" orientation="portrait" copies="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BD84-DAA5-46A0-BE03-DD500CC2B89A}">
  <dimension ref="A1:D33"/>
  <sheetViews>
    <sheetView workbookViewId="0">
      <selection activeCell="C8" sqref="C8"/>
    </sheetView>
  </sheetViews>
  <sheetFormatPr defaultRowHeight="12.5" x14ac:dyDescent="0.25"/>
  <cols>
    <col min="2" max="2" width="20.7265625" customWidth="1"/>
    <col min="3" max="3" width="33.26953125" customWidth="1"/>
  </cols>
  <sheetData>
    <row r="1" spans="1:4" ht="13" x14ac:dyDescent="0.3">
      <c r="A1" s="7" t="s">
        <v>0</v>
      </c>
      <c r="B1" s="7" t="s">
        <v>52</v>
      </c>
      <c r="C1" s="7" t="s">
        <v>89</v>
      </c>
    </row>
    <row r="2" spans="1:4" x14ac:dyDescent="0.25">
      <c r="A2" t="s">
        <v>1</v>
      </c>
      <c r="C2" t="s">
        <v>90</v>
      </c>
    </row>
    <row r="3" spans="1:4" x14ac:dyDescent="0.25">
      <c r="A3" t="s">
        <v>2</v>
      </c>
      <c r="C3" t="s">
        <v>91</v>
      </c>
    </row>
    <row r="4" spans="1:4" x14ac:dyDescent="0.25">
      <c r="A4" t="s">
        <v>3</v>
      </c>
      <c r="C4" t="s">
        <v>87</v>
      </c>
    </row>
    <row r="5" spans="1:4" x14ac:dyDescent="0.25">
      <c r="A5" t="s">
        <v>4</v>
      </c>
      <c r="B5" t="s">
        <v>53</v>
      </c>
      <c r="C5" t="s">
        <v>63</v>
      </c>
    </row>
    <row r="6" spans="1:4" x14ac:dyDescent="0.25">
      <c r="A6" t="s">
        <v>5</v>
      </c>
      <c r="B6" t="s">
        <v>54</v>
      </c>
      <c r="C6" t="s">
        <v>62</v>
      </c>
    </row>
    <row r="7" spans="1:4" x14ac:dyDescent="0.25">
      <c r="A7" t="s">
        <v>6</v>
      </c>
      <c r="B7" t="s">
        <v>55</v>
      </c>
      <c r="C7" t="s">
        <v>64</v>
      </c>
    </row>
    <row r="8" spans="1:4" x14ac:dyDescent="0.25">
      <c r="A8" t="s">
        <v>7</v>
      </c>
      <c r="B8" t="s">
        <v>56</v>
      </c>
      <c r="C8" t="s">
        <v>65</v>
      </c>
    </row>
    <row r="9" spans="1:4" x14ac:dyDescent="0.25">
      <c r="A9" s="1" t="s">
        <v>8</v>
      </c>
      <c r="B9" s="1" t="s">
        <v>57</v>
      </c>
      <c r="C9" t="s">
        <v>66</v>
      </c>
      <c r="D9" s="1"/>
    </row>
    <row r="10" spans="1:4" x14ac:dyDescent="0.25">
      <c r="A10" s="3" t="s">
        <v>9</v>
      </c>
      <c r="B10" s="3" t="s">
        <v>56</v>
      </c>
      <c r="C10" t="s">
        <v>67</v>
      </c>
      <c r="D10" s="3"/>
    </row>
    <row r="11" spans="1:4" x14ac:dyDescent="0.25">
      <c r="A11" s="2" t="s">
        <v>10</v>
      </c>
      <c r="B11" s="2" t="s">
        <v>58</v>
      </c>
      <c r="C11" t="s">
        <v>68</v>
      </c>
      <c r="D11" s="2"/>
    </row>
    <row r="12" spans="1:4" x14ac:dyDescent="0.25">
      <c r="A12" s="2" t="s">
        <v>11</v>
      </c>
      <c r="B12" s="2" t="s">
        <v>59</v>
      </c>
      <c r="C12" t="s">
        <v>69</v>
      </c>
      <c r="D12" s="2"/>
    </row>
    <row r="13" spans="1:4" x14ac:dyDescent="0.25">
      <c r="A13" s="2" t="s">
        <v>12</v>
      </c>
      <c r="B13" s="2" t="s">
        <v>88</v>
      </c>
      <c r="C13" t="s">
        <v>70</v>
      </c>
      <c r="D13" s="2"/>
    </row>
    <row r="14" spans="1:4" x14ac:dyDescent="0.25">
      <c r="A14" s="2" t="s">
        <v>13</v>
      </c>
      <c r="B14" s="2" t="s">
        <v>88</v>
      </c>
      <c r="C14" t="s">
        <v>71</v>
      </c>
      <c r="D14" s="2"/>
    </row>
    <row r="15" spans="1:4" x14ac:dyDescent="0.25">
      <c r="A15" t="s">
        <v>15</v>
      </c>
      <c r="B15" s="2" t="s">
        <v>86</v>
      </c>
      <c r="C15" t="s">
        <v>72</v>
      </c>
    </row>
    <row r="16" spans="1:4" x14ac:dyDescent="0.25">
      <c r="A16" t="s">
        <v>16</v>
      </c>
      <c r="B16" t="s">
        <v>53</v>
      </c>
      <c r="C16" t="s">
        <v>73</v>
      </c>
    </row>
    <row r="17" spans="1:3" x14ac:dyDescent="0.25">
      <c r="A17" t="s">
        <v>17</v>
      </c>
      <c r="B17" t="s">
        <v>54</v>
      </c>
      <c r="C17" t="s">
        <v>74</v>
      </c>
    </row>
    <row r="18" spans="1:3" x14ac:dyDescent="0.25">
      <c r="A18" t="s">
        <v>18</v>
      </c>
      <c r="B18" t="s">
        <v>55</v>
      </c>
      <c r="C18" t="s">
        <v>75</v>
      </c>
    </row>
    <row r="19" spans="1:3" x14ac:dyDescent="0.25">
      <c r="A19" t="s">
        <v>19</v>
      </c>
      <c r="B19" t="s">
        <v>56</v>
      </c>
      <c r="C19" t="s">
        <v>76</v>
      </c>
    </row>
    <row r="20" spans="1:3" x14ac:dyDescent="0.25">
      <c r="A20" s="1" t="s">
        <v>20</v>
      </c>
      <c r="B20" s="1" t="s">
        <v>57</v>
      </c>
      <c r="C20" t="s">
        <v>77</v>
      </c>
    </row>
    <row r="21" spans="1:3" x14ac:dyDescent="0.25">
      <c r="A21" s="3" t="s">
        <v>21</v>
      </c>
      <c r="B21" s="3" t="s">
        <v>56</v>
      </c>
      <c r="C21" t="s">
        <v>78</v>
      </c>
    </row>
    <row r="22" spans="1:3" x14ac:dyDescent="0.25">
      <c r="A22" s="2" t="s">
        <v>22</v>
      </c>
      <c r="B22" s="2" t="s">
        <v>58</v>
      </c>
      <c r="C22" t="s">
        <v>79</v>
      </c>
    </row>
    <row r="23" spans="1:3" x14ac:dyDescent="0.25">
      <c r="A23" s="2" t="s">
        <v>23</v>
      </c>
      <c r="B23" s="2" t="s">
        <v>59</v>
      </c>
      <c r="C23" t="s">
        <v>80</v>
      </c>
    </row>
    <row r="24" spans="1:3" x14ac:dyDescent="0.25">
      <c r="A24" s="2" t="s">
        <v>24</v>
      </c>
      <c r="B24" s="2" t="s">
        <v>88</v>
      </c>
      <c r="C24" t="s">
        <v>81</v>
      </c>
    </row>
    <row r="25" spans="1:3" x14ac:dyDescent="0.25">
      <c r="A25" s="2" t="s">
        <v>25</v>
      </c>
      <c r="B25" s="2" t="s">
        <v>88</v>
      </c>
      <c r="C25" t="s">
        <v>82</v>
      </c>
    </row>
    <row r="26" spans="1:3" x14ac:dyDescent="0.25">
      <c r="A26" t="s">
        <v>26</v>
      </c>
      <c r="B26" s="2" t="s">
        <v>86</v>
      </c>
      <c r="C26" t="s">
        <v>83</v>
      </c>
    </row>
    <row r="27" spans="1:3" x14ac:dyDescent="0.25">
      <c r="A27" t="s">
        <v>51</v>
      </c>
      <c r="B27" s="2" t="s">
        <v>85</v>
      </c>
      <c r="C27" t="s">
        <v>84</v>
      </c>
    </row>
    <row r="28" spans="1:3" x14ac:dyDescent="0.25">
      <c r="A28" t="s">
        <v>14</v>
      </c>
      <c r="B28" s="2" t="s">
        <v>60</v>
      </c>
      <c r="C28" t="s">
        <v>61</v>
      </c>
    </row>
    <row r="30" spans="1:3" x14ac:dyDescent="0.25">
      <c r="A30" s="6" t="s">
        <v>95</v>
      </c>
    </row>
    <row r="31" spans="1:3" ht="15.5" x14ac:dyDescent="0.25">
      <c r="A31" s="5" t="s">
        <v>94</v>
      </c>
    </row>
    <row r="32" spans="1:3" ht="15.5" x14ac:dyDescent="0.25">
      <c r="A32" s="5" t="s">
        <v>92</v>
      </c>
    </row>
    <row r="33" spans="1:1" ht="15.5" x14ac:dyDescent="0.25">
      <c r="A33" s="5" t="s">
        <v>93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treemeans</vt:lpstr>
      <vt:lpstr>explanations</vt:lpstr>
    </vt:vector>
  </TitlesOfParts>
  <Company>Northern Territory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profile_student</dc:creator>
  <cp:lastModifiedBy>Lizzy Wenk</cp:lastModifiedBy>
  <dcterms:created xsi:type="dcterms:W3CDTF">2002-02-01T06:23:09Z</dcterms:created>
  <dcterms:modified xsi:type="dcterms:W3CDTF">2019-06-11T04:30:38Z</dcterms:modified>
</cp:coreProperties>
</file>