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035" windowHeight="13035"/>
  </bookViews>
  <sheets>
    <sheet name="db" sheetId="1" r:id="rId1"/>
    <sheet name="Name split" sheetId="2" r:id="rId2"/>
    <sheet name="References" sheetId="3" r:id="rId3"/>
  </sheets>
  <calcPr calcId="14562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44" i="2"/>
  <c r="I327" i="2"/>
  <c r="I328" i="2"/>
  <c r="I329" i="2"/>
  <c r="I330" i="2"/>
  <c r="I331" i="2"/>
  <c r="I332" i="2"/>
  <c r="I333" i="2"/>
  <c r="I334" i="2"/>
  <c r="I335" i="2"/>
  <c r="I336" i="2"/>
  <c r="I337" i="2"/>
  <c r="I338" i="2"/>
</calcChain>
</file>

<file path=xl/sharedStrings.xml><?xml version="1.0" encoding="utf-8"?>
<sst xmlns="http://schemas.openxmlformats.org/spreadsheetml/2006/main" count="4515" uniqueCount="1462">
  <si>
    <t xml:space="preserve">aestivalis     </t>
  </si>
  <si>
    <t xml:space="preserve">aestivalis var. aestivalis   </t>
  </si>
  <si>
    <t xml:space="preserve">aestivalis var. macrostachya   </t>
  </si>
  <si>
    <t xml:space="preserve">bisumbellata     </t>
  </si>
  <si>
    <t xml:space="preserve">blakei     </t>
  </si>
  <si>
    <t xml:space="preserve">caespitosa     </t>
  </si>
  <si>
    <t xml:space="preserve">cinnamometorum     </t>
  </si>
  <si>
    <t xml:space="preserve">clavata     </t>
  </si>
  <si>
    <t xml:space="preserve">complanata     </t>
  </si>
  <si>
    <t xml:space="preserve">corynocarya     </t>
  </si>
  <si>
    <t xml:space="preserve">costiglumis     </t>
  </si>
  <si>
    <t xml:space="preserve">cymosa     </t>
  </si>
  <si>
    <t xml:space="preserve">depauperata     </t>
  </si>
  <si>
    <t xml:space="preserve">dichotoma     </t>
  </si>
  <si>
    <t xml:space="preserve">dolera     </t>
  </si>
  <si>
    <t xml:space="preserve">elegans     </t>
  </si>
  <si>
    <t xml:space="preserve">eragrostis     </t>
  </si>
  <si>
    <t xml:space="preserve">ferruginea     </t>
  </si>
  <si>
    <t xml:space="preserve">fimbristyloides     </t>
  </si>
  <si>
    <t xml:space="preserve">furva     </t>
  </si>
  <si>
    <t xml:space="preserve">insignis     </t>
  </si>
  <si>
    <t xml:space="preserve">lanceolata     </t>
  </si>
  <si>
    <t xml:space="preserve">littoralis     </t>
  </si>
  <si>
    <t xml:space="preserve">macrantha     </t>
  </si>
  <si>
    <t xml:space="preserve">microcarya     </t>
  </si>
  <si>
    <t xml:space="preserve">miliacea     </t>
  </si>
  <si>
    <t xml:space="preserve">modesta     </t>
  </si>
  <si>
    <t xml:space="preserve">neilsonii     </t>
  </si>
  <si>
    <t xml:space="preserve">nutans     </t>
  </si>
  <si>
    <t xml:space="preserve">odontocarpa     </t>
  </si>
  <si>
    <t xml:space="preserve">oxystachya     </t>
  </si>
  <si>
    <t xml:space="preserve">pauciflora     </t>
  </si>
  <si>
    <t xml:space="preserve">phaeoleuca     </t>
  </si>
  <si>
    <t xml:space="preserve">polytrichoides     </t>
  </si>
  <si>
    <t xml:space="preserve">pterygosperma     </t>
  </si>
  <si>
    <t xml:space="preserve">punctata     </t>
  </si>
  <si>
    <t xml:space="preserve">rara     </t>
  </si>
  <si>
    <t xml:space="preserve">recta     </t>
  </si>
  <si>
    <t xml:space="preserve">schoenoides     </t>
  </si>
  <si>
    <t xml:space="preserve">schultzii     </t>
  </si>
  <si>
    <t xml:space="preserve">sericea     </t>
  </si>
  <si>
    <t xml:space="preserve">sieberiana     </t>
  </si>
  <si>
    <t xml:space="preserve">signata     </t>
  </si>
  <si>
    <t xml:space="preserve">simplex     </t>
  </si>
  <si>
    <t xml:space="preserve">sp. (Esmeralda Gorge S.T.Blake 19640) </t>
  </si>
  <si>
    <t xml:space="preserve">sp. (Iron Range H.Flecker NQNC8728) </t>
  </si>
  <si>
    <t xml:space="preserve">sp. (Laura N.Byrnes 3315)  </t>
  </si>
  <si>
    <t xml:space="preserve">sp. (Poison Creek S.T.Blake 8561) </t>
  </si>
  <si>
    <t xml:space="preserve">sphaerocephala     </t>
  </si>
  <si>
    <t xml:space="preserve">squarrulosa     </t>
  </si>
  <si>
    <t xml:space="preserve">subaristata     </t>
  </si>
  <si>
    <t xml:space="preserve">tetragona     </t>
  </si>
  <si>
    <t xml:space="preserve">tristachya     </t>
  </si>
  <si>
    <t xml:space="preserve">velata     </t>
  </si>
  <si>
    <t xml:space="preserve">arenosa     </t>
  </si>
  <si>
    <t xml:space="preserve">ciliaris     </t>
  </si>
  <si>
    <t xml:space="preserve">incrassata     </t>
  </si>
  <si>
    <t xml:space="preserve">nudiflora     </t>
  </si>
  <si>
    <t xml:space="preserve">umbellata     </t>
  </si>
  <si>
    <t xml:space="preserve">aspera     </t>
  </si>
  <si>
    <t xml:space="preserve">compactum     </t>
  </si>
  <si>
    <t xml:space="preserve">nemorum     </t>
  </si>
  <si>
    <t xml:space="preserve">fluitans     </t>
  </si>
  <si>
    <t xml:space="preserve">humillima     </t>
  </si>
  <si>
    <t xml:space="preserve">inundata     </t>
  </si>
  <si>
    <t xml:space="preserve">laterale     </t>
  </si>
  <si>
    <t xml:space="preserve">laterale var. laterale     </t>
  </si>
  <si>
    <t xml:space="preserve">laterale var. angustum     </t>
  </si>
  <si>
    <t xml:space="preserve">chinensis     </t>
  </si>
  <si>
    <t xml:space="preserve">microcephala     </t>
  </si>
  <si>
    <t xml:space="preserve">macrocephala     </t>
  </si>
  <si>
    <t xml:space="preserve">parvibractea     </t>
  </si>
  <si>
    <t xml:space="preserve">affinis     </t>
  </si>
  <si>
    <t xml:space="preserve">brownii     </t>
  </si>
  <si>
    <t xml:space="preserve">corymbosa     </t>
  </si>
  <si>
    <t xml:space="preserve">exserta     </t>
  </si>
  <si>
    <t xml:space="preserve">gracillima     </t>
  </si>
  <si>
    <t xml:space="preserve">heterochaeta     </t>
  </si>
  <si>
    <t xml:space="preserve">leae     </t>
  </si>
  <si>
    <t xml:space="preserve">longisetis     </t>
  </si>
  <si>
    <t xml:space="preserve">pterochaeta     </t>
  </si>
  <si>
    <t xml:space="preserve">rubra     </t>
  </si>
  <si>
    <t xml:space="preserve">submarginata     </t>
  </si>
  <si>
    <t xml:space="preserve">subtenuifolia     </t>
  </si>
  <si>
    <t xml:space="preserve">articulatus     </t>
  </si>
  <si>
    <t xml:space="preserve">dissachanthus     </t>
  </si>
  <si>
    <t xml:space="preserve">erectus     </t>
  </si>
  <si>
    <t xml:space="preserve">lateriflorus     </t>
  </si>
  <si>
    <t xml:space="preserve">litoralis     </t>
  </si>
  <si>
    <t xml:space="preserve">mucronatus     </t>
  </si>
  <si>
    <t xml:space="preserve">praelongatus     </t>
  </si>
  <si>
    <t xml:space="preserve">validus     </t>
  </si>
  <si>
    <t xml:space="preserve">apogon     </t>
  </si>
  <si>
    <t xml:space="preserve">apogon var. apogon     </t>
  </si>
  <si>
    <t xml:space="preserve">calostachyus     </t>
  </si>
  <si>
    <t xml:space="preserve">falcatus     </t>
  </si>
  <si>
    <t xml:space="preserve">kennyi     </t>
  </si>
  <si>
    <t xml:space="preserve">melanostachys     </t>
  </si>
  <si>
    <t xml:space="preserve">punctatus     </t>
  </si>
  <si>
    <t xml:space="preserve">sparteus     </t>
  </si>
  <si>
    <t xml:space="preserve">subaphyllus     </t>
  </si>
  <si>
    <t xml:space="preserve">yarrabensis     </t>
  </si>
  <si>
    <t xml:space="preserve">ghaeri     </t>
  </si>
  <si>
    <t xml:space="preserve">caricina     </t>
  </si>
  <si>
    <t xml:space="preserve">carphiformis     </t>
  </si>
  <si>
    <t xml:space="preserve">laxa     </t>
  </si>
  <si>
    <t xml:space="preserve">levis     </t>
  </si>
  <si>
    <t xml:space="preserve">lithosperma var. linearis     </t>
  </si>
  <si>
    <t xml:space="preserve">mackaviensis     </t>
  </si>
  <si>
    <t xml:space="preserve">novae-hollandiae     </t>
  </si>
  <si>
    <t xml:space="preserve">pergracilis     </t>
  </si>
  <si>
    <t xml:space="preserve">poiformis     </t>
  </si>
  <si>
    <t xml:space="preserve">polycarpa     </t>
  </si>
  <si>
    <t xml:space="preserve">psilorrhiza     </t>
  </si>
  <si>
    <t xml:space="preserve">pygmaea     </t>
  </si>
  <si>
    <t xml:space="preserve">rugosa     </t>
  </si>
  <si>
    <t xml:space="preserve">scrobiculata     </t>
  </si>
  <si>
    <t xml:space="preserve">sp. (Laura N.Byrnes 3285)     </t>
  </si>
  <si>
    <t xml:space="preserve">sumatrensis     </t>
  </si>
  <si>
    <t>Bruhl 1995/FloraBase/APNI</t>
  </si>
  <si>
    <t xml:space="preserve">squarrosus var. stenocarpus </t>
  </si>
  <si>
    <t>Bruhl 1995/NSW Flora Online/APNI</t>
  </si>
  <si>
    <t xml:space="preserve">Anosporum </t>
  </si>
  <si>
    <t xml:space="preserve">monocephalum </t>
  </si>
  <si>
    <t>FNQ Local Council Priority Weeds</t>
  </si>
  <si>
    <t>FNQ NRM Ltd, FNQ Local Council Priority Weeds CD (2007) Centre for biological Information Technology, The University of Queensland, Brisbane, Australia.</t>
  </si>
  <si>
    <t xml:space="preserve">Pycreus </t>
  </si>
  <si>
    <t>achene</t>
  </si>
  <si>
    <t>Bruhl 1995/PIER/Wang &amp; Qiu 2006/ePIC</t>
  </si>
  <si>
    <t xml:space="preserve">lepidus </t>
  </si>
  <si>
    <t>Bruhl 1995/APNI/NSW Flora Online/ePIC</t>
  </si>
  <si>
    <t xml:space="preserve">sumatrensis </t>
  </si>
  <si>
    <t xml:space="preserve">umbellatus </t>
  </si>
  <si>
    <t>Bruhl 1995/ePIC/NSW Flora Online/APNI</t>
  </si>
  <si>
    <t>Bruhl 1995/ePIC/NSW Flora Online/FloraBase</t>
  </si>
  <si>
    <t xml:space="preserve">trichostachys </t>
  </si>
  <si>
    <t xml:space="preserve">dietrichiae subsp. brevibracteatus </t>
  </si>
  <si>
    <t xml:space="preserve">auricomus </t>
  </si>
  <si>
    <t>Bruhl 1995/ePIC/FloraBase/APNI</t>
  </si>
  <si>
    <t>Bruhl 1995/ePIC</t>
  </si>
  <si>
    <t xml:space="preserve">gracilis var. enervis </t>
  </si>
  <si>
    <t>hydra</t>
  </si>
  <si>
    <t>No obvious special uptake strategy</t>
  </si>
  <si>
    <t>Bruhl 1995/PIER/ePIC/Mosango et al. 2001/APNI/NSW Flora Online</t>
  </si>
  <si>
    <t xml:space="preserve">venustus </t>
  </si>
  <si>
    <t xml:space="preserve">trinervis var. flaccidus </t>
  </si>
  <si>
    <t xml:space="preserve">globosus </t>
  </si>
  <si>
    <t xml:space="preserve">sieberi </t>
  </si>
  <si>
    <t xml:space="preserve">fulvus var. densespiculatus </t>
  </si>
  <si>
    <t xml:space="preserve">halpan </t>
  </si>
  <si>
    <t xml:space="preserve">laticulmis </t>
  </si>
  <si>
    <t xml:space="preserve">hyalina </t>
  </si>
  <si>
    <t xml:space="preserve">Mariscopsis </t>
  </si>
  <si>
    <t xml:space="preserve">Queenslandiella </t>
  </si>
  <si>
    <t xml:space="preserve">terrestris     </t>
  </si>
  <si>
    <t xml:space="preserve">tricuspidata     </t>
  </si>
  <si>
    <t xml:space="preserve">capillaris     </t>
  </si>
  <si>
    <t xml:space="preserve">sumatranum     </t>
  </si>
  <si>
    <t xml:space="preserve">stradbrokensis     </t>
  </si>
  <si>
    <t xml:space="preserve">undulata     </t>
  </si>
  <si>
    <t>Tussock</t>
  </si>
  <si>
    <t>Hemicryophyte</t>
  </si>
  <si>
    <t>Clonal below ground</t>
  </si>
  <si>
    <t>Iria</t>
  </si>
  <si>
    <t>monostachya</t>
  </si>
  <si>
    <t>monostachyos</t>
  </si>
  <si>
    <t>simple</t>
  </si>
  <si>
    <t>nut</t>
  </si>
  <si>
    <t>Dry dehiscent or indehsicent without attractant or wing</t>
  </si>
  <si>
    <t>Wind</t>
  </si>
  <si>
    <t>APNI/NSW Flora Online</t>
  </si>
  <si>
    <t>APNI</t>
  </si>
  <si>
    <t>monoecious</t>
  </si>
  <si>
    <t>Geophyte</t>
  </si>
  <si>
    <t xml:space="preserve">gracilis </t>
  </si>
  <si>
    <t>hattoriana</t>
  </si>
  <si>
    <t xml:space="preserve">rafflesiana </t>
  </si>
  <si>
    <t xml:space="preserve">pseudo-cyperus var. fascicularis </t>
  </si>
  <si>
    <t xml:space="preserve">fleckeri </t>
  </si>
  <si>
    <t>utricle</t>
  </si>
  <si>
    <t xml:space="preserve">dietrichiae </t>
  </si>
  <si>
    <t xml:space="preserve">inversa f. major </t>
  </si>
  <si>
    <t xml:space="preserve">Vignea </t>
  </si>
  <si>
    <t xml:space="preserve">inversa var. leichardtii </t>
  </si>
  <si>
    <t xml:space="preserve">inversa var. minor </t>
  </si>
  <si>
    <t xml:space="preserve">inversa var. major </t>
  </si>
  <si>
    <t xml:space="preserve">rhytidocarpa </t>
  </si>
  <si>
    <t xml:space="preserve">maculata var. neurochlamys </t>
  </si>
  <si>
    <t xml:space="preserve">cunninghamii </t>
  </si>
  <si>
    <t xml:space="preserve">Juncellus </t>
  </si>
  <si>
    <t xml:space="preserve">alternifolius </t>
  </si>
  <si>
    <t xml:space="preserve">Mariscus </t>
  </si>
  <si>
    <t xml:space="preserve">trinervis var. aquatilis </t>
  </si>
  <si>
    <t>***</t>
  </si>
  <si>
    <t>Australia</t>
  </si>
  <si>
    <t xml:space="preserve">angustatus var. betchei </t>
  </si>
  <si>
    <t xml:space="preserve">rotundus subsp. retzii </t>
  </si>
  <si>
    <t xml:space="preserve">rotundus var. disruptus </t>
  </si>
  <si>
    <t xml:space="preserve">trinervis var. breviculmis </t>
  </si>
  <si>
    <t>C3</t>
  </si>
  <si>
    <t>hermaphrodite</t>
  </si>
  <si>
    <t>FloraBase/Bruhl 1995</t>
  </si>
  <si>
    <t>Bruhl 1995/APNI/NSW Flora Online</t>
  </si>
  <si>
    <t>Bruhl 1995/APNI/NSW Flora Online/FloraBase</t>
  </si>
  <si>
    <t>Bruhl 1995</t>
  </si>
  <si>
    <r>
      <t xml:space="preserve">Bruhl J. J. (1995) Sedge Genera of the World: Relationships and a New Classification of the Cyperaceae, </t>
    </r>
    <r>
      <rPr>
        <i/>
        <sz val="10"/>
        <rFont val="Arial"/>
        <family val="2"/>
      </rPr>
      <t>Australian Systematic Botany</t>
    </r>
    <r>
      <rPr>
        <sz val="10"/>
        <rFont val="Arial"/>
      </rPr>
      <t xml:space="preserve">, </t>
    </r>
    <r>
      <rPr>
        <b/>
        <sz val="10"/>
        <rFont val="Arial"/>
        <family val="2"/>
      </rPr>
      <t>8</t>
    </r>
    <r>
      <rPr>
        <sz val="10"/>
        <rFont val="Arial"/>
      </rPr>
      <t>, 125-305.</t>
    </r>
  </si>
  <si>
    <t>ePIC</t>
  </si>
  <si>
    <t xml:space="preserve">Royal Botanic Gardens, Kew (2002). electronic Plant Information Centre. Published on the Internet; http://epic.kew.org/epic/ </t>
  </si>
  <si>
    <t>C4</t>
  </si>
  <si>
    <t>gynomonoecious</t>
  </si>
  <si>
    <t>Bruhl 1995/NSW Flora Online</t>
  </si>
  <si>
    <t>Bruhl 1995/NSW Flora Online/ePIC/FloraBase</t>
  </si>
  <si>
    <t>Bruhl 1995/NSW Flora Online/ePIC</t>
  </si>
  <si>
    <t>Bruhl 1995/</t>
  </si>
  <si>
    <t>Bruhl 1995/APNI</t>
  </si>
  <si>
    <t>Bruhl 1995/APNI/NSW Flora Online/FloraBase/ePIC</t>
  </si>
  <si>
    <t>Bruhl 1995/NSW Flora Online/FloraBase/ePIC</t>
  </si>
  <si>
    <t>andromonoecious</t>
  </si>
  <si>
    <t>Flora of NSW 1993</t>
  </si>
  <si>
    <r>
      <t>Flora of New South Wales</t>
    </r>
    <r>
      <rPr>
        <sz val="10"/>
        <rFont val="Arial"/>
      </rPr>
      <t xml:space="preserve"> Volume 4 (1993) Harden G.J (ed.), New South Wales University Press, Sydney, NSW, Australia.</t>
    </r>
  </si>
  <si>
    <t>Bruhl 1995/Flora of NSW 1993</t>
  </si>
  <si>
    <t>Bruhl 1995/APNI/FloraBase/ePIC</t>
  </si>
  <si>
    <t>Bruhl 1995/FloraBase</t>
  </si>
  <si>
    <t>Bruhl 1995/APNI/FloraBase</t>
  </si>
  <si>
    <t>dioecious</t>
  </si>
  <si>
    <t xml:space="preserve">Kyllinga </t>
  </si>
  <si>
    <t xml:space="preserve">brevifolia </t>
  </si>
  <si>
    <t xml:space="preserve">monocephalus </t>
  </si>
  <si>
    <t>arbuscular mycorrhiza</t>
  </si>
  <si>
    <t>Water</t>
  </si>
  <si>
    <t>shade tolerant</t>
  </si>
  <si>
    <t>Wang &amp; Qiu 2006</t>
  </si>
  <si>
    <r>
      <t xml:space="preserve">Wang B. &amp; Qiu Y.L. (2006) Phylogenetic distribution and evolution of mycorrhizas in land plants, </t>
    </r>
    <r>
      <rPr>
        <i/>
        <sz val="10"/>
        <rFont val="Arial"/>
        <family val="2"/>
      </rPr>
      <t>Mycorrhiza,</t>
    </r>
    <r>
      <rPr>
        <sz val="10"/>
        <rFont val="Arial"/>
      </rPr>
      <t xml:space="preserve"> </t>
    </r>
    <r>
      <rPr>
        <b/>
        <sz val="10"/>
        <rFont val="Arial"/>
        <family val="2"/>
      </rPr>
      <t>16</t>
    </r>
    <r>
      <rPr>
        <sz val="10"/>
        <rFont val="Arial"/>
      </rPr>
      <t>, 299-363.</t>
    </r>
  </si>
  <si>
    <t>PIER</t>
  </si>
  <si>
    <t>US Forest Service, Pacific Island Ecosystems at Risk (PIER).  Online resource at http://www.hear.org/pier/ accessed [June 2008]</t>
  </si>
  <si>
    <t>aromatica</t>
  </si>
  <si>
    <t>polyphylla</t>
  </si>
  <si>
    <t>nutlet</t>
  </si>
  <si>
    <t>Endozoochory</t>
  </si>
  <si>
    <t>Bruhl 1995/PIER/FNQ Local Council Priority Weeds/Wang &amp; Qiu 2006</t>
  </si>
  <si>
    <t>light demanding</t>
  </si>
  <si>
    <t>Bruhl 1995/APNI/NSW Flora Online/FloraBase/PIER/Wang &amp; Qiu 2006</t>
  </si>
  <si>
    <t>Bruhl 1995/NSW Flora Online/FloraBase</t>
  </si>
  <si>
    <t>Australian Plant Name Index, IBIS database, Centre for Plant Biodiversity Research, Australian Government, Canberra, viewed June 2008, &lt;http://www.cpbr.gov.au/cgi-bin/apni&gt;</t>
  </si>
  <si>
    <t>NSW Flora Online</t>
  </si>
  <si>
    <t xml:space="preserve">Botanic Gardens Trust (June 2008). PlantNET - The Plant Information Network System of Botanic Gardens Trust, Sydney, Australia (version 2). http://plantnet.rbgsyd.nsw.gov.au </t>
  </si>
  <si>
    <t>no leaves</t>
  </si>
  <si>
    <t>FloraBase</t>
  </si>
  <si>
    <t>Western Australian Herbarium (1998-). FloraBase 2.5.1 (2007) - The Western Australian Flora. Department of Environment and Conservation. http://florabase.dec.wa.gov.au/</t>
  </si>
  <si>
    <t>articulatum</t>
  </si>
  <si>
    <t>junceum</t>
  </si>
  <si>
    <t>nudus</t>
  </si>
  <si>
    <t>Machaerina</t>
  </si>
  <si>
    <t>teretifolium</t>
  </si>
  <si>
    <t xml:space="preserve">maritimus var. fluviatilis </t>
  </si>
  <si>
    <t>densus</t>
  </si>
  <si>
    <t>Therophyte</t>
  </si>
  <si>
    <t>Cyperaceae</t>
  </si>
  <si>
    <t>Abildgaardia</t>
  </si>
  <si>
    <t>Abildgaardia ovata (Burm.f.) Kral</t>
  </si>
  <si>
    <t>Abildgaardia ovata</t>
  </si>
  <si>
    <t>Abildgaardia vaginata R.Br.</t>
  </si>
  <si>
    <t>Abildgaardia vaginata</t>
  </si>
  <si>
    <t>Actinoscirpus</t>
  </si>
  <si>
    <t>Actinoscirpus grossus (L.f.) Goetgh. &amp; D.A.Simpson</t>
  </si>
  <si>
    <t>Actinoscirpus grossus</t>
  </si>
  <si>
    <t>Arthrostylis</t>
  </si>
  <si>
    <t>Arthrostylis aphylla R.Br.</t>
  </si>
  <si>
    <t>Arthrostylis aphylla</t>
  </si>
  <si>
    <t>Baumea</t>
  </si>
  <si>
    <t>Baumea articulata (R.Br.) S.T.Blake</t>
  </si>
  <si>
    <t>Baumea articulata</t>
  </si>
  <si>
    <t>Baumea juncea (R.Br.) Palla</t>
  </si>
  <si>
    <t>Baumea juncea</t>
  </si>
  <si>
    <t>Baumea nuda (Steud.) S.T.Blake</t>
  </si>
  <si>
    <t>Baumea nuda</t>
  </si>
  <si>
    <t>Baumea rubiginosa (Spreng.) Boeck.</t>
  </si>
  <si>
    <t>Baumea rubiginosa</t>
  </si>
  <si>
    <t>Baumea teretifolia (R.Br.) Palla</t>
  </si>
  <si>
    <t>Baumea teretifolia</t>
  </si>
  <si>
    <t>Bolboschoenus</t>
  </si>
  <si>
    <t>Bolboschoenus fluviatilis (Torr.) Sojak</t>
  </si>
  <si>
    <t>Bolboschoenus fluviatilis</t>
  </si>
  <si>
    <t>Bulbostylis</t>
  </si>
  <si>
    <t>Bulbostylis barbata (Rottb.) C.B.Clarke</t>
  </si>
  <si>
    <t>Bulbostylis barbata</t>
  </si>
  <si>
    <t>Bulbostylis densa (Wall.) Hand.-Mazz.</t>
  </si>
  <si>
    <t>Bulbostylis densa</t>
  </si>
  <si>
    <t>Bulbostylis pyriformis S.T.Blake</t>
  </si>
  <si>
    <t>Bulbostylis pyriformis</t>
  </si>
  <si>
    <t>Bulbostylis sp. (White Mountains R.J.Cumming+ 19025)</t>
  </si>
  <si>
    <t>Carex</t>
  </si>
  <si>
    <t>Carex appressa R.Br.</t>
  </si>
  <si>
    <t>Carex appressa</t>
  </si>
  <si>
    <t>Carex breviculmis R.Br.</t>
  </si>
  <si>
    <t>Carex breviculmis</t>
  </si>
  <si>
    <t>Carex breviscapa C.B.Clarke</t>
  </si>
  <si>
    <t>Carex breviscapa</t>
  </si>
  <si>
    <t>Carex brunnea Thunb.</t>
  </si>
  <si>
    <t>Carex brunnea</t>
  </si>
  <si>
    <t>Carex cruciata var. rafflesiana (Boott) Noot.</t>
  </si>
  <si>
    <t>Carex cruciata var. rafflesiana</t>
  </si>
  <si>
    <t>Carex cryptostachys Brongn.</t>
  </si>
  <si>
    <t>Carex cryptostachys</t>
  </si>
  <si>
    <t>Carex declinata Boott</t>
  </si>
  <si>
    <t>Carex declinata</t>
  </si>
  <si>
    <t>Carex fascicularis Sol. ex Boott</t>
  </si>
  <si>
    <t>Carex fascicularis</t>
  </si>
  <si>
    <t>Carex horsfieldii Boott</t>
  </si>
  <si>
    <t>Carex horsfieldii</t>
  </si>
  <si>
    <t>Carex hubbardii Nelmes</t>
  </si>
  <si>
    <t>Carex hubbardii</t>
  </si>
  <si>
    <t>Carex indica L.</t>
  </si>
  <si>
    <t>Carex indica</t>
  </si>
  <si>
    <t>Carex inversa R.Br.</t>
  </si>
  <si>
    <t>Carex inversa</t>
  </si>
  <si>
    <t>Carex maculata Boott</t>
  </si>
  <si>
    <t>Carex maculata</t>
  </si>
  <si>
    <t>Carex phacota Spreng.</t>
  </si>
  <si>
    <t>Carex phacota</t>
  </si>
  <si>
    <t>Carex polyantha F.Muell.</t>
  </si>
  <si>
    <t>Carex polyantha</t>
  </si>
  <si>
    <t>Chorizandra</t>
  </si>
  <si>
    <t>Chorizandra cymbaria R.Br.</t>
  </si>
  <si>
    <t>Chorizandra cymbaria</t>
  </si>
  <si>
    <t>Cladium</t>
  </si>
  <si>
    <t>Cladium procerum S.T.Blake</t>
  </si>
  <si>
    <t>Cladium procerum</t>
  </si>
  <si>
    <t>Cyperus</t>
  </si>
  <si>
    <t>Cyperus alopecuroides Rottb.</t>
  </si>
  <si>
    <t>Cyperus alopecuroides</t>
  </si>
  <si>
    <t>Cyperus alterniflorus R.Br.</t>
  </si>
  <si>
    <t>Cyperus alterniflorus</t>
  </si>
  <si>
    <t>Cyperus angustatus R.Br.</t>
  </si>
  <si>
    <t>Cyperus angustatus</t>
  </si>
  <si>
    <t>Cyperus aquatilis R.Br.</t>
  </si>
  <si>
    <t>Cyperus aquatilis</t>
  </si>
  <si>
    <t>Cyperus aromaticus (Ridl.) Mattf. &amp; Kuek.</t>
  </si>
  <si>
    <t>Cyperus aromaticus</t>
  </si>
  <si>
    <t>Cyperus betchei (Kuek.) S.T.Blake</t>
  </si>
  <si>
    <t>Cyperus betchei</t>
  </si>
  <si>
    <t>Cyperus betchei (Kuek.) S.T.Blake subsp. betchei</t>
  </si>
  <si>
    <t>Cyperus betchei subsp. betchei</t>
  </si>
  <si>
    <t>Cyperus bifax C.B.Clarke</t>
  </si>
  <si>
    <t>Cyperus bifax</t>
  </si>
  <si>
    <t>Cyperus blakeanus K.L.Wilson</t>
  </si>
  <si>
    <t>Cyperus blakeanus</t>
  </si>
  <si>
    <t>Cyperus bowmannii F.Muell. ex Benth.</t>
  </si>
  <si>
    <t>Cyperus bowmannii</t>
  </si>
  <si>
    <t>Cyperus breviculmis R.Br.</t>
  </si>
  <si>
    <t>Cyperus breviculmis</t>
  </si>
  <si>
    <t>Cyperus brevifolius (Rottb.) Hassk.</t>
  </si>
  <si>
    <t>Cyperus brevifolius</t>
  </si>
  <si>
    <t>Cyperus bulbosus Vahl</t>
  </si>
  <si>
    <t>Cyperus bulbosus</t>
  </si>
  <si>
    <t>Cyperus carinatus R.Br.</t>
  </si>
  <si>
    <t>Cyperus carinatus</t>
  </si>
  <si>
    <t>Cyperus castaneus Willd.</t>
  </si>
  <si>
    <t>Cyperus castaneus</t>
  </si>
  <si>
    <t>Cyperus castaneus Willd. - C.cuspidatus Kunth</t>
  </si>
  <si>
    <t>Cyperus castaneus - C. cuspidatus</t>
  </si>
  <si>
    <t>Cyperus cephalotes Vahl</t>
  </si>
  <si>
    <t>Cyperus cephalotes</t>
  </si>
  <si>
    <t>Cyperus compactus Retz.</t>
  </si>
  <si>
    <t>Cyperus compactus</t>
  </si>
  <si>
    <t>Cyperus compressus L.</t>
  </si>
  <si>
    <t>Cyperus compressus</t>
  </si>
  <si>
    <t>Cyperus concinnus R.Br.</t>
  </si>
  <si>
    <t>Cyperus concinnus</t>
  </si>
  <si>
    <t>Cyperus conicus (R.Br.) Boeck.</t>
  </si>
  <si>
    <t>Cyperus conicus</t>
  </si>
  <si>
    <t>Cyperus conicus (R.Br.) Boeck. var. conicus</t>
  </si>
  <si>
    <t>Cyperus conicus var. conicus</t>
  </si>
  <si>
    <t>Cyperus cristulatus S.T.Blake</t>
  </si>
  <si>
    <t>Cyperus cristulatus</t>
  </si>
  <si>
    <t>Cyperus cuspidatus Kunth</t>
  </si>
  <si>
    <t>Cyperus cuspidatus</t>
  </si>
  <si>
    <t>Cyperus cyperinus (Retz.) J.V.Suringar</t>
  </si>
  <si>
    <t>Cyperus cyperinus</t>
  </si>
  <si>
    <t>Cyperus cyperoides (L.) Kuntze</t>
  </si>
  <si>
    <t>Cyperus cyperoides</t>
  </si>
  <si>
    <t>Cyperus dactylotes Benth.</t>
  </si>
  <si>
    <t>Cyperus dactylotes</t>
  </si>
  <si>
    <t>Cyperus decompositus (R.Br.) F.Muell.</t>
  </si>
  <si>
    <t>Cyperus decompositus</t>
  </si>
  <si>
    <t>Cyperus dietrichiae Boeck.</t>
  </si>
  <si>
    <t>Cyperus dietrichiae</t>
  </si>
  <si>
    <t>Cyperus dietrichiae Boeck. var. dietrichiae</t>
  </si>
  <si>
    <t>Cyperus dietrichiae var. dietrichiae</t>
  </si>
  <si>
    <t>Cyperus dietrichiae var. brevibracteatus (Domin) Kuek.</t>
  </si>
  <si>
    <t>Cyperus dietrichiae var. brevibracteatus</t>
  </si>
  <si>
    <t>Cyperus difformis L.</t>
  </si>
  <si>
    <t>Cyperus difformis</t>
  </si>
  <si>
    <t>Cyperus digitatus Roxb.</t>
  </si>
  <si>
    <t>Cyperus digitatus</t>
  </si>
  <si>
    <t>Cyperus distans L.f.</t>
  </si>
  <si>
    <t>Cyperus distans</t>
  </si>
  <si>
    <t>Cyperus eglobosus K.L.Wilson</t>
  </si>
  <si>
    <t>Cyperus eglobosus</t>
  </si>
  <si>
    <t>Cyperus enervis R.Br.</t>
  </si>
  <si>
    <t>Cyperus enervis</t>
  </si>
  <si>
    <t>Cyperus esculentus L.</t>
  </si>
  <si>
    <t>Cyperus esculentus</t>
  </si>
  <si>
    <t>Cyperus exaltatus Retz.</t>
  </si>
  <si>
    <t>Cyperus exaltatus</t>
  </si>
  <si>
    <t>Cyperus flaccidus R.Br.</t>
  </si>
  <si>
    <t>Cyperus flaccidus</t>
  </si>
  <si>
    <t>Cyperus flavidus Retz.</t>
  </si>
  <si>
    <t>Cyperus flavidus</t>
  </si>
  <si>
    <t>Cyperus fulvus R.Br.</t>
  </si>
  <si>
    <t>Cyperus fulvus</t>
  </si>
  <si>
    <t>Cyperus gilesii Benth.</t>
  </si>
  <si>
    <t>Cyperus gilesii</t>
  </si>
  <si>
    <t>Cyperus gracilis R.Br.</t>
  </si>
  <si>
    <t>Cyperus gracilis</t>
  </si>
  <si>
    <t>Cyperus gunnii subsp. novae-hollandiae (Boeck.) K.L.Wilson</t>
  </si>
  <si>
    <t>Cyperus gunnii subsp. novae-hollandiae</t>
  </si>
  <si>
    <t>Cyperus gymnocaulos Steud.</t>
  </si>
  <si>
    <t>Cyperus gymnocaulos</t>
  </si>
  <si>
    <t>Cyperus haspan L.</t>
  </si>
  <si>
    <t>Cyperus haspan</t>
  </si>
  <si>
    <t>Cyperus haspan L. subsp. haspan</t>
  </si>
  <si>
    <t>Cyperus haspan subsp. haspan</t>
  </si>
  <si>
    <t>Cyperus haspan subsp. juncoides (Lam.) Kuek.</t>
  </si>
  <si>
    <t>Cyperus haspan subsp. juncoides</t>
  </si>
  <si>
    <t>Cyperus holoschoenus R.Br.</t>
  </si>
  <si>
    <t>Cyperus holoschoenus</t>
  </si>
  <si>
    <t>Cyperus hyalinus Vahl</t>
  </si>
  <si>
    <t>Cyperus hyalinus</t>
  </si>
  <si>
    <t>Cyperus imbecillis R.Br.</t>
  </si>
  <si>
    <t>Cyperus imbecillis</t>
  </si>
  <si>
    <t>Cyperus involucratus Rottb.</t>
  </si>
  <si>
    <t>Cyperus involucratus</t>
  </si>
  <si>
    <t>Cyperus iria L.</t>
  </si>
  <si>
    <t>Cyperus iria</t>
  </si>
  <si>
    <t>Cyperus isabellinus K.L.Wilson</t>
  </si>
  <si>
    <t>Cyperus isabellinus</t>
  </si>
  <si>
    <t>Cyperus javanicus Houtt.</t>
  </si>
  <si>
    <t>Cyperus javanicus</t>
  </si>
  <si>
    <t>Cyperus kyllingia Endl.</t>
  </si>
  <si>
    <t>Cyperus kyllingia</t>
  </si>
  <si>
    <t>Cyperus laevigatus L.</t>
  </si>
  <si>
    <t>Cyperus laevigatus</t>
  </si>
  <si>
    <t>Cyperus laevis R.Br.</t>
  </si>
  <si>
    <t>Cyperus laevis</t>
  </si>
  <si>
    <t>Cyperus laxus Lam.</t>
  </si>
  <si>
    <t>Cyperus laxus</t>
  </si>
  <si>
    <t>Cyperus leiocaulon Benth.</t>
  </si>
  <si>
    <t>Cyperus leiocaulon</t>
  </si>
  <si>
    <t>Cyperus lucidus R.Br.</t>
  </si>
  <si>
    <t>Cyperus lucidus</t>
  </si>
  <si>
    <t>Cyperus macrostachyos Lam.</t>
  </si>
  <si>
    <t>Cyperus macrostachyos</t>
  </si>
  <si>
    <t>Cyperus melanospermus (Nees) J.V.Suringar</t>
  </si>
  <si>
    <t>Cyperus melanospermus</t>
  </si>
  <si>
    <t>Cyperus metzii (Hochst. ex Steud.) Mattf. &amp; Kuek.</t>
  </si>
  <si>
    <t>Cyperus metzii</t>
  </si>
  <si>
    <t>Cyperus microcephalus R.Br. subsp. microcephalus</t>
  </si>
  <si>
    <t>Cyperus microcephalus subsp. microcephalus</t>
  </si>
  <si>
    <t>Cyperus microcephalus subsp. saxicola K.L.Wilson</t>
  </si>
  <si>
    <t>Cyperus microcephalus subsp. saxicola</t>
  </si>
  <si>
    <t>Cyperus mirus C.B.Clarke</t>
  </si>
  <si>
    <t>Cyperus mirus</t>
  </si>
  <si>
    <t>Cyperus nervulosus (Kuek.) S.T.Blake</t>
  </si>
  <si>
    <t>Cyperus nervulosus</t>
  </si>
  <si>
    <t>Cyperus nutans var. eleusinoides (Kunth) T.Koyama</t>
  </si>
  <si>
    <t>Cyperus nutans var. eleusinoides</t>
  </si>
  <si>
    <t>Cyperus odoratus L.</t>
  </si>
  <si>
    <t>Cyperus odoratus</t>
  </si>
  <si>
    <t>Cyperus ohwii Kuek.</t>
  </si>
  <si>
    <t>Cyperus ohwii</t>
  </si>
  <si>
    <t>Cyperus orgadophilus K.L.Wilson</t>
  </si>
  <si>
    <t>Cyperus orgadophilus</t>
  </si>
  <si>
    <t>Cyperus oxycarpus S.T.Blake</t>
  </si>
  <si>
    <t>Cyperus oxycarpus</t>
  </si>
  <si>
    <t>Cyperus paniceus (Rottb.) Boeck.</t>
  </si>
  <si>
    <t>Cyperus paniceus</t>
  </si>
  <si>
    <t>Cyperus pedunculatus (R.Br.) J.Kern</t>
  </si>
  <si>
    <t>Cyperus pedunculatus</t>
  </si>
  <si>
    <t>Cyperus pedunculosus F.Muell.</t>
  </si>
  <si>
    <t>Cyperus pedunculosus</t>
  </si>
  <si>
    <t>Cyperus perangustus S.T.Blake</t>
  </si>
  <si>
    <t>Cyperus perangustus</t>
  </si>
  <si>
    <t>Cyperus pilosus Vahl</t>
  </si>
  <si>
    <t>Cyperus pilosus</t>
  </si>
  <si>
    <t>Cyperus platystylis R.Br.</t>
  </si>
  <si>
    <t>Cyperus platystylis</t>
  </si>
  <si>
    <t>Cyperus polystachyos Rottb.</t>
  </si>
  <si>
    <t>Cyperus polystachyos</t>
  </si>
  <si>
    <t>Cyperus polystachyos Rottb. var. polystachyos</t>
  </si>
  <si>
    <t>Cyperus polystachyos var. polystachyos</t>
  </si>
  <si>
    <t>Cyperus polystachyos var. laxiflorus Benth.</t>
  </si>
  <si>
    <t>Cyperus polystachyos var. laxiflorus</t>
  </si>
  <si>
    <t>Cyperus procerus Rottb.</t>
  </si>
  <si>
    <t>Cyperus procerus</t>
  </si>
  <si>
    <t>Cyperus prolifer Lam.</t>
  </si>
  <si>
    <t>Cyperus prolifer</t>
  </si>
  <si>
    <t>Cyperus pulchellus R.Br.</t>
  </si>
  <si>
    <t>Cyperus pulchellus</t>
  </si>
  <si>
    <t>Cyperus pumilus L.</t>
  </si>
  <si>
    <t>Cyperus pumilus</t>
  </si>
  <si>
    <t>Cyperus pygmaeus Rottb.</t>
  </si>
  <si>
    <t>Cyperus pygmaeus</t>
  </si>
  <si>
    <t>Cyperus rigidellus (Benth.) J.M.Black</t>
  </si>
  <si>
    <t>Cyperus rigidellus</t>
  </si>
  <si>
    <t>Cyperus rotundus L.</t>
  </si>
  <si>
    <t>Cyperus rotundus</t>
  </si>
  <si>
    <t>Cyperus rubicundus Vahl</t>
  </si>
  <si>
    <t>Cyperus rubicundus</t>
  </si>
  <si>
    <t>Cyperus sanguinolentus Vahl</t>
  </si>
  <si>
    <t>Cyperus sanguinolentus</t>
  </si>
  <si>
    <t>Cyperus scaber (R.Br.) Boeck.</t>
  </si>
  <si>
    <t>Cyperus scaber</t>
  </si>
  <si>
    <t>Cyperus scariosus R.Br.</t>
  </si>
  <si>
    <t>Cyperus scariosus</t>
  </si>
  <si>
    <t>Cyperus serotinus Rottb.</t>
  </si>
  <si>
    <t>Cyperus serotinus</t>
  </si>
  <si>
    <t>Cyperus sesquiflorus (Torr.) Mattf. &amp; Kuek.</t>
  </si>
  <si>
    <t>Cyperus sesquiflorus</t>
  </si>
  <si>
    <t>Cyperus sp. (Chester River J.R.Clarkson 2392)</t>
  </si>
  <si>
    <t>Cyperus sp. (Coleman River J.R.Clarkson 3455)</t>
  </si>
  <si>
    <t>Cyperus sp. (Eungella NP P.R.Sharpe+ 5052)</t>
  </si>
  <si>
    <t>Cyperus sp. (Herberton P.R.Sharpe 1449)</t>
  </si>
  <si>
    <t>Cyperus sp. (Katherine Gorge NP C.Dunlop 4505)</t>
  </si>
  <si>
    <t>Cyperus sp. (Mission Beach N.Byrnes MB14)</t>
  </si>
  <si>
    <t>Cyperus sp. (The Boulders J.A.Elsol 818)</t>
  </si>
  <si>
    <t>Cyperus sphacelatus Rottb.</t>
  </si>
  <si>
    <t>Cyperus sphacelatus</t>
  </si>
  <si>
    <t>Cyperus sphaeroideus L.A.S.Johnson &amp; O.D.Evans</t>
  </si>
  <si>
    <t>Cyperus sphaeroideus</t>
  </si>
  <si>
    <t>Cyperus squarrosus L.</t>
  </si>
  <si>
    <t>Cyperus squarrosus</t>
  </si>
  <si>
    <t>Cyperus stoloniferus Retz.</t>
  </si>
  <si>
    <t>Cyperus stoloniferus</t>
  </si>
  <si>
    <t>Cyperus subulatus R.Br.</t>
  </si>
  <si>
    <t>Cyperus subulatus</t>
  </si>
  <si>
    <t>Cyperus sulcinux C.B.Clarke</t>
  </si>
  <si>
    <t>Cyperus sulcinux</t>
  </si>
  <si>
    <t>Cyperus tenuiculmis Boeck.</t>
  </si>
  <si>
    <t>Cyperus tenuiculmis</t>
  </si>
  <si>
    <t>Cyperus tenuispica Steud.</t>
  </si>
  <si>
    <t>Cyperus tenuispica</t>
  </si>
  <si>
    <t>Cyperus tetracarpus Boeck.</t>
  </si>
  <si>
    <t>Cyperus tetracarpus</t>
  </si>
  <si>
    <t>Cyperus tetraphyllus R.Br.</t>
  </si>
  <si>
    <t>Cyperus tetraphyllus</t>
  </si>
  <si>
    <t>Cyperus triceps (Rottb.) Endl.</t>
  </si>
  <si>
    <t>Cyperus triceps</t>
  </si>
  <si>
    <t>Cyperus trinervis R.Br.</t>
  </si>
  <si>
    <t>Cyperus trinervis</t>
  </si>
  <si>
    <t>Cyperus tuberosus Rottb.</t>
  </si>
  <si>
    <t>Cyperus tuberosus</t>
  </si>
  <si>
    <t>Cyperus unioloides R.Br.</t>
  </si>
  <si>
    <t>Cyperus unioloides</t>
  </si>
  <si>
    <t>Cyperus victoriensis C.B.Clarke</t>
  </si>
  <si>
    <t>Cyperus victoriensis</t>
  </si>
  <si>
    <t>Cyperus zollingeri Steud.</t>
  </si>
  <si>
    <t>Cyperus zollingeri</t>
  </si>
  <si>
    <t>Eleocharis</t>
  </si>
  <si>
    <t>Eleocharis acutangula (Roxb.) Schult.</t>
  </si>
  <si>
    <t>Eleocharis acutangula</t>
  </si>
  <si>
    <t>Eleocharis atropurpurea (Retz.) Kunth</t>
  </si>
  <si>
    <t>Eleocharis atropurpurea</t>
  </si>
  <si>
    <t>Eleocharis brassii S.T.Blake</t>
  </si>
  <si>
    <t>Eleocharis brassii</t>
  </si>
  <si>
    <t>Eleocharis cylindrostachys Boeck.</t>
  </si>
  <si>
    <t>Eleocharis cylindrostachys</t>
  </si>
  <si>
    <t>Eleocharis dietrichiana Boeck.</t>
  </si>
  <si>
    <t>Eleocharis dietrichiana</t>
  </si>
  <si>
    <t>Eleocharis dulcis (Burm.f.) Trin. ex Hensch.</t>
  </si>
  <si>
    <t>Eleocharis dulcis</t>
  </si>
  <si>
    <t>Eleocharis equisetina C.Presl</t>
  </si>
  <si>
    <t>Eleocharis equisetina</t>
  </si>
  <si>
    <t>Eleocharis geniculata (L.) Roem. &amp; Schult.</t>
  </si>
  <si>
    <t>Eleocharis geniculata</t>
  </si>
  <si>
    <t>Eleocharis minuta Boeck.</t>
  </si>
  <si>
    <t>Eleocharis minuta</t>
  </si>
  <si>
    <t>Eleocharis nuda C.B.Clarke</t>
  </si>
  <si>
    <t>Eleocharis nuda</t>
  </si>
  <si>
    <t>Eleocharis ochrostachys Steud.</t>
  </si>
  <si>
    <t>Eleocharis ochrostachys</t>
  </si>
  <si>
    <t>Eleocharis pallens S.T.Blake</t>
  </si>
  <si>
    <t>Eleocharis pallens</t>
  </si>
  <si>
    <t>Eleocharis philippinensis Svenson</t>
  </si>
  <si>
    <t>Eleocharis philippinensis</t>
  </si>
  <si>
    <t>Eleocharis plana S.T.Blake</t>
  </si>
  <si>
    <t>Eleocharis plana</t>
  </si>
  <si>
    <t>Eleocharis retroflexa (Poir.) Urb.</t>
  </si>
  <si>
    <t>Eleocharis retroflexa</t>
  </si>
  <si>
    <t>Eleocharis setifolia (A.Rich.) J.Raynal subsp. setifolia</t>
  </si>
  <si>
    <t>Eleocharis setifolia subsp. setifolia</t>
  </si>
  <si>
    <t>Eleocharis sp. (Kapalga Billabong J.A.Taylor JT273)</t>
  </si>
  <si>
    <t>Eleocharis sphacelata R.Br.</t>
  </si>
  <si>
    <t>Eleocharis sphacelata</t>
  </si>
  <si>
    <t>Eleocharis spiralis (Rottb.) Roem. &amp; Schult.</t>
  </si>
  <si>
    <t>Eleocharis spiralis</t>
  </si>
  <si>
    <t>Eleocharis sundaica J.Kern</t>
  </si>
  <si>
    <t>Eleocharis sundaica</t>
  </si>
  <si>
    <t>Eleocharis tetraquetra Nees</t>
  </si>
  <si>
    <t>Eleocharis tetraquetra</t>
  </si>
  <si>
    <t>Exocarya</t>
  </si>
  <si>
    <t>Exocarya scleroides (F.Muell.) Benth.</t>
  </si>
  <si>
    <t>Exocarya scleroides</t>
  </si>
  <si>
    <t>Fimbristylis</t>
  </si>
  <si>
    <t>Fimbristylis acicularis R.Br.</t>
  </si>
  <si>
    <t>Fimbristylis acicularis</t>
  </si>
  <si>
    <t>Fimbristylis acuminata Vahl</t>
  </si>
  <si>
    <t>Fimbristylis acuminata</t>
  </si>
  <si>
    <t>Fimbristylis adjuncta S.T.Blake</t>
  </si>
  <si>
    <t>Fimbristylis adjuncta</t>
  </si>
  <si>
    <t>Fimbristylis aestivalis (Retz.) Vahl</t>
  </si>
  <si>
    <t>Fimbristylis aestivalis</t>
  </si>
  <si>
    <t>Fimbristylis aestivalis (Retz.) Vahl var. aestivalis</t>
  </si>
  <si>
    <t>Fimbristylis aestivalis var. aestivalis</t>
  </si>
  <si>
    <t>Fimbristylis aestivalis var. macrostachya Benth.</t>
  </si>
  <si>
    <t>Fimbristylis aestivalis var. macrostachya</t>
  </si>
  <si>
    <t>Fimbristylis bisumbellata (Forssk.) Bubani</t>
  </si>
  <si>
    <t>Fimbristylis bisumbellata</t>
  </si>
  <si>
    <t>Fimbristylis blakei Latz</t>
  </si>
  <si>
    <t>Fimbristylis blakei</t>
  </si>
  <si>
    <t>Fimbristylis caespitosa R.Br.</t>
  </si>
  <si>
    <t>Fimbristylis caespitosa</t>
  </si>
  <si>
    <t>Fimbristylis cinnamometorum (Vahl) Kunth</t>
  </si>
  <si>
    <t>Fimbristylis cinnamometorum</t>
  </si>
  <si>
    <t>Fimbristylis clavata S.T.Blake</t>
  </si>
  <si>
    <t>Fimbristylis clavata</t>
  </si>
  <si>
    <t>Fimbristylis complanata (Retz.) Link</t>
  </si>
  <si>
    <t>Fimbristylis complanata</t>
  </si>
  <si>
    <t>Fimbristylis corynocarya F.Muell.</t>
  </si>
  <si>
    <t>Fimbristylis corynocarya</t>
  </si>
  <si>
    <t>Fimbristylis costiglumis Domin</t>
  </si>
  <si>
    <t>Fimbristylis costiglumis</t>
  </si>
  <si>
    <t>Fimbristylis cymosa R.Br.</t>
  </si>
  <si>
    <t>Fimbristylis cymosa</t>
  </si>
  <si>
    <t>Fimbristylis densa S.T.Blake</t>
  </si>
  <si>
    <t>Fimbristylis densa</t>
  </si>
  <si>
    <t>Fimbristylis depauperata R.Br.</t>
  </si>
  <si>
    <t>Fimbristylis depauperata</t>
  </si>
  <si>
    <t>Fimbristylis dichotoma (L.) Vahl</t>
  </si>
  <si>
    <t>Fimbristylis dichotoma</t>
  </si>
  <si>
    <t>Fimbristylis dolera S.T.Blake</t>
  </si>
  <si>
    <t>Fimbristylis dolera</t>
  </si>
  <si>
    <t>Fimbristylis elegans S.T.Blake</t>
  </si>
  <si>
    <t>Fimbristylis elegans</t>
  </si>
  <si>
    <t>Fimbristylis eragrostis (Nees &amp; Meyen ex Nees) Hance</t>
  </si>
  <si>
    <t>Fimbristylis eragrostis</t>
  </si>
  <si>
    <t>Fimbristylis ferruginea (L.) Vahl</t>
  </si>
  <si>
    <t>Fimbristylis ferruginea</t>
  </si>
  <si>
    <t>Fimbristylis fimbristyloides (F.Muell.) Druce</t>
  </si>
  <si>
    <t>Fimbristylis fimbristyloides</t>
  </si>
  <si>
    <t>Fimbristylis furva R.Br.</t>
  </si>
  <si>
    <t>Fimbristylis furva</t>
  </si>
  <si>
    <t>Fimbristylis insignis Thwaites</t>
  </si>
  <si>
    <t>Fimbristylis insignis</t>
  </si>
  <si>
    <t>Fimbristylis lanceolata C.B.Clarke</t>
  </si>
  <si>
    <t>Fimbristylis lanceolata</t>
  </si>
  <si>
    <t>Fimbristylis littoralis Gaudich.</t>
  </si>
  <si>
    <t>Fimbristylis littoralis</t>
  </si>
  <si>
    <t>Fimbristylis macrantha Boeck.</t>
  </si>
  <si>
    <t>Fimbristylis macrantha</t>
  </si>
  <si>
    <t>Fimbristylis microcarya F.Muell.</t>
  </si>
  <si>
    <t>Fimbristylis microcarya</t>
  </si>
  <si>
    <t>Fimbristylis miliacea (L.) Vahl</t>
  </si>
  <si>
    <t>Fimbristylis miliacea</t>
  </si>
  <si>
    <t>Fimbristylis modesta S.T.Blake</t>
  </si>
  <si>
    <t>Fimbristylis modesta</t>
  </si>
  <si>
    <t>Fimbristylis neilsonii F.Muell.</t>
  </si>
  <si>
    <t>Fimbristylis neilsonii</t>
  </si>
  <si>
    <t>Fimbristylis nuda Boeck.</t>
  </si>
  <si>
    <t>Fimbristylis nuda</t>
  </si>
  <si>
    <t>Fimbristylis nutans (Retz.) Vahl</t>
  </si>
  <si>
    <t>Fimbristylis nutans</t>
  </si>
  <si>
    <t>Fimbristylis odontocarpa S.T.Blake</t>
  </si>
  <si>
    <t>Fimbristylis odontocarpa</t>
  </si>
  <si>
    <t>Fimbristylis oxystachya F.Muell.</t>
  </si>
  <si>
    <t>Fimbristylis oxystachya</t>
  </si>
  <si>
    <t>Fimbristylis pauciflora R.Br.</t>
  </si>
  <si>
    <t>Fimbristylis pauciflora</t>
  </si>
  <si>
    <t>Fimbristylis phaeoleuca S.T.Blake</t>
  </si>
  <si>
    <t>Fimbristylis phaeoleuca</t>
  </si>
  <si>
    <t>Fimbristylis polytrichoides (Retz.) R.Br.</t>
  </si>
  <si>
    <t>Fimbristylis polytrichoides</t>
  </si>
  <si>
    <t>Fimbristylis pterygosperma R.Br.</t>
  </si>
  <si>
    <t>Fimbristylis pterygosperma</t>
  </si>
  <si>
    <t>Fimbristylis punctata R.Br.</t>
  </si>
  <si>
    <t>Fimbristylis punctata</t>
  </si>
  <si>
    <t>Fimbristylis rara R.Br.</t>
  </si>
  <si>
    <t>Fimbristylis rara</t>
  </si>
  <si>
    <t>Fimbristylis recta F.M.Bailey</t>
  </si>
  <si>
    <t>Fimbristylis recta</t>
  </si>
  <si>
    <t>Fimbristylis schoenoides (Retz.) Vahl</t>
  </si>
  <si>
    <t>Fimbristylis schoenoides</t>
  </si>
  <si>
    <t>Fimbristylis schultzii Boeck.</t>
  </si>
  <si>
    <t>Fimbristylis schultzii</t>
  </si>
  <si>
    <t>Fimbristylis sericea R.Br.</t>
  </si>
  <si>
    <t>Fimbristylis sericea</t>
  </si>
  <si>
    <t>Fimbristylis sieberiana Kunth</t>
  </si>
  <si>
    <t>Fimbristylis sieberiana</t>
  </si>
  <si>
    <t>Fimbristylis signata S.T.Blake</t>
  </si>
  <si>
    <t>Fimbristylis signata</t>
  </si>
  <si>
    <t>Fimbristylis simplex S.T.Blake</t>
  </si>
  <si>
    <t>Fimbristylis simplex</t>
  </si>
  <si>
    <t>Fimbristylis sp. (Esmeralda Gorge S.T.Blake 19640)</t>
  </si>
  <si>
    <t>Fimbristylis sp. (Iron Range H.Flecker NQNC8728)</t>
  </si>
  <si>
    <t>Fimbristylis sp. (Laura N.Byrnes 3315)</t>
  </si>
  <si>
    <t>Fimbristylis sp. (Poison Creek S.T.Blake 8561)</t>
  </si>
  <si>
    <t>Fimbristylis sphaerocephala Benth.</t>
  </si>
  <si>
    <t>Fimbristylis sphaerocephala</t>
  </si>
  <si>
    <t>Fimbristylis squarrulosa F.Muell.</t>
  </si>
  <si>
    <t>Fimbristylis squarrulosa</t>
  </si>
  <si>
    <t>Fimbristylis subaristata Benth.</t>
  </si>
  <si>
    <t>Fimbristylis subaristata</t>
  </si>
  <si>
    <t>Fimbristylis tetragona R.Br.</t>
  </si>
  <si>
    <t>Fimbristylis tetragona</t>
  </si>
  <si>
    <t>Fimbristylis tristachya R.Br.</t>
  </si>
  <si>
    <t>Fimbristylis tristachya</t>
  </si>
  <si>
    <t>Fimbristylis velata R.Br.</t>
  </si>
  <si>
    <t>Fimbristylis velata</t>
  </si>
  <si>
    <t>Fuirena</t>
  </si>
  <si>
    <t>Fuirena arenosa R.Br.</t>
  </si>
  <si>
    <t>Fuirena arenosa</t>
  </si>
  <si>
    <t>Fuirena ciliaris (L.) Roxb.</t>
  </si>
  <si>
    <t>Fuirena ciliaris</t>
  </si>
  <si>
    <t>Fuirena incrassata S.T.Blake</t>
  </si>
  <si>
    <t>Fuirena incrassata</t>
  </si>
  <si>
    <t>Fuirena nudiflora S.T.Blake</t>
  </si>
  <si>
    <t>Fuirena nudiflora</t>
  </si>
  <si>
    <t>Fuirena umbellata Rottb.</t>
  </si>
  <si>
    <t>Fuirena umbellata</t>
  </si>
  <si>
    <t>Gahnia</t>
  </si>
  <si>
    <t>Gahnia aspera (R.Br.) Spreng.</t>
  </si>
  <si>
    <t>Gahnia aspera</t>
  </si>
  <si>
    <t>Gahnia insignis S.T.Blake</t>
  </si>
  <si>
    <t>Gahnia insignis</t>
  </si>
  <si>
    <t>Gahnia sieberiana Kunth</t>
  </si>
  <si>
    <t>Gahnia sieberiana</t>
  </si>
  <si>
    <t>Hypolytrum</t>
  </si>
  <si>
    <t>Hypolytrum compactum Nees &amp; Meyen</t>
  </si>
  <si>
    <t>Hypolytrum compactum</t>
  </si>
  <si>
    <t>Hypolytrum nemorum (Vahl) Spreng.</t>
  </si>
  <si>
    <t>Hypolytrum nemorum</t>
  </si>
  <si>
    <t>Isolepis</t>
  </si>
  <si>
    <t>Isolepis fluitans (L.) R.Br.</t>
  </si>
  <si>
    <t>Isolepis fluitans</t>
  </si>
  <si>
    <t>Isolepis humillima (Benth.) K.L.Wilson</t>
  </si>
  <si>
    <t>Isolepis humillima</t>
  </si>
  <si>
    <t>Isolepis inundata R.Br.</t>
  </si>
  <si>
    <t>Isolepis inundata</t>
  </si>
  <si>
    <t>Lepidosperma</t>
  </si>
  <si>
    <t>Lepidosperma laterale R.Br.</t>
  </si>
  <si>
    <t>Lepidosperma laterale</t>
  </si>
  <si>
    <t>Lepidosperma laterale R.Br. var. laterale</t>
  </si>
  <si>
    <t>Lepidosperma laterale var. laterale</t>
  </si>
  <si>
    <t>Lepidosperma laterale var. angustum Benth.</t>
  </si>
  <si>
    <t>Lepidosperma laterale var. angustum</t>
  </si>
  <si>
    <t>Lepironia</t>
  </si>
  <si>
    <t>Lepironia articulata (Retz.) Domin</t>
  </si>
  <si>
    <t>Lepironia articulata</t>
  </si>
  <si>
    <t>Lipocarpha</t>
  </si>
  <si>
    <t>Lipocarpha chinensis (Osborn) J.Kern</t>
  </si>
  <si>
    <t>Lipocarpha chinensis</t>
  </si>
  <si>
    <t>Lipocarpha microcephala (R.Br.) Kunth</t>
  </si>
  <si>
    <t>Lipocarpha microcephala</t>
  </si>
  <si>
    <t>Mapania</t>
  </si>
  <si>
    <t>Mapania macrocephala (Gaudich.) K.Schum.</t>
  </si>
  <si>
    <t>Mapania macrocephala</t>
  </si>
  <si>
    <t>Paramapania</t>
  </si>
  <si>
    <t>Paramapania parvibractea (C.B.Clarke) Uittien</t>
  </si>
  <si>
    <t>Paramapania parvibractea</t>
  </si>
  <si>
    <t>Rhynchospora</t>
  </si>
  <si>
    <t>Rhynchospora affinis W.Fitzg.</t>
  </si>
  <si>
    <t>Rhynchospora affinis</t>
  </si>
  <si>
    <t>Rhynchospora brownii Roem. &amp; Schult.</t>
  </si>
  <si>
    <t>Rhynchospora brownii</t>
  </si>
  <si>
    <t>Rhynchospora corymbosa (L.) Britton</t>
  </si>
  <si>
    <t>Rhynchospora corymbosa</t>
  </si>
  <si>
    <t>Rhynchospora exserta C.B.Clarke</t>
  </si>
  <si>
    <t>Rhynchospora exserta</t>
  </si>
  <si>
    <t>Rhynchospora gracillima Thwaites</t>
  </si>
  <si>
    <t>Rhynchospora gracillima</t>
  </si>
  <si>
    <t>Rhynchospora heterochaeta S.T.Blake</t>
  </si>
  <si>
    <t>Rhynchospora heterochaeta</t>
  </si>
  <si>
    <t>Rhynchospora leae C.B.Clarke</t>
  </si>
  <si>
    <t>Rhynchospora leae</t>
  </si>
  <si>
    <t>Rhynchospora longisetis R.Br.</t>
  </si>
  <si>
    <t>Rhynchospora longisetis</t>
  </si>
  <si>
    <t>Rhynchospora pterochaeta F.Muell.</t>
  </si>
  <si>
    <t>Rhynchospora pterochaeta</t>
  </si>
  <si>
    <t>Rhynchospora rubra (Lour.) Makino</t>
  </si>
  <si>
    <t>Rhynchospora rubra</t>
  </si>
  <si>
    <t>Rhynchospora submarginata Kuek.</t>
  </si>
  <si>
    <t>Rhynchospora submarginata</t>
  </si>
  <si>
    <t>Rhynchospora subtenuifolia Kuek.</t>
  </si>
  <si>
    <t>Rhynchospora subtenuifolia</t>
  </si>
  <si>
    <t>Schoenoplectus</t>
  </si>
  <si>
    <t>Schoenoplectus articulatus (L.) Palla</t>
  </si>
  <si>
    <t>Schoenoplectus articulatus</t>
  </si>
  <si>
    <t>Schoenoplectus dissachanthus (S.T.Blake) J.Raynal</t>
  </si>
  <si>
    <t>Schoenoplectus dissachanthus</t>
  </si>
  <si>
    <t>Schoenoplectus erectus (Poir.) Palla ex J.Raynal</t>
  </si>
  <si>
    <t>Schoenoplectus erectus</t>
  </si>
  <si>
    <t>Schoenoplectus laevis (S.T.Blake) J.Raynal</t>
  </si>
  <si>
    <t>Schoenoplectus laevis</t>
  </si>
  <si>
    <t>Schoenoplectus lateriflorus (J.G.Gmel.) Lye</t>
  </si>
  <si>
    <t>Schoenoplectus lateriflorus</t>
  </si>
  <si>
    <t>Schoenoplectus litoralis (Schrad.) Palla</t>
  </si>
  <si>
    <t>Schoenoplectus litoralis</t>
  </si>
  <si>
    <t>Schoenoplectus mucronatus (L.) Palla ex J.Kern.</t>
  </si>
  <si>
    <t>Schoenoplectus mucronatus</t>
  </si>
  <si>
    <t>Schoenoplectus praelongatus (Poir.) J.Raynal</t>
  </si>
  <si>
    <t>Schoenoplectus praelongatus</t>
  </si>
  <si>
    <t>Schoenoplectus validus (Vahl) A.Love &amp; D.Love</t>
  </si>
  <si>
    <t>Schoenoplectus validus</t>
  </si>
  <si>
    <t>Schoenus</t>
  </si>
  <si>
    <t>Schoenus apogon Roem. &amp; Schult.</t>
  </si>
  <si>
    <t>Schoenus apogon</t>
  </si>
  <si>
    <t>Schoenus apogon Roem. &amp; Schult. var. apogon</t>
  </si>
  <si>
    <t>Schoenus apogon var. apogon</t>
  </si>
  <si>
    <t>Schoenus brevifolius R.Br.</t>
  </si>
  <si>
    <t>Schoenus brevifolius</t>
  </si>
  <si>
    <t>Schoenus calostachyus (R.Br.) Roem. &amp; Schult.</t>
  </si>
  <si>
    <t>Schoenus calostachyus</t>
  </si>
  <si>
    <t>Schoenus falcatus R.Br.</t>
  </si>
  <si>
    <t>Schoenus falcatus</t>
  </si>
  <si>
    <t>Schoenus kennyi (F.M.Bailey) S.T.Blake</t>
  </si>
  <si>
    <t>Schoenus kennyi</t>
  </si>
  <si>
    <t>Schoenus melanostachys R.Br.</t>
  </si>
  <si>
    <t>Schoenus melanostachys</t>
  </si>
  <si>
    <t>Schoenus punctatus R.Br.</t>
  </si>
  <si>
    <t>Schoenus punctatus</t>
  </si>
  <si>
    <t>Schoenus sparteus R.Br.</t>
  </si>
  <si>
    <t>Schoenus sparteus</t>
  </si>
  <si>
    <t>Schoenus subaphyllus Kuek.</t>
  </si>
  <si>
    <t>Schoenus subaphyllus</t>
  </si>
  <si>
    <t>Schoenus yarrabensis Domin</t>
  </si>
  <si>
    <t>Schoenus yarrabensis</t>
  </si>
  <si>
    <t>Scirpodendron</t>
  </si>
  <si>
    <t>Scirpodendron ghaeri (Gaertn.) Merr.</t>
  </si>
  <si>
    <t>Scirpodendron ghaeri</t>
  </si>
  <si>
    <t>Scirpus</t>
  </si>
  <si>
    <t>Scleria</t>
  </si>
  <si>
    <t>Scleria brownii Kunth</t>
  </si>
  <si>
    <t>Scleria brownii</t>
  </si>
  <si>
    <t>Scleria caricina (R.Br.) Benth.</t>
  </si>
  <si>
    <t>Scleria caricina</t>
  </si>
  <si>
    <t>Scleria carphiformis Ridl.</t>
  </si>
  <si>
    <t>Scleria carphiformis</t>
  </si>
  <si>
    <t>Scleria ciliaris Nees</t>
  </si>
  <si>
    <t>Scleria ciliaris</t>
  </si>
  <si>
    <t>Scleria laxa R.Br.</t>
  </si>
  <si>
    <t>Scleria laxa</t>
  </si>
  <si>
    <t>Scleria levis Retz.</t>
  </si>
  <si>
    <t>Scleria levis</t>
  </si>
  <si>
    <t>Scleria lithosperma var. linearis Benth.</t>
  </si>
  <si>
    <t>Scleria lithosperma var. linearis</t>
  </si>
  <si>
    <t>Scleria mackaviensis Boeck.</t>
  </si>
  <si>
    <t>Scleria mackaviensis</t>
  </si>
  <si>
    <t>Scleria novae-hollandiae Boeck.</t>
  </si>
  <si>
    <t>Scleria novae-hollandiae</t>
  </si>
  <si>
    <t>Scleria pergracilis (Nees) Kunth</t>
  </si>
  <si>
    <t>Scleria pergracilis</t>
  </si>
  <si>
    <t>Scleria poiformis Retz.</t>
  </si>
  <si>
    <t>Scleria poiformis</t>
  </si>
  <si>
    <t>Scleria polycarpa Boeck.</t>
  </si>
  <si>
    <t>Scleria polycarpa</t>
  </si>
  <si>
    <t>Scleria psilorrhiza C.B.Clarke</t>
  </si>
  <si>
    <t>Scleria psilorrhiza</t>
  </si>
  <si>
    <t>Scleria pygmaea R.Br.</t>
  </si>
  <si>
    <t>Scleria pygmaea</t>
  </si>
  <si>
    <t>Scleria rugosa R.Br.</t>
  </si>
  <si>
    <t>Scleria rugosa</t>
  </si>
  <si>
    <t>Scleria scrobiculata Nees &amp; Meyen ex Nees</t>
  </si>
  <si>
    <t>Scleria scrobiculata</t>
  </si>
  <si>
    <t>Scleria sp. (Laura N.Byrnes 3285)</t>
  </si>
  <si>
    <t>Scleria sphacelata F.Muell.</t>
  </si>
  <si>
    <t>Scleria sphacelata</t>
  </si>
  <si>
    <t>Scleria sumatrensis Retz.</t>
  </si>
  <si>
    <t>Scleria sumatrensis</t>
  </si>
  <si>
    <t>Scleria terrestris (L.) Fassett</t>
  </si>
  <si>
    <t>Scleria terrestris</t>
  </si>
  <si>
    <t>Scleria tricuspidata S.T.Blake</t>
  </si>
  <si>
    <t>Scleria tricuspidata</t>
  </si>
  <si>
    <t>Tetraria</t>
  </si>
  <si>
    <t>Tetraria capillaris (F.Muell.) J.M.Black</t>
  </si>
  <si>
    <t>Tetraria capillaris</t>
  </si>
  <si>
    <t>Thoracostachyum</t>
  </si>
  <si>
    <t>Thoracostachyum sumatranum (Miq.) Kurz</t>
  </si>
  <si>
    <t>Thoracostachyum sumatranum</t>
  </si>
  <si>
    <t>Trachystylis</t>
  </si>
  <si>
    <t>Trachystylis stradbrokensis (Domin) Kuek.</t>
  </si>
  <si>
    <t>Trachystylis stradbrokensis</t>
  </si>
  <si>
    <t>Tricostularia</t>
  </si>
  <si>
    <t>Tricostularia undulata (Thwaites) J.Kern</t>
  </si>
  <si>
    <t>Tricostularia undulata</t>
  </si>
  <si>
    <t>PlantID</t>
  </si>
  <si>
    <t>Order - APG</t>
  </si>
  <si>
    <t>Family - APG</t>
  </si>
  <si>
    <t>Family - BRI old</t>
  </si>
  <si>
    <t>Family - BRI current</t>
  </si>
  <si>
    <t>Genus - current</t>
  </si>
  <si>
    <t>Genus - synonyms</t>
  </si>
  <si>
    <t>Species - current</t>
  </si>
  <si>
    <t>Species- synonyms</t>
  </si>
  <si>
    <t>current full name with authority</t>
  </si>
  <si>
    <t>current full name without authority</t>
  </si>
  <si>
    <t>Altitudinal_range_in_Aus_MIN(m)</t>
  </si>
  <si>
    <t>Altitudinal_range_in_Aus_Max(m)</t>
  </si>
  <si>
    <t>Latitudinal_limits_in_Aus_MIN</t>
  </si>
  <si>
    <t>Latitudinal_limits_in_Aus_MAX</t>
  </si>
  <si>
    <t>Longitudinal_limits_in_Aus_MIN</t>
  </si>
  <si>
    <t>Longitudinal_limits_in_Aus_MAX</t>
  </si>
  <si>
    <t>Endemicity_level</t>
  </si>
  <si>
    <t>IUCN Conservation_status</t>
  </si>
  <si>
    <t>EPBC Conservation_status</t>
  </si>
  <si>
    <t>NCA Conservation_status</t>
  </si>
  <si>
    <t>Growth Form</t>
  </si>
  <si>
    <t>Raunkier_life_form</t>
  </si>
  <si>
    <t>Height_max (m)</t>
  </si>
  <si>
    <t>Clonality</t>
  </si>
  <si>
    <t>Physical_defence</t>
  </si>
  <si>
    <t>Photosynthetic pathway</t>
  </si>
  <si>
    <t>Specific_leaf_area</t>
  </si>
  <si>
    <t>MIN length Leaf (mm)</t>
  </si>
  <si>
    <t>MAX length Leaf (mm)</t>
  </si>
  <si>
    <t>MIN width Leaf (mm)</t>
  </si>
  <si>
    <t>MAX width Leaf (mm)</t>
  </si>
  <si>
    <t>Leaf_type</t>
  </si>
  <si>
    <t>MIN _#_of_leaflets_in_array</t>
  </si>
  <si>
    <t>MAX_#_of_leaflets_in_array</t>
  </si>
  <si>
    <t>MIN length Leaflet (mm)</t>
  </si>
  <si>
    <t>MAX length Leaflet (mm)</t>
  </si>
  <si>
    <t>MIN width Leaflet (mm)</t>
  </si>
  <si>
    <t>MAX width Leaflet (mm)</t>
  </si>
  <si>
    <t>Laminar Unit Area (mm2)</t>
  </si>
  <si>
    <t>Leaf_phenology</t>
  </si>
  <si>
    <t>Leaf_longevity</t>
  </si>
  <si>
    <t>Leaf_fracture_toughness</t>
  </si>
  <si>
    <t>Wood_density</t>
  </si>
  <si>
    <t>1°_Nutrient_uptake_strategy</t>
  </si>
  <si>
    <t>1°_Dispersal_mode</t>
  </si>
  <si>
    <t>2°_Dispersal_mode</t>
  </si>
  <si>
    <t>Fruit_type</t>
  </si>
  <si>
    <t xml:space="preserve">Fruit_functional_type </t>
  </si>
  <si>
    <t>Fruit_accessories</t>
  </si>
  <si>
    <t>Min_length_fruit(mm)</t>
  </si>
  <si>
    <t>Max_length_fruit(mm)</t>
  </si>
  <si>
    <t>Min_breadth_fruit(mm)</t>
  </si>
  <si>
    <t>Max_breadth_fruit(mm)</t>
  </si>
  <si>
    <t>Width_fruit(mm)</t>
  </si>
  <si>
    <t>Min_length_seed (mm)</t>
  </si>
  <si>
    <t>Max_length_seed (mm)</t>
  </si>
  <si>
    <t>Min_breadth_seed (mm)</t>
  </si>
  <si>
    <t>Max_breadth_seed(mm)</t>
  </si>
  <si>
    <t>Min_width_seed (mm)</t>
  </si>
  <si>
    <t>Max_width_seed(mm)</t>
  </si>
  <si>
    <t>Seed_mass (g)</t>
  </si>
  <si>
    <t>Resprouting_capacity</t>
  </si>
  <si>
    <t>Suckering_capacity</t>
  </si>
  <si>
    <t>1°_Pollination_syndrome</t>
  </si>
  <si>
    <t>Nectar_volume</t>
  </si>
  <si>
    <t>Nectar_concentration</t>
  </si>
  <si>
    <t>Sex habit</t>
  </si>
  <si>
    <t>Shade tolerance</t>
  </si>
  <si>
    <t>References</t>
  </si>
  <si>
    <t>Poales</t>
  </si>
  <si>
    <t>ovata</t>
  </si>
  <si>
    <t>vaginata</t>
  </si>
  <si>
    <t>grossus</t>
  </si>
  <si>
    <t>aphylla</t>
  </si>
  <si>
    <t>articulata</t>
  </si>
  <si>
    <t>juncea</t>
  </si>
  <si>
    <t>nuda</t>
  </si>
  <si>
    <t>rubiginosa</t>
  </si>
  <si>
    <t>teretifolia</t>
  </si>
  <si>
    <t>fluviatilis</t>
  </si>
  <si>
    <t>barbata</t>
  </si>
  <si>
    <t>densa</t>
  </si>
  <si>
    <t>pyriformis</t>
  </si>
  <si>
    <t>sp.</t>
  </si>
  <si>
    <t>appressa</t>
  </si>
  <si>
    <t>breviculmis</t>
  </si>
  <si>
    <t>breviscapa</t>
  </si>
  <si>
    <t>brunnea</t>
  </si>
  <si>
    <t>var.</t>
  </si>
  <si>
    <t>cryptostachys</t>
  </si>
  <si>
    <t>declinata</t>
  </si>
  <si>
    <t>fascicularis</t>
  </si>
  <si>
    <t>horsfieldii</t>
  </si>
  <si>
    <t>hubbardii</t>
  </si>
  <si>
    <t>indica</t>
  </si>
  <si>
    <t>inversa</t>
  </si>
  <si>
    <t>maculata</t>
  </si>
  <si>
    <t>phacota</t>
  </si>
  <si>
    <t>polyantha</t>
  </si>
  <si>
    <t>cymbaria</t>
  </si>
  <si>
    <t>procerum</t>
  </si>
  <si>
    <t>alopecuroides</t>
  </si>
  <si>
    <t>alterniflorus</t>
  </si>
  <si>
    <t>angustatus</t>
  </si>
  <si>
    <t>aquatilis</t>
  </si>
  <si>
    <t>aromaticus</t>
  </si>
  <si>
    <t>betchei</t>
  </si>
  <si>
    <t>subsp.</t>
  </si>
  <si>
    <t>bifax</t>
  </si>
  <si>
    <t>blakeanus</t>
  </si>
  <si>
    <t>bowmannii</t>
  </si>
  <si>
    <t>brevifolius</t>
  </si>
  <si>
    <t>bulbosus</t>
  </si>
  <si>
    <t>carinatus</t>
  </si>
  <si>
    <t>castaneus</t>
  </si>
  <si>
    <t>-</t>
  </si>
  <si>
    <t>C.</t>
  </si>
  <si>
    <t>cuspidatus</t>
  </si>
  <si>
    <t>cephalotes</t>
  </si>
  <si>
    <t>compactus</t>
  </si>
  <si>
    <t>compressus</t>
  </si>
  <si>
    <t>concinnus</t>
  </si>
  <si>
    <t>conicus</t>
  </si>
  <si>
    <t>cristulatus</t>
  </si>
  <si>
    <t>cyperinus</t>
  </si>
  <si>
    <t>cyperoides</t>
  </si>
  <si>
    <t>dactylotes</t>
  </si>
  <si>
    <t>decompositus</t>
  </si>
  <si>
    <t>dietrichiae</t>
  </si>
  <si>
    <t>brevibracteatus</t>
  </si>
  <si>
    <t>difformis</t>
  </si>
  <si>
    <t>digitatus</t>
  </si>
  <si>
    <t>distans</t>
  </si>
  <si>
    <t>eglobosus</t>
  </si>
  <si>
    <t>enervis</t>
  </si>
  <si>
    <t>esculentus</t>
  </si>
  <si>
    <t>exaltatus</t>
  </si>
  <si>
    <t>flaccidus</t>
  </si>
  <si>
    <t>flavidus</t>
  </si>
  <si>
    <t>fulvus</t>
  </si>
  <si>
    <t>gilesii</t>
  </si>
  <si>
    <t>gracilis</t>
  </si>
  <si>
    <t>gunnii</t>
  </si>
  <si>
    <t>novae-hollandiae</t>
  </si>
  <si>
    <t>gymnocaulos</t>
  </si>
  <si>
    <t>haspan</t>
  </si>
  <si>
    <t>juncoides</t>
  </si>
  <si>
    <t>holoschoenus</t>
  </si>
  <si>
    <t>hyalinus</t>
  </si>
  <si>
    <t>imbecillis</t>
  </si>
  <si>
    <t>involucratus</t>
  </si>
  <si>
    <t>iria</t>
  </si>
  <si>
    <t>isabellinus</t>
  </si>
  <si>
    <t>javanicus</t>
  </si>
  <si>
    <t>kyllingia</t>
  </si>
  <si>
    <t>laevigatus</t>
  </si>
  <si>
    <t>laevis</t>
  </si>
  <si>
    <t>laxus</t>
  </si>
  <si>
    <t>leiocaulon</t>
  </si>
  <si>
    <t>lucidus</t>
  </si>
  <si>
    <t>macrostachyos</t>
  </si>
  <si>
    <t>melanospermus</t>
  </si>
  <si>
    <t>metzii</t>
  </si>
  <si>
    <t>microcephalus</t>
  </si>
  <si>
    <t>saxicola</t>
  </si>
  <si>
    <t>mirus</t>
  </si>
  <si>
    <t>nervulosus</t>
  </si>
  <si>
    <t>nutans</t>
  </si>
  <si>
    <t>eleusinoides</t>
  </si>
  <si>
    <t>odoratus</t>
  </si>
  <si>
    <t>ohwii</t>
  </si>
  <si>
    <t>orgadophilus</t>
  </si>
  <si>
    <t>oxycarpus</t>
  </si>
  <si>
    <t>paniceus</t>
  </si>
  <si>
    <t>pedunculatus</t>
  </si>
  <si>
    <t>pedunculosus</t>
  </si>
  <si>
    <t>perangustus</t>
  </si>
  <si>
    <t>pilosus</t>
  </si>
  <si>
    <t>platystylis</t>
  </si>
  <si>
    <t>polystachyos</t>
  </si>
  <si>
    <t>laxiflorus</t>
  </si>
  <si>
    <t>procerus</t>
  </si>
  <si>
    <t>prolifer</t>
  </si>
  <si>
    <t>pulchellus</t>
  </si>
  <si>
    <t>pumilus</t>
  </si>
  <si>
    <t>pygmaeus</t>
  </si>
  <si>
    <t>rigidellus</t>
  </si>
  <si>
    <t>rotundus</t>
  </si>
  <si>
    <t>rubicundus</t>
  </si>
  <si>
    <t>sanguinolentus</t>
  </si>
  <si>
    <t>scaber</t>
  </si>
  <si>
    <t>scariosus</t>
  </si>
  <si>
    <t>serotinus</t>
  </si>
  <si>
    <t>sesquiflorus</t>
  </si>
  <si>
    <t>(Chester</t>
  </si>
  <si>
    <t>River</t>
  </si>
  <si>
    <t>J.R.Clarkson</t>
  </si>
  <si>
    <t>2392)</t>
  </si>
  <si>
    <t>(Coleman</t>
  </si>
  <si>
    <t>3455)</t>
  </si>
  <si>
    <t>(Eungella</t>
  </si>
  <si>
    <t>NP</t>
  </si>
  <si>
    <t>P.R.Sharpe+</t>
  </si>
  <si>
    <t>5052)</t>
  </si>
  <si>
    <t>(Herberton</t>
  </si>
  <si>
    <t>P.R.Sharpe</t>
  </si>
  <si>
    <t>1449)</t>
  </si>
  <si>
    <t>(Katherine</t>
  </si>
  <si>
    <t>Gorge</t>
  </si>
  <si>
    <t>C.Dunlop</t>
  </si>
  <si>
    <t>4505)</t>
  </si>
  <si>
    <t>(Mission</t>
  </si>
  <si>
    <t>Beach</t>
  </si>
  <si>
    <t>N.Byrnes</t>
  </si>
  <si>
    <t>MB14)</t>
  </si>
  <si>
    <t>(The</t>
  </si>
  <si>
    <t>Boulders</t>
  </si>
  <si>
    <t>J.A.Elsol</t>
  </si>
  <si>
    <t>818)</t>
  </si>
  <si>
    <t>sphacelatus</t>
  </si>
  <si>
    <t>sphaeroideus</t>
  </si>
  <si>
    <t>squarrosus</t>
  </si>
  <si>
    <t>stoloniferus</t>
  </si>
  <si>
    <t>subulatus</t>
  </si>
  <si>
    <t>sulcinux</t>
  </si>
  <si>
    <t>tenuiculmis</t>
  </si>
  <si>
    <t>tenuispica</t>
  </si>
  <si>
    <t>tetracarpus</t>
  </si>
  <si>
    <t>tetraphyllus</t>
  </si>
  <si>
    <t>triceps</t>
  </si>
  <si>
    <t>trinervis</t>
  </si>
  <si>
    <t>tuberosus</t>
  </si>
  <si>
    <t>unioloides</t>
  </si>
  <si>
    <t>victoriensis</t>
  </si>
  <si>
    <t>zollingeri</t>
  </si>
  <si>
    <t>acutangula</t>
  </si>
  <si>
    <t>atropurpurea</t>
  </si>
  <si>
    <t>brassii</t>
  </si>
  <si>
    <t>cylindrostachys</t>
  </si>
  <si>
    <t>dietrichiana</t>
  </si>
  <si>
    <t>dulcis</t>
  </si>
  <si>
    <t>equisetina</t>
  </si>
  <si>
    <t>geniculata</t>
  </si>
  <si>
    <t>minuta</t>
  </si>
  <si>
    <t>ochrostachys</t>
  </si>
  <si>
    <t>pallens</t>
  </si>
  <si>
    <t>philippinensis</t>
  </si>
  <si>
    <t>plana</t>
  </si>
  <si>
    <t>retroflexa</t>
  </si>
  <si>
    <t>setifolia</t>
  </si>
  <si>
    <t>(Kapalga</t>
  </si>
  <si>
    <t>Billabong</t>
  </si>
  <si>
    <t>J.A.Taylor</t>
  </si>
  <si>
    <t>JT273)</t>
  </si>
  <si>
    <t>sphacelata</t>
  </si>
  <si>
    <t>spiralis</t>
  </si>
  <si>
    <t>sundaica</t>
  </si>
  <si>
    <t>tetraquetra</t>
  </si>
  <si>
    <t>scleroides</t>
  </si>
  <si>
    <t>acicularis</t>
  </si>
  <si>
    <t>acuminata</t>
  </si>
  <si>
    <t>adjuncta</t>
  </si>
  <si>
    <t>aestivalis</t>
  </si>
  <si>
    <t>macrostachya</t>
  </si>
  <si>
    <t>bisumbellata</t>
  </si>
  <si>
    <t>blakei</t>
  </si>
  <si>
    <t>caespitosa</t>
  </si>
  <si>
    <t>cinnamometorum</t>
  </si>
  <si>
    <t>clavata</t>
  </si>
  <si>
    <t>complanata</t>
  </si>
  <si>
    <t>corynocarya</t>
  </si>
  <si>
    <t>costiglumis</t>
  </si>
  <si>
    <t>cymosa</t>
  </si>
  <si>
    <t>depauperata</t>
  </si>
  <si>
    <t>dichotoma</t>
  </si>
  <si>
    <t>dolera</t>
  </si>
  <si>
    <t>elegans</t>
  </si>
  <si>
    <t>eragrostis</t>
  </si>
  <si>
    <t>ferruginea</t>
  </si>
  <si>
    <t>fimbristyloides</t>
  </si>
  <si>
    <t>furva</t>
  </si>
  <si>
    <t>insignis</t>
  </si>
  <si>
    <t>lanceolata</t>
  </si>
  <si>
    <t>littoralis</t>
  </si>
  <si>
    <t>macrantha</t>
  </si>
  <si>
    <t>microcarya</t>
  </si>
  <si>
    <t>miliacea</t>
  </si>
  <si>
    <t>modesta</t>
  </si>
  <si>
    <t>neilsonii</t>
  </si>
  <si>
    <t>odontocarpa</t>
  </si>
  <si>
    <t>oxystachya</t>
  </si>
  <si>
    <t>pauciflora</t>
  </si>
  <si>
    <t>phaeoleuca</t>
  </si>
  <si>
    <t>polytrichoides</t>
  </si>
  <si>
    <t>pterygosperma</t>
  </si>
  <si>
    <t>punctata</t>
  </si>
  <si>
    <t>rara</t>
  </si>
  <si>
    <t>recta</t>
  </si>
  <si>
    <t>schoenoides</t>
  </si>
  <si>
    <t>schultzii</t>
  </si>
  <si>
    <t>sericea</t>
  </si>
  <si>
    <t>sieberiana</t>
  </si>
  <si>
    <t>signata</t>
  </si>
  <si>
    <t>simplex</t>
  </si>
  <si>
    <t>(Esmeralda</t>
  </si>
  <si>
    <t>S.T.Blake</t>
  </si>
  <si>
    <t>19640)</t>
  </si>
  <si>
    <t>(Iron</t>
  </si>
  <si>
    <t>Range</t>
  </si>
  <si>
    <t>H.Flecker</t>
  </si>
  <si>
    <t>NQNC8728)</t>
  </si>
  <si>
    <t>(Laura</t>
  </si>
  <si>
    <t>3315)</t>
  </si>
  <si>
    <t>(Poison</t>
  </si>
  <si>
    <t>Creek</t>
  </si>
  <si>
    <t>8561)</t>
  </si>
  <si>
    <t>sphaerocephala</t>
  </si>
  <si>
    <t>squarrulosa</t>
  </si>
  <si>
    <t>subaristata</t>
  </si>
  <si>
    <t>tetragona</t>
  </si>
  <si>
    <t>tristachya</t>
  </si>
  <si>
    <t>velata</t>
  </si>
  <si>
    <t>arenosa</t>
  </si>
  <si>
    <t>ciliaris</t>
  </si>
  <si>
    <t>incrassata</t>
  </si>
  <si>
    <t>nudiflora</t>
  </si>
  <si>
    <t>umbellata</t>
  </si>
  <si>
    <t>aspera</t>
  </si>
  <si>
    <t>compactum</t>
  </si>
  <si>
    <t>nemorum</t>
  </si>
  <si>
    <t>fluitans</t>
  </si>
  <si>
    <t>humillima</t>
  </si>
  <si>
    <t>inundata</t>
  </si>
  <si>
    <t>laterale</t>
  </si>
  <si>
    <t>chinensis</t>
  </si>
  <si>
    <t>microcephala</t>
  </si>
  <si>
    <t>macrocephala</t>
  </si>
  <si>
    <t>parvibractea</t>
  </si>
  <si>
    <t>affinis</t>
  </si>
  <si>
    <t>brownii</t>
  </si>
  <si>
    <t>corymbosa</t>
  </si>
  <si>
    <t>exserta</t>
  </si>
  <si>
    <t>gracillima</t>
  </si>
  <si>
    <t>heterochaeta</t>
  </si>
  <si>
    <t>leae</t>
  </si>
  <si>
    <t>longisetis</t>
  </si>
  <si>
    <t>pterochaeta</t>
  </si>
  <si>
    <t>rubra</t>
  </si>
  <si>
    <t>submarginata</t>
  </si>
  <si>
    <t>subtenuifolia</t>
  </si>
  <si>
    <t>articulatus</t>
  </si>
  <si>
    <t>dissachanthus</t>
  </si>
  <si>
    <t>erectus</t>
  </si>
  <si>
    <t>lateriflorus</t>
  </si>
  <si>
    <t>litoralis</t>
  </si>
  <si>
    <t>mucronatus</t>
  </si>
  <si>
    <t>praelongatus</t>
  </si>
  <si>
    <t>validus</t>
  </si>
  <si>
    <t>apogon</t>
  </si>
  <si>
    <t>calostachyus</t>
  </si>
  <si>
    <t>falcatus</t>
  </si>
  <si>
    <t>kennyi</t>
  </si>
  <si>
    <t>melanostachys</t>
  </si>
  <si>
    <t>punctatus</t>
  </si>
  <si>
    <t>sparteus</t>
  </si>
  <si>
    <t>subaphyllus</t>
  </si>
  <si>
    <t>yarrabensis</t>
  </si>
  <si>
    <t>ghaeri</t>
  </si>
  <si>
    <t>caricina</t>
  </si>
  <si>
    <t>carphiformis</t>
  </si>
  <si>
    <t>laxa</t>
  </si>
  <si>
    <t>levis</t>
  </si>
  <si>
    <t>mackaviensis</t>
  </si>
  <si>
    <t>pergracilis</t>
  </si>
  <si>
    <t>poiformis</t>
  </si>
  <si>
    <t>polycarpa</t>
  </si>
  <si>
    <t>psilorrhiza</t>
  </si>
  <si>
    <t>pygmaea</t>
  </si>
  <si>
    <t>rugosa</t>
  </si>
  <si>
    <t>scrobiculata</t>
  </si>
  <si>
    <t>sumatrensis</t>
  </si>
  <si>
    <t>terrestris</t>
  </si>
  <si>
    <t>tricuspidata</t>
  </si>
  <si>
    <t>capillaris</t>
  </si>
  <si>
    <t>sumatranum</t>
  </si>
  <si>
    <t>stradbrokensis</t>
  </si>
  <si>
    <t>undulata</t>
  </si>
  <si>
    <t>sp. (White Mountains R.J.Cumming+19025)</t>
  </si>
  <si>
    <t>cruciata var. rafflesiana</t>
  </si>
  <si>
    <t>sp. (Laura N.Byrnes 3285)</t>
  </si>
  <si>
    <t>lithosperma var. linearis</t>
  </si>
  <si>
    <t>apogon var. apogon</t>
  </si>
  <si>
    <t>laterale var. angustum</t>
  </si>
  <si>
    <t>laterale var. laterale</t>
  </si>
  <si>
    <t xml:space="preserve">ovata     </t>
  </si>
  <si>
    <t xml:space="preserve">vaginata     </t>
  </si>
  <si>
    <t xml:space="preserve">grossus     </t>
  </si>
  <si>
    <t xml:space="preserve">aphylla     </t>
  </si>
  <si>
    <t xml:space="preserve">     </t>
  </si>
  <si>
    <t xml:space="preserve">articulata     </t>
  </si>
  <si>
    <t xml:space="preserve">juncea     </t>
  </si>
  <si>
    <t xml:space="preserve">nuda     </t>
  </si>
  <si>
    <t xml:space="preserve">rubiginosa     </t>
  </si>
  <si>
    <t xml:space="preserve">teretifolia     </t>
  </si>
  <si>
    <t xml:space="preserve">fluviatilis     </t>
  </si>
  <si>
    <t xml:space="preserve">barbata     </t>
  </si>
  <si>
    <t xml:space="preserve">densa     </t>
  </si>
  <si>
    <t xml:space="preserve">pyriformis     </t>
  </si>
  <si>
    <t xml:space="preserve">sp. (White Mountains R.J.Cumming+19025)     </t>
  </si>
  <si>
    <t xml:space="preserve">appressa     </t>
  </si>
  <si>
    <t xml:space="preserve">breviculmis     </t>
  </si>
  <si>
    <t xml:space="preserve">breviscapa     </t>
  </si>
  <si>
    <t xml:space="preserve">brunnea     </t>
  </si>
  <si>
    <t xml:space="preserve">cruciata var. rafflesiana     </t>
  </si>
  <si>
    <t xml:space="preserve">cryptostachys     </t>
  </si>
  <si>
    <t xml:space="preserve">declinata     </t>
  </si>
  <si>
    <t xml:space="preserve">fascicularis     </t>
  </si>
  <si>
    <t xml:space="preserve">horsfieldii     </t>
  </si>
  <si>
    <t xml:space="preserve">hubbardii     </t>
  </si>
  <si>
    <t xml:space="preserve">indica     </t>
  </si>
  <si>
    <t xml:space="preserve">inversa     </t>
  </si>
  <si>
    <t xml:space="preserve">maculata     </t>
  </si>
  <si>
    <t xml:space="preserve">phacota     </t>
  </si>
  <si>
    <t xml:space="preserve">polyantha     </t>
  </si>
  <si>
    <t xml:space="preserve">cymbaria     </t>
  </si>
  <si>
    <t xml:space="preserve">procerum     </t>
  </si>
  <si>
    <t xml:space="preserve">alopecuroides     </t>
  </si>
  <si>
    <t xml:space="preserve">alterniflorus     </t>
  </si>
  <si>
    <t xml:space="preserve">angustatus     </t>
  </si>
  <si>
    <t xml:space="preserve">aquatilis     </t>
  </si>
  <si>
    <t xml:space="preserve">aromaticus     </t>
  </si>
  <si>
    <t xml:space="preserve">betchei     </t>
  </si>
  <si>
    <t xml:space="preserve">betchei subsp. betchei   </t>
  </si>
  <si>
    <t xml:space="preserve">bifax     </t>
  </si>
  <si>
    <t xml:space="preserve">blakeanus     </t>
  </si>
  <si>
    <t xml:space="preserve">bowmannii     </t>
  </si>
  <si>
    <t xml:space="preserve">brevifolius     </t>
  </si>
  <si>
    <t xml:space="preserve">bulbosus     </t>
  </si>
  <si>
    <t xml:space="preserve">carinatus     </t>
  </si>
  <si>
    <t xml:space="preserve">castaneus     </t>
  </si>
  <si>
    <t xml:space="preserve">castaneus - C. cuspidatus  </t>
  </si>
  <si>
    <t xml:space="preserve">cephalotes     </t>
  </si>
  <si>
    <t xml:space="preserve">compactus     </t>
  </si>
  <si>
    <t xml:space="preserve">compressus     </t>
  </si>
  <si>
    <t xml:space="preserve">concinnus     </t>
  </si>
  <si>
    <t xml:space="preserve">conicus     </t>
  </si>
  <si>
    <t xml:space="preserve">conicus var. conicus   </t>
  </si>
  <si>
    <t xml:space="preserve">cristulatus     </t>
  </si>
  <si>
    <t xml:space="preserve">cuspidatus     </t>
  </si>
  <si>
    <t xml:space="preserve">cyperinus     </t>
  </si>
  <si>
    <t xml:space="preserve">cyperoides     </t>
  </si>
  <si>
    <t xml:space="preserve">dactylotes     </t>
  </si>
  <si>
    <t xml:space="preserve">decompositus     </t>
  </si>
  <si>
    <t xml:space="preserve">dietrichiae     </t>
  </si>
  <si>
    <t xml:space="preserve">dietrichiae var. dietrichiae   </t>
  </si>
  <si>
    <t xml:space="preserve">dietrichiae var. brevibracteatus   </t>
  </si>
  <si>
    <t xml:space="preserve">difformis     </t>
  </si>
  <si>
    <t xml:space="preserve">digitatus     </t>
  </si>
  <si>
    <t xml:space="preserve">distans     </t>
  </si>
  <si>
    <t xml:space="preserve">eglobosus     </t>
  </si>
  <si>
    <t xml:space="preserve">enervis     </t>
  </si>
  <si>
    <t xml:space="preserve">esculentus     </t>
  </si>
  <si>
    <t xml:space="preserve">exaltatus     </t>
  </si>
  <si>
    <t xml:space="preserve">flaccidus     </t>
  </si>
  <si>
    <t xml:space="preserve">flavidus     </t>
  </si>
  <si>
    <t xml:space="preserve">fulvus     </t>
  </si>
  <si>
    <t xml:space="preserve">gilesii     </t>
  </si>
  <si>
    <t xml:space="preserve">gracilis     </t>
  </si>
  <si>
    <t xml:space="preserve">gunnii subsp. novae-hollandiae   </t>
  </si>
  <si>
    <t xml:space="preserve">gymnocaulos     </t>
  </si>
  <si>
    <t xml:space="preserve">haspan     </t>
  </si>
  <si>
    <t xml:space="preserve">haspan subsp. haspan   </t>
  </si>
  <si>
    <t xml:space="preserve">haspan subsp. juncoides   </t>
  </si>
  <si>
    <t xml:space="preserve">holoschoenus     </t>
  </si>
  <si>
    <t xml:space="preserve">hyalinus     </t>
  </si>
  <si>
    <t xml:space="preserve">imbecillis     </t>
  </si>
  <si>
    <t xml:space="preserve">involucratus     </t>
  </si>
  <si>
    <t xml:space="preserve">iria     </t>
  </si>
  <si>
    <t xml:space="preserve">isabellinus     </t>
  </si>
  <si>
    <t xml:space="preserve">javanicus     </t>
  </si>
  <si>
    <t xml:space="preserve">kyllingia     </t>
  </si>
  <si>
    <t xml:space="preserve">laevigatus     </t>
  </si>
  <si>
    <t xml:space="preserve">laevis     </t>
  </si>
  <si>
    <t xml:space="preserve">laxus     </t>
  </si>
  <si>
    <t xml:space="preserve">leiocaulon     </t>
  </si>
  <si>
    <t xml:space="preserve">lucidus     </t>
  </si>
  <si>
    <t xml:space="preserve">macrostachyos     </t>
  </si>
  <si>
    <t xml:space="preserve">melanospermus     </t>
  </si>
  <si>
    <t xml:space="preserve">metzii     </t>
  </si>
  <si>
    <t xml:space="preserve">microcephalus subsp. microcephalus   </t>
  </si>
  <si>
    <t xml:space="preserve">microcephalus subsp. saxicola   </t>
  </si>
  <si>
    <t xml:space="preserve">mirus     </t>
  </si>
  <si>
    <t xml:space="preserve">nervulosus     </t>
  </si>
  <si>
    <t xml:space="preserve">nutans var. eleusinoides   </t>
  </si>
  <si>
    <t xml:space="preserve">odoratus     </t>
  </si>
  <si>
    <t xml:space="preserve">ohwii     </t>
  </si>
  <si>
    <t xml:space="preserve">orgadophilus     </t>
  </si>
  <si>
    <t xml:space="preserve">oxycarpus     </t>
  </si>
  <si>
    <t xml:space="preserve">paniceus     </t>
  </si>
  <si>
    <t xml:space="preserve">pedunculatus     </t>
  </si>
  <si>
    <t xml:space="preserve">pedunculosus     </t>
  </si>
  <si>
    <t xml:space="preserve">perangustus     </t>
  </si>
  <si>
    <t xml:space="preserve">pilosus     </t>
  </si>
  <si>
    <t xml:space="preserve">platystylis     </t>
  </si>
  <si>
    <t xml:space="preserve">polystachyos     </t>
  </si>
  <si>
    <t xml:space="preserve">polystachyos var. polystachyos   </t>
  </si>
  <si>
    <t xml:space="preserve">polystachyos var. laxiflorus   </t>
  </si>
  <si>
    <t xml:space="preserve">procerus     </t>
  </si>
  <si>
    <t xml:space="preserve">prolifer     </t>
  </si>
  <si>
    <t xml:space="preserve">pulchellus     </t>
  </si>
  <si>
    <t xml:space="preserve">pumilus     </t>
  </si>
  <si>
    <t xml:space="preserve">pygmaeus     </t>
  </si>
  <si>
    <t xml:space="preserve">rigidellus     </t>
  </si>
  <si>
    <t xml:space="preserve">rotundus     </t>
  </si>
  <si>
    <t xml:space="preserve">rubicundus     </t>
  </si>
  <si>
    <t xml:space="preserve">sanguinolentus     </t>
  </si>
  <si>
    <t xml:space="preserve">scaber     </t>
  </si>
  <si>
    <t xml:space="preserve">scariosus     </t>
  </si>
  <si>
    <t xml:space="preserve">serotinus     </t>
  </si>
  <si>
    <t xml:space="preserve">sesquiflorus     </t>
  </si>
  <si>
    <t xml:space="preserve">sp. (Chester River J.R.Clarkson 2392) </t>
  </si>
  <si>
    <t xml:space="preserve">sp. (Coleman River J.R.Clarkson 3455) </t>
  </si>
  <si>
    <t xml:space="preserve">sp. (Eungella NP P.R.Sharpe+ 5052) </t>
  </si>
  <si>
    <t xml:space="preserve">sp. (Herberton P.R.Sharpe 1449)  </t>
  </si>
  <si>
    <t>sp. (Katherine Gorge NP C.Dunlop 4505)</t>
  </si>
  <si>
    <t xml:space="preserve">sp. (Mission Beach N.Byrnes MB14) </t>
  </si>
  <si>
    <t xml:space="preserve">sp. (The Boulders J.A.Elsol 818) </t>
  </si>
  <si>
    <t xml:space="preserve">sphacelatus     </t>
  </si>
  <si>
    <t xml:space="preserve">sphaeroideus     </t>
  </si>
  <si>
    <t xml:space="preserve">squarrosus     </t>
  </si>
  <si>
    <t xml:space="preserve">stoloniferus     </t>
  </si>
  <si>
    <t xml:space="preserve">subulatus     </t>
  </si>
  <si>
    <t xml:space="preserve">sulcinux     </t>
  </si>
  <si>
    <t xml:space="preserve">tenuiculmis     </t>
  </si>
  <si>
    <t xml:space="preserve">tenuispica     </t>
  </si>
  <si>
    <t xml:space="preserve">tetracarpus     </t>
  </si>
  <si>
    <t xml:space="preserve">tetraphyllus     </t>
  </si>
  <si>
    <t xml:space="preserve">triceps     </t>
  </si>
  <si>
    <t xml:space="preserve">trinervis     </t>
  </si>
  <si>
    <t xml:space="preserve">tuberosus     </t>
  </si>
  <si>
    <t xml:space="preserve">unioloides     </t>
  </si>
  <si>
    <t xml:space="preserve">victoriensis     </t>
  </si>
  <si>
    <t xml:space="preserve">zollingeri     </t>
  </si>
  <si>
    <t xml:space="preserve">acutangula     </t>
  </si>
  <si>
    <t xml:space="preserve">atropurpurea     </t>
  </si>
  <si>
    <t xml:space="preserve">brassii     </t>
  </si>
  <si>
    <t xml:space="preserve">cylindrostachys     </t>
  </si>
  <si>
    <t xml:space="preserve">dietrichiana     </t>
  </si>
  <si>
    <t xml:space="preserve">dulcis     </t>
  </si>
  <si>
    <t xml:space="preserve">equisetina     </t>
  </si>
  <si>
    <t xml:space="preserve">geniculata     </t>
  </si>
  <si>
    <t xml:space="preserve">minuta     </t>
  </si>
  <si>
    <t xml:space="preserve">ochrostachys     </t>
  </si>
  <si>
    <t xml:space="preserve">pallens     </t>
  </si>
  <si>
    <t xml:space="preserve">philippinensis     </t>
  </si>
  <si>
    <t xml:space="preserve">plana     </t>
  </si>
  <si>
    <t xml:space="preserve">retroflexa     </t>
  </si>
  <si>
    <t xml:space="preserve">setifolia subsp. setifolia   </t>
  </si>
  <si>
    <t xml:space="preserve">sp. (Kapalga Billabong J.A.Taylor JT273) </t>
  </si>
  <si>
    <t xml:space="preserve">sphacelata     </t>
  </si>
  <si>
    <t xml:space="preserve">spiralis     </t>
  </si>
  <si>
    <t xml:space="preserve">sundaica     </t>
  </si>
  <si>
    <t xml:space="preserve">tetraquetra     </t>
  </si>
  <si>
    <t xml:space="preserve">scleroides     </t>
  </si>
  <si>
    <t xml:space="preserve">acicularis     </t>
  </si>
  <si>
    <t xml:space="preserve">acuminata     </t>
  </si>
  <si>
    <t xml:space="preserve">adjuncta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</si>
</sst>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8"/>
      <name val="Arial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NumberFormat="1" applyFont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0" fillId="2" borderId="0" xfId="0" applyFill="1"/>
    <xf numFmtId="0" fontId="4" fillId="0" borderId="0" xfId="0" applyFont="1" applyFill="1"/>
    <xf numFmtId="0" fontId="5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26"/>
  <sheetViews>
    <sheetView tabSelected="1" topLeftCell="I1" workbookViewId="0">
      <selection activeCell="P17" sqref="P17"/>
    </sheetView>
  </sheetViews>
  <sheetFormatPr defaultRowHeight="12.75" x14ac:dyDescent="0.2"/>
  <cols>
    <col min="2" max="5" width="13.28515625" customWidth="1"/>
    <col min="6" max="11" width="15.140625" customWidth="1"/>
    <col min="12" max="12" width="16.5703125" customWidth="1"/>
    <col min="13" max="16" width="15.140625" customWidth="1"/>
    <col min="17" max="17" width="39.42578125" customWidth="1"/>
    <col min="18" max="18" width="48.7109375" bestFit="1" customWidth="1"/>
    <col min="19" max="19" width="22.42578125" customWidth="1"/>
    <col min="20" max="24" width="9.140625" customWidth="1"/>
    <col min="25" max="25" width="16.5703125" bestFit="1" customWidth="1"/>
    <col min="29" max="29" width="13.140625" customWidth="1"/>
    <col min="33" max="33" width="18.42578125" bestFit="1" customWidth="1"/>
    <col min="36" max="36" width="17.85546875" bestFit="1" customWidth="1"/>
    <col min="38" max="38" width="17" bestFit="1" customWidth="1"/>
    <col min="39" max="39" width="23" bestFit="1" customWidth="1"/>
    <col min="40" max="42" width="9.140625" customWidth="1"/>
    <col min="43" max="43" width="21.85546875" customWidth="1"/>
    <col min="48" max="59" width="9.140625" customWidth="1"/>
    <col min="60" max="60" width="17" customWidth="1"/>
    <col min="61" max="61" width="13" customWidth="1"/>
    <col min="62" max="62" width="14.5703125" customWidth="1"/>
    <col min="63" max="63" width="14.140625" customWidth="1"/>
    <col min="64" max="64" width="47.140625" bestFit="1" customWidth="1"/>
    <col min="65" max="65" width="11" customWidth="1"/>
    <col min="66" max="66" width="20.42578125" bestFit="1" customWidth="1"/>
    <col min="72" max="72" width="22.42578125" bestFit="1" customWidth="1"/>
    <col min="77" max="77" width="14.28515625" bestFit="1" customWidth="1"/>
    <col min="78" max="78" width="13.42578125" customWidth="1"/>
    <col min="79" max="79" width="9.140625" customWidth="1"/>
    <col min="80" max="80" width="23.85546875" bestFit="1" customWidth="1"/>
    <col min="81" max="81" width="14.7109375" customWidth="1"/>
    <col min="82" max="82" width="20.5703125" customWidth="1"/>
    <col min="83" max="83" width="15.140625" bestFit="1" customWidth="1"/>
    <col min="87" max="87" width="16.140625" customWidth="1"/>
    <col min="88" max="88" width="12.5703125" customWidth="1"/>
  </cols>
  <sheetData>
    <row r="1" spans="1:88" x14ac:dyDescent="0.2">
      <c r="A1" s="1" t="s">
        <v>894</v>
      </c>
      <c r="B1" s="2" t="s">
        <v>895</v>
      </c>
      <c r="C1" s="2" t="s">
        <v>896</v>
      </c>
      <c r="D1" s="3" t="s">
        <v>897</v>
      </c>
      <c r="E1" s="2" t="s">
        <v>898</v>
      </c>
      <c r="F1" s="2" t="s">
        <v>899</v>
      </c>
      <c r="G1" s="2" t="s">
        <v>900</v>
      </c>
      <c r="H1" s="2" t="s">
        <v>900</v>
      </c>
      <c r="I1" s="2" t="s">
        <v>900</v>
      </c>
      <c r="J1" s="2" t="s">
        <v>900</v>
      </c>
      <c r="K1" s="2" t="s">
        <v>901</v>
      </c>
      <c r="L1" s="2" t="s">
        <v>902</v>
      </c>
      <c r="M1" s="2" t="s">
        <v>902</v>
      </c>
      <c r="N1" s="2" t="s">
        <v>902</v>
      </c>
      <c r="O1" s="2" t="s">
        <v>902</v>
      </c>
      <c r="P1" s="2" t="s">
        <v>902</v>
      </c>
      <c r="Q1" s="2" t="s">
        <v>903</v>
      </c>
      <c r="R1" s="2" t="s">
        <v>904</v>
      </c>
      <c r="S1" s="2" t="s">
        <v>905</v>
      </c>
      <c r="T1" s="2" t="s">
        <v>906</v>
      </c>
      <c r="U1" s="2" t="s">
        <v>907</v>
      </c>
      <c r="V1" s="2" t="s">
        <v>908</v>
      </c>
      <c r="W1" s="2" t="s">
        <v>909</v>
      </c>
      <c r="X1" s="2" t="s">
        <v>910</v>
      </c>
      <c r="Y1" s="2" t="s">
        <v>911</v>
      </c>
      <c r="Z1" s="2" t="s">
        <v>912</v>
      </c>
      <c r="AA1" s="4" t="s">
        <v>913</v>
      </c>
      <c r="AB1" s="4" t="s">
        <v>914</v>
      </c>
      <c r="AC1" s="5" t="s">
        <v>915</v>
      </c>
      <c r="AD1" s="5" t="s">
        <v>915</v>
      </c>
      <c r="AE1" s="5" t="s">
        <v>915</v>
      </c>
      <c r="AF1" s="2" t="s">
        <v>916</v>
      </c>
      <c r="AG1" s="2" t="s">
        <v>916</v>
      </c>
      <c r="AH1" s="2" t="s">
        <v>916</v>
      </c>
      <c r="AI1" s="2" t="s">
        <v>917</v>
      </c>
      <c r="AJ1" s="2" t="s">
        <v>918</v>
      </c>
      <c r="AK1" s="2" t="s">
        <v>918</v>
      </c>
      <c r="AL1" s="2" t="s">
        <v>919</v>
      </c>
      <c r="AM1" s="2" t="s">
        <v>920</v>
      </c>
      <c r="AN1" s="2" t="s">
        <v>920</v>
      </c>
      <c r="AO1" s="2" t="s">
        <v>920</v>
      </c>
      <c r="AP1" s="2" t="s">
        <v>921</v>
      </c>
      <c r="AQ1" s="2" t="s">
        <v>922</v>
      </c>
      <c r="AR1" s="2" t="s">
        <v>923</v>
      </c>
      <c r="AS1" s="2" t="s">
        <v>924</v>
      </c>
      <c r="AT1" s="2" t="s">
        <v>925</v>
      </c>
      <c r="AU1" s="2" t="s">
        <v>926</v>
      </c>
      <c r="AV1" s="2" t="s">
        <v>926</v>
      </c>
      <c r="AW1" s="2" t="s">
        <v>927</v>
      </c>
      <c r="AX1" s="2" t="s">
        <v>928</v>
      </c>
      <c r="AY1" s="2" t="s">
        <v>929</v>
      </c>
      <c r="AZ1" s="2" t="s">
        <v>930</v>
      </c>
      <c r="BA1" s="2" t="s">
        <v>931</v>
      </c>
      <c r="BB1" s="2" t="s">
        <v>932</v>
      </c>
      <c r="BC1" s="2" t="s">
        <v>933</v>
      </c>
      <c r="BD1" s="2" t="s">
        <v>934</v>
      </c>
      <c r="BE1" s="2" t="s">
        <v>935</v>
      </c>
      <c r="BF1" s="2" t="s">
        <v>936</v>
      </c>
      <c r="BG1" s="2" t="s">
        <v>937</v>
      </c>
      <c r="BH1" s="2" t="s">
        <v>938</v>
      </c>
      <c r="BI1" s="2" t="s">
        <v>939</v>
      </c>
      <c r="BJ1" s="2" t="s">
        <v>940</v>
      </c>
      <c r="BK1" s="2" t="s">
        <v>941</v>
      </c>
      <c r="BL1" s="2" t="s">
        <v>942</v>
      </c>
      <c r="BM1" s="2" t="s">
        <v>943</v>
      </c>
      <c r="BN1" s="2" t="s">
        <v>944</v>
      </c>
      <c r="BO1" s="2" t="s">
        <v>945</v>
      </c>
      <c r="BP1" s="2" t="s">
        <v>946</v>
      </c>
      <c r="BQ1" s="2" t="s">
        <v>947</v>
      </c>
      <c r="BR1" s="2" t="s">
        <v>948</v>
      </c>
      <c r="BS1" s="2" t="s">
        <v>949</v>
      </c>
      <c r="BT1" s="2" t="s">
        <v>950</v>
      </c>
      <c r="BU1" s="2" t="s">
        <v>951</v>
      </c>
      <c r="BV1" s="2" t="s">
        <v>952</v>
      </c>
      <c r="BW1" s="2" t="s">
        <v>953</v>
      </c>
      <c r="BX1" s="2" t="s">
        <v>954</v>
      </c>
      <c r="BY1" s="2" t="s">
        <v>955</v>
      </c>
      <c r="BZ1" s="2" t="s">
        <v>956</v>
      </c>
      <c r="CA1" s="2" t="s">
        <v>957</v>
      </c>
      <c r="CB1" s="2" t="s">
        <v>958</v>
      </c>
      <c r="CC1" s="2" t="s">
        <v>959</v>
      </c>
      <c r="CD1" s="2" t="s">
        <v>960</v>
      </c>
      <c r="CE1" s="2" t="s">
        <v>961</v>
      </c>
      <c r="CF1" s="2" t="s">
        <v>961</v>
      </c>
      <c r="CG1" s="2" t="s">
        <v>961</v>
      </c>
      <c r="CH1" s="2" t="s">
        <v>961</v>
      </c>
      <c r="CI1" s="2" t="s">
        <v>962</v>
      </c>
      <c r="CJ1" s="2" t="s">
        <v>963</v>
      </c>
    </row>
    <row r="2" spans="1:88" x14ac:dyDescent="0.2">
      <c r="A2">
        <v>1608</v>
      </c>
      <c r="B2" t="s">
        <v>964</v>
      </c>
      <c r="C2" t="s">
        <v>257</v>
      </c>
      <c r="D2" t="s">
        <v>257</v>
      </c>
      <c r="F2" t="s">
        <v>258</v>
      </c>
      <c r="G2" t="s">
        <v>328</v>
      </c>
      <c r="H2" t="s">
        <v>603</v>
      </c>
      <c r="I2" t="s">
        <v>163</v>
      </c>
      <c r="J2" t="s">
        <v>291</v>
      </c>
      <c r="K2" t="s">
        <v>1289</v>
      </c>
      <c r="L2" t="s">
        <v>164</v>
      </c>
      <c r="M2" t="s">
        <v>165</v>
      </c>
      <c r="Q2" t="s">
        <v>259</v>
      </c>
      <c r="R2" t="s">
        <v>260</v>
      </c>
      <c r="Y2" t="s">
        <v>194</v>
      </c>
      <c r="AC2" t="s">
        <v>160</v>
      </c>
      <c r="AF2" t="s">
        <v>161</v>
      </c>
      <c r="AI2">
        <v>0.6</v>
      </c>
      <c r="AJ2" t="s">
        <v>162</v>
      </c>
      <c r="AQ2">
        <v>60</v>
      </c>
      <c r="AR2">
        <v>400</v>
      </c>
      <c r="AS2">
        <v>1</v>
      </c>
      <c r="AT2">
        <v>1</v>
      </c>
      <c r="AU2" t="s">
        <v>166</v>
      </c>
      <c r="BK2" t="s">
        <v>167</v>
      </c>
      <c r="BL2" s="6" t="s">
        <v>168</v>
      </c>
      <c r="BN2">
        <v>2</v>
      </c>
      <c r="BO2">
        <v>3</v>
      </c>
      <c r="BP2">
        <v>1.2</v>
      </c>
      <c r="BQ2">
        <v>2</v>
      </c>
      <c r="BR2">
        <v>1.2</v>
      </c>
      <c r="BS2">
        <v>2</v>
      </c>
      <c r="CB2" t="s">
        <v>169</v>
      </c>
      <c r="CJ2" t="s">
        <v>170</v>
      </c>
    </row>
    <row r="3" spans="1:88" s="6" customFormat="1" x14ac:dyDescent="0.2">
      <c r="A3" s="6">
        <v>1609</v>
      </c>
      <c r="B3" s="6" t="s">
        <v>964</v>
      </c>
      <c r="C3" s="6" t="s">
        <v>257</v>
      </c>
      <c r="D3" s="6" t="s">
        <v>257</v>
      </c>
      <c r="F3" s="6" t="s">
        <v>258</v>
      </c>
      <c r="K3" s="6" t="s">
        <v>1290</v>
      </c>
      <c r="Q3" s="6" t="s">
        <v>261</v>
      </c>
      <c r="R3" s="6" t="s">
        <v>262</v>
      </c>
      <c r="Y3" s="6" t="s">
        <v>194</v>
      </c>
      <c r="AC3" s="6" t="s">
        <v>160</v>
      </c>
      <c r="AF3" s="6" t="s">
        <v>161</v>
      </c>
      <c r="AI3" s="6">
        <v>0.4</v>
      </c>
      <c r="AU3" s="6" t="s">
        <v>246</v>
      </c>
      <c r="BK3" s="6" t="s">
        <v>167</v>
      </c>
      <c r="BL3" s="6" t="s">
        <v>168</v>
      </c>
      <c r="BN3" s="6">
        <v>1.5</v>
      </c>
      <c r="BO3" s="6">
        <v>1.5</v>
      </c>
      <c r="BP3" s="6">
        <v>1</v>
      </c>
      <c r="BQ3" s="6">
        <v>1</v>
      </c>
      <c r="BR3" s="6">
        <v>1</v>
      </c>
      <c r="BS3" s="6">
        <v>1</v>
      </c>
      <c r="CB3" s="6" t="s">
        <v>169</v>
      </c>
      <c r="CJ3" s="6" t="s">
        <v>244</v>
      </c>
    </row>
    <row r="4" spans="1:88" s="6" customFormat="1" x14ac:dyDescent="0.2">
      <c r="A4" s="6">
        <v>1610</v>
      </c>
      <c r="B4" s="6" t="s">
        <v>964</v>
      </c>
      <c r="C4" s="6" t="s">
        <v>257</v>
      </c>
      <c r="D4" s="6" t="s">
        <v>257</v>
      </c>
      <c r="F4" s="6" t="s">
        <v>263</v>
      </c>
      <c r="G4" s="6" t="s">
        <v>794</v>
      </c>
      <c r="H4" s="6" t="s">
        <v>839</v>
      </c>
      <c r="K4" s="6" t="s">
        <v>1291</v>
      </c>
      <c r="Q4" s="6" t="s">
        <v>264</v>
      </c>
      <c r="R4" s="6" t="s">
        <v>265</v>
      </c>
      <c r="AU4" s="6" t="s">
        <v>166</v>
      </c>
    </row>
    <row r="5" spans="1:88" s="6" customFormat="1" x14ac:dyDescent="0.2">
      <c r="A5" s="6">
        <v>1611</v>
      </c>
      <c r="B5" s="6" t="s">
        <v>964</v>
      </c>
      <c r="C5" s="6" t="s">
        <v>257</v>
      </c>
      <c r="D5" s="6" t="s">
        <v>257</v>
      </c>
      <c r="F5" s="6" t="s">
        <v>266</v>
      </c>
      <c r="G5" s="6" t="s">
        <v>603</v>
      </c>
      <c r="K5" s="6" t="s">
        <v>1292</v>
      </c>
      <c r="Q5" s="6" t="s">
        <v>267</v>
      </c>
      <c r="R5" s="6" t="s">
        <v>268</v>
      </c>
      <c r="AC5" s="6" t="s">
        <v>160</v>
      </c>
      <c r="AF5" s="6" t="s">
        <v>161</v>
      </c>
      <c r="AI5" s="6">
        <v>0.5</v>
      </c>
      <c r="AM5" s="6" t="s">
        <v>199</v>
      </c>
      <c r="AU5" s="6" t="s">
        <v>166</v>
      </c>
      <c r="CE5" s="6" t="s">
        <v>200</v>
      </c>
      <c r="CJ5" s="6" t="s">
        <v>201</v>
      </c>
    </row>
    <row r="6" spans="1:88" s="6" customFormat="1" x14ac:dyDescent="0.2">
      <c r="A6" s="6">
        <v>1612</v>
      </c>
      <c r="B6" s="6" t="s">
        <v>964</v>
      </c>
      <c r="C6" s="6" t="s">
        <v>257</v>
      </c>
      <c r="D6" s="6" t="s">
        <v>257</v>
      </c>
      <c r="F6" s="6" t="s">
        <v>269</v>
      </c>
      <c r="K6" s="6" t="s">
        <v>1293</v>
      </c>
      <c r="Q6" s="6" t="s">
        <v>269</v>
      </c>
      <c r="R6" s="6" t="s">
        <v>269</v>
      </c>
      <c r="AU6" s="6" t="s">
        <v>166</v>
      </c>
    </row>
    <row r="7" spans="1:88" s="6" customFormat="1" x14ac:dyDescent="0.2">
      <c r="A7" s="6">
        <v>1613</v>
      </c>
      <c r="B7" s="6" t="s">
        <v>964</v>
      </c>
      <c r="C7" s="6" t="s">
        <v>257</v>
      </c>
      <c r="D7" s="6" t="s">
        <v>257</v>
      </c>
      <c r="F7" s="6" t="s">
        <v>269</v>
      </c>
      <c r="G7" s="6" t="s">
        <v>325</v>
      </c>
      <c r="K7" s="6" t="s">
        <v>1294</v>
      </c>
      <c r="L7" s="6" t="s">
        <v>249</v>
      </c>
      <c r="Q7" s="6" t="s">
        <v>270</v>
      </c>
      <c r="R7" s="6" t="s">
        <v>271</v>
      </c>
      <c r="Y7" s="6" t="s">
        <v>194</v>
      </c>
      <c r="AC7" s="6" t="s">
        <v>160</v>
      </c>
      <c r="AF7" s="6" t="s">
        <v>161</v>
      </c>
      <c r="AI7" s="6">
        <v>2</v>
      </c>
      <c r="AJ7" s="6" t="s">
        <v>162</v>
      </c>
      <c r="AM7" s="6" t="s">
        <v>199</v>
      </c>
      <c r="AU7" s="6" t="s">
        <v>166</v>
      </c>
      <c r="BK7" s="6" t="s">
        <v>167</v>
      </c>
      <c r="BL7" s="6" t="s">
        <v>168</v>
      </c>
      <c r="BN7" s="6">
        <v>1.8</v>
      </c>
      <c r="BO7" s="6">
        <v>2.2999999999999998</v>
      </c>
      <c r="BP7" s="6">
        <v>1.2</v>
      </c>
      <c r="BQ7" s="6">
        <v>1.4</v>
      </c>
      <c r="BR7" s="6">
        <v>1.2</v>
      </c>
      <c r="BS7" s="6">
        <v>1.4</v>
      </c>
      <c r="CB7" s="6" t="s">
        <v>169</v>
      </c>
      <c r="CE7" s="6" t="s">
        <v>200</v>
      </c>
      <c r="CJ7" s="6" t="s">
        <v>202</v>
      </c>
    </row>
    <row r="8" spans="1:88" s="6" customFormat="1" x14ac:dyDescent="0.2">
      <c r="A8" s="6">
        <v>1614</v>
      </c>
      <c r="B8" s="6" t="s">
        <v>964</v>
      </c>
      <c r="C8" s="6" t="s">
        <v>257</v>
      </c>
      <c r="D8" s="6" t="s">
        <v>257</v>
      </c>
      <c r="F8" s="6" t="s">
        <v>269</v>
      </c>
      <c r="G8" s="6" t="s">
        <v>325</v>
      </c>
      <c r="K8" s="6" t="s">
        <v>1295</v>
      </c>
      <c r="L8" s="6" t="s">
        <v>250</v>
      </c>
      <c r="Q8" s="6" t="s">
        <v>272</v>
      </c>
      <c r="R8" s="6" t="s">
        <v>273</v>
      </c>
      <c r="Y8" s="6" t="s">
        <v>194</v>
      </c>
      <c r="AC8" s="6" t="s">
        <v>160</v>
      </c>
      <c r="AF8" s="6" t="s">
        <v>161</v>
      </c>
      <c r="AI8" s="6">
        <v>1.2</v>
      </c>
      <c r="AJ8" s="6" t="s">
        <v>162</v>
      </c>
      <c r="AM8" s="6" t="s">
        <v>199</v>
      </c>
      <c r="AU8" s="6" t="s">
        <v>166</v>
      </c>
      <c r="BK8" s="6" t="s">
        <v>167</v>
      </c>
      <c r="BL8" s="6" t="s">
        <v>168</v>
      </c>
      <c r="BN8" s="6">
        <v>2.2999999999999998</v>
      </c>
      <c r="BO8" s="6">
        <v>3</v>
      </c>
      <c r="BP8" s="6">
        <v>1.5</v>
      </c>
      <c r="BQ8" s="6">
        <v>2</v>
      </c>
      <c r="BR8" s="6">
        <v>1.5</v>
      </c>
      <c r="BS8" s="6">
        <v>2</v>
      </c>
      <c r="CB8" s="6" t="s">
        <v>169</v>
      </c>
      <c r="CE8" s="6" t="s">
        <v>200</v>
      </c>
      <c r="CJ8" s="6" t="s">
        <v>203</v>
      </c>
    </row>
    <row r="9" spans="1:88" s="6" customFormat="1" x14ac:dyDescent="0.2">
      <c r="A9" s="6">
        <v>1615</v>
      </c>
      <c r="B9" s="6" t="s">
        <v>964</v>
      </c>
      <c r="C9" s="6" t="s">
        <v>257</v>
      </c>
      <c r="D9" s="6" t="s">
        <v>257</v>
      </c>
      <c r="F9" s="6" t="s">
        <v>269</v>
      </c>
      <c r="G9" s="6" t="s">
        <v>813</v>
      </c>
      <c r="K9" s="6" t="s">
        <v>1296</v>
      </c>
      <c r="L9" s="6" t="s">
        <v>251</v>
      </c>
      <c r="Q9" s="6" t="s">
        <v>274</v>
      </c>
      <c r="R9" s="6" t="s">
        <v>275</v>
      </c>
      <c r="Y9" s="6" t="s">
        <v>194</v>
      </c>
      <c r="AC9" s="6" t="s">
        <v>160</v>
      </c>
      <c r="AF9" s="6" t="s">
        <v>161</v>
      </c>
      <c r="AI9" s="6">
        <v>0.4</v>
      </c>
      <c r="AJ9" s="6" t="s">
        <v>162</v>
      </c>
      <c r="AM9" s="6" t="s">
        <v>199</v>
      </c>
      <c r="AR9" s="6">
        <v>800</v>
      </c>
      <c r="AT9" s="6">
        <v>0.5</v>
      </c>
      <c r="AU9" s="6" t="s">
        <v>166</v>
      </c>
      <c r="BK9" s="6" t="s">
        <v>167</v>
      </c>
      <c r="BL9" s="6" t="s">
        <v>168</v>
      </c>
      <c r="BN9" s="6">
        <v>2</v>
      </c>
      <c r="BO9" s="6">
        <v>2.2999999999999998</v>
      </c>
      <c r="BP9" s="6">
        <v>1</v>
      </c>
      <c r="BQ9" s="6">
        <v>1.3</v>
      </c>
      <c r="BR9" s="6">
        <v>1</v>
      </c>
      <c r="BS9" s="6">
        <v>1.3</v>
      </c>
      <c r="CB9" s="6" t="s">
        <v>169</v>
      </c>
      <c r="CE9" s="6" t="s">
        <v>200</v>
      </c>
      <c r="CJ9" s="6" t="s">
        <v>202</v>
      </c>
    </row>
    <row r="10" spans="1:88" s="6" customFormat="1" x14ac:dyDescent="0.2">
      <c r="A10" s="6">
        <v>1616</v>
      </c>
      <c r="B10" s="6" t="s">
        <v>964</v>
      </c>
      <c r="C10" s="6" t="s">
        <v>257</v>
      </c>
      <c r="D10" s="6" t="s">
        <v>257</v>
      </c>
      <c r="F10" s="6" t="s">
        <v>269</v>
      </c>
      <c r="G10" s="6" t="s">
        <v>252</v>
      </c>
      <c r="K10" s="6" t="s">
        <v>1297</v>
      </c>
      <c r="Q10" s="6" t="s">
        <v>276</v>
      </c>
      <c r="R10" s="6" t="s">
        <v>277</v>
      </c>
      <c r="Y10" s="6" t="s">
        <v>194</v>
      </c>
      <c r="AC10" s="6" t="s">
        <v>160</v>
      </c>
      <c r="AF10" s="6" t="s">
        <v>161</v>
      </c>
      <c r="AI10" s="6">
        <v>4</v>
      </c>
      <c r="AJ10" s="6" t="s">
        <v>162</v>
      </c>
      <c r="AM10" s="6" t="s">
        <v>199</v>
      </c>
      <c r="AS10" s="6">
        <v>1.5</v>
      </c>
      <c r="AT10" s="6">
        <v>7</v>
      </c>
      <c r="AU10" s="6" t="s">
        <v>166</v>
      </c>
      <c r="BK10" s="6" t="s">
        <v>167</v>
      </c>
      <c r="BL10" s="6" t="s">
        <v>168</v>
      </c>
      <c r="BN10" s="6">
        <v>2.2000000000000002</v>
      </c>
      <c r="BO10" s="6">
        <v>4</v>
      </c>
      <c r="BP10" s="6">
        <v>1.2</v>
      </c>
      <c r="BQ10" s="6">
        <v>2</v>
      </c>
      <c r="BR10" s="6">
        <v>1.2</v>
      </c>
      <c r="BS10" s="6">
        <v>2</v>
      </c>
      <c r="CB10" s="6" t="s">
        <v>169</v>
      </c>
      <c r="CE10" s="6" t="s">
        <v>200</v>
      </c>
      <c r="CJ10" s="6" t="s">
        <v>202</v>
      </c>
    </row>
    <row r="11" spans="1:88" s="6" customFormat="1" x14ac:dyDescent="0.2">
      <c r="A11" s="6">
        <v>1617</v>
      </c>
      <c r="B11" s="6" t="s">
        <v>964</v>
      </c>
      <c r="C11" s="6" t="s">
        <v>257</v>
      </c>
      <c r="D11" s="6" t="s">
        <v>257</v>
      </c>
      <c r="F11" s="6" t="s">
        <v>269</v>
      </c>
      <c r="G11" s="6" t="s">
        <v>252</v>
      </c>
      <c r="H11" s="6" t="s">
        <v>325</v>
      </c>
      <c r="K11" s="6" t="s">
        <v>1298</v>
      </c>
      <c r="L11" s="6" t="s">
        <v>253</v>
      </c>
      <c r="Q11" s="6" t="s">
        <v>278</v>
      </c>
      <c r="R11" s="6" t="s">
        <v>279</v>
      </c>
      <c r="Y11" s="6" t="s">
        <v>194</v>
      </c>
      <c r="AC11" s="6" t="s">
        <v>160</v>
      </c>
      <c r="AF11" s="6" t="s">
        <v>161</v>
      </c>
      <c r="AI11" s="6">
        <v>1</v>
      </c>
      <c r="AJ11" s="6" t="s">
        <v>162</v>
      </c>
      <c r="AM11" s="6" t="s">
        <v>199</v>
      </c>
      <c r="AS11" s="6">
        <v>1.8</v>
      </c>
      <c r="AT11" s="6">
        <v>1.8</v>
      </c>
      <c r="AU11" s="6" t="s">
        <v>166</v>
      </c>
      <c r="BK11" s="6" t="s">
        <v>167</v>
      </c>
      <c r="BL11" s="6" t="s">
        <v>168</v>
      </c>
      <c r="BN11" s="6">
        <v>1.3</v>
      </c>
      <c r="BO11" s="6">
        <v>2.2000000000000002</v>
      </c>
      <c r="BP11" s="6">
        <v>0.9</v>
      </c>
      <c r="BQ11" s="6">
        <v>1.5</v>
      </c>
      <c r="BR11" s="6">
        <v>0.9</v>
      </c>
      <c r="BS11" s="6">
        <v>1.5</v>
      </c>
      <c r="CB11" s="6" t="s">
        <v>169</v>
      </c>
      <c r="CE11" s="6" t="s">
        <v>200</v>
      </c>
      <c r="CJ11" s="6" t="s">
        <v>202</v>
      </c>
    </row>
    <row r="12" spans="1:88" s="6" customFormat="1" x14ac:dyDescent="0.2">
      <c r="A12" s="6">
        <v>1618</v>
      </c>
      <c r="B12" s="6" t="s">
        <v>964</v>
      </c>
      <c r="C12" s="6" t="s">
        <v>257</v>
      </c>
      <c r="D12" s="6" t="s">
        <v>257</v>
      </c>
      <c r="F12" s="6" t="s">
        <v>280</v>
      </c>
      <c r="G12" s="6" t="s">
        <v>839</v>
      </c>
      <c r="H12" s="8" t="s">
        <v>254</v>
      </c>
      <c r="K12" s="6" t="s">
        <v>1299</v>
      </c>
      <c r="Q12" s="6" t="s">
        <v>281</v>
      </c>
      <c r="R12" s="6" t="s">
        <v>282</v>
      </c>
      <c r="Y12" s="6" t="s">
        <v>194</v>
      </c>
      <c r="AC12" s="6" t="s">
        <v>160</v>
      </c>
      <c r="AF12" s="6" t="s">
        <v>161</v>
      </c>
      <c r="AI12" s="6">
        <v>2</v>
      </c>
      <c r="AJ12" s="6" t="s">
        <v>162</v>
      </c>
      <c r="AM12" s="6" t="s">
        <v>199</v>
      </c>
      <c r="AS12" s="6">
        <v>7</v>
      </c>
      <c r="AT12" s="6">
        <v>11</v>
      </c>
      <c r="AU12" s="6" t="s">
        <v>166</v>
      </c>
      <c r="BK12" s="6" t="s">
        <v>167</v>
      </c>
      <c r="BL12" s="6" t="s">
        <v>168</v>
      </c>
      <c r="BN12" s="6">
        <v>3</v>
      </c>
      <c r="BO12" s="6">
        <v>4</v>
      </c>
      <c r="BP12" s="6">
        <v>1.5</v>
      </c>
      <c r="BQ12" s="6">
        <v>2</v>
      </c>
      <c r="BR12" s="6">
        <v>1.5</v>
      </c>
      <c r="BS12" s="6">
        <v>2</v>
      </c>
      <c r="CB12" s="6" t="s">
        <v>169</v>
      </c>
      <c r="CE12" s="6" t="s">
        <v>200</v>
      </c>
      <c r="CJ12" s="6" t="s">
        <v>202</v>
      </c>
    </row>
    <row r="13" spans="1:88" s="6" customFormat="1" x14ac:dyDescent="0.2">
      <c r="A13" s="6">
        <v>1619</v>
      </c>
      <c r="B13" s="6" t="s">
        <v>964</v>
      </c>
      <c r="C13" s="6" t="s">
        <v>257</v>
      </c>
      <c r="D13" s="6" t="s">
        <v>257</v>
      </c>
      <c r="F13" s="6" t="s">
        <v>283</v>
      </c>
      <c r="K13" s="6" t="s">
        <v>1293</v>
      </c>
      <c r="Q13" s="6" t="s">
        <v>283</v>
      </c>
      <c r="R13" s="6" t="s">
        <v>283</v>
      </c>
      <c r="AU13" s="6" t="s">
        <v>166</v>
      </c>
    </row>
    <row r="14" spans="1:88" s="6" customFormat="1" x14ac:dyDescent="0.2">
      <c r="A14" s="6">
        <v>1620</v>
      </c>
      <c r="B14" s="6" t="s">
        <v>964</v>
      </c>
      <c r="C14" s="6" t="s">
        <v>257</v>
      </c>
      <c r="D14" s="6" t="s">
        <v>257</v>
      </c>
      <c r="F14" s="6" t="s">
        <v>283</v>
      </c>
      <c r="K14" s="6" t="s">
        <v>1300</v>
      </c>
      <c r="Q14" s="6" t="s">
        <v>284</v>
      </c>
      <c r="R14" s="6" t="s">
        <v>285</v>
      </c>
      <c r="Y14" s="6" t="s">
        <v>194</v>
      </c>
      <c r="AC14" s="6" t="s">
        <v>160</v>
      </c>
      <c r="AF14" s="6" t="s">
        <v>256</v>
      </c>
      <c r="AI14" s="6">
        <v>0.3</v>
      </c>
      <c r="AJ14" s="6" t="s">
        <v>162</v>
      </c>
      <c r="AM14" s="6" t="s">
        <v>208</v>
      </c>
      <c r="AS14" s="6">
        <v>0.2</v>
      </c>
      <c r="AT14" s="6">
        <v>0.3</v>
      </c>
      <c r="AU14" s="6" t="s">
        <v>166</v>
      </c>
      <c r="BK14" s="6" t="s">
        <v>167</v>
      </c>
      <c r="BL14" s="6" t="s">
        <v>168</v>
      </c>
      <c r="BN14" s="6">
        <v>0.5</v>
      </c>
      <c r="BO14" s="6">
        <v>0.8</v>
      </c>
      <c r="BP14" s="6">
        <v>0.4</v>
      </c>
      <c r="BQ14" s="6">
        <v>0.6</v>
      </c>
      <c r="BR14" s="6">
        <v>0.4</v>
      </c>
      <c r="BS14" s="6">
        <v>0.6</v>
      </c>
      <c r="CB14" s="6" t="s">
        <v>169</v>
      </c>
      <c r="CE14" s="6" t="s">
        <v>209</v>
      </c>
      <c r="CJ14" s="6" t="s">
        <v>210</v>
      </c>
    </row>
    <row r="15" spans="1:88" s="6" customFormat="1" x14ac:dyDescent="0.2">
      <c r="A15" s="6">
        <v>1621</v>
      </c>
      <c r="B15" s="6" t="s">
        <v>964</v>
      </c>
      <c r="C15" s="6" t="s">
        <v>257</v>
      </c>
      <c r="D15" s="6" t="s">
        <v>257</v>
      </c>
      <c r="F15" s="6" t="s">
        <v>283</v>
      </c>
      <c r="G15" s="6" t="s">
        <v>839</v>
      </c>
      <c r="K15" s="6" t="s">
        <v>1301</v>
      </c>
      <c r="L15" s="6" t="s">
        <v>255</v>
      </c>
      <c r="Q15" s="6" t="s">
        <v>286</v>
      </c>
      <c r="R15" s="6" t="s">
        <v>287</v>
      </c>
      <c r="Y15" s="6" t="s">
        <v>194</v>
      </c>
      <c r="AC15" s="6" t="s">
        <v>160</v>
      </c>
      <c r="AF15" s="6" t="s">
        <v>256</v>
      </c>
      <c r="AI15" s="6">
        <v>0.4</v>
      </c>
      <c r="AM15" s="6" t="s">
        <v>208</v>
      </c>
      <c r="AS15" s="6">
        <v>0.2</v>
      </c>
      <c r="AT15" s="6">
        <v>0.3</v>
      </c>
      <c r="AU15" s="6" t="s">
        <v>166</v>
      </c>
      <c r="BK15" s="6" t="s">
        <v>167</v>
      </c>
      <c r="BL15" s="6" t="s">
        <v>168</v>
      </c>
      <c r="BN15" s="6">
        <v>0.7</v>
      </c>
      <c r="BO15" s="6">
        <v>0.9</v>
      </c>
      <c r="BP15" s="6">
        <v>0.5</v>
      </c>
      <c r="BQ15" s="6">
        <v>0.8</v>
      </c>
      <c r="BR15" s="6">
        <v>0.5</v>
      </c>
      <c r="BS15" s="6">
        <v>0.8</v>
      </c>
      <c r="CB15" s="6" t="s">
        <v>169</v>
      </c>
      <c r="CE15" s="6" t="s">
        <v>209</v>
      </c>
      <c r="CJ15" s="6" t="s">
        <v>202</v>
      </c>
    </row>
    <row r="16" spans="1:88" s="6" customFormat="1" x14ac:dyDescent="0.2">
      <c r="A16" s="6">
        <v>1622</v>
      </c>
      <c r="B16" s="6" t="s">
        <v>964</v>
      </c>
      <c r="C16" s="6" t="s">
        <v>257</v>
      </c>
      <c r="D16" s="6" t="s">
        <v>257</v>
      </c>
      <c r="F16" s="6" t="s">
        <v>283</v>
      </c>
      <c r="K16" s="6" t="s">
        <v>1302</v>
      </c>
      <c r="Q16" s="6" t="s">
        <v>288</v>
      </c>
      <c r="R16" s="6" t="s">
        <v>289</v>
      </c>
      <c r="Y16" s="6" t="s">
        <v>194</v>
      </c>
      <c r="AC16" s="6" t="s">
        <v>160</v>
      </c>
      <c r="AF16" s="6" t="s">
        <v>256</v>
      </c>
      <c r="AI16" s="6">
        <v>0.4</v>
      </c>
      <c r="AM16" s="6" t="s">
        <v>208</v>
      </c>
      <c r="AR16" s="6">
        <v>20</v>
      </c>
      <c r="AT16" s="6">
        <v>0.4</v>
      </c>
      <c r="AU16" s="6" t="s">
        <v>166</v>
      </c>
      <c r="BK16" s="6" t="s">
        <v>167</v>
      </c>
      <c r="BL16" s="6" t="s">
        <v>168</v>
      </c>
      <c r="BN16" s="6">
        <v>1</v>
      </c>
      <c r="BO16" s="6">
        <v>1.4</v>
      </c>
      <c r="BP16" s="6">
        <v>0.8</v>
      </c>
      <c r="BQ16" s="6">
        <v>1</v>
      </c>
      <c r="BR16" s="6">
        <v>0.8</v>
      </c>
      <c r="BS16" s="6">
        <v>1</v>
      </c>
      <c r="CB16" s="6" t="s">
        <v>169</v>
      </c>
      <c r="CE16" s="6" t="s">
        <v>209</v>
      </c>
      <c r="CJ16" s="6" t="s">
        <v>210</v>
      </c>
    </row>
    <row r="17" spans="1:88" s="6" customFormat="1" x14ac:dyDescent="0.2">
      <c r="A17" s="6">
        <v>1623</v>
      </c>
      <c r="B17" s="6" t="s">
        <v>964</v>
      </c>
      <c r="C17" s="6" t="s">
        <v>257</v>
      </c>
      <c r="D17" s="6" t="s">
        <v>257</v>
      </c>
      <c r="F17" s="6" t="s">
        <v>283</v>
      </c>
      <c r="K17" s="6" t="s">
        <v>1303</v>
      </c>
      <c r="Q17" s="6" t="s">
        <v>290</v>
      </c>
      <c r="R17" s="6" t="s">
        <v>290</v>
      </c>
      <c r="AU17" s="6" t="s">
        <v>166</v>
      </c>
    </row>
    <row r="18" spans="1:88" s="6" customFormat="1" x14ac:dyDescent="0.2">
      <c r="A18" s="6">
        <v>1624</v>
      </c>
      <c r="B18" s="6" t="s">
        <v>964</v>
      </c>
      <c r="C18" s="6" t="s">
        <v>257</v>
      </c>
      <c r="D18" s="6" t="s">
        <v>257</v>
      </c>
      <c r="F18" s="6" t="s">
        <v>291</v>
      </c>
      <c r="K18" s="6" t="s">
        <v>1293</v>
      </c>
      <c r="Q18" s="6" t="s">
        <v>291</v>
      </c>
      <c r="R18" s="6" t="s">
        <v>291</v>
      </c>
      <c r="AU18" s="6" t="s">
        <v>166</v>
      </c>
    </row>
    <row r="19" spans="1:88" s="6" customFormat="1" x14ac:dyDescent="0.2">
      <c r="A19" s="6">
        <v>1625</v>
      </c>
      <c r="B19" s="6" t="s">
        <v>964</v>
      </c>
      <c r="C19" s="6" t="s">
        <v>257</v>
      </c>
      <c r="D19" s="6" t="s">
        <v>257</v>
      </c>
      <c r="F19" s="6" t="s">
        <v>291</v>
      </c>
      <c r="K19" s="6" t="s">
        <v>1304</v>
      </c>
      <c r="Q19" s="6" t="s">
        <v>292</v>
      </c>
      <c r="R19" s="6" t="s">
        <v>293</v>
      </c>
      <c r="Y19" s="6" t="s">
        <v>194</v>
      </c>
      <c r="AC19" s="6" t="s">
        <v>160</v>
      </c>
      <c r="AF19" s="6" t="s">
        <v>161</v>
      </c>
      <c r="AG19" s="6" t="s">
        <v>173</v>
      </c>
      <c r="AI19" s="6">
        <v>2</v>
      </c>
      <c r="AJ19" s="6" t="s">
        <v>162</v>
      </c>
      <c r="AM19" s="6" t="s">
        <v>199</v>
      </c>
      <c r="AQ19" s="6">
        <v>400</v>
      </c>
      <c r="AR19" s="6">
        <v>1200</v>
      </c>
      <c r="AS19" s="6">
        <v>2</v>
      </c>
      <c r="AT19" s="6">
        <v>4</v>
      </c>
      <c r="AU19" s="6" t="s">
        <v>166</v>
      </c>
      <c r="BK19" s="6" t="s">
        <v>167</v>
      </c>
      <c r="BL19" s="6" t="s">
        <v>168</v>
      </c>
      <c r="BN19" s="6">
        <v>2</v>
      </c>
      <c r="BO19" s="6">
        <v>3</v>
      </c>
      <c r="BP19" s="6">
        <v>1</v>
      </c>
      <c r="BQ19" s="6">
        <v>1.7</v>
      </c>
      <c r="BR19" s="6">
        <v>1</v>
      </c>
      <c r="BS19" s="6">
        <v>1.7</v>
      </c>
      <c r="BY19" s="6">
        <v>8.4000000000000003E-4</v>
      </c>
      <c r="CB19" s="6" t="s">
        <v>169</v>
      </c>
      <c r="CE19" s="6" t="s">
        <v>172</v>
      </c>
      <c r="CJ19" s="6" t="s">
        <v>211</v>
      </c>
    </row>
    <row r="20" spans="1:88" s="6" customFormat="1" x14ac:dyDescent="0.2">
      <c r="A20" s="6">
        <v>1626</v>
      </c>
      <c r="B20" s="6" t="s">
        <v>964</v>
      </c>
      <c r="C20" s="6" t="s">
        <v>257</v>
      </c>
      <c r="D20" s="6" t="s">
        <v>257</v>
      </c>
      <c r="F20" s="6" t="s">
        <v>291</v>
      </c>
      <c r="K20" s="6" t="s">
        <v>1305</v>
      </c>
      <c r="Q20" s="6" t="s">
        <v>294</v>
      </c>
      <c r="R20" s="6" t="s">
        <v>295</v>
      </c>
      <c r="Y20" s="6" t="s">
        <v>194</v>
      </c>
      <c r="AC20" s="6" t="s">
        <v>160</v>
      </c>
      <c r="AF20" s="6" t="s">
        <v>161</v>
      </c>
      <c r="AG20" s="6" t="s">
        <v>173</v>
      </c>
      <c r="AI20" s="6">
        <v>0.2</v>
      </c>
      <c r="AJ20" s="6" t="s">
        <v>162</v>
      </c>
      <c r="AM20" s="6" t="s">
        <v>199</v>
      </c>
      <c r="AR20" s="6">
        <v>350</v>
      </c>
      <c r="AS20" s="6">
        <v>2</v>
      </c>
      <c r="AT20" s="6">
        <v>3</v>
      </c>
      <c r="AU20" s="6" t="s">
        <v>166</v>
      </c>
      <c r="BK20" s="6" t="s">
        <v>167</v>
      </c>
      <c r="BL20" s="6" t="s">
        <v>168</v>
      </c>
      <c r="BN20" s="6">
        <v>2</v>
      </c>
      <c r="BO20" s="6">
        <v>303</v>
      </c>
      <c r="BP20" s="6">
        <v>1</v>
      </c>
      <c r="BQ20" s="6">
        <v>1.5</v>
      </c>
      <c r="BR20" s="6">
        <v>1</v>
      </c>
      <c r="BS20" s="6">
        <v>1.5</v>
      </c>
      <c r="CE20" s="6" t="s">
        <v>172</v>
      </c>
      <c r="CJ20" s="6" t="s">
        <v>212</v>
      </c>
    </row>
    <row r="21" spans="1:88" s="6" customFormat="1" x14ac:dyDescent="0.2">
      <c r="A21" s="6">
        <v>1627</v>
      </c>
      <c r="B21" s="6" t="s">
        <v>964</v>
      </c>
      <c r="C21" s="6" t="s">
        <v>257</v>
      </c>
      <c r="D21" s="6" t="s">
        <v>257</v>
      </c>
      <c r="F21" s="6" t="s">
        <v>291</v>
      </c>
      <c r="K21" s="6" t="s">
        <v>1306</v>
      </c>
      <c r="Q21" s="6" t="s">
        <v>296</v>
      </c>
      <c r="R21" s="6" t="s">
        <v>297</v>
      </c>
      <c r="AM21" s="6" t="s">
        <v>199</v>
      </c>
      <c r="AS21" s="6">
        <v>3</v>
      </c>
      <c r="AT21" s="6">
        <v>7</v>
      </c>
      <c r="AU21" s="6" t="s">
        <v>166</v>
      </c>
      <c r="BK21" s="6" t="s">
        <v>179</v>
      </c>
      <c r="BL21" s="6" t="s">
        <v>168</v>
      </c>
      <c r="CE21" s="6" t="s">
        <v>172</v>
      </c>
      <c r="CJ21" s="6" t="s">
        <v>204</v>
      </c>
    </row>
    <row r="22" spans="1:88" s="6" customFormat="1" x14ac:dyDescent="0.2">
      <c r="A22" s="6">
        <v>1628</v>
      </c>
      <c r="B22" s="6" t="s">
        <v>964</v>
      </c>
      <c r="C22" s="6" t="s">
        <v>257</v>
      </c>
      <c r="D22" s="6" t="s">
        <v>257</v>
      </c>
      <c r="F22" s="6" t="s">
        <v>291</v>
      </c>
      <c r="K22" s="6" t="s">
        <v>1307</v>
      </c>
      <c r="L22" s="6" t="s">
        <v>174</v>
      </c>
      <c r="M22" s="6" t="s">
        <v>175</v>
      </c>
      <c r="Q22" s="6" t="s">
        <v>298</v>
      </c>
      <c r="R22" s="6" t="s">
        <v>299</v>
      </c>
      <c r="Y22" s="6" t="s">
        <v>194</v>
      </c>
      <c r="AC22" s="6" t="s">
        <v>160</v>
      </c>
      <c r="AF22" s="6" t="s">
        <v>161</v>
      </c>
      <c r="AG22" s="6" t="s">
        <v>173</v>
      </c>
      <c r="AI22" s="6">
        <v>0.8</v>
      </c>
      <c r="AJ22" s="6" t="s">
        <v>162</v>
      </c>
      <c r="AM22" s="6" t="s">
        <v>199</v>
      </c>
      <c r="AQ22" s="6">
        <v>250</v>
      </c>
      <c r="AR22" s="6">
        <v>800</v>
      </c>
      <c r="AS22" s="6">
        <v>2</v>
      </c>
      <c r="AT22" s="6">
        <v>4</v>
      </c>
      <c r="AU22" s="6" t="s">
        <v>166</v>
      </c>
      <c r="BK22" s="6" t="s">
        <v>179</v>
      </c>
      <c r="BL22" s="6" t="s">
        <v>168</v>
      </c>
      <c r="BN22" s="6">
        <v>3</v>
      </c>
      <c r="BO22" s="6">
        <v>4.5</v>
      </c>
      <c r="BP22" s="6">
        <v>1.5</v>
      </c>
      <c r="BQ22" s="6">
        <v>1.5</v>
      </c>
      <c r="BR22" s="6">
        <v>1.5</v>
      </c>
      <c r="BS22" s="6">
        <v>1.5</v>
      </c>
      <c r="CB22" s="6" t="s">
        <v>169</v>
      </c>
      <c r="CE22" s="6" t="s">
        <v>172</v>
      </c>
      <c r="CJ22" s="6" t="s">
        <v>202</v>
      </c>
    </row>
    <row r="23" spans="1:88" s="6" customFormat="1" x14ac:dyDescent="0.2">
      <c r="A23" s="6">
        <v>1629</v>
      </c>
      <c r="B23" s="6" t="s">
        <v>964</v>
      </c>
      <c r="C23" s="6" t="s">
        <v>257</v>
      </c>
      <c r="D23" s="6" t="s">
        <v>257</v>
      </c>
      <c r="F23" s="6" t="s">
        <v>291</v>
      </c>
      <c r="K23" s="6" t="s">
        <v>1308</v>
      </c>
      <c r="L23" s="6" t="s">
        <v>176</v>
      </c>
      <c r="Q23" s="6" t="s">
        <v>300</v>
      </c>
      <c r="R23" s="6" t="s">
        <v>301</v>
      </c>
      <c r="AM23" s="6" t="s">
        <v>199</v>
      </c>
      <c r="AU23" s="6" t="s">
        <v>166</v>
      </c>
      <c r="CE23" s="6" t="s">
        <v>172</v>
      </c>
      <c r="CJ23" s="6" t="s">
        <v>214</v>
      </c>
    </row>
    <row r="24" spans="1:88" s="6" customFormat="1" x14ac:dyDescent="0.2">
      <c r="A24" s="6">
        <v>1630</v>
      </c>
      <c r="B24" s="6" t="s">
        <v>964</v>
      </c>
      <c r="C24" s="6" t="s">
        <v>257</v>
      </c>
      <c r="D24" s="6" t="s">
        <v>257</v>
      </c>
      <c r="F24" s="6" t="s">
        <v>291</v>
      </c>
      <c r="K24" s="6" t="s">
        <v>1309</v>
      </c>
      <c r="Q24" s="6" t="s">
        <v>302</v>
      </c>
      <c r="R24" s="6" t="s">
        <v>303</v>
      </c>
      <c r="AM24" s="6" t="s">
        <v>199</v>
      </c>
      <c r="AU24" s="6" t="s">
        <v>166</v>
      </c>
      <c r="CE24" s="6" t="s">
        <v>172</v>
      </c>
      <c r="CJ24" s="6" t="s">
        <v>204</v>
      </c>
    </row>
    <row r="25" spans="1:88" s="6" customFormat="1" x14ac:dyDescent="0.2">
      <c r="A25" s="6">
        <v>1631</v>
      </c>
      <c r="B25" s="6" t="s">
        <v>964</v>
      </c>
      <c r="C25" s="6" t="s">
        <v>257</v>
      </c>
      <c r="D25" s="6" t="s">
        <v>257</v>
      </c>
      <c r="F25" s="6" t="s">
        <v>291</v>
      </c>
      <c r="K25" s="6" t="s">
        <v>1310</v>
      </c>
      <c r="Q25" s="6" t="s">
        <v>304</v>
      </c>
      <c r="R25" s="6" t="s">
        <v>305</v>
      </c>
      <c r="Y25" s="6" t="s">
        <v>194</v>
      </c>
      <c r="AC25" s="6" t="s">
        <v>160</v>
      </c>
      <c r="AF25" s="6" t="s">
        <v>161</v>
      </c>
      <c r="AG25" s="6" t="s">
        <v>173</v>
      </c>
      <c r="AI25" s="6">
        <v>1.2</v>
      </c>
      <c r="AJ25" s="6" t="s">
        <v>162</v>
      </c>
      <c r="AM25" s="6" t="s">
        <v>199</v>
      </c>
      <c r="AS25" s="6">
        <v>3</v>
      </c>
      <c r="AT25" s="6">
        <v>10</v>
      </c>
      <c r="AU25" s="6" t="s">
        <v>166</v>
      </c>
      <c r="BK25" s="6" t="s">
        <v>179</v>
      </c>
      <c r="BL25" s="6" t="s">
        <v>168</v>
      </c>
      <c r="BN25" s="6">
        <v>3.5</v>
      </c>
      <c r="BO25" s="6">
        <v>6</v>
      </c>
      <c r="BP25" s="6">
        <v>1.5</v>
      </c>
      <c r="BQ25" s="6">
        <v>1.7</v>
      </c>
      <c r="BR25" s="6">
        <v>1.5</v>
      </c>
      <c r="BS25" s="6">
        <v>1.7</v>
      </c>
      <c r="CB25" s="6" t="s">
        <v>169</v>
      </c>
      <c r="CE25" s="6" t="s">
        <v>172</v>
      </c>
      <c r="CJ25" s="6" t="s">
        <v>210</v>
      </c>
    </row>
    <row r="26" spans="1:88" s="6" customFormat="1" x14ac:dyDescent="0.2">
      <c r="A26" s="6">
        <v>1632</v>
      </c>
      <c r="B26" s="6" t="s">
        <v>964</v>
      </c>
      <c r="C26" s="6" t="s">
        <v>257</v>
      </c>
      <c r="D26" s="6" t="s">
        <v>257</v>
      </c>
      <c r="F26" s="6" t="s">
        <v>291</v>
      </c>
      <c r="K26" s="6" t="s">
        <v>1311</v>
      </c>
      <c r="L26" s="6" t="s">
        <v>177</v>
      </c>
      <c r="Q26" s="6" t="s">
        <v>306</v>
      </c>
      <c r="R26" s="6" t="s">
        <v>307</v>
      </c>
      <c r="Y26" s="6" t="s">
        <v>194</v>
      </c>
      <c r="AC26" s="6" t="s">
        <v>160</v>
      </c>
      <c r="AF26" s="6" t="s">
        <v>161</v>
      </c>
      <c r="AG26" s="6" t="s">
        <v>173</v>
      </c>
      <c r="AI26" s="6">
        <v>1.5</v>
      </c>
      <c r="AJ26" s="6" t="s">
        <v>162</v>
      </c>
      <c r="AM26" s="6" t="s">
        <v>199</v>
      </c>
      <c r="AQ26" s="6">
        <v>600</v>
      </c>
      <c r="AR26" s="6">
        <v>1500</v>
      </c>
      <c r="AS26" s="6">
        <v>6</v>
      </c>
      <c r="AT26" s="6">
        <v>11</v>
      </c>
      <c r="AU26" s="6" t="s">
        <v>166</v>
      </c>
      <c r="BK26" s="6" t="s">
        <v>179</v>
      </c>
      <c r="BL26" s="6" t="s">
        <v>168</v>
      </c>
      <c r="BN26" s="6">
        <v>5</v>
      </c>
      <c r="BO26" s="6">
        <v>7.5</v>
      </c>
      <c r="BP26" s="6">
        <v>1.3</v>
      </c>
      <c r="BQ26" s="6">
        <v>2</v>
      </c>
      <c r="BR26" s="6">
        <v>1.3</v>
      </c>
      <c r="BS26" s="6">
        <v>2</v>
      </c>
      <c r="CB26" s="6" t="s">
        <v>169</v>
      </c>
      <c r="CE26" s="6" t="s">
        <v>172</v>
      </c>
      <c r="CJ26" s="6" t="s">
        <v>203</v>
      </c>
    </row>
    <row r="27" spans="1:88" s="6" customFormat="1" x14ac:dyDescent="0.2">
      <c r="A27" s="6">
        <v>1633</v>
      </c>
      <c r="B27" s="6" t="s">
        <v>964</v>
      </c>
      <c r="C27" s="6" t="s">
        <v>257</v>
      </c>
      <c r="D27" s="6" t="s">
        <v>257</v>
      </c>
      <c r="F27" s="6" t="s">
        <v>291</v>
      </c>
      <c r="K27" s="6" t="s">
        <v>1312</v>
      </c>
      <c r="L27" s="6" t="s">
        <v>178</v>
      </c>
      <c r="Q27" s="6" t="s">
        <v>308</v>
      </c>
      <c r="R27" s="6" t="s">
        <v>309</v>
      </c>
      <c r="AM27" s="6" t="s">
        <v>199</v>
      </c>
      <c r="AU27" s="6" t="s">
        <v>166</v>
      </c>
      <c r="CE27" s="6" t="s">
        <v>172</v>
      </c>
      <c r="CJ27" s="6" t="s">
        <v>214</v>
      </c>
    </row>
    <row r="28" spans="1:88" s="6" customFormat="1" x14ac:dyDescent="0.2">
      <c r="A28" s="6">
        <v>1634</v>
      </c>
      <c r="B28" s="6" t="s">
        <v>964</v>
      </c>
      <c r="C28" s="6" t="s">
        <v>257</v>
      </c>
      <c r="D28" s="6" t="s">
        <v>257</v>
      </c>
      <c r="F28" s="6" t="s">
        <v>291</v>
      </c>
      <c r="K28" s="6" t="s">
        <v>1313</v>
      </c>
      <c r="Q28" s="6" t="s">
        <v>310</v>
      </c>
      <c r="R28" s="6" t="s">
        <v>311</v>
      </c>
      <c r="Y28" s="6" t="s">
        <v>194</v>
      </c>
      <c r="AC28" s="6" t="s">
        <v>160</v>
      </c>
      <c r="AF28" s="6" t="s">
        <v>161</v>
      </c>
      <c r="AG28" s="6" t="s">
        <v>173</v>
      </c>
      <c r="AI28" s="6">
        <v>0.5</v>
      </c>
      <c r="AJ28" s="6" t="s">
        <v>162</v>
      </c>
      <c r="AM28" s="6" t="s">
        <v>199</v>
      </c>
      <c r="AS28" s="6">
        <v>2</v>
      </c>
      <c r="AT28" s="6">
        <v>4.5</v>
      </c>
      <c r="AU28" s="6" t="s">
        <v>166</v>
      </c>
      <c r="BK28" s="6" t="s">
        <v>179</v>
      </c>
      <c r="BL28" s="6" t="s">
        <v>168</v>
      </c>
      <c r="BN28" s="6">
        <v>5</v>
      </c>
      <c r="BO28" s="6">
        <v>6.5</v>
      </c>
      <c r="BP28" s="6">
        <v>1.5</v>
      </c>
      <c r="BQ28" s="6">
        <v>1.5</v>
      </c>
      <c r="BR28" s="6">
        <v>1.5</v>
      </c>
      <c r="BS28" s="6">
        <v>1.5</v>
      </c>
      <c r="CB28" s="6" t="s">
        <v>169</v>
      </c>
      <c r="CE28" s="6" t="s">
        <v>172</v>
      </c>
      <c r="CJ28" s="6" t="s">
        <v>210</v>
      </c>
    </row>
    <row r="29" spans="1:88" s="6" customFormat="1" x14ac:dyDescent="0.2">
      <c r="A29" s="6">
        <v>1635</v>
      </c>
      <c r="B29" s="6" t="s">
        <v>964</v>
      </c>
      <c r="C29" s="6" t="s">
        <v>257</v>
      </c>
      <c r="D29" s="6" t="s">
        <v>257</v>
      </c>
      <c r="F29" s="6" t="s">
        <v>291</v>
      </c>
      <c r="K29" s="6" t="s">
        <v>1314</v>
      </c>
      <c r="L29" s="6" t="s">
        <v>180</v>
      </c>
      <c r="Q29" s="6" t="s">
        <v>312</v>
      </c>
      <c r="R29" s="6" t="s">
        <v>313</v>
      </c>
      <c r="AM29" s="6" t="s">
        <v>199</v>
      </c>
      <c r="AU29" s="6" t="s">
        <v>166</v>
      </c>
      <c r="CE29" s="6" t="s">
        <v>172</v>
      </c>
      <c r="CJ29" s="6" t="s">
        <v>214</v>
      </c>
    </row>
    <row r="30" spans="1:88" s="6" customFormat="1" x14ac:dyDescent="0.2">
      <c r="A30" s="6">
        <v>1636</v>
      </c>
      <c r="B30" s="6" t="s">
        <v>964</v>
      </c>
      <c r="C30" s="6" t="s">
        <v>257</v>
      </c>
      <c r="D30" s="6" t="s">
        <v>257</v>
      </c>
      <c r="F30" s="6" t="s">
        <v>291</v>
      </c>
      <c r="G30" s="6" t="s">
        <v>182</v>
      </c>
      <c r="K30" s="6" t="s">
        <v>1315</v>
      </c>
      <c r="L30" s="6" t="s">
        <v>181</v>
      </c>
      <c r="M30" s="6" t="s">
        <v>183</v>
      </c>
      <c r="N30" s="6" t="s">
        <v>185</v>
      </c>
      <c r="O30" s="6" t="s">
        <v>184</v>
      </c>
      <c r="P30" s="6" t="s">
        <v>186</v>
      </c>
      <c r="Q30" s="6" t="s">
        <v>314</v>
      </c>
      <c r="R30" s="6" t="s">
        <v>315</v>
      </c>
      <c r="Y30" s="6" t="s">
        <v>194</v>
      </c>
      <c r="AC30" s="6" t="s">
        <v>160</v>
      </c>
      <c r="AF30" s="6" t="s">
        <v>161</v>
      </c>
      <c r="AG30" s="6" t="s">
        <v>173</v>
      </c>
      <c r="AI30" s="6">
        <v>0.75</v>
      </c>
      <c r="AJ30" s="6" t="s">
        <v>162</v>
      </c>
      <c r="AM30" s="6" t="s">
        <v>199</v>
      </c>
      <c r="AS30" s="6">
        <v>0.7</v>
      </c>
      <c r="AT30" s="6">
        <v>2</v>
      </c>
      <c r="AU30" s="6" t="s">
        <v>166</v>
      </c>
      <c r="BK30" s="6" t="s">
        <v>179</v>
      </c>
      <c r="BL30" s="6" t="s">
        <v>168</v>
      </c>
      <c r="BY30" s="6">
        <v>3.6999999999999999E-4</v>
      </c>
      <c r="CB30" s="6" t="s">
        <v>169</v>
      </c>
      <c r="CE30" s="6" t="s">
        <v>172</v>
      </c>
      <c r="CJ30" s="6" t="s">
        <v>215</v>
      </c>
    </row>
    <row r="31" spans="1:88" s="6" customFormat="1" x14ac:dyDescent="0.2">
      <c r="A31" s="6">
        <v>1637</v>
      </c>
      <c r="B31" s="6" t="s">
        <v>964</v>
      </c>
      <c r="C31" s="6" t="s">
        <v>257</v>
      </c>
      <c r="D31" s="6" t="s">
        <v>257</v>
      </c>
      <c r="F31" s="6" t="s">
        <v>291</v>
      </c>
      <c r="K31" s="6" t="s">
        <v>1316</v>
      </c>
      <c r="L31" s="6" t="s">
        <v>187</v>
      </c>
      <c r="Q31" s="6" t="s">
        <v>316</v>
      </c>
      <c r="R31" s="6" t="s">
        <v>317</v>
      </c>
      <c r="Y31" s="6" t="s">
        <v>194</v>
      </c>
      <c r="AC31" s="6" t="s">
        <v>160</v>
      </c>
      <c r="AF31" s="6" t="s">
        <v>161</v>
      </c>
      <c r="AG31" s="6" t="s">
        <v>173</v>
      </c>
      <c r="AI31" s="6">
        <v>0.7</v>
      </c>
      <c r="AJ31" s="6" t="s">
        <v>162</v>
      </c>
      <c r="AM31" s="6" t="s">
        <v>199</v>
      </c>
      <c r="AS31" s="6">
        <v>2</v>
      </c>
      <c r="AT31" s="6">
        <v>8</v>
      </c>
      <c r="AU31" s="6" t="s">
        <v>166</v>
      </c>
      <c r="BK31" s="6" t="s">
        <v>179</v>
      </c>
      <c r="BL31" s="6" t="s">
        <v>168</v>
      </c>
      <c r="CE31" s="6" t="s">
        <v>172</v>
      </c>
      <c r="CJ31" s="6" t="s">
        <v>202</v>
      </c>
    </row>
    <row r="32" spans="1:88" s="6" customFormat="1" x14ac:dyDescent="0.2">
      <c r="A32" s="6">
        <v>1638</v>
      </c>
      <c r="B32" s="6" t="s">
        <v>964</v>
      </c>
      <c r="C32" s="6" t="s">
        <v>257</v>
      </c>
      <c r="D32" s="6" t="s">
        <v>257</v>
      </c>
      <c r="F32" s="6" t="s">
        <v>291</v>
      </c>
      <c r="K32" s="6" t="s">
        <v>1317</v>
      </c>
      <c r="Q32" s="6" t="s">
        <v>318</v>
      </c>
      <c r="R32" s="6" t="s">
        <v>319</v>
      </c>
      <c r="AM32" s="6" t="s">
        <v>199</v>
      </c>
      <c r="AU32" s="6" t="s">
        <v>166</v>
      </c>
      <c r="CE32" s="6" t="s">
        <v>172</v>
      </c>
      <c r="CJ32" s="6" t="s">
        <v>204</v>
      </c>
    </row>
    <row r="33" spans="1:88" s="6" customFormat="1" x14ac:dyDescent="0.2">
      <c r="A33" s="6">
        <v>1639</v>
      </c>
      <c r="B33" s="6" t="s">
        <v>964</v>
      </c>
      <c r="C33" s="6" t="s">
        <v>257</v>
      </c>
      <c r="D33" s="6" t="s">
        <v>257</v>
      </c>
      <c r="F33" s="6" t="s">
        <v>291</v>
      </c>
      <c r="K33" s="6" t="s">
        <v>1318</v>
      </c>
      <c r="L33" s="6" t="s">
        <v>188</v>
      </c>
      <c r="Q33" s="6" t="s">
        <v>320</v>
      </c>
      <c r="R33" s="6" t="s">
        <v>321</v>
      </c>
      <c r="Y33" s="6" t="s">
        <v>194</v>
      </c>
      <c r="AC33" s="6" t="s">
        <v>160</v>
      </c>
      <c r="AF33" s="6" t="s">
        <v>161</v>
      </c>
      <c r="AG33" s="6" t="s">
        <v>173</v>
      </c>
      <c r="AI33" s="6">
        <v>0.8</v>
      </c>
      <c r="AJ33" s="6" t="s">
        <v>162</v>
      </c>
      <c r="AM33" s="6" t="s">
        <v>199</v>
      </c>
      <c r="AQ33" s="6">
        <v>200</v>
      </c>
      <c r="AR33" s="6">
        <v>800</v>
      </c>
      <c r="AS33" s="6">
        <v>4</v>
      </c>
      <c r="AT33" s="6">
        <v>9</v>
      </c>
      <c r="AU33" s="6" t="s">
        <v>166</v>
      </c>
      <c r="BK33" s="6" t="s">
        <v>179</v>
      </c>
      <c r="BL33" s="6" t="s">
        <v>168</v>
      </c>
      <c r="BN33" s="6">
        <v>2</v>
      </c>
      <c r="BO33" s="6">
        <v>3</v>
      </c>
      <c r="BP33" s="6">
        <v>1.5</v>
      </c>
      <c r="BQ33" s="6">
        <v>1.5</v>
      </c>
      <c r="BR33" s="6">
        <v>1.5</v>
      </c>
      <c r="BS33" s="6">
        <v>1.5</v>
      </c>
      <c r="CB33" s="6" t="s">
        <v>169</v>
      </c>
      <c r="CE33" s="6" t="s">
        <v>172</v>
      </c>
      <c r="CJ33" s="6" t="s">
        <v>202</v>
      </c>
    </row>
    <row r="34" spans="1:88" s="6" customFormat="1" x14ac:dyDescent="0.2">
      <c r="A34" s="6">
        <v>1640</v>
      </c>
      <c r="B34" s="6" t="s">
        <v>964</v>
      </c>
      <c r="C34" s="6" t="s">
        <v>257</v>
      </c>
      <c r="D34" s="6" t="s">
        <v>257</v>
      </c>
      <c r="F34" s="6" t="s">
        <v>322</v>
      </c>
      <c r="K34" s="6" t="s">
        <v>1319</v>
      </c>
      <c r="Q34" s="6" t="s">
        <v>323</v>
      </c>
      <c r="R34" s="6" t="s">
        <v>324</v>
      </c>
      <c r="Y34" s="6" t="s">
        <v>194</v>
      </c>
      <c r="AC34" s="6" t="s">
        <v>160</v>
      </c>
      <c r="AF34" s="6" t="s">
        <v>161</v>
      </c>
      <c r="AG34" s="6" t="s">
        <v>173</v>
      </c>
      <c r="AI34" s="6">
        <v>1</v>
      </c>
      <c r="AJ34" s="6" t="s">
        <v>162</v>
      </c>
      <c r="AM34" s="6" t="s">
        <v>199</v>
      </c>
      <c r="AQ34" s="6">
        <v>250</v>
      </c>
      <c r="AR34" s="6">
        <v>750</v>
      </c>
      <c r="AU34" s="6" t="s">
        <v>166</v>
      </c>
      <c r="BK34" s="6" t="s">
        <v>167</v>
      </c>
      <c r="BL34" s="6" t="s">
        <v>168</v>
      </c>
      <c r="BN34" s="6">
        <v>2.7</v>
      </c>
      <c r="BO34" s="6">
        <v>4</v>
      </c>
      <c r="BP34" s="6">
        <v>1.5</v>
      </c>
      <c r="BQ34" s="6">
        <v>2.7</v>
      </c>
      <c r="BR34" s="6">
        <v>1.5</v>
      </c>
      <c r="BS34" s="6">
        <v>2.7</v>
      </c>
      <c r="BY34" s="6">
        <v>3.2499999999999999E-3</v>
      </c>
      <c r="CB34" s="6" t="s">
        <v>169</v>
      </c>
      <c r="CE34" s="6" t="s">
        <v>172</v>
      </c>
      <c r="CJ34" s="6" t="s">
        <v>216</v>
      </c>
    </row>
    <row r="35" spans="1:88" s="6" customFormat="1" x14ac:dyDescent="0.2">
      <c r="A35" s="6">
        <v>1641</v>
      </c>
      <c r="B35" s="6" t="s">
        <v>964</v>
      </c>
      <c r="C35" s="6" t="s">
        <v>257</v>
      </c>
      <c r="D35" s="6" t="s">
        <v>257</v>
      </c>
      <c r="F35" s="6" t="s">
        <v>325</v>
      </c>
      <c r="K35" s="6" t="s">
        <v>1320</v>
      </c>
      <c r="Q35" s="6" t="s">
        <v>326</v>
      </c>
      <c r="R35" s="6" t="s">
        <v>327</v>
      </c>
      <c r="Y35" s="6" t="s">
        <v>194</v>
      </c>
      <c r="AC35" s="6" t="s">
        <v>160</v>
      </c>
      <c r="AF35" s="6" t="s">
        <v>161</v>
      </c>
      <c r="AI35" s="6">
        <v>2.5</v>
      </c>
      <c r="AJ35" s="6" t="s">
        <v>162</v>
      </c>
      <c r="AM35" s="6" t="s">
        <v>199</v>
      </c>
      <c r="AR35" s="6">
        <v>2500</v>
      </c>
      <c r="AS35" s="6">
        <v>5</v>
      </c>
      <c r="AT35" s="6">
        <v>20</v>
      </c>
      <c r="AU35" s="6" t="s">
        <v>166</v>
      </c>
      <c r="BK35" s="6" t="s">
        <v>167</v>
      </c>
      <c r="BL35" s="6" t="s">
        <v>168</v>
      </c>
      <c r="BN35" s="6">
        <v>2</v>
      </c>
      <c r="BO35" s="6">
        <v>2.5</v>
      </c>
      <c r="BP35" s="6">
        <v>1.3</v>
      </c>
      <c r="BQ35" s="6">
        <v>2</v>
      </c>
      <c r="BR35" s="6">
        <v>1.3</v>
      </c>
      <c r="BS35" s="6">
        <v>2</v>
      </c>
      <c r="BY35" s="6">
        <v>1.4300000000000001E-3</v>
      </c>
      <c r="CB35" s="6" t="s">
        <v>169</v>
      </c>
      <c r="CE35" s="6" t="s">
        <v>200</v>
      </c>
      <c r="CJ35" s="6" t="s">
        <v>216</v>
      </c>
    </row>
    <row r="36" spans="1:88" s="6" customFormat="1" x14ac:dyDescent="0.2">
      <c r="A36" s="6">
        <v>1642</v>
      </c>
      <c r="B36" s="6" t="s">
        <v>964</v>
      </c>
      <c r="C36" s="6" t="s">
        <v>257</v>
      </c>
      <c r="D36" s="6" t="s">
        <v>257</v>
      </c>
      <c r="F36" s="6" t="s">
        <v>328</v>
      </c>
      <c r="K36" s="6" t="s">
        <v>1293</v>
      </c>
      <c r="Q36" s="6" t="s">
        <v>328</v>
      </c>
      <c r="R36" s="6" t="s">
        <v>328</v>
      </c>
      <c r="AU36" s="6" t="s">
        <v>166</v>
      </c>
    </row>
    <row r="37" spans="1:88" s="6" customFormat="1" x14ac:dyDescent="0.2">
      <c r="A37" s="6">
        <v>1643</v>
      </c>
      <c r="B37" s="6" t="s">
        <v>964</v>
      </c>
      <c r="C37" s="6" t="s">
        <v>257</v>
      </c>
      <c r="D37" s="6" t="s">
        <v>257</v>
      </c>
      <c r="F37" s="6" t="s">
        <v>328</v>
      </c>
      <c r="G37" s="6" t="s">
        <v>189</v>
      </c>
      <c r="K37" s="6" t="s">
        <v>1321</v>
      </c>
      <c r="Q37" s="6" t="s">
        <v>329</v>
      </c>
      <c r="R37" s="6" t="s">
        <v>330</v>
      </c>
      <c r="AC37" s="6" t="s">
        <v>160</v>
      </c>
      <c r="AF37" s="6" t="s">
        <v>161</v>
      </c>
      <c r="AG37" s="6" t="s">
        <v>173</v>
      </c>
      <c r="AI37" s="6">
        <v>1.5</v>
      </c>
      <c r="AJ37" s="6" t="s">
        <v>162</v>
      </c>
      <c r="AU37" s="6" t="s">
        <v>166</v>
      </c>
      <c r="BY37" s="6">
        <v>6.9999999999999994E-5</v>
      </c>
      <c r="CE37" s="6" t="s">
        <v>200</v>
      </c>
      <c r="CJ37" s="6" t="s">
        <v>221</v>
      </c>
    </row>
    <row r="38" spans="1:88" s="6" customFormat="1" x14ac:dyDescent="0.2">
      <c r="A38" s="6">
        <v>1644</v>
      </c>
      <c r="B38" s="6" t="s">
        <v>964</v>
      </c>
      <c r="C38" s="6" t="s">
        <v>257</v>
      </c>
      <c r="D38" s="6" t="s">
        <v>257</v>
      </c>
      <c r="F38" s="6" t="s">
        <v>328</v>
      </c>
      <c r="G38" s="6" t="s">
        <v>191</v>
      </c>
      <c r="K38" s="6" t="s">
        <v>1322</v>
      </c>
      <c r="L38" s="6" t="s">
        <v>190</v>
      </c>
      <c r="Q38" s="6" t="s">
        <v>331</v>
      </c>
      <c r="R38" s="6" t="s">
        <v>332</v>
      </c>
      <c r="Y38" s="6" t="s">
        <v>194</v>
      </c>
      <c r="AC38" s="6" t="s">
        <v>160</v>
      </c>
      <c r="AF38" s="6" t="s">
        <v>161</v>
      </c>
      <c r="AG38" s="6" t="s">
        <v>173</v>
      </c>
      <c r="AI38" s="6">
        <v>2</v>
      </c>
      <c r="AJ38" s="6" t="s">
        <v>162</v>
      </c>
      <c r="AT38" s="6">
        <v>12</v>
      </c>
      <c r="AU38" s="6" t="s">
        <v>166</v>
      </c>
      <c r="BK38" s="6" t="s">
        <v>167</v>
      </c>
      <c r="BL38" s="6" t="s">
        <v>168</v>
      </c>
      <c r="BN38" s="6">
        <v>1.6</v>
      </c>
      <c r="BO38" s="6">
        <v>2.2999999999999998</v>
      </c>
      <c r="BP38" s="6">
        <v>0.5</v>
      </c>
      <c r="BQ38" s="6">
        <v>0.7</v>
      </c>
      <c r="BR38" s="6">
        <v>0.5</v>
      </c>
      <c r="BS38" s="6">
        <v>0.7</v>
      </c>
      <c r="BY38" s="6">
        <v>2.5000000000000001E-4</v>
      </c>
      <c r="CB38" s="6" t="s">
        <v>169</v>
      </c>
      <c r="CE38" s="6" t="s">
        <v>200</v>
      </c>
      <c r="CJ38" s="6" t="s">
        <v>215</v>
      </c>
    </row>
    <row r="39" spans="1:88" s="6" customFormat="1" x14ac:dyDescent="0.2">
      <c r="A39" s="6">
        <v>1645</v>
      </c>
      <c r="B39" s="6" t="s">
        <v>964</v>
      </c>
      <c r="C39" s="6" t="s">
        <v>257</v>
      </c>
      <c r="D39" s="6" t="s">
        <v>257</v>
      </c>
      <c r="F39" s="6" t="s">
        <v>328</v>
      </c>
      <c r="G39" s="6" t="s">
        <v>191</v>
      </c>
      <c r="K39" s="6" t="s">
        <v>1323</v>
      </c>
      <c r="Q39" s="6" t="s">
        <v>333</v>
      </c>
      <c r="R39" s="6" t="s">
        <v>334</v>
      </c>
      <c r="AU39" s="6" t="s">
        <v>166</v>
      </c>
      <c r="CE39" s="6" t="s">
        <v>200</v>
      </c>
      <c r="CJ39" s="6" t="s">
        <v>214</v>
      </c>
    </row>
    <row r="40" spans="1:88" s="6" customFormat="1" x14ac:dyDescent="0.2">
      <c r="A40" s="6">
        <v>1646</v>
      </c>
      <c r="B40" s="6" t="s">
        <v>964</v>
      </c>
      <c r="C40" s="6" t="s">
        <v>257</v>
      </c>
      <c r="D40" s="6" t="s">
        <v>257</v>
      </c>
      <c r="F40" s="6" t="s">
        <v>328</v>
      </c>
      <c r="K40" s="6" t="s">
        <v>1324</v>
      </c>
      <c r="L40" s="6" t="s">
        <v>192</v>
      </c>
      <c r="Q40" s="6" t="s">
        <v>335</v>
      </c>
      <c r="R40" s="6" t="s">
        <v>336</v>
      </c>
      <c r="Y40" s="6" t="s">
        <v>194</v>
      </c>
      <c r="AB40" s="6" t="s">
        <v>193</v>
      </c>
      <c r="AC40" s="6" t="s">
        <v>160</v>
      </c>
      <c r="AF40" s="6" t="s">
        <v>256</v>
      </c>
      <c r="AI40" s="6">
        <v>0.35</v>
      </c>
      <c r="AS40" s="6">
        <v>1</v>
      </c>
      <c r="AT40" s="6">
        <v>3</v>
      </c>
      <c r="AU40" s="6" t="s">
        <v>166</v>
      </c>
      <c r="BK40" s="6" t="s">
        <v>167</v>
      </c>
      <c r="BL40" s="6" t="s">
        <v>168</v>
      </c>
      <c r="BN40" s="6">
        <v>0.5</v>
      </c>
      <c r="BO40" s="6">
        <v>0.8</v>
      </c>
      <c r="BP40" s="6">
        <v>0.5</v>
      </c>
      <c r="BQ40" s="6">
        <v>0.5</v>
      </c>
      <c r="BR40" s="6">
        <v>0.5</v>
      </c>
      <c r="BS40" s="6">
        <v>0.5</v>
      </c>
      <c r="BY40" s="6">
        <v>6.0000000000000002E-5</v>
      </c>
      <c r="CB40" s="6" t="s">
        <v>169</v>
      </c>
      <c r="CE40" s="6" t="s">
        <v>200</v>
      </c>
      <c r="CJ40" s="6" t="s">
        <v>215</v>
      </c>
    </row>
    <row r="41" spans="1:88" s="6" customFormat="1" x14ac:dyDescent="0.2">
      <c r="A41" s="6">
        <v>1647</v>
      </c>
      <c r="B41" s="6" t="s">
        <v>964</v>
      </c>
      <c r="C41" s="6" t="s">
        <v>257</v>
      </c>
      <c r="D41" s="6" t="s">
        <v>257</v>
      </c>
      <c r="F41" s="6" t="s">
        <v>328</v>
      </c>
      <c r="G41" s="6" t="s">
        <v>225</v>
      </c>
      <c r="K41" s="6" t="s">
        <v>1325</v>
      </c>
      <c r="L41" s="6" t="s">
        <v>235</v>
      </c>
      <c r="M41" s="6" t="s">
        <v>236</v>
      </c>
      <c r="Q41" s="6" t="s">
        <v>337</v>
      </c>
      <c r="R41" s="6" t="s">
        <v>338</v>
      </c>
      <c r="AC41" s="6" t="s">
        <v>160</v>
      </c>
      <c r="AF41" s="6" t="s">
        <v>173</v>
      </c>
      <c r="AI41" s="6">
        <v>0.7</v>
      </c>
      <c r="AJ41" s="6" t="s">
        <v>162</v>
      </c>
      <c r="AQ41" s="6">
        <v>50</v>
      </c>
      <c r="AR41" s="6">
        <v>150</v>
      </c>
      <c r="AS41" s="6">
        <v>3</v>
      </c>
      <c r="AT41" s="6">
        <v>5</v>
      </c>
      <c r="AU41" s="6" t="s">
        <v>166</v>
      </c>
      <c r="BH41" s="6" t="s">
        <v>228</v>
      </c>
      <c r="BI41" s="6" t="s">
        <v>238</v>
      </c>
      <c r="BJ41" s="6" t="s">
        <v>229</v>
      </c>
      <c r="BK41" s="6" t="s">
        <v>237</v>
      </c>
      <c r="BL41" s="6" t="s">
        <v>168</v>
      </c>
      <c r="CB41" s="6" t="s">
        <v>169</v>
      </c>
      <c r="CE41" s="6" t="s">
        <v>200</v>
      </c>
      <c r="CI41" s="6" t="s">
        <v>240</v>
      </c>
      <c r="CJ41" s="6" t="s">
        <v>239</v>
      </c>
    </row>
    <row r="42" spans="1:88" s="6" customFormat="1" x14ac:dyDescent="0.2">
      <c r="A42" s="6">
        <v>1648</v>
      </c>
      <c r="B42" s="6" t="s">
        <v>964</v>
      </c>
      <c r="C42" s="6" t="s">
        <v>257</v>
      </c>
      <c r="D42" s="6" t="s">
        <v>257</v>
      </c>
      <c r="F42" s="6" t="s">
        <v>328</v>
      </c>
      <c r="K42" s="6" t="s">
        <v>1326</v>
      </c>
      <c r="L42" s="6" t="s">
        <v>195</v>
      </c>
      <c r="Q42" s="6" t="s">
        <v>339</v>
      </c>
      <c r="R42" s="6" t="s">
        <v>340</v>
      </c>
      <c r="Y42" s="6" t="s">
        <v>194</v>
      </c>
      <c r="AC42" s="6" t="s">
        <v>160</v>
      </c>
      <c r="AF42" s="6" t="s">
        <v>161</v>
      </c>
      <c r="AI42" s="6">
        <v>1.2</v>
      </c>
      <c r="AJ42" s="6" t="s">
        <v>162</v>
      </c>
      <c r="AS42" s="6">
        <v>2</v>
      </c>
      <c r="AT42" s="6">
        <v>6</v>
      </c>
      <c r="AU42" s="6" t="s">
        <v>166</v>
      </c>
      <c r="BK42" s="6" t="s">
        <v>167</v>
      </c>
      <c r="BL42" s="6" t="s">
        <v>168</v>
      </c>
      <c r="BN42" s="6">
        <v>1.9</v>
      </c>
      <c r="BO42" s="6">
        <v>2.2000000000000002</v>
      </c>
      <c r="BP42" s="6">
        <v>0.4</v>
      </c>
      <c r="BQ42" s="6">
        <v>0.4</v>
      </c>
      <c r="BR42" s="6">
        <v>0.4</v>
      </c>
      <c r="BS42" s="6">
        <v>0.4</v>
      </c>
      <c r="CB42" s="6" t="s">
        <v>169</v>
      </c>
      <c r="CE42" s="6" t="s">
        <v>200</v>
      </c>
      <c r="CJ42" s="6" t="s">
        <v>203</v>
      </c>
    </row>
    <row r="43" spans="1:88" s="6" customFormat="1" x14ac:dyDescent="0.2">
      <c r="A43" s="6">
        <v>1649</v>
      </c>
      <c r="B43" s="6" t="s">
        <v>964</v>
      </c>
      <c r="C43" s="6" t="s">
        <v>257</v>
      </c>
      <c r="D43" s="6" t="s">
        <v>257</v>
      </c>
      <c r="F43" s="6" t="s">
        <v>328</v>
      </c>
      <c r="K43" s="6" t="s">
        <v>1327</v>
      </c>
      <c r="L43" s="6" t="s">
        <v>195</v>
      </c>
      <c r="Q43" s="6" t="s">
        <v>341</v>
      </c>
      <c r="R43" s="6" t="s">
        <v>342</v>
      </c>
      <c r="Y43" s="6" t="s">
        <v>194</v>
      </c>
      <c r="AC43" s="6" t="s">
        <v>160</v>
      </c>
      <c r="AF43" s="6" t="s">
        <v>161</v>
      </c>
      <c r="AI43" s="6">
        <v>1</v>
      </c>
      <c r="AJ43" s="6" t="s">
        <v>162</v>
      </c>
      <c r="AS43" s="6">
        <v>2</v>
      </c>
      <c r="AT43" s="6">
        <v>6</v>
      </c>
      <c r="AU43" s="6" t="s">
        <v>166</v>
      </c>
      <c r="BK43" s="6" t="s">
        <v>167</v>
      </c>
      <c r="BL43" s="6" t="s">
        <v>168</v>
      </c>
      <c r="BN43" s="6">
        <v>1.9</v>
      </c>
      <c r="BO43" s="6">
        <v>2.2000000000000002</v>
      </c>
      <c r="BP43" s="6">
        <v>0.4</v>
      </c>
      <c r="BQ43" s="6">
        <v>0.4</v>
      </c>
      <c r="BR43" s="6">
        <v>0.4</v>
      </c>
      <c r="BS43" s="6">
        <v>0.4</v>
      </c>
      <c r="CB43" s="6" t="s">
        <v>169</v>
      </c>
      <c r="CE43" s="6" t="s">
        <v>200</v>
      </c>
      <c r="CJ43" s="6" t="s">
        <v>210</v>
      </c>
    </row>
    <row r="44" spans="1:88" s="6" customFormat="1" x14ac:dyDescent="0.2">
      <c r="A44" s="6">
        <v>1650</v>
      </c>
      <c r="B44" s="6" t="s">
        <v>964</v>
      </c>
      <c r="C44" s="6" t="s">
        <v>257</v>
      </c>
      <c r="D44" s="6" t="s">
        <v>257</v>
      </c>
      <c r="F44" s="6" t="s">
        <v>328</v>
      </c>
      <c r="K44" s="6" t="s">
        <v>1328</v>
      </c>
      <c r="L44" s="6" t="s">
        <v>196</v>
      </c>
      <c r="M44" s="6" t="s">
        <v>197</v>
      </c>
      <c r="Q44" s="6" t="s">
        <v>343</v>
      </c>
      <c r="R44" s="6" t="s">
        <v>344</v>
      </c>
      <c r="Y44" s="6" t="s">
        <v>194</v>
      </c>
      <c r="AC44" s="6" t="s">
        <v>160</v>
      </c>
      <c r="AF44" s="6" t="s">
        <v>173</v>
      </c>
      <c r="AI44" s="6">
        <v>1</v>
      </c>
      <c r="AJ44" s="6" t="s">
        <v>162</v>
      </c>
      <c r="AQ44" s="6">
        <v>500</v>
      </c>
      <c r="AR44" s="6">
        <v>750</v>
      </c>
      <c r="AT44" s="6">
        <v>4</v>
      </c>
      <c r="AU44" s="6" t="s">
        <v>166</v>
      </c>
      <c r="BK44" s="6" t="s">
        <v>167</v>
      </c>
      <c r="BL44" s="6" t="s">
        <v>168</v>
      </c>
      <c r="BO44" s="6">
        <v>1.2</v>
      </c>
      <c r="BQ44" s="6">
        <v>1.8</v>
      </c>
      <c r="BS44" s="6">
        <v>0.8</v>
      </c>
      <c r="BY44" s="6">
        <v>2.9999999999999997E-4</v>
      </c>
      <c r="CB44" s="6" t="s">
        <v>169</v>
      </c>
      <c r="CE44" s="6" t="s">
        <v>200</v>
      </c>
      <c r="CJ44" s="6" t="s">
        <v>215</v>
      </c>
    </row>
    <row r="45" spans="1:88" s="6" customFormat="1" x14ac:dyDescent="0.2">
      <c r="A45" s="6">
        <v>1651</v>
      </c>
      <c r="B45" s="6" t="s">
        <v>964</v>
      </c>
      <c r="C45" s="6" t="s">
        <v>257</v>
      </c>
      <c r="D45" s="6" t="s">
        <v>257</v>
      </c>
      <c r="F45" s="6" t="s">
        <v>328</v>
      </c>
      <c r="K45" s="6" t="s">
        <v>1329</v>
      </c>
      <c r="Q45" s="6" t="s">
        <v>345</v>
      </c>
      <c r="R45" s="6" t="s">
        <v>346</v>
      </c>
      <c r="AC45" s="6" t="s">
        <v>160</v>
      </c>
      <c r="AF45" s="6" t="s">
        <v>161</v>
      </c>
      <c r="AI45" s="6">
        <v>0.55000000000000004</v>
      </c>
      <c r="AU45" s="6" t="s">
        <v>166</v>
      </c>
      <c r="CB45" s="6" t="s">
        <v>169</v>
      </c>
      <c r="CE45" s="6" t="s">
        <v>200</v>
      </c>
      <c r="CJ45" s="6" t="s">
        <v>222</v>
      </c>
    </row>
    <row r="46" spans="1:88" s="6" customFormat="1" x14ac:dyDescent="0.2">
      <c r="A46" s="6">
        <v>1652</v>
      </c>
      <c r="B46" s="6" t="s">
        <v>964</v>
      </c>
      <c r="C46" s="6" t="s">
        <v>257</v>
      </c>
      <c r="D46" s="6" t="s">
        <v>257</v>
      </c>
      <c r="F46" s="6" t="s">
        <v>328</v>
      </c>
      <c r="G46" s="6" t="s">
        <v>191</v>
      </c>
      <c r="K46" s="6" t="s">
        <v>1330</v>
      </c>
      <c r="Q46" s="6" t="s">
        <v>347</v>
      </c>
      <c r="R46" s="6" t="s">
        <v>348</v>
      </c>
      <c r="Y46" s="6" t="s">
        <v>194</v>
      </c>
      <c r="AC46" s="6" t="s">
        <v>160</v>
      </c>
      <c r="AI46" s="6">
        <v>0.45</v>
      </c>
      <c r="AS46" s="6">
        <v>1</v>
      </c>
      <c r="AT46" s="6">
        <v>2</v>
      </c>
      <c r="AU46" s="6" t="s">
        <v>166</v>
      </c>
      <c r="BK46" s="6" t="s">
        <v>167</v>
      </c>
      <c r="BL46" s="6" t="s">
        <v>168</v>
      </c>
      <c r="BN46" s="6">
        <v>1.5</v>
      </c>
      <c r="BO46" s="6">
        <v>2</v>
      </c>
      <c r="CB46" s="6" t="s">
        <v>169</v>
      </c>
      <c r="CE46" s="6" t="s">
        <v>200</v>
      </c>
      <c r="CJ46" s="6" t="s">
        <v>202</v>
      </c>
    </row>
    <row r="47" spans="1:88" s="6" customFormat="1" x14ac:dyDescent="0.2">
      <c r="A47" s="6">
        <v>1653</v>
      </c>
      <c r="B47" s="6" t="s">
        <v>964</v>
      </c>
      <c r="C47" s="6" t="s">
        <v>257</v>
      </c>
      <c r="D47" s="6" t="s">
        <v>257</v>
      </c>
      <c r="F47" s="6" t="s">
        <v>328</v>
      </c>
      <c r="K47" s="6" t="s">
        <v>1305</v>
      </c>
      <c r="L47" s="6" t="s">
        <v>198</v>
      </c>
      <c r="Q47" s="6" t="s">
        <v>349</v>
      </c>
      <c r="R47" s="6" t="s">
        <v>350</v>
      </c>
      <c r="AC47" s="6" t="s">
        <v>160</v>
      </c>
      <c r="AI47" s="6">
        <v>0.2</v>
      </c>
      <c r="AU47" s="6" t="s">
        <v>166</v>
      </c>
      <c r="CE47" s="6" t="s">
        <v>200</v>
      </c>
      <c r="CJ47" s="6" t="s">
        <v>223</v>
      </c>
    </row>
    <row r="48" spans="1:88" s="6" customFormat="1" x14ac:dyDescent="0.2">
      <c r="A48" s="6">
        <v>1654</v>
      </c>
      <c r="B48" s="6" t="s">
        <v>964</v>
      </c>
      <c r="C48" s="6" t="s">
        <v>257</v>
      </c>
      <c r="D48" s="6" t="s">
        <v>257</v>
      </c>
      <c r="F48" s="6" t="s">
        <v>328</v>
      </c>
      <c r="G48" s="6" t="s">
        <v>225</v>
      </c>
      <c r="K48" s="6" t="s">
        <v>1331</v>
      </c>
      <c r="L48" s="6" t="s">
        <v>226</v>
      </c>
      <c r="M48" s="6" t="s">
        <v>227</v>
      </c>
      <c r="Q48" s="6" t="s">
        <v>351</v>
      </c>
      <c r="R48" s="6" t="s">
        <v>352</v>
      </c>
      <c r="AC48" s="6" t="s">
        <v>160</v>
      </c>
      <c r="AF48" s="6" t="s">
        <v>173</v>
      </c>
      <c r="AI48" s="6">
        <v>0.5</v>
      </c>
      <c r="AJ48" s="6" t="s">
        <v>162</v>
      </c>
      <c r="AS48" s="6">
        <v>1</v>
      </c>
      <c r="AT48" s="6">
        <v>3</v>
      </c>
      <c r="AU48" s="6" t="s">
        <v>166</v>
      </c>
      <c r="BH48" s="8" t="s">
        <v>228</v>
      </c>
      <c r="BI48" s="6" t="s">
        <v>169</v>
      </c>
      <c r="BJ48" s="6" t="s">
        <v>229</v>
      </c>
      <c r="BK48" s="6" t="s">
        <v>167</v>
      </c>
      <c r="BL48" s="6" t="s">
        <v>168</v>
      </c>
      <c r="BN48" s="6">
        <v>1</v>
      </c>
      <c r="BO48" s="6">
        <v>1.5</v>
      </c>
      <c r="BP48" s="6">
        <v>0.5</v>
      </c>
      <c r="BQ48" s="6">
        <v>0.7</v>
      </c>
      <c r="CB48" s="6" t="s">
        <v>169</v>
      </c>
      <c r="CE48" s="6" t="s">
        <v>200</v>
      </c>
      <c r="CI48" s="6" t="s">
        <v>230</v>
      </c>
      <c r="CJ48" s="6" t="s">
        <v>241</v>
      </c>
    </row>
    <row r="49" spans="1:88" s="6" customFormat="1" x14ac:dyDescent="0.2">
      <c r="A49" s="6">
        <v>1655</v>
      </c>
      <c r="B49" s="6" t="s">
        <v>964</v>
      </c>
      <c r="C49" s="6" t="s">
        <v>257</v>
      </c>
      <c r="D49" s="6" t="s">
        <v>257</v>
      </c>
      <c r="F49" s="6" t="s">
        <v>328</v>
      </c>
      <c r="K49" s="6" t="s">
        <v>1332</v>
      </c>
      <c r="Q49" s="6" t="s">
        <v>353</v>
      </c>
      <c r="R49" s="6" t="s">
        <v>354</v>
      </c>
      <c r="Y49" s="6" t="s">
        <v>194</v>
      </c>
      <c r="AC49" s="6" t="s">
        <v>160</v>
      </c>
      <c r="AF49" s="6" t="s">
        <v>173</v>
      </c>
      <c r="AI49" s="6">
        <v>0.4</v>
      </c>
      <c r="AJ49" s="6" t="s">
        <v>162</v>
      </c>
      <c r="AS49" s="6">
        <v>1</v>
      </c>
      <c r="AT49" s="6">
        <v>2</v>
      </c>
      <c r="AU49" s="6" t="s">
        <v>166</v>
      </c>
      <c r="BK49" s="6" t="s">
        <v>167</v>
      </c>
      <c r="BL49" s="6" t="s">
        <v>168</v>
      </c>
      <c r="BN49" s="6">
        <v>1.3</v>
      </c>
      <c r="BO49" s="6">
        <v>1.5</v>
      </c>
      <c r="BP49" s="6">
        <v>0.5</v>
      </c>
      <c r="BQ49" s="6">
        <v>0.8</v>
      </c>
      <c r="BR49" s="6">
        <v>0.5</v>
      </c>
      <c r="BS49" s="6">
        <v>0.8</v>
      </c>
      <c r="CB49" s="6" t="s">
        <v>169</v>
      </c>
      <c r="CE49" s="6" t="s">
        <v>200</v>
      </c>
      <c r="CJ49" s="6" t="s">
        <v>242</v>
      </c>
    </row>
    <row r="50" spans="1:88" s="6" customFormat="1" x14ac:dyDescent="0.2">
      <c r="A50" s="6">
        <v>1656</v>
      </c>
      <c r="B50" s="6" t="s">
        <v>964</v>
      </c>
      <c r="C50" s="6" t="s">
        <v>257</v>
      </c>
      <c r="D50" s="6" t="s">
        <v>257</v>
      </c>
      <c r="F50" s="6" t="s">
        <v>328</v>
      </c>
      <c r="G50" s="6" t="s">
        <v>191</v>
      </c>
      <c r="K50" s="6" t="s">
        <v>1333</v>
      </c>
      <c r="Q50" s="6" t="s">
        <v>355</v>
      </c>
      <c r="R50" s="6" t="s">
        <v>356</v>
      </c>
      <c r="AC50" s="6" t="s">
        <v>160</v>
      </c>
      <c r="AF50" s="6" t="s">
        <v>173</v>
      </c>
      <c r="AI50" s="6">
        <v>1</v>
      </c>
      <c r="AJ50" s="6" t="s">
        <v>162</v>
      </c>
      <c r="AU50" s="6" t="s">
        <v>166</v>
      </c>
      <c r="BK50" s="6" t="s">
        <v>167</v>
      </c>
      <c r="BL50" s="6" t="s">
        <v>168</v>
      </c>
      <c r="CB50" s="6" t="s">
        <v>169</v>
      </c>
      <c r="CE50" s="6" t="s">
        <v>200</v>
      </c>
      <c r="CJ50" s="6" t="s">
        <v>119</v>
      </c>
    </row>
    <row r="51" spans="1:88" s="6" customFormat="1" x14ac:dyDescent="0.2">
      <c r="A51" s="6">
        <v>1657</v>
      </c>
      <c r="B51" s="6" t="s">
        <v>964</v>
      </c>
      <c r="C51" s="6" t="s">
        <v>257</v>
      </c>
      <c r="D51" s="6" t="s">
        <v>257</v>
      </c>
      <c r="F51" s="6" t="s">
        <v>328</v>
      </c>
      <c r="K51" s="6" t="s">
        <v>1334</v>
      </c>
      <c r="L51" s="6" t="s">
        <v>120</v>
      </c>
      <c r="Q51" s="6" t="s">
        <v>357</v>
      </c>
      <c r="R51" s="6" t="s">
        <v>358</v>
      </c>
      <c r="Y51" s="6" t="s">
        <v>194</v>
      </c>
      <c r="AC51" s="6" t="s">
        <v>160</v>
      </c>
      <c r="AF51" s="6" t="s">
        <v>256</v>
      </c>
      <c r="AI51" s="6">
        <v>0.1</v>
      </c>
      <c r="AT51" s="6">
        <v>1</v>
      </c>
      <c r="AU51" s="6" t="s">
        <v>166</v>
      </c>
      <c r="BK51" s="6" t="s">
        <v>167</v>
      </c>
      <c r="BL51" s="6" t="s">
        <v>168</v>
      </c>
      <c r="BN51" s="6">
        <v>0.7</v>
      </c>
      <c r="BO51" s="6">
        <v>1</v>
      </c>
      <c r="BP51" s="6">
        <v>0.2</v>
      </c>
      <c r="BQ51" s="6">
        <v>0.2</v>
      </c>
      <c r="BR51" s="6">
        <v>0.2</v>
      </c>
      <c r="BS51" s="6">
        <v>0.2</v>
      </c>
      <c r="CB51" s="6" t="s">
        <v>169</v>
      </c>
      <c r="CE51" s="6" t="s">
        <v>200</v>
      </c>
      <c r="CJ51" s="6" t="s">
        <v>121</v>
      </c>
    </row>
    <row r="52" spans="1:88" x14ac:dyDescent="0.2">
      <c r="A52">
        <v>1658</v>
      </c>
      <c r="B52" t="s">
        <v>964</v>
      </c>
      <c r="C52" t="s">
        <v>257</v>
      </c>
      <c r="D52" t="s">
        <v>257</v>
      </c>
      <c r="F52" t="s">
        <v>328</v>
      </c>
      <c r="K52" t="s">
        <v>1335</v>
      </c>
      <c r="Q52" t="s">
        <v>359</v>
      </c>
      <c r="R52" t="s">
        <v>360</v>
      </c>
      <c r="AU52" t="s">
        <v>166</v>
      </c>
      <c r="CE52" s="6" t="s">
        <v>200</v>
      </c>
      <c r="CJ52" s="6" t="s">
        <v>204</v>
      </c>
    </row>
    <row r="53" spans="1:88" s="6" customFormat="1" x14ac:dyDescent="0.2">
      <c r="A53" s="6">
        <v>1659</v>
      </c>
      <c r="B53" s="6" t="s">
        <v>964</v>
      </c>
      <c r="C53" s="6" t="s">
        <v>257</v>
      </c>
      <c r="D53" s="6" t="s">
        <v>257</v>
      </c>
      <c r="F53" s="6" t="s">
        <v>328</v>
      </c>
      <c r="G53" s="6" t="s">
        <v>122</v>
      </c>
      <c r="K53" s="6" t="s">
        <v>1336</v>
      </c>
      <c r="L53" s="6" t="s">
        <v>123</v>
      </c>
      <c r="Q53" s="6" t="s">
        <v>361</v>
      </c>
      <c r="R53" s="6" t="s">
        <v>362</v>
      </c>
      <c r="AU53" s="6" t="s">
        <v>166</v>
      </c>
      <c r="CE53" s="6" t="s">
        <v>200</v>
      </c>
      <c r="CJ53" s="6" t="s">
        <v>214</v>
      </c>
    </row>
    <row r="54" spans="1:88" s="6" customFormat="1" x14ac:dyDescent="0.2">
      <c r="A54" s="6">
        <v>1660</v>
      </c>
      <c r="B54" s="6" t="s">
        <v>964</v>
      </c>
      <c r="C54" s="6" t="s">
        <v>257</v>
      </c>
      <c r="D54" s="6" t="s">
        <v>257</v>
      </c>
      <c r="F54" s="6" t="s">
        <v>328</v>
      </c>
      <c r="G54" s="6" t="s">
        <v>126</v>
      </c>
      <c r="K54" s="6" t="s">
        <v>1337</v>
      </c>
      <c r="Q54" s="6" t="s">
        <v>363</v>
      </c>
      <c r="R54" s="6" t="s">
        <v>364</v>
      </c>
      <c r="AU54" s="6" t="s">
        <v>166</v>
      </c>
      <c r="CE54" s="6" t="s">
        <v>200</v>
      </c>
      <c r="CJ54" s="6" t="s">
        <v>214</v>
      </c>
    </row>
    <row r="55" spans="1:88" s="6" customFormat="1" x14ac:dyDescent="0.2">
      <c r="A55" s="6">
        <v>1661</v>
      </c>
      <c r="B55" s="6" t="s">
        <v>964</v>
      </c>
      <c r="C55" s="6" t="s">
        <v>257</v>
      </c>
      <c r="D55" s="6" t="s">
        <v>257</v>
      </c>
      <c r="F55" s="6" t="s">
        <v>328</v>
      </c>
      <c r="K55" s="6" t="s">
        <v>1338</v>
      </c>
      <c r="Q55" s="6" t="s">
        <v>365</v>
      </c>
      <c r="R55" s="6" t="s">
        <v>366</v>
      </c>
      <c r="AC55" s="6" t="s">
        <v>160</v>
      </c>
      <c r="AF55" s="6" t="s">
        <v>256</v>
      </c>
      <c r="AI55" s="6">
        <v>0.4</v>
      </c>
      <c r="AS55" s="6">
        <v>1.5</v>
      </c>
      <c r="AT55" s="6">
        <v>3</v>
      </c>
      <c r="AU55" s="6" t="s">
        <v>166</v>
      </c>
      <c r="BH55" s="8" t="s">
        <v>228</v>
      </c>
      <c r="BI55" s="6" t="s">
        <v>169</v>
      </c>
      <c r="BJ55" s="6" t="s">
        <v>229</v>
      </c>
      <c r="BK55" s="6" t="s">
        <v>127</v>
      </c>
      <c r="BL55" s="6" t="s">
        <v>168</v>
      </c>
      <c r="BN55" s="6">
        <v>1</v>
      </c>
      <c r="BO55" s="6">
        <v>1.3</v>
      </c>
      <c r="BY55" s="6">
        <v>3.6000000000000002E-4</v>
      </c>
      <c r="CB55" s="6" t="s">
        <v>169</v>
      </c>
      <c r="CE55" s="6" t="s">
        <v>200</v>
      </c>
      <c r="CJ55" s="6" t="s">
        <v>128</v>
      </c>
    </row>
    <row r="56" spans="1:88" s="6" customFormat="1" x14ac:dyDescent="0.2">
      <c r="A56" s="6">
        <v>1662</v>
      </c>
      <c r="B56" s="6" t="s">
        <v>964</v>
      </c>
      <c r="C56" s="6" t="s">
        <v>257</v>
      </c>
      <c r="D56" s="6" t="s">
        <v>257</v>
      </c>
      <c r="F56" s="6" t="s">
        <v>328</v>
      </c>
      <c r="K56" s="6" t="s">
        <v>1339</v>
      </c>
      <c r="L56" s="6" t="s">
        <v>129</v>
      </c>
      <c r="Q56" s="6" t="s">
        <v>367</v>
      </c>
      <c r="R56" s="6" t="s">
        <v>368</v>
      </c>
      <c r="AF56" s="6" t="s">
        <v>161</v>
      </c>
      <c r="AG56" s="6" t="s">
        <v>173</v>
      </c>
      <c r="AI56" s="6">
        <v>0.65</v>
      </c>
      <c r="AJ56" s="6" t="s">
        <v>162</v>
      </c>
      <c r="AS56" s="6">
        <v>1</v>
      </c>
      <c r="AT56" s="6">
        <v>2</v>
      </c>
      <c r="AU56" s="6" t="s">
        <v>166</v>
      </c>
      <c r="BK56" s="6" t="s">
        <v>167</v>
      </c>
      <c r="BL56" s="6" t="s">
        <v>168</v>
      </c>
      <c r="BO56" s="6">
        <v>0.5</v>
      </c>
      <c r="BQ56" s="6">
        <v>0.4</v>
      </c>
      <c r="BS56" s="6">
        <v>0.4</v>
      </c>
      <c r="BY56" s="6">
        <v>1.0000000000000001E-5</v>
      </c>
      <c r="CE56" s="6" t="s">
        <v>200</v>
      </c>
      <c r="CJ56" s="6" t="s">
        <v>130</v>
      </c>
    </row>
    <row r="57" spans="1:88" s="6" customFormat="1" x14ac:dyDescent="0.2">
      <c r="A57" s="6">
        <v>1663</v>
      </c>
      <c r="B57" s="6" t="s">
        <v>964</v>
      </c>
      <c r="C57" s="6" t="s">
        <v>257</v>
      </c>
      <c r="D57" s="6" t="s">
        <v>257</v>
      </c>
      <c r="F57" s="6" t="s">
        <v>328</v>
      </c>
      <c r="G57" s="6" t="s">
        <v>191</v>
      </c>
      <c r="K57" s="6" t="s">
        <v>1340</v>
      </c>
      <c r="Q57" s="6" t="s">
        <v>369</v>
      </c>
      <c r="R57" s="6" t="s">
        <v>370</v>
      </c>
      <c r="AC57" s="6" t="s">
        <v>160</v>
      </c>
      <c r="AF57" s="6" t="s">
        <v>161</v>
      </c>
      <c r="AG57" s="6" t="s">
        <v>173</v>
      </c>
      <c r="AI57" s="6">
        <v>1</v>
      </c>
      <c r="AJ57" s="6" t="s">
        <v>162</v>
      </c>
      <c r="AS57" s="6">
        <v>3</v>
      </c>
      <c r="AT57" s="6">
        <v>5</v>
      </c>
      <c r="AU57" s="6" t="s">
        <v>166</v>
      </c>
      <c r="BK57" s="6" t="s">
        <v>167</v>
      </c>
      <c r="BL57" s="6" t="s">
        <v>168</v>
      </c>
      <c r="BO57" s="6">
        <v>1.8</v>
      </c>
      <c r="BP57" s="6">
        <v>0.8</v>
      </c>
      <c r="BQ57" s="6">
        <v>0.8</v>
      </c>
      <c r="BR57" s="6">
        <v>0.8</v>
      </c>
      <c r="BS57" s="6">
        <v>0.8</v>
      </c>
      <c r="BY57" s="6">
        <v>5.4000000000000001E-4</v>
      </c>
      <c r="CB57" s="6" t="s">
        <v>169</v>
      </c>
      <c r="CE57" s="6" t="s">
        <v>200</v>
      </c>
      <c r="CJ57" s="6" t="s">
        <v>130</v>
      </c>
    </row>
    <row r="58" spans="1:88" x14ac:dyDescent="0.2">
      <c r="A58">
        <v>1664</v>
      </c>
      <c r="B58" t="s">
        <v>964</v>
      </c>
      <c r="C58" t="s">
        <v>257</v>
      </c>
      <c r="D58" t="s">
        <v>257</v>
      </c>
      <c r="F58" t="s">
        <v>328</v>
      </c>
      <c r="K58" t="s">
        <v>1341</v>
      </c>
      <c r="Q58" t="s">
        <v>371</v>
      </c>
      <c r="R58" t="s">
        <v>372</v>
      </c>
      <c r="AU58" t="s">
        <v>166</v>
      </c>
      <c r="CE58" s="6" t="s">
        <v>200</v>
      </c>
      <c r="CJ58" s="6" t="s">
        <v>204</v>
      </c>
    </row>
    <row r="59" spans="1:88" s="6" customFormat="1" x14ac:dyDescent="0.2">
      <c r="A59" s="6">
        <v>1665</v>
      </c>
      <c r="B59" s="6" t="s">
        <v>964</v>
      </c>
      <c r="C59" s="6" t="s">
        <v>257</v>
      </c>
      <c r="D59" s="6" t="s">
        <v>257</v>
      </c>
      <c r="F59" s="6" t="s">
        <v>328</v>
      </c>
      <c r="K59" s="6" t="s">
        <v>1342</v>
      </c>
      <c r="Q59" s="6" t="s">
        <v>373</v>
      </c>
      <c r="R59" s="6" t="s">
        <v>374</v>
      </c>
      <c r="AU59" s="6" t="s">
        <v>166</v>
      </c>
      <c r="CE59" s="6" t="s">
        <v>200</v>
      </c>
      <c r="CJ59" s="6" t="s">
        <v>204</v>
      </c>
    </row>
    <row r="60" spans="1:88" s="6" customFormat="1" x14ac:dyDescent="0.2">
      <c r="A60" s="6">
        <v>1666</v>
      </c>
      <c r="B60" s="6" t="s">
        <v>964</v>
      </c>
      <c r="C60" s="6" t="s">
        <v>257</v>
      </c>
      <c r="D60" s="6" t="s">
        <v>257</v>
      </c>
      <c r="F60" s="6" t="s">
        <v>328</v>
      </c>
      <c r="K60" s="6" t="s">
        <v>1343</v>
      </c>
      <c r="Q60" s="6" t="s">
        <v>375</v>
      </c>
      <c r="R60" s="6" t="s">
        <v>376</v>
      </c>
      <c r="AC60" s="6" t="s">
        <v>160</v>
      </c>
      <c r="AF60" s="6" t="s">
        <v>256</v>
      </c>
      <c r="AI60" s="6">
        <v>0.15</v>
      </c>
      <c r="AU60" s="6" t="s">
        <v>166</v>
      </c>
      <c r="CE60" s="6" t="s">
        <v>200</v>
      </c>
      <c r="CJ60" s="6" t="s">
        <v>222</v>
      </c>
    </row>
    <row r="61" spans="1:88" s="6" customFormat="1" x14ac:dyDescent="0.2">
      <c r="A61" s="6">
        <v>1667</v>
      </c>
      <c r="B61" s="6" t="s">
        <v>964</v>
      </c>
      <c r="C61" s="6" t="s">
        <v>257</v>
      </c>
      <c r="D61" s="6" t="s">
        <v>257</v>
      </c>
      <c r="F61" s="6" t="s">
        <v>328</v>
      </c>
      <c r="G61" s="6" t="s">
        <v>191</v>
      </c>
      <c r="K61" s="6" t="s">
        <v>1344</v>
      </c>
      <c r="Q61" s="6" t="s">
        <v>377</v>
      </c>
      <c r="R61" s="6" t="s">
        <v>378</v>
      </c>
      <c r="AU61" s="6" t="s">
        <v>166</v>
      </c>
      <c r="CE61" s="6" t="s">
        <v>200</v>
      </c>
      <c r="CJ61" s="6" t="s">
        <v>204</v>
      </c>
    </row>
    <row r="62" spans="1:88" s="6" customFormat="1" x14ac:dyDescent="0.2">
      <c r="A62" s="6">
        <v>1668</v>
      </c>
      <c r="B62" s="6" t="s">
        <v>964</v>
      </c>
      <c r="C62" s="6" t="s">
        <v>257</v>
      </c>
      <c r="D62" s="6" t="s">
        <v>257</v>
      </c>
      <c r="F62" s="6" t="s">
        <v>328</v>
      </c>
      <c r="G62" s="6" t="s">
        <v>191</v>
      </c>
      <c r="K62" s="6" t="s">
        <v>1345</v>
      </c>
      <c r="L62" s="6" t="s">
        <v>131</v>
      </c>
      <c r="M62" s="6" t="s">
        <v>132</v>
      </c>
      <c r="Q62" s="6" t="s">
        <v>379</v>
      </c>
      <c r="R62" s="6" t="s">
        <v>380</v>
      </c>
      <c r="Y62" s="6" t="s">
        <v>194</v>
      </c>
      <c r="AC62" s="6" t="s">
        <v>160</v>
      </c>
      <c r="AF62" s="6" t="s">
        <v>161</v>
      </c>
      <c r="AG62" s="6" t="s">
        <v>173</v>
      </c>
      <c r="AI62" s="6">
        <v>0.75</v>
      </c>
      <c r="AJ62" s="6" t="s">
        <v>162</v>
      </c>
      <c r="AR62" s="6">
        <v>750</v>
      </c>
      <c r="AT62" s="6">
        <v>3.5</v>
      </c>
      <c r="AU62" s="6" t="s">
        <v>166</v>
      </c>
      <c r="BK62" s="6" t="s">
        <v>167</v>
      </c>
      <c r="BL62" s="6" t="s">
        <v>168</v>
      </c>
      <c r="BN62" s="6">
        <v>1.7</v>
      </c>
      <c r="BO62" s="6">
        <v>2.2999999999999998</v>
      </c>
      <c r="BP62" s="6">
        <v>0.5</v>
      </c>
      <c r="BQ62" s="6">
        <v>0.5</v>
      </c>
      <c r="BR62" s="6">
        <v>0.5</v>
      </c>
      <c r="BS62" s="6">
        <v>0.5</v>
      </c>
      <c r="BY62" s="6">
        <v>3.4000000000000002E-4</v>
      </c>
      <c r="CB62" s="6" t="s">
        <v>169</v>
      </c>
      <c r="CE62" s="6" t="s">
        <v>200</v>
      </c>
      <c r="CJ62" s="6" t="s">
        <v>133</v>
      </c>
    </row>
    <row r="63" spans="1:88" s="6" customFormat="1" x14ac:dyDescent="0.2">
      <c r="A63" s="6">
        <v>1669</v>
      </c>
      <c r="B63" s="6" t="s">
        <v>964</v>
      </c>
      <c r="C63" s="6" t="s">
        <v>257</v>
      </c>
      <c r="D63" s="6" t="s">
        <v>257</v>
      </c>
      <c r="F63" s="6" t="s">
        <v>328</v>
      </c>
      <c r="K63" s="6" t="s">
        <v>1346</v>
      </c>
      <c r="Q63" s="6" t="s">
        <v>381</v>
      </c>
      <c r="R63" s="6" t="s">
        <v>382</v>
      </c>
      <c r="Y63" s="6" t="s">
        <v>194</v>
      </c>
      <c r="AC63" s="6" t="s">
        <v>160</v>
      </c>
      <c r="AF63" s="6" t="s">
        <v>161</v>
      </c>
      <c r="AG63" s="6" t="s">
        <v>173</v>
      </c>
      <c r="AI63" s="6">
        <v>1.2</v>
      </c>
      <c r="AJ63" s="6" t="s">
        <v>162</v>
      </c>
      <c r="AT63" s="6">
        <v>6.5</v>
      </c>
      <c r="AU63" s="6" t="s">
        <v>166</v>
      </c>
      <c r="BK63" s="6" t="s">
        <v>167</v>
      </c>
      <c r="BL63" s="6" t="s">
        <v>168</v>
      </c>
      <c r="BN63" s="6">
        <v>1.3</v>
      </c>
      <c r="BO63" s="6">
        <v>1.6</v>
      </c>
      <c r="BP63" s="6">
        <v>0.5</v>
      </c>
      <c r="BQ63" s="6">
        <v>0.5</v>
      </c>
      <c r="BR63" s="6">
        <v>0.5</v>
      </c>
      <c r="BS63" s="6">
        <v>0.5</v>
      </c>
      <c r="BY63" s="6">
        <v>1.2E-4</v>
      </c>
      <c r="CB63" s="6" t="s">
        <v>169</v>
      </c>
      <c r="CE63" s="6" t="s">
        <v>200</v>
      </c>
      <c r="CJ63" s="6" t="s">
        <v>134</v>
      </c>
    </row>
    <row r="64" spans="1:88" s="6" customFormat="1" x14ac:dyDescent="0.2">
      <c r="A64" s="6">
        <v>1670</v>
      </c>
      <c r="B64" s="6" t="s">
        <v>964</v>
      </c>
      <c r="C64" s="6" t="s">
        <v>257</v>
      </c>
      <c r="D64" s="6" t="s">
        <v>257</v>
      </c>
      <c r="F64" s="6" t="s">
        <v>328</v>
      </c>
      <c r="G64" s="6" t="s">
        <v>191</v>
      </c>
      <c r="K64" s="6" t="s">
        <v>1347</v>
      </c>
      <c r="Q64" s="6" t="s">
        <v>383</v>
      </c>
      <c r="R64" s="6" t="s">
        <v>384</v>
      </c>
      <c r="AU64" s="6" t="s">
        <v>166</v>
      </c>
      <c r="CE64" s="6" t="s">
        <v>200</v>
      </c>
      <c r="CJ64" s="6" t="s">
        <v>214</v>
      </c>
    </row>
    <row r="65" spans="1:88" s="6" customFormat="1" x14ac:dyDescent="0.2">
      <c r="A65" s="6">
        <v>1671</v>
      </c>
      <c r="B65" s="6" t="s">
        <v>964</v>
      </c>
      <c r="C65" s="6" t="s">
        <v>257</v>
      </c>
      <c r="D65" s="6" t="s">
        <v>257</v>
      </c>
      <c r="F65" s="6" t="s">
        <v>328</v>
      </c>
      <c r="K65" s="6" t="s">
        <v>1348</v>
      </c>
      <c r="M65" s="6" t="s">
        <v>135</v>
      </c>
      <c r="Q65" s="6" t="s">
        <v>385</v>
      </c>
      <c r="R65" s="6" t="s">
        <v>386</v>
      </c>
      <c r="Y65" s="6" t="s">
        <v>194</v>
      </c>
      <c r="AC65" s="6" t="s">
        <v>160</v>
      </c>
      <c r="AF65" s="6" t="s">
        <v>161</v>
      </c>
      <c r="AG65" s="6" t="s">
        <v>173</v>
      </c>
      <c r="AI65" s="6">
        <v>0.45</v>
      </c>
      <c r="AJ65" s="6" t="s">
        <v>162</v>
      </c>
      <c r="AT65" s="6">
        <v>2.5</v>
      </c>
      <c r="AU65" s="6" t="s">
        <v>166</v>
      </c>
      <c r="BK65" s="6" t="s">
        <v>167</v>
      </c>
      <c r="BL65" s="6" t="s">
        <v>168</v>
      </c>
      <c r="BO65" s="6">
        <v>1.7</v>
      </c>
      <c r="BQ65" s="6">
        <v>0.4</v>
      </c>
      <c r="BS65" s="6">
        <v>0.4</v>
      </c>
      <c r="CB65" s="6" t="s">
        <v>169</v>
      </c>
      <c r="CE65" s="6" t="s">
        <v>200</v>
      </c>
      <c r="CJ65" s="6" t="s">
        <v>202</v>
      </c>
    </row>
    <row r="66" spans="1:88" x14ac:dyDescent="0.2">
      <c r="A66">
        <v>1672</v>
      </c>
      <c r="B66" t="s">
        <v>964</v>
      </c>
      <c r="C66" t="s">
        <v>257</v>
      </c>
      <c r="D66" t="s">
        <v>257</v>
      </c>
      <c r="F66" t="s">
        <v>328</v>
      </c>
      <c r="K66" t="s">
        <v>1349</v>
      </c>
      <c r="Q66" t="s">
        <v>387</v>
      </c>
      <c r="R66" t="s">
        <v>388</v>
      </c>
      <c r="AU66" t="s">
        <v>166</v>
      </c>
      <c r="CE66" s="6" t="s">
        <v>200</v>
      </c>
      <c r="CJ66" s="6" t="s">
        <v>204</v>
      </c>
    </row>
    <row r="67" spans="1:88" s="6" customFormat="1" x14ac:dyDescent="0.2">
      <c r="A67" s="6">
        <v>1673</v>
      </c>
      <c r="B67" s="6" t="s">
        <v>964</v>
      </c>
      <c r="C67" s="6" t="s">
        <v>257</v>
      </c>
      <c r="D67" s="6" t="s">
        <v>257</v>
      </c>
      <c r="F67" s="6" t="s">
        <v>328</v>
      </c>
      <c r="K67" s="6" t="s">
        <v>1350</v>
      </c>
      <c r="M67" s="6" t="s">
        <v>136</v>
      </c>
      <c r="Q67" s="6" t="s">
        <v>389</v>
      </c>
      <c r="R67" s="6" t="s">
        <v>390</v>
      </c>
      <c r="Y67" s="6" t="s">
        <v>194</v>
      </c>
      <c r="AC67" s="6" t="s">
        <v>160</v>
      </c>
      <c r="AF67" s="6" t="s">
        <v>161</v>
      </c>
      <c r="AG67" s="6" t="s">
        <v>173</v>
      </c>
      <c r="AI67" s="6">
        <v>0.45</v>
      </c>
      <c r="AJ67" s="6" t="s">
        <v>162</v>
      </c>
      <c r="AT67" s="6">
        <v>2.5</v>
      </c>
      <c r="AU67" s="6" t="s">
        <v>166</v>
      </c>
      <c r="BK67" s="6" t="s">
        <v>167</v>
      </c>
      <c r="BL67" s="6" t="s">
        <v>168</v>
      </c>
      <c r="BO67" s="6">
        <v>1.7</v>
      </c>
      <c r="BQ67" s="6">
        <v>0.4</v>
      </c>
      <c r="BS67" s="6">
        <v>0.4</v>
      </c>
      <c r="CB67" s="6" t="s">
        <v>169</v>
      </c>
      <c r="CE67" s="6" t="s">
        <v>200</v>
      </c>
      <c r="CJ67" s="6" t="s">
        <v>202</v>
      </c>
    </row>
    <row r="68" spans="1:88" s="6" customFormat="1" x14ac:dyDescent="0.2">
      <c r="A68" s="6">
        <v>1674</v>
      </c>
      <c r="B68" s="6" t="s">
        <v>964</v>
      </c>
      <c r="C68" s="6" t="s">
        <v>257</v>
      </c>
      <c r="D68" s="6" t="s">
        <v>257</v>
      </c>
      <c r="F68" s="6" t="s">
        <v>328</v>
      </c>
      <c r="K68" s="6" t="s">
        <v>1351</v>
      </c>
      <c r="Q68" s="6" t="s">
        <v>391</v>
      </c>
      <c r="R68" s="6" t="s">
        <v>392</v>
      </c>
      <c r="Y68" s="6" t="s">
        <v>194</v>
      </c>
      <c r="AC68" s="6" t="s">
        <v>160</v>
      </c>
      <c r="AF68" s="6" t="s">
        <v>256</v>
      </c>
      <c r="AI68" s="6">
        <v>0.7</v>
      </c>
      <c r="AS68" s="6">
        <v>2</v>
      </c>
      <c r="AT68" s="6">
        <v>5</v>
      </c>
      <c r="AU68" s="6" t="s">
        <v>166</v>
      </c>
      <c r="BK68" s="6" t="s">
        <v>167</v>
      </c>
      <c r="BL68" s="6" t="s">
        <v>168</v>
      </c>
      <c r="BN68" s="6">
        <v>0.5</v>
      </c>
      <c r="BO68" s="6">
        <v>0.7</v>
      </c>
      <c r="BP68" s="6">
        <v>0.3</v>
      </c>
      <c r="BQ68" s="6">
        <v>0.3</v>
      </c>
      <c r="BR68" s="6">
        <v>0.3</v>
      </c>
      <c r="BS68" s="6">
        <v>0.3</v>
      </c>
      <c r="BY68" s="6">
        <v>6.0000000000000002E-5</v>
      </c>
      <c r="CB68" s="6" t="s">
        <v>169</v>
      </c>
      <c r="CE68" s="6" t="s">
        <v>200</v>
      </c>
      <c r="CJ68" s="6" t="s">
        <v>134</v>
      </c>
    </row>
    <row r="69" spans="1:88" s="6" customFormat="1" x14ac:dyDescent="0.2">
      <c r="A69" s="6">
        <v>1675</v>
      </c>
      <c r="B69" s="6" t="s">
        <v>964</v>
      </c>
      <c r="C69" s="6" t="s">
        <v>257</v>
      </c>
      <c r="D69" s="6" t="s">
        <v>257</v>
      </c>
      <c r="F69" s="6" t="s">
        <v>328</v>
      </c>
      <c r="K69" s="6" t="s">
        <v>1352</v>
      </c>
      <c r="L69" s="6" t="s">
        <v>137</v>
      </c>
      <c r="Q69" s="6" t="s">
        <v>393</v>
      </c>
      <c r="R69" s="6" t="s">
        <v>394</v>
      </c>
      <c r="AC69" s="6" t="s">
        <v>160</v>
      </c>
      <c r="AF69" s="6" t="s">
        <v>161</v>
      </c>
      <c r="AG69" s="6" t="s">
        <v>173</v>
      </c>
      <c r="AI69" s="6">
        <v>1</v>
      </c>
      <c r="AU69" s="6" t="s">
        <v>166</v>
      </c>
      <c r="BY69" s="6">
        <v>5.0000000000000002E-5</v>
      </c>
      <c r="CE69" s="6" t="s">
        <v>200</v>
      </c>
      <c r="CJ69" s="6" t="s">
        <v>138</v>
      </c>
    </row>
    <row r="70" spans="1:88" s="6" customFormat="1" x14ac:dyDescent="0.2">
      <c r="A70" s="6">
        <v>1676</v>
      </c>
      <c r="B70" s="6" t="s">
        <v>964</v>
      </c>
      <c r="C70" s="6" t="s">
        <v>257</v>
      </c>
      <c r="D70" s="6" t="s">
        <v>257</v>
      </c>
      <c r="F70" s="6" t="s">
        <v>328</v>
      </c>
      <c r="K70" s="6" t="s">
        <v>1353</v>
      </c>
      <c r="Q70" s="6" t="s">
        <v>395</v>
      </c>
      <c r="R70" s="6" t="s">
        <v>396</v>
      </c>
      <c r="AF70" s="6" t="s">
        <v>161</v>
      </c>
      <c r="AG70" s="6" t="s">
        <v>173</v>
      </c>
      <c r="AU70" s="6" t="s">
        <v>166</v>
      </c>
      <c r="BY70" s="6">
        <v>1.2E-4</v>
      </c>
      <c r="CE70" s="6" t="s">
        <v>200</v>
      </c>
      <c r="CJ70" s="6" t="s">
        <v>139</v>
      </c>
    </row>
    <row r="71" spans="1:88" s="6" customFormat="1" x14ac:dyDescent="0.2">
      <c r="A71" s="6">
        <v>1677</v>
      </c>
      <c r="B71" s="6" t="s">
        <v>964</v>
      </c>
      <c r="C71" s="6" t="s">
        <v>257</v>
      </c>
      <c r="D71" s="6" t="s">
        <v>257</v>
      </c>
      <c r="F71" s="6" t="s">
        <v>328</v>
      </c>
      <c r="K71" s="6" t="s">
        <v>1354</v>
      </c>
      <c r="Q71" s="6" t="s">
        <v>397</v>
      </c>
      <c r="R71" s="6" t="s">
        <v>398</v>
      </c>
      <c r="Y71" s="6" t="s">
        <v>194</v>
      </c>
      <c r="AC71" s="6" t="s">
        <v>160</v>
      </c>
      <c r="AF71" s="6" t="s">
        <v>161</v>
      </c>
      <c r="AI71" s="6">
        <v>0.5</v>
      </c>
      <c r="AT71" s="6">
        <v>1.5</v>
      </c>
      <c r="AU71" s="6" t="s">
        <v>166</v>
      </c>
      <c r="BK71" s="6" t="s">
        <v>167</v>
      </c>
      <c r="BL71" s="6" t="s">
        <v>168</v>
      </c>
      <c r="BO71" s="6">
        <v>1</v>
      </c>
      <c r="BQ71" s="6">
        <v>0.8</v>
      </c>
      <c r="BS71" s="6">
        <v>0.8</v>
      </c>
      <c r="CB71" s="6" t="s">
        <v>169</v>
      </c>
      <c r="CE71" s="6" t="s">
        <v>200</v>
      </c>
      <c r="CJ71" s="6" t="s">
        <v>210</v>
      </c>
    </row>
    <row r="72" spans="1:88" s="6" customFormat="1" x14ac:dyDescent="0.2">
      <c r="A72" s="6">
        <v>1678</v>
      </c>
      <c r="B72" s="6" t="s">
        <v>964</v>
      </c>
      <c r="C72" s="6" t="s">
        <v>257</v>
      </c>
      <c r="D72" s="6" t="s">
        <v>257</v>
      </c>
      <c r="F72" s="6" t="s">
        <v>328</v>
      </c>
      <c r="K72" s="6" t="s">
        <v>1355</v>
      </c>
      <c r="L72" s="6" t="s">
        <v>140</v>
      </c>
      <c r="Q72" s="6" t="s">
        <v>399</v>
      </c>
      <c r="R72" s="6" t="s">
        <v>400</v>
      </c>
      <c r="Y72" s="6" t="s">
        <v>194</v>
      </c>
      <c r="AC72" s="6" t="s">
        <v>160</v>
      </c>
      <c r="AF72" s="6" t="s">
        <v>161</v>
      </c>
      <c r="AI72" s="6">
        <v>0.5</v>
      </c>
      <c r="AT72" s="6">
        <v>0.5</v>
      </c>
      <c r="AU72" s="6" t="s">
        <v>166</v>
      </c>
      <c r="BK72" s="6" t="s">
        <v>167</v>
      </c>
      <c r="BL72" s="6" t="s">
        <v>168</v>
      </c>
      <c r="BN72" s="6">
        <v>1.2</v>
      </c>
      <c r="BO72" s="6">
        <v>1.3</v>
      </c>
      <c r="BP72" s="6">
        <v>0.7</v>
      </c>
      <c r="BQ72" s="6">
        <v>0.9</v>
      </c>
      <c r="BR72" s="6">
        <v>0.7</v>
      </c>
      <c r="BS72" s="6">
        <v>0.9</v>
      </c>
      <c r="CB72" s="6" t="s">
        <v>169</v>
      </c>
      <c r="CE72" s="6" t="s">
        <v>200</v>
      </c>
      <c r="CJ72" s="6" t="s">
        <v>202</v>
      </c>
    </row>
    <row r="73" spans="1:88" s="6" customFormat="1" x14ac:dyDescent="0.2">
      <c r="A73" s="6">
        <v>1679</v>
      </c>
      <c r="B73" s="6" t="s">
        <v>964</v>
      </c>
      <c r="C73" s="6" t="s">
        <v>257</v>
      </c>
      <c r="D73" s="6" t="s">
        <v>257</v>
      </c>
      <c r="F73" s="6" t="s">
        <v>328</v>
      </c>
      <c r="K73" s="6" t="s">
        <v>1356</v>
      </c>
      <c r="L73" s="6" t="s">
        <v>141</v>
      </c>
      <c r="Q73" s="6" t="s">
        <v>401</v>
      </c>
      <c r="R73" s="6" t="s">
        <v>402</v>
      </c>
      <c r="AC73" s="6" t="s">
        <v>160</v>
      </c>
      <c r="AF73" s="6" t="s">
        <v>173</v>
      </c>
      <c r="AI73" s="6">
        <v>0.7</v>
      </c>
      <c r="AJ73" s="6" t="s">
        <v>162</v>
      </c>
      <c r="AS73" s="6">
        <v>3</v>
      </c>
      <c r="AT73" s="6">
        <v>6</v>
      </c>
      <c r="AU73" s="6" t="s">
        <v>166</v>
      </c>
      <c r="BH73" s="6" t="s">
        <v>142</v>
      </c>
      <c r="BI73" s="6" t="s">
        <v>169</v>
      </c>
      <c r="BJ73" s="6" t="s">
        <v>229</v>
      </c>
      <c r="BK73" s="6" t="s">
        <v>127</v>
      </c>
      <c r="BL73" s="6" t="s">
        <v>168</v>
      </c>
      <c r="BN73" s="6">
        <v>1.5</v>
      </c>
      <c r="BO73" s="6">
        <v>1.8</v>
      </c>
      <c r="BP73" s="6">
        <v>0.8</v>
      </c>
      <c r="BQ73" s="6">
        <v>0.8</v>
      </c>
      <c r="BR73" s="6">
        <v>0.8</v>
      </c>
      <c r="BS73" s="6">
        <v>0.8</v>
      </c>
      <c r="BY73" s="6">
        <v>1.6000000000000001E-4</v>
      </c>
      <c r="CB73" s="6" t="s">
        <v>169</v>
      </c>
      <c r="CE73" s="6" t="s">
        <v>200</v>
      </c>
      <c r="CJ73" s="6" t="s">
        <v>143</v>
      </c>
    </row>
    <row r="74" spans="1:88" s="6" customFormat="1" x14ac:dyDescent="0.2">
      <c r="A74" s="6">
        <v>1680</v>
      </c>
      <c r="B74" s="6" t="s">
        <v>964</v>
      </c>
      <c r="C74" s="6" t="s">
        <v>257</v>
      </c>
      <c r="D74" s="6" t="s">
        <v>257</v>
      </c>
      <c r="F74" s="6" t="s">
        <v>328</v>
      </c>
      <c r="K74" s="6" t="s">
        <v>1357</v>
      </c>
      <c r="L74" s="6" t="s">
        <v>144</v>
      </c>
      <c r="Q74" s="6" t="s">
        <v>403</v>
      </c>
      <c r="R74" s="6" t="s">
        <v>404</v>
      </c>
      <c r="Y74" s="6" t="s">
        <v>194</v>
      </c>
      <c r="AC74" s="6" t="s">
        <v>160</v>
      </c>
      <c r="AF74" s="6" t="s">
        <v>161</v>
      </c>
      <c r="AG74" s="6" t="s">
        <v>173</v>
      </c>
      <c r="AI74" s="6">
        <v>1.8</v>
      </c>
      <c r="AS74" s="6">
        <v>5</v>
      </c>
      <c r="AT74" s="6">
        <v>15</v>
      </c>
      <c r="AU74" s="6" t="s">
        <v>166</v>
      </c>
      <c r="BK74" s="6" t="s">
        <v>167</v>
      </c>
      <c r="BL74" s="6" t="s">
        <v>168</v>
      </c>
      <c r="BN74" s="6">
        <v>0.6</v>
      </c>
      <c r="BO74" s="6">
        <v>0.8</v>
      </c>
      <c r="BP74" s="6">
        <v>0.3</v>
      </c>
      <c r="BQ74" s="6">
        <v>0.5</v>
      </c>
      <c r="BR74" s="6">
        <v>0.3</v>
      </c>
      <c r="BS74" s="6">
        <v>0.5</v>
      </c>
      <c r="BY74" s="6">
        <v>6.9999999999999994E-5</v>
      </c>
      <c r="CB74" s="6" t="s">
        <v>169</v>
      </c>
      <c r="CE74" s="6" t="s">
        <v>200</v>
      </c>
      <c r="CJ74" s="6" t="s">
        <v>130</v>
      </c>
    </row>
    <row r="75" spans="1:88" s="6" customFormat="1" x14ac:dyDescent="0.2">
      <c r="A75" s="6">
        <v>1681</v>
      </c>
      <c r="B75" s="6" t="s">
        <v>964</v>
      </c>
      <c r="C75" s="6" t="s">
        <v>257</v>
      </c>
      <c r="D75" s="6" t="s">
        <v>257</v>
      </c>
      <c r="F75" s="6" t="s">
        <v>328</v>
      </c>
      <c r="K75" s="6" t="s">
        <v>1358</v>
      </c>
      <c r="L75" s="6" t="s">
        <v>145</v>
      </c>
      <c r="Q75" s="6" t="s">
        <v>405</v>
      </c>
      <c r="R75" s="6" t="s">
        <v>406</v>
      </c>
      <c r="Y75" s="6" t="s">
        <v>194</v>
      </c>
      <c r="AC75" s="6" t="s">
        <v>160</v>
      </c>
      <c r="AF75" s="6" t="s">
        <v>256</v>
      </c>
      <c r="AI75" s="6">
        <v>0.2</v>
      </c>
      <c r="AS75" s="6">
        <v>1</v>
      </c>
      <c r="AT75" s="6">
        <v>2</v>
      </c>
      <c r="AU75" s="6" t="s">
        <v>166</v>
      </c>
      <c r="BK75" s="6" t="s">
        <v>167</v>
      </c>
      <c r="BL75" s="6" t="s">
        <v>168</v>
      </c>
      <c r="BO75" s="6">
        <v>0.5</v>
      </c>
      <c r="BQ75" s="6">
        <v>0.3</v>
      </c>
      <c r="BS75" s="6">
        <v>0.3</v>
      </c>
      <c r="CB75" s="6" t="s">
        <v>169</v>
      </c>
      <c r="CE75" s="6" t="s">
        <v>200</v>
      </c>
      <c r="CJ75" s="6" t="s">
        <v>203</v>
      </c>
    </row>
    <row r="76" spans="1:88" s="6" customFormat="1" x14ac:dyDescent="0.2">
      <c r="A76" s="6">
        <v>1682</v>
      </c>
      <c r="B76" s="6" t="s">
        <v>964</v>
      </c>
      <c r="C76" s="6" t="s">
        <v>257</v>
      </c>
      <c r="D76" s="6" t="s">
        <v>257</v>
      </c>
      <c r="F76" s="6" t="s">
        <v>328</v>
      </c>
      <c r="G76" s="6" t="s">
        <v>126</v>
      </c>
      <c r="K76" s="6" t="s">
        <v>1359</v>
      </c>
      <c r="L76" s="6" t="s">
        <v>146</v>
      </c>
      <c r="Q76" s="6" t="s">
        <v>407</v>
      </c>
      <c r="R76" s="6" t="s">
        <v>408</v>
      </c>
      <c r="Y76" s="6" t="s">
        <v>194</v>
      </c>
      <c r="AC76" s="6" t="s">
        <v>160</v>
      </c>
      <c r="AF76" s="6" t="s">
        <v>256</v>
      </c>
      <c r="AG76" s="6" t="s">
        <v>161</v>
      </c>
      <c r="AI76" s="6">
        <v>0.6</v>
      </c>
      <c r="AS76" s="6">
        <v>1</v>
      </c>
      <c r="AT76" s="6">
        <v>2</v>
      </c>
      <c r="AU76" s="6" t="s">
        <v>166</v>
      </c>
      <c r="BK76" s="6" t="s">
        <v>167</v>
      </c>
      <c r="BL76" s="6" t="s">
        <v>168</v>
      </c>
      <c r="BN76" s="6">
        <v>0.8</v>
      </c>
      <c r="BO76" s="6">
        <v>1.2</v>
      </c>
      <c r="BP76" s="6">
        <v>0.4</v>
      </c>
      <c r="BQ76" s="6">
        <v>0.6</v>
      </c>
      <c r="CB76" s="6" t="s">
        <v>169</v>
      </c>
      <c r="CE76" s="6" t="s">
        <v>200</v>
      </c>
      <c r="CJ76" s="6" t="s">
        <v>202</v>
      </c>
    </row>
    <row r="77" spans="1:88" s="6" customFormat="1" x14ac:dyDescent="0.2">
      <c r="A77" s="6">
        <v>1683</v>
      </c>
      <c r="B77" s="6" t="s">
        <v>964</v>
      </c>
      <c r="C77" s="6" t="s">
        <v>257</v>
      </c>
      <c r="D77" s="6" t="s">
        <v>257</v>
      </c>
      <c r="F77" s="6" t="s">
        <v>328</v>
      </c>
      <c r="G77" s="6" t="s">
        <v>191</v>
      </c>
      <c r="K77" s="6" t="s">
        <v>1360</v>
      </c>
      <c r="L77" s="6" t="s">
        <v>147</v>
      </c>
      <c r="M77" s="6" t="s">
        <v>148</v>
      </c>
      <c r="Q77" s="6" t="s">
        <v>409</v>
      </c>
      <c r="R77" s="6" t="s">
        <v>410</v>
      </c>
      <c r="Y77" s="6" t="s">
        <v>194</v>
      </c>
      <c r="AC77" s="6" t="s">
        <v>160</v>
      </c>
      <c r="AF77" s="6" t="s">
        <v>161</v>
      </c>
      <c r="AI77" s="6">
        <v>0.5</v>
      </c>
      <c r="AT77" s="6">
        <v>6</v>
      </c>
      <c r="AU77" s="6" t="s">
        <v>166</v>
      </c>
      <c r="BK77" s="6" t="s">
        <v>167</v>
      </c>
      <c r="BL77" s="6" t="s">
        <v>168</v>
      </c>
      <c r="BN77" s="6">
        <v>1.5</v>
      </c>
      <c r="BO77" s="6">
        <v>2</v>
      </c>
      <c r="BP77" s="6">
        <v>0.6</v>
      </c>
      <c r="BQ77" s="6">
        <v>0.9</v>
      </c>
      <c r="BR77" s="6">
        <v>0.6</v>
      </c>
      <c r="BS77" s="6">
        <v>0.9</v>
      </c>
      <c r="CB77" s="6" t="s">
        <v>169</v>
      </c>
      <c r="CE77" s="6" t="s">
        <v>200</v>
      </c>
      <c r="CJ77" s="6" t="s">
        <v>202</v>
      </c>
    </row>
    <row r="78" spans="1:88" s="6" customFormat="1" x14ac:dyDescent="0.2">
      <c r="A78" s="6">
        <v>1684</v>
      </c>
      <c r="B78" s="6" t="s">
        <v>964</v>
      </c>
      <c r="C78" s="6" t="s">
        <v>257</v>
      </c>
      <c r="D78" s="6" t="s">
        <v>257</v>
      </c>
      <c r="F78" s="6" t="s">
        <v>328</v>
      </c>
      <c r="K78" s="6" t="s">
        <v>1361</v>
      </c>
      <c r="Q78" s="6" t="s">
        <v>411</v>
      </c>
      <c r="R78" s="6" t="s">
        <v>412</v>
      </c>
      <c r="Y78" s="6" t="s">
        <v>194</v>
      </c>
      <c r="AC78" s="6" t="s">
        <v>160</v>
      </c>
      <c r="AF78" s="6" t="s">
        <v>256</v>
      </c>
      <c r="AG78" s="6" t="s">
        <v>161</v>
      </c>
      <c r="AI78" s="6">
        <v>0.35</v>
      </c>
      <c r="AT78" s="6">
        <v>4.5</v>
      </c>
      <c r="AU78" s="6" t="s">
        <v>166</v>
      </c>
      <c r="BK78" s="6" t="s">
        <v>167</v>
      </c>
      <c r="BL78" s="6" t="s">
        <v>168</v>
      </c>
      <c r="BN78" s="6">
        <v>2</v>
      </c>
      <c r="BO78" s="6">
        <v>2.5</v>
      </c>
      <c r="BP78" s="6">
        <v>0.3</v>
      </c>
      <c r="BQ78" s="6">
        <v>0.5</v>
      </c>
      <c r="BR78" s="6">
        <v>0.3</v>
      </c>
      <c r="BS78" s="6">
        <v>0.5</v>
      </c>
      <c r="CB78" s="6" t="s">
        <v>169</v>
      </c>
      <c r="CE78" s="6" t="s">
        <v>200</v>
      </c>
      <c r="CJ78" s="6" t="s">
        <v>210</v>
      </c>
    </row>
    <row r="79" spans="1:88" s="6" customFormat="1" x14ac:dyDescent="0.2">
      <c r="A79" s="6">
        <v>1685</v>
      </c>
      <c r="B79" s="6" t="s">
        <v>964</v>
      </c>
      <c r="C79" s="6" t="s">
        <v>257</v>
      </c>
      <c r="D79" s="6" t="s">
        <v>257</v>
      </c>
      <c r="F79" s="6" t="s">
        <v>328</v>
      </c>
      <c r="K79" s="6" t="s">
        <v>1362</v>
      </c>
      <c r="Q79" s="6" t="s">
        <v>413</v>
      </c>
      <c r="R79" s="6" t="s">
        <v>414</v>
      </c>
      <c r="Y79" s="6" t="s">
        <v>194</v>
      </c>
      <c r="AC79" s="6" t="s">
        <v>160</v>
      </c>
      <c r="AF79" s="6" t="s">
        <v>161</v>
      </c>
      <c r="AI79" s="6">
        <v>0.4</v>
      </c>
      <c r="AT79" s="6">
        <v>1</v>
      </c>
      <c r="AU79" s="6" t="s">
        <v>166</v>
      </c>
      <c r="BK79" s="6" t="s">
        <v>167</v>
      </c>
      <c r="BL79" s="6" t="s">
        <v>168</v>
      </c>
      <c r="BO79" s="6">
        <v>1.2</v>
      </c>
      <c r="BQ79" s="6">
        <v>0.8</v>
      </c>
      <c r="BS79" s="6">
        <v>0.8</v>
      </c>
      <c r="CB79" s="6" t="s">
        <v>169</v>
      </c>
      <c r="CE79" s="6" t="s">
        <v>200</v>
      </c>
      <c r="CJ79" s="6" t="s">
        <v>210</v>
      </c>
    </row>
    <row r="80" spans="1:88" s="6" customFormat="1" x14ac:dyDescent="0.2">
      <c r="A80" s="6">
        <v>1686</v>
      </c>
      <c r="B80" s="6" t="s">
        <v>964</v>
      </c>
      <c r="C80" s="6" t="s">
        <v>257</v>
      </c>
      <c r="D80" s="6" t="s">
        <v>257</v>
      </c>
      <c r="F80" s="6" t="s">
        <v>328</v>
      </c>
      <c r="K80" s="6" t="s">
        <v>1363</v>
      </c>
      <c r="Q80" s="6" t="s">
        <v>415</v>
      </c>
      <c r="R80" s="6" t="s">
        <v>416</v>
      </c>
      <c r="AF80" s="6" t="s">
        <v>161</v>
      </c>
      <c r="AG80" s="6" t="s">
        <v>173</v>
      </c>
      <c r="AU80" s="6" t="s">
        <v>166</v>
      </c>
      <c r="BY80" s="6">
        <v>8.0000000000000007E-5</v>
      </c>
      <c r="CB80" s="6" t="s">
        <v>169</v>
      </c>
      <c r="CE80" s="6" t="s">
        <v>200</v>
      </c>
      <c r="CJ80" s="6" t="s">
        <v>139</v>
      </c>
    </row>
    <row r="81" spans="1:88" s="6" customFormat="1" x14ac:dyDescent="0.2">
      <c r="A81" s="6">
        <v>1687</v>
      </c>
      <c r="B81" s="6" t="s">
        <v>964</v>
      </c>
      <c r="C81" s="6" t="s">
        <v>257</v>
      </c>
      <c r="D81" s="6" t="s">
        <v>257</v>
      </c>
      <c r="F81" s="6" t="s">
        <v>328</v>
      </c>
      <c r="K81" s="6" t="s">
        <v>1364</v>
      </c>
      <c r="Q81" s="6" t="s">
        <v>417</v>
      </c>
      <c r="R81" s="6" t="s">
        <v>418</v>
      </c>
      <c r="AC81" s="6" t="s">
        <v>160</v>
      </c>
      <c r="AF81" s="6" t="s">
        <v>161</v>
      </c>
      <c r="AG81" s="6" t="s">
        <v>173</v>
      </c>
      <c r="AI81" s="6">
        <v>1</v>
      </c>
      <c r="AJ81" s="6" t="s">
        <v>162</v>
      </c>
      <c r="AU81" s="6" t="s">
        <v>166</v>
      </c>
      <c r="BK81" s="6" t="s">
        <v>167</v>
      </c>
      <c r="BL81" s="6" t="s">
        <v>168</v>
      </c>
      <c r="BO81" s="6">
        <v>1</v>
      </c>
      <c r="BP81" s="6">
        <v>0.5</v>
      </c>
      <c r="BQ81" s="6">
        <v>0.7</v>
      </c>
      <c r="BR81" s="6">
        <v>0.5</v>
      </c>
      <c r="BS81" s="6">
        <v>0.7</v>
      </c>
      <c r="BY81" s="6">
        <v>1.1E-4</v>
      </c>
      <c r="CB81" s="6" t="s">
        <v>169</v>
      </c>
      <c r="CE81" s="6" t="s">
        <v>200</v>
      </c>
      <c r="CJ81" s="6" t="s">
        <v>134</v>
      </c>
    </row>
    <row r="82" spans="1:88" s="6" customFormat="1" x14ac:dyDescent="0.2">
      <c r="A82" s="6">
        <v>1688</v>
      </c>
      <c r="B82" s="6" t="s">
        <v>964</v>
      </c>
      <c r="C82" s="6" t="s">
        <v>257</v>
      </c>
      <c r="D82" s="6" t="s">
        <v>257</v>
      </c>
      <c r="F82" s="6" t="s">
        <v>328</v>
      </c>
      <c r="K82" s="6" t="s">
        <v>1365</v>
      </c>
      <c r="L82" s="6" t="s">
        <v>149</v>
      </c>
      <c r="M82" s="6" t="s">
        <v>150</v>
      </c>
      <c r="Q82" s="6" t="s">
        <v>419</v>
      </c>
      <c r="R82" s="6" t="s">
        <v>420</v>
      </c>
      <c r="Y82" s="6" t="s">
        <v>194</v>
      </c>
      <c r="AC82" s="6" t="s">
        <v>160</v>
      </c>
      <c r="AF82" s="6" t="s">
        <v>256</v>
      </c>
      <c r="AG82" s="6" t="s">
        <v>161</v>
      </c>
      <c r="AI82" s="6">
        <v>0.8</v>
      </c>
      <c r="AJ82" s="6" t="s">
        <v>162</v>
      </c>
      <c r="AS82" s="6">
        <v>2</v>
      </c>
      <c r="AT82" s="6">
        <v>5</v>
      </c>
      <c r="AU82" s="6" t="s">
        <v>166</v>
      </c>
      <c r="BK82" s="6" t="s">
        <v>167</v>
      </c>
      <c r="BL82" s="6" t="s">
        <v>168</v>
      </c>
      <c r="BN82" s="6">
        <v>0.4</v>
      </c>
      <c r="BO82" s="6">
        <v>0.8</v>
      </c>
      <c r="BQ82" s="6">
        <v>0.4</v>
      </c>
      <c r="BS82" s="6">
        <v>0.4</v>
      </c>
      <c r="BY82" s="6">
        <v>6.9999999999999994E-5</v>
      </c>
      <c r="CB82" s="6" t="s">
        <v>169</v>
      </c>
      <c r="CE82" s="6" t="s">
        <v>200</v>
      </c>
      <c r="CJ82" s="6" t="s">
        <v>215</v>
      </c>
    </row>
    <row r="83" spans="1:88" s="6" customFormat="1" x14ac:dyDescent="0.2">
      <c r="A83" s="6">
        <v>1689</v>
      </c>
      <c r="B83" s="6" t="s">
        <v>964</v>
      </c>
      <c r="C83" s="6" t="s">
        <v>257</v>
      </c>
      <c r="D83" s="6" t="s">
        <v>257</v>
      </c>
      <c r="F83" s="6" t="s">
        <v>328</v>
      </c>
      <c r="K83" s="6" t="s">
        <v>1366</v>
      </c>
      <c r="Q83" s="6" t="s">
        <v>421</v>
      </c>
      <c r="R83" s="6" t="s">
        <v>422</v>
      </c>
      <c r="Y83" s="6" t="s">
        <v>194</v>
      </c>
      <c r="AC83" s="6" t="s">
        <v>160</v>
      </c>
      <c r="AI83" s="6">
        <v>0.4</v>
      </c>
      <c r="AJ83" s="6" t="s">
        <v>162</v>
      </c>
      <c r="AU83" s="6" t="s">
        <v>166</v>
      </c>
      <c r="BK83" s="6" t="s">
        <v>167</v>
      </c>
      <c r="BL83" s="6" t="s">
        <v>168</v>
      </c>
      <c r="BN83" s="6">
        <v>0.4</v>
      </c>
      <c r="BO83" s="6">
        <v>0.5</v>
      </c>
      <c r="CB83" s="6" t="s">
        <v>169</v>
      </c>
      <c r="CE83" s="6" t="s">
        <v>200</v>
      </c>
      <c r="CJ83" s="6" t="s">
        <v>242</v>
      </c>
    </row>
    <row r="84" spans="1:88" s="6" customFormat="1" x14ac:dyDescent="0.2">
      <c r="A84" s="6">
        <v>1690</v>
      </c>
      <c r="B84" s="6" t="s">
        <v>964</v>
      </c>
      <c r="C84" s="6" t="s">
        <v>257</v>
      </c>
      <c r="D84" s="6" t="s">
        <v>257</v>
      </c>
      <c r="F84" s="6" t="s">
        <v>328</v>
      </c>
      <c r="K84" s="6" t="s">
        <v>1367</v>
      </c>
      <c r="Q84" s="6" t="s">
        <v>423</v>
      </c>
      <c r="R84" s="6" t="s">
        <v>424</v>
      </c>
      <c r="Y84" s="6" t="s">
        <v>194</v>
      </c>
      <c r="AC84" s="6" t="s">
        <v>160</v>
      </c>
      <c r="AF84" s="6" t="s">
        <v>161</v>
      </c>
      <c r="AG84" s="6" t="s">
        <v>173</v>
      </c>
      <c r="AI84" s="6">
        <v>1</v>
      </c>
      <c r="AJ84" s="6" t="s">
        <v>162</v>
      </c>
      <c r="AU84" s="6" t="s">
        <v>166</v>
      </c>
      <c r="BK84" s="6" t="s">
        <v>167</v>
      </c>
      <c r="BL84" s="6" t="s">
        <v>168</v>
      </c>
      <c r="BN84" s="6">
        <v>0.5</v>
      </c>
      <c r="BO84" s="6">
        <v>0.8</v>
      </c>
      <c r="CB84" s="6" t="s">
        <v>169</v>
      </c>
      <c r="CE84" s="6" t="s">
        <v>200</v>
      </c>
      <c r="CJ84" s="6" t="s">
        <v>242</v>
      </c>
    </row>
    <row r="85" spans="1:88" s="6" customFormat="1" x14ac:dyDescent="0.2">
      <c r="A85" s="6">
        <v>1691</v>
      </c>
      <c r="B85" s="6" t="s">
        <v>964</v>
      </c>
      <c r="C85" s="6" t="s">
        <v>257</v>
      </c>
      <c r="D85" s="6" t="s">
        <v>257</v>
      </c>
      <c r="F85" s="6" t="s">
        <v>328</v>
      </c>
      <c r="G85" s="6" t="s">
        <v>191</v>
      </c>
      <c r="K85" s="6" t="s">
        <v>1368</v>
      </c>
      <c r="Q85" s="6" t="s">
        <v>425</v>
      </c>
      <c r="R85" s="6" t="s">
        <v>426</v>
      </c>
      <c r="AC85" s="6" t="s">
        <v>160</v>
      </c>
      <c r="AF85" s="6" t="s">
        <v>161</v>
      </c>
      <c r="AG85" s="6" t="s">
        <v>173</v>
      </c>
      <c r="AI85" s="6">
        <v>1.5</v>
      </c>
      <c r="AJ85" s="6" t="s">
        <v>162</v>
      </c>
      <c r="AU85" s="6" t="s">
        <v>166</v>
      </c>
      <c r="BY85" s="6">
        <v>4.6999999999999999E-4</v>
      </c>
      <c r="CB85" s="6" t="s">
        <v>169</v>
      </c>
      <c r="CE85" s="6" t="s">
        <v>200</v>
      </c>
      <c r="CJ85" s="6" t="s">
        <v>221</v>
      </c>
    </row>
    <row r="86" spans="1:88" s="6" customFormat="1" x14ac:dyDescent="0.2">
      <c r="A86" s="6">
        <v>1692</v>
      </c>
      <c r="B86" s="6" t="s">
        <v>964</v>
      </c>
      <c r="C86" s="6" t="s">
        <v>257</v>
      </c>
      <c r="D86" s="6" t="s">
        <v>257</v>
      </c>
      <c r="F86" s="6" t="s">
        <v>328</v>
      </c>
      <c r="G86" s="6" t="s">
        <v>225</v>
      </c>
      <c r="H86" s="6" t="s">
        <v>152</v>
      </c>
      <c r="I86" s="6" t="s">
        <v>126</v>
      </c>
      <c r="J86" s="6" t="s">
        <v>153</v>
      </c>
      <c r="K86" s="6" t="s">
        <v>1369</v>
      </c>
      <c r="L86" s="6" t="s">
        <v>151</v>
      </c>
      <c r="Q86" s="6" t="s">
        <v>427</v>
      </c>
      <c r="R86" s="6" t="s">
        <v>428</v>
      </c>
      <c r="AU86" s="6" t="s">
        <v>166</v>
      </c>
      <c r="CE86" s="6" t="s">
        <v>200</v>
      </c>
      <c r="CJ86" s="6" t="s">
        <v>214</v>
      </c>
    </row>
    <row r="87" spans="1:88" s="7" customFormat="1" x14ac:dyDescent="0.2">
      <c r="A87" s="7">
        <v>1693</v>
      </c>
      <c r="B87" s="7" t="s">
        <v>964</v>
      </c>
      <c r="C87" s="7" t="s">
        <v>257</v>
      </c>
      <c r="D87" s="7" t="s">
        <v>257</v>
      </c>
      <c r="F87" s="7" t="s">
        <v>328</v>
      </c>
      <c r="K87" s="7" t="s">
        <v>1370</v>
      </c>
      <c r="Q87" s="7" t="s">
        <v>429</v>
      </c>
      <c r="R87" s="7" t="s">
        <v>430</v>
      </c>
      <c r="AU87" s="7" t="s">
        <v>166</v>
      </c>
      <c r="CE87" s="7" t="s">
        <v>200</v>
      </c>
      <c r="CJ87" s="7" t="s">
        <v>213</v>
      </c>
    </row>
    <row r="88" spans="1:88" x14ac:dyDescent="0.2">
      <c r="A88">
        <v>1694</v>
      </c>
      <c r="B88" t="s">
        <v>964</v>
      </c>
      <c r="C88" t="s">
        <v>257</v>
      </c>
      <c r="D88" t="s">
        <v>257</v>
      </c>
      <c r="F88" t="s">
        <v>328</v>
      </c>
      <c r="K88" t="s">
        <v>1371</v>
      </c>
      <c r="Q88" t="s">
        <v>431</v>
      </c>
      <c r="R88" t="s">
        <v>432</v>
      </c>
      <c r="AU88" t="s">
        <v>166</v>
      </c>
      <c r="CE88" s="6" t="s">
        <v>200</v>
      </c>
      <c r="CJ88" s="6" t="s">
        <v>213</v>
      </c>
    </row>
    <row r="89" spans="1:88" x14ac:dyDescent="0.2">
      <c r="A89">
        <v>1695</v>
      </c>
      <c r="B89" t="s">
        <v>964</v>
      </c>
      <c r="C89" t="s">
        <v>257</v>
      </c>
      <c r="D89" t="s">
        <v>257</v>
      </c>
      <c r="F89" t="s">
        <v>328</v>
      </c>
      <c r="K89" t="s">
        <v>1372</v>
      </c>
      <c r="Q89" t="s">
        <v>433</v>
      </c>
      <c r="R89" t="s">
        <v>434</v>
      </c>
      <c r="AU89" t="s">
        <v>166</v>
      </c>
      <c r="CE89" s="6" t="s">
        <v>200</v>
      </c>
      <c r="CJ89" s="6" t="s">
        <v>213</v>
      </c>
    </row>
    <row r="90" spans="1:88" x14ac:dyDescent="0.2">
      <c r="A90">
        <v>1696</v>
      </c>
      <c r="B90" t="s">
        <v>964</v>
      </c>
      <c r="C90" t="s">
        <v>257</v>
      </c>
      <c r="D90" t="s">
        <v>257</v>
      </c>
      <c r="F90" t="s">
        <v>328</v>
      </c>
      <c r="K90" t="s">
        <v>1373</v>
      </c>
      <c r="Q90" t="s">
        <v>435</v>
      </c>
      <c r="R90" t="s">
        <v>436</v>
      </c>
      <c r="AU90" t="s">
        <v>166</v>
      </c>
      <c r="CE90" s="6" t="s">
        <v>200</v>
      </c>
      <c r="CJ90" s="6" t="s">
        <v>213</v>
      </c>
    </row>
    <row r="91" spans="1:88" x14ac:dyDescent="0.2">
      <c r="A91">
        <v>1697</v>
      </c>
      <c r="B91" t="s">
        <v>964</v>
      </c>
      <c r="C91" t="s">
        <v>257</v>
      </c>
      <c r="D91" t="s">
        <v>257</v>
      </c>
      <c r="F91" t="s">
        <v>328</v>
      </c>
      <c r="K91" t="s">
        <v>1374</v>
      </c>
      <c r="Q91" t="s">
        <v>437</v>
      </c>
      <c r="R91" t="s">
        <v>438</v>
      </c>
      <c r="AU91" t="s">
        <v>166</v>
      </c>
      <c r="CE91" s="6" t="s">
        <v>200</v>
      </c>
      <c r="CJ91" s="6" t="s">
        <v>213</v>
      </c>
    </row>
    <row r="92" spans="1:88" x14ac:dyDescent="0.2">
      <c r="A92">
        <v>1698</v>
      </c>
      <c r="B92" t="s">
        <v>964</v>
      </c>
      <c r="C92" t="s">
        <v>257</v>
      </c>
      <c r="D92" t="s">
        <v>257</v>
      </c>
      <c r="F92" t="s">
        <v>328</v>
      </c>
      <c r="K92" t="s">
        <v>1375</v>
      </c>
      <c r="Q92" t="s">
        <v>439</v>
      </c>
      <c r="R92" t="s">
        <v>440</v>
      </c>
      <c r="AU92" t="s">
        <v>166</v>
      </c>
      <c r="CE92" s="6" t="s">
        <v>200</v>
      </c>
      <c r="CJ92" s="6" t="s">
        <v>213</v>
      </c>
    </row>
    <row r="93" spans="1:88" x14ac:dyDescent="0.2">
      <c r="A93">
        <v>1699</v>
      </c>
      <c r="B93" t="s">
        <v>964</v>
      </c>
      <c r="C93" t="s">
        <v>257</v>
      </c>
      <c r="D93" t="s">
        <v>257</v>
      </c>
      <c r="F93" t="s">
        <v>328</v>
      </c>
      <c r="K93" t="s">
        <v>1376</v>
      </c>
      <c r="Q93" t="s">
        <v>441</v>
      </c>
      <c r="R93" t="s">
        <v>442</v>
      </c>
      <c r="AU93" t="s">
        <v>166</v>
      </c>
      <c r="CE93" s="6" t="s">
        <v>200</v>
      </c>
      <c r="CJ93" s="6" t="s">
        <v>213</v>
      </c>
    </row>
    <row r="94" spans="1:88" x14ac:dyDescent="0.2">
      <c r="A94">
        <v>1700</v>
      </c>
      <c r="B94" t="s">
        <v>964</v>
      </c>
      <c r="C94" t="s">
        <v>257</v>
      </c>
      <c r="D94" t="s">
        <v>257</v>
      </c>
      <c r="F94" t="s">
        <v>328</v>
      </c>
      <c r="K94" t="s">
        <v>1377</v>
      </c>
      <c r="Q94" t="s">
        <v>443</v>
      </c>
      <c r="R94" t="s">
        <v>444</v>
      </c>
      <c r="AU94" t="s">
        <v>166</v>
      </c>
      <c r="CE94" s="6" t="s">
        <v>200</v>
      </c>
      <c r="CJ94" s="6" t="s">
        <v>213</v>
      </c>
    </row>
    <row r="95" spans="1:88" x14ac:dyDescent="0.2">
      <c r="A95">
        <v>1701</v>
      </c>
      <c r="B95" t="s">
        <v>964</v>
      </c>
      <c r="C95" t="s">
        <v>257</v>
      </c>
      <c r="D95" t="s">
        <v>257</v>
      </c>
      <c r="F95" t="s">
        <v>328</v>
      </c>
      <c r="K95" t="s">
        <v>1378</v>
      </c>
      <c r="Q95" t="s">
        <v>445</v>
      </c>
      <c r="R95" t="s">
        <v>446</v>
      </c>
      <c r="AU95" t="s">
        <v>166</v>
      </c>
      <c r="CE95" s="6" t="s">
        <v>200</v>
      </c>
      <c r="CJ95" s="6" t="s">
        <v>213</v>
      </c>
    </row>
    <row r="96" spans="1:88" x14ac:dyDescent="0.2">
      <c r="A96">
        <v>1702</v>
      </c>
      <c r="B96" t="s">
        <v>964</v>
      </c>
      <c r="C96" t="s">
        <v>257</v>
      </c>
      <c r="D96" t="s">
        <v>257</v>
      </c>
      <c r="F96" t="s">
        <v>328</v>
      </c>
      <c r="K96" t="s">
        <v>1379</v>
      </c>
      <c r="Q96" t="s">
        <v>447</v>
      </c>
      <c r="R96" t="s">
        <v>448</v>
      </c>
      <c r="AU96" t="s">
        <v>166</v>
      </c>
      <c r="CE96" s="6" t="s">
        <v>200</v>
      </c>
      <c r="CJ96" s="6" t="s">
        <v>213</v>
      </c>
    </row>
    <row r="97" spans="1:88" x14ac:dyDescent="0.2">
      <c r="A97">
        <v>1703</v>
      </c>
      <c r="B97" t="s">
        <v>964</v>
      </c>
      <c r="C97" t="s">
        <v>257</v>
      </c>
      <c r="D97" t="s">
        <v>257</v>
      </c>
      <c r="F97" t="s">
        <v>328</v>
      </c>
      <c r="K97" t="s">
        <v>1380</v>
      </c>
      <c r="Q97" t="s">
        <v>449</v>
      </c>
      <c r="R97" t="s">
        <v>450</v>
      </c>
      <c r="AU97" t="s">
        <v>166</v>
      </c>
      <c r="CE97" s="6" t="s">
        <v>200</v>
      </c>
      <c r="CJ97" s="6" t="s">
        <v>213</v>
      </c>
    </row>
    <row r="98" spans="1:88" x14ac:dyDescent="0.2">
      <c r="A98">
        <v>1704</v>
      </c>
      <c r="B98" t="s">
        <v>964</v>
      </c>
      <c r="C98" t="s">
        <v>257</v>
      </c>
      <c r="D98" t="s">
        <v>257</v>
      </c>
      <c r="F98" t="s">
        <v>328</v>
      </c>
      <c r="K98" t="s">
        <v>1381</v>
      </c>
      <c r="Q98" t="s">
        <v>451</v>
      </c>
      <c r="R98" t="s">
        <v>452</v>
      </c>
      <c r="AU98" t="s">
        <v>166</v>
      </c>
      <c r="CE98" s="6" t="s">
        <v>200</v>
      </c>
      <c r="CJ98" s="6" t="s">
        <v>213</v>
      </c>
    </row>
    <row r="99" spans="1:88" x14ac:dyDescent="0.2">
      <c r="A99">
        <v>1705</v>
      </c>
      <c r="B99" t="s">
        <v>964</v>
      </c>
      <c r="C99" t="s">
        <v>257</v>
      </c>
      <c r="D99" t="s">
        <v>257</v>
      </c>
      <c r="F99" t="s">
        <v>328</v>
      </c>
      <c r="K99" t="s">
        <v>1382</v>
      </c>
      <c r="Q99" t="s">
        <v>453</v>
      </c>
      <c r="R99" t="s">
        <v>454</v>
      </c>
      <c r="AU99" t="s">
        <v>166</v>
      </c>
      <c r="CE99" s="6" t="s">
        <v>200</v>
      </c>
      <c r="CJ99" s="6" t="s">
        <v>213</v>
      </c>
    </row>
    <row r="100" spans="1:88" x14ac:dyDescent="0.2">
      <c r="A100">
        <v>1706</v>
      </c>
      <c r="B100" t="s">
        <v>964</v>
      </c>
      <c r="C100" t="s">
        <v>257</v>
      </c>
      <c r="D100" t="s">
        <v>257</v>
      </c>
      <c r="F100" t="s">
        <v>328</v>
      </c>
      <c r="K100" t="s">
        <v>1383</v>
      </c>
      <c r="Q100" t="s">
        <v>455</v>
      </c>
      <c r="R100" t="s">
        <v>456</v>
      </c>
      <c r="AU100" t="s">
        <v>166</v>
      </c>
      <c r="CE100" s="6" t="s">
        <v>200</v>
      </c>
      <c r="CJ100" s="6" t="s">
        <v>213</v>
      </c>
    </row>
    <row r="101" spans="1:88" x14ac:dyDescent="0.2">
      <c r="A101">
        <v>1707</v>
      </c>
      <c r="B101" t="s">
        <v>964</v>
      </c>
      <c r="C101" t="s">
        <v>257</v>
      </c>
      <c r="D101" t="s">
        <v>257</v>
      </c>
      <c r="F101" t="s">
        <v>328</v>
      </c>
      <c r="K101" t="s">
        <v>1384</v>
      </c>
      <c r="Q101" t="s">
        <v>457</v>
      </c>
      <c r="R101" t="s">
        <v>458</v>
      </c>
      <c r="AU101" t="s">
        <v>166</v>
      </c>
      <c r="CE101" s="6" t="s">
        <v>200</v>
      </c>
      <c r="CJ101" s="6" t="s">
        <v>213</v>
      </c>
    </row>
    <row r="102" spans="1:88" x14ac:dyDescent="0.2">
      <c r="A102">
        <v>1708</v>
      </c>
      <c r="B102" t="s">
        <v>964</v>
      </c>
      <c r="C102" t="s">
        <v>257</v>
      </c>
      <c r="D102" t="s">
        <v>257</v>
      </c>
      <c r="F102" t="s">
        <v>328</v>
      </c>
      <c r="K102" t="s">
        <v>1385</v>
      </c>
      <c r="Q102" t="s">
        <v>459</v>
      </c>
      <c r="R102" t="s">
        <v>460</v>
      </c>
      <c r="AU102" t="s">
        <v>166</v>
      </c>
      <c r="CE102" s="6" t="s">
        <v>200</v>
      </c>
      <c r="CJ102" s="6" t="s">
        <v>213</v>
      </c>
    </row>
    <row r="103" spans="1:88" x14ac:dyDescent="0.2">
      <c r="A103">
        <v>1709</v>
      </c>
      <c r="B103" t="s">
        <v>964</v>
      </c>
      <c r="C103" t="s">
        <v>257</v>
      </c>
      <c r="D103" t="s">
        <v>257</v>
      </c>
      <c r="F103" t="s">
        <v>328</v>
      </c>
      <c r="K103" t="s">
        <v>1386</v>
      </c>
      <c r="Q103" t="s">
        <v>461</v>
      </c>
      <c r="R103" t="s">
        <v>462</v>
      </c>
      <c r="AU103" t="s">
        <v>166</v>
      </c>
      <c r="CE103" s="6" t="s">
        <v>200</v>
      </c>
      <c r="CJ103" s="6" t="s">
        <v>213</v>
      </c>
    </row>
    <row r="104" spans="1:88" x14ac:dyDescent="0.2">
      <c r="A104">
        <v>1710</v>
      </c>
      <c r="B104" t="s">
        <v>964</v>
      </c>
      <c r="C104" t="s">
        <v>257</v>
      </c>
      <c r="D104" t="s">
        <v>257</v>
      </c>
      <c r="F104" t="s">
        <v>328</v>
      </c>
      <c r="K104" t="s">
        <v>1387</v>
      </c>
      <c r="Q104" t="s">
        <v>463</v>
      </c>
      <c r="R104" t="s">
        <v>464</v>
      </c>
      <c r="AU104" t="s">
        <v>166</v>
      </c>
      <c r="CE104" s="6" t="s">
        <v>200</v>
      </c>
      <c r="CJ104" s="6" t="s">
        <v>213</v>
      </c>
    </row>
    <row r="105" spans="1:88" x14ac:dyDescent="0.2">
      <c r="A105">
        <v>1711</v>
      </c>
      <c r="B105" t="s">
        <v>964</v>
      </c>
      <c r="C105" t="s">
        <v>257</v>
      </c>
      <c r="D105" t="s">
        <v>257</v>
      </c>
      <c r="F105" t="s">
        <v>328</v>
      </c>
      <c r="K105" t="s">
        <v>1388</v>
      </c>
      <c r="Q105" t="s">
        <v>465</v>
      </c>
      <c r="R105" t="s">
        <v>466</v>
      </c>
      <c r="AU105" t="s">
        <v>166</v>
      </c>
      <c r="CE105" s="6" t="s">
        <v>200</v>
      </c>
      <c r="CJ105" s="6" t="s">
        <v>213</v>
      </c>
    </row>
    <row r="106" spans="1:88" x14ac:dyDescent="0.2">
      <c r="A106">
        <v>1712</v>
      </c>
      <c r="B106" t="s">
        <v>964</v>
      </c>
      <c r="C106" t="s">
        <v>257</v>
      </c>
      <c r="D106" t="s">
        <v>257</v>
      </c>
      <c r="F106" t="s">
        <v>328</v>
      </c>
      <c r="K106" t="s">
        <v>1389</v>
      </c>
      <c r="Q106" t="s">
        <v>467</v>
      </c>
      <c r="R106" t="s">
        <v>468</v>
      </c>
      <c r="AU106" t="s">
        <v>166</v>
      </c>
      <c r="CE106" s="6" t="s">
        <v>200</v>
      </c>
      <c r="CJ106" s="6" t="s">
        <v>213</v>
      </c>
    </row>
    <row r="107" spans="1:88" x14ac:dyDescent="0.2">
      <c r="A107">
        <v>1713</v>
      </c>
      <c r="B107" t="s">
        <v>964</v>
      </c>
      <c r="C107" t="s">
        <v>257</v>
      </c>
      <c r="D107" t="s">
        <v>257</v>
      </c>
      <c r="F107" t="s">
        <v>328</v>
      </c>
      <c r="K107" t="s">
        <v>1390</v>
      </c>
      <c r="Q107" t="s">
        <v>469</v>
      </c>
      <c r="R107" t="s">
        <v>470</v>
      </c>
      <c r="AU107" t="s">
        <v>166</v>
      </c>
      <c r="CE107" s="6" t="s">
        <v>200</v>
      </c>
      <c r="CJ107" s="6" t="s">
        <v>213</v>
      </c>
    </row>
    <row r="108" spans="1:88" x14ac:dyDescent="0.2">
      <c r="A108">
        <v>1714</v>
      </c>
      <c r="B108" t="s">
        <v>964</v>
      </c>
      <c r="C108" t="s">
        <v>257</v>
      </c>
      <c r="D108" t="s">
        <v>257</v>
      </c>
      <c r="F108" t="s">
        <v>328</v>
      </c>
      <c r="K108" t="s">
        <v>1391</v>
      </c>
      <c r="Q108" t="s">
        <v>471</v>
      </c>
      <c r="R108" t="s">
        <v>472</v>
      </c>
      <c r="AU108" t="s">
        <v>166</v>
      </c>
      <c r="CE108" s="6" t="s">
        <v>200</v>
      </c>
      <c r="CJ108" s="6" t="s">
        <v>213</v>
      </c>
    </row>
    <row r="109" spans="1:88" x14ac:dyDescent="0.2">
      <c r="A109">
        <v>1715</v>
      </c>
      <c r="B109" t="s">
        <v>964</v>
      </c>
      <c r="C109" t="s">
        <v>257</v>
      </c>
      <c r="D109" t="s">
        <v>257</v>
      </c>
      <c r="F109" t="s">
        <v>328</v>
      </c>
      <c r="K109" t="s">
        <v>1392</v>
      </c>
      <c r="Q109" t="s">
        <v>473</v>
      </c>
      <c r="R109" t="s">
        <v>474</v>
      </c>
      <c r="AU109" t="s">
        <v>166</v>
      </c>
      <c r="CE109" s="6" t="s">
        <v>200</v>
      </c>
      <c r="CJ109" s="6" t="s">
        <v>213</v>
      </c>
    </row>
    <row r="110" spans="1:88" x14ac:dyDescent="0.2">
      <c r="A110">
        <v>1716</v>
      </c>
      <c r="B110" t="s">
        <v>964</v>
      </c>
      <c r="C110" t="s">
        <v>257</v>
      </c>
      <c r="D110" t="s">
        <v>257</v>
      </c>
      <c r="F110" t="s">
        <v>328</v>
      </c>
      <c r="K110" t="s">
        <v>1393</v>
      </c>
      <c r="Q110" t="s">
        <v>475</v>
      </c>
      <c r="R110" t="s">
        <v>476</v>
      </c>
      <c r="AU110" t="s">
        <v>166</v>
      </c>
      <c r="CE110" s="6" t="s">
        <v>200</v>
      </c>
      <c r="CJ110" s="6" t="s">
        <v>213</v>
      </c>
    </row>
    <row r="111" spans="1:88" x14ac:dyDescent="0.2">
      <c r="A111">
        <v>1717</v>
      </c>
      <c r="B111" t="s">
        <v>964</v>
      </c>
      <c r="C111" t="s">
        <v>257</v>
      </c>
      <c r="D111" t="s">
        <v>257</v>
      </c>
      <c r="F111" t="s">
        <v>328</v>
      </c>
      <c r="K111" t="s">
        <v>1394</v>
      </c>
      <c r="Q111" t="s">
        <v>477</v>
      </c>
      <c r="R111" t="s">
        <v>478</v>
      </c>
      <c r="AU111" t="s">
        <v>166</v>
      </c>
      <c r="CE111" s="6" t="s">
        <v>200</v>
      </c>
      <c r="CJ111" s="6" t="s">
        <v>213</v>
      </c>
    </row>
    <row r="112" spans="1:88" x14ac:dyDescent="0.2">
      <c r="A112">
        <v>1718</v>
      </c>
      <c r="B112" t="s">
        <v>964</v>
      </c>
      <c r="C112" t="s">
        <v>257</v>
      </c>
      <c r="D112" t="s">
        <v>257</v>
      </c>
      <c r="F112" t="s">
        <v>328</v>
      </c>
      <c r="K112" t="s">
        <v>1395</v>
      </c>
      <c r="Q112" t="s">
        <v>479</v>
      </c>
      <c r="R112" t="s">
        <v>480</v>
      </c>
      <c r="AU112" t="s">
        <v>166</v>
      </c>
      <c r="CE112" s="6" t="s">
        <v>200</v>
      </c>
      <c r="CJ112" s="6" t="s">
        <v>213</v>
      </c>
    </row>
    <row r="113" spans="1:88" x14ac:dyDescent="0.2">
      <c r="A113">
        <v>1719</v>
      </c>
      <c r="B113" t="s">
        <v>964</v>
      </c>
      <c r="C113" t="s">
        <v>257</v>
      </c>
      <c r="D113" t="s">
        <v>257</v>
      </c>
      <c r="F113" t="s">
        <v>328</v>
      </c>
      <c r="K113" t="s">
        <v>1396</v>
      </c>
      <c r="Q113" t="s">
        <v>481</v>
      </c>
      <c r="R113" t="s">
        <v>482</v>
      </c>
      <c r="AU113" t="s">
        <v>166</v>
      </c>
      <c r="CE113" s="6" t="s">
        <v>200</v>
      </c>
      <c r="CJ113" s="6" t="s">
        <v>213</v>
      </c>
    </row>
    <row r="114" spans="1:88" x14ac:dyDescent="0.2">
      <c r="A114">
        <v>1720</v>
      </c>
      <c r="B114" t="s">
        <v>964</v>
      </c>
      <c r="C114" t="s">
        <v>257</v>
      </c>
      <c r="D114" t="s">
        <v>257</v>
      </c>
      <c r="F114" t="s">
        <v>328</v>
      </c>
      <c r="K114" t="s">
        <v>1397</v>
      </c>
      <c r="Q114" t="s">
        <v>483</v>
      </c>
      <c r="R114" t="s">
        <v>484</v>
      </c>
      <c r="AU114" t="s">
        <v>166</v>
      </c>
      <c r="CE114" s="6" t="s">
        <v>200</v>
      </c>
      <c r="CJ114" s="6" t="s">
        <v>213</v>
      </c>
    </row>
    <row r="115" spans="1:88" x14ac:dyDescent="0.2">
      <c r="A115">
        <v>1721</v>
      </c>
      <c r="B115" t="s">
        <v>964</v>
      </c>
      <c r="C115" t="s">
        <v>257</v>
      </c>
      <c r="D115" t="s">
        <v>257</v>
      </c>
      <c r="F115" t="s">
        <v>328</v>
      </c>
      <c r="K115" t="s">
        <v>1398</v>
      </c>
      <c r="Q115" t="s">
        <v>485</v>
      </c>
      <c r="R115" t="s">
        <v>486</v>
      </c>
      <c r="AU115" t="s">
        <v>166</v>
      </c>
      <c r="CE115" s="6" t="s">
        <v>200</v>
      </c>
      <c r="CJ115" s="6" t="s">
        <v>213</v>
      </c>
    </row>
    <row r="116" spans="1:88" x14ac:dyDescent="0.2">
      <c r="A116">
        <v>1722</v>
      </c>
      <c r="B116" t="s">
        <v>964</v>
      </c>
      <c r="C116" t="s">
        <v>257</v>
      </c>
      <c r="D116" t="s">
        <v>257</v>
      </c>
      <c r="F116" t="s">
        <v>328</v>
      </c>
      <c r="K116" t="s">
        <v>1399</v>
      </c>
      <c r="Q116" t="s">
        <v>487</v>
      </c>
      <c r="R116" t="s">
        <v>488</v>
      </c>
      <c r="AU116" t="s">
        <v>166</v>
      </c>
      <c r="CE116" s="6" t="s">
        <v>200</v>
      </c>
      <c r="CJ116" s="6" t="s">
        <v>213</v>
      </c>
    </row>
    <row r="117" spans="1:88" x14ac:dyDescent="0.2">
      <c r="A117">
        <v>1723</v>
      </c>
      <c r="B117" t="s">
        <v>964</v>
      </c>
      <c r="C117" t="s">
        <v>257</v>
      </c>
      <c r="D117" t="s">
        <v>257</v>
      </c>
      <c r="F117" t="s">
        <v>328</v>
      </c>
      <c r="K117" t="s">
        <v>1400</v>
      </c>
      <c r="Q117" t="s">
        <v>489</v>
      </c>
      <c r="R117" t="s">
        <v>490</v>
      </c>
      <c r="AU117" t="s">
        <v>166</v>
      </c>
      <c r="CE117" s="6" t="s">
        <v>200</v>
      </c>
      <c r="CJ117" s="6" t="s">
        <v>213</v>
      </c>
    </row>
    <row r="118" spans="1:88" x14ac:dyDescent="0.2">
      <c r="A118">
        <v>1724</v>
      </c>
      <c r="B118" t="s">
        <v>964</v>
      </c>
      <c r="C118" t="s">
        <v>257</v>
      </c>
      <c r="D118" t="s">
        <v>257</v>
      </c>
      <c r="F118" t="s">
        <v>328</v>
      </c>
      <c r="K118" t="s">
        <v>1401</v>
      </c>
      <c r="Q118" t="s">
        <v>491</v>
      </c>
      <c r="R118" t="s">
        <v>492</v>
      </c>
      <c r="AU118" t="s">
        <v>166</v>
      </c>
      <c r="CE118" s="6" t="s">
        <v>200</v>
      </c>
      <c r="CJ118" s="6" t="s">
        <v>213</v>
      </c>
    </row>
    <row r="119" spans="1:88" x14ac:dyDescent="0.2">
      <c r="A119">
        <v>1725</v>
      </c>
      <c r="B119" t="s">
        <v>964</v>
      </c>
      <c r="C119" t="s">
        <v>257</v>
      </c>
      <c r="D119" t="s">
        <v>257</v>
      </c>
      <c r="F119" t="s">
        <v>328</v>
      </c>
      <c r="K119" t="s">
        <v>1402</v>
      </c>
      <c r="Q119" t="s">
        <v>493</v>
      </c>
      <c r="R119" t="s">
        <v>494</v>
      </c>
      <c r="AU119" t="s">
        <v>166</v>
      </c>
      <c r="CE119" s="6" t="s">
        <v>200</v>
      </c>
      <c r="CJ119" s="6" t="s">
        <v>213</v>
      </c>
    </row>
    <row r="120" spans="1:88" x14ac:dyDescent="0.2">
      <c r="A120">
        <v>1726</v>
      </c>
      <c r="B120" t="s">
        <v>964</v>
      </c>
      <c r="C120" t="s">
        <v>257</v>
      </c>
      <c r="D120" t="s">
        <v>257</v>
      </c>
      <c r="F120" t="s">
        <v>328</v>
      </c>
      <c r="K120" t="s">
        <v>1403</v>
      </c>
      <c r="Q120" t="s">
        <v>495</v>
      </c>
      <c r="R120" t="s">
        <v>496</v>
      </c>
      <c r="AU120" t="s">
        <v>166</v>
      </c>
      <c r="CE120" s="6" t="s">
        <v>200</v>
      </c>
      <c r="CJ120" s="6" t="s">
        <v>213</v>
      </c>
    </row>
    <row r="121" spans="1:88" x14ac:dyDescent="0.2">
      <c r="A121">
        <v>1727</v>
      </c>
      <c r="B121" t="s">
        <v>964</v>
      </c>
      <c r="C121" t="s">
        <v>257</v>
      </c>
      <c r="D121" t="s">
        <v>257</v>
      </c>
      <c r="F121" t="s">
        <v>328</v>
      </c>
      <c r="K121" t="s">
        <v>1404</v>
      </c>
      <c r="Q121" t="s">
        <v>497</v>
      </c>
      <c r="R121" t="s">
        <v>498</v>
      </c>
      <c r="AU121" t="s">
        <v>166</v>
      </c>
      <c r="CE121" s="6" t="s">
        <v>200</v>
      </c>
      <c r="CJ121" s="6" t="s">
        <v>213</v>
      </c>
    </row>
    <row r="122" spans="1:88" x14ac:dyDescent="0.2">
      <c r="A122">
        <v>1728</v>
      </c>
      <c r="B122" t="s">
        <v>964</v>
      </c>
      <c r="C122" t="s">
        <v>257</v>
      </c>
      <c r="D122" t="s">
        <v>257</v>
      </c>
      <c r="F122" t="s">
        <v>328</v>
      </c>
      <c r="K122" t="s">
        <v>1405</v>
      </c>
      <c r="Q122" t="s">
        <v>499</v>
      </c>
      <c r="R122" t="s">
        <v>500</v>
      </c>
      <c r="AU122" t="s">
        <v>166</v>
      </c>
      <c r="CE122" s="6" t="s">
        <v>200</v>
      </c>
      <c r="CJ122" s="6" t="s">
        <v>213</v>
      </c>
    </row>
    <row r="123" spans="1:88" x14ac:dyDescent="0.2">
      <c r="A123">
        <v>1729</v>
      </c>
      <c r="B123" t="s">
        <v>964</v>
      </c>
      <c r="C123" t="s">
        <v>257</v>
      </c>
      <c r="D123" t="s">
        <v>257</v>
      </c>
      <c r="F123" t="s">
        <v>328</v>
      </c>
      <c r="K123" t="s">
        <v>1406</v>
      </c>
      <c r="Q123" t="s">
        <v>501</v>
      </c>
      <c r="R123" t="s">
        <v>502</v>
      </c>
      <c r="AU123" t="s">
        <v>166</v>
      </c>
      <c r="CE123" s="6" t="s">
        <v>200</v>
      </c>
      <c r="CJ123" s="6" t="s">
        <v>213</v>
      </c>
    </row>
    <row r="124" spans="1:88" x14ac:dyDescent="0.2">
      <c r="A124">
        <v>1730</v>
      </c>
      <c r="B124" t="s">
        <v>964</v>
      </c>
      <c r="C124" t="s">
        <v>257</v>
      </c>
      <c r="D124" t="s">
        <v>257</v>
      </c>
      <c r="F124" t="s">
        <v>328</v>
      </c>
      <c r="K124" t="s">
        <v>1407</v>
      </c>
      <c r="Q124" t="s">
        <v>503</v>
      </c>
      <c r="R124" t="s">
        <v>504</v>
      </c>
      <c r="AU124" t="s">
        <v>166</v>
      </c>
      <c r="CE124" s="6" t="s">
        <v>200</v>
      </c>
      <c r="CJ124" s="6" t="s">
        <v>213</v>
      </c>
    </row>
    <row r="125" spans="1:88" x14ac:dyDescent="0.2">
      <c r="A125">
        <v>1731</v>
      </c>
      <c r="B125" t="s">
        <v>964</v>
      </c>
      <c r="C125" t="s">
        <v>257</v>
      </c>
      <c r="D125" t="s">
        <v>257</v>
      </c>
      <c r="F125" t="s">
        <v>328</v>
      </c>
      <c r="K125" t="s">
        <v>1408</v>
      </c>
      <c r="Q125" t="s">
        <v>505</v>
      </c>
      <c r="R125" t="s">
        <v>506</v>
      </c>
      <c r="AU125" t="s">
        <v>166</v>
      </c>
      <c r="CE125" s="6" t="s">
        <v>200</v>
      </c>
      <c r="CJ125" s="6" t="s">
        <v>213</v>
      </c>
    </row>
    <row r="126" spans="1:88" x14ac:dyDescent="0.2">
      <c r="A126">
        <v>1732</v>
      </c>
      <c r="B126" t="s">
        <v>964</v>
      </c>
      <c r="C126" t="s">
        <v>257</v>
      </c>
      <c r="D126" t="s">
        <v>257</v>
      </c>
      <c r="F126" t="s">
        <v>328</v>
      </c>
      <c r="K126" t="s">
        <v>1409</v>
      </c>
      <c r="Q126" t="s">
        <v>507</v>
      </c>
      <c r="R126" t="s">
        <v>508</v>
      </c>
      <c r="AU126" t="s">
        <v>166</v>
      </c>
      <c r="CE126" s="6" t="s">
        <v>200</v>
      </c>
      <c r="CJ126" s="6" t="s">
        <v>213</v>
      </c>
    </row>
    <row r="127" spans="1:88" x14ac:dyDescent="0.2">
      <c r="A127">
        <v>1733</v>
      </c>
      <c r="B127" t="s">
        <v>964</v>
      </c>
      <c r="C127" t="s">
        <v>257</v>
      </c>
      <c r="D127" t="s">
        <v>257</v>
      </c>
      <c r="F127" t="s">
        <v>328</v>
      </c>
      <c r="K127" t="s">
        <v>1410</v>
      </c>
      <c r="Q127" t="s">
        <v>509</v>
      </c>
      <c r="R127" t="s">
        <v>510</v>
      </c>
      <c r="AU127" t="s">
        <v>166</v>
      </c>
      <c r="CE127" s="6" t="s">
        <v>200</v>
      </c>
      <c r="CJ127" s="6" t="s">
        <v>213</v>
      </c>
    </row>
    <row r="128" spans="1:88" x14ac:dyDescent="0.2">
      <c r="A128">
        <v>1734</v>
      </c>
      <c r="B128" t="s">
        <v>964</v>
      </c>
      <c r="C128" t="s">
        <v>257</v>
      </c>
      <c r="D128" t="s">
        <v>257</v>
      </c>
      <c r="F128" t="s">
        <v>328</v>
      </c>
      <c r="K128" t="s">
        <v>1411</v>
      </c>
      <c r="Q128" t="s">
        <v>511</v>
      </c>
      <c r="R128" t="s">
        <v>512</v>
      </c>
      <c r="AU128" t="s">
        <v>166</v>
      </c>
      <c r="CE128" s="6" t="s">
        <v>200</v>
      </c>
      <c r="CJ128" s="6" t="s">
        <v>213</v>
      </c>
    </row>
    <row r="129" spans="1:88" x14ac:dyDescent="0.2">
      <c r="A129">
        <v>1735</v>
      </c>
      <c r="B129" t="s">
        <v>964</v>
      </c>
      <c r="C129" t="s">
        <v>257</v>
      </c>
      <c r="D129" t="s">
        <v>257</v>
      </c>
      <c r="F129" t="s">
        <v>328</v>
      </c>
      <c r="K129" t="s">
        <v>1412</v>
      </c>
      <c r="Q129" t="s">
        <v>513</v>
      </c>
      <c r="R129" t="s">
        <v>514</v>
      </c>
      <c r="AU129" t="s">
        <v>166</v>
      </c>
      <c r="CE129" s="6" t="s">
        <v>200</v>
      </c>
      <c r="CJ129" s="6" t="s">
        <v>213</v>
      </c>
    </row>
    <row r="130" spans="1:88" x14ac:dyDescent="0.2">
      <c r="A130">
        <v>1736</v>
      </c>
      <c r="B130" t="s">
        <v>964</v>
      </c>
      <c r="C130" t="s">
        <v>257</v>
      </c>
      <c r="D130" t="s">
        <v>257</v>
      </c>
      <c r="F130" t="s">
        <v>328</v>
      </c>
      <c r="K130" t="s">
        <v>1413</v>
      </c>
      <c r="Q130" t="s">
        <v>515</v>
      </c>
      <c r="R130" t="s">
        <v>516</v>
      </c>
      <c r="AU130" t="s">
        <v>166</v>
      </c>
      <c r="CE130" s="6" t="s">
        <v>200</v>
      </c>
      <c r="CJ130" s="6" t="s">
        <v>213</v>
      </c>
    </row>
    <row r="131" spans="1:88" x14ac:dyDescent="0.2">
      <c r="A131">
        <v>1737</v>
      </c>
      <c r="B131" t="s">
        <v>964</v>
      </c>
      <c r="C131" t="s">
        <v>257</v>
      </c>
      <c r="D131" t="s">
        <v>257</v>
      </c>
      <c r="F131" t="s">
        <v>328</v>
      </c>
      <c r="K131" t="s">
        <v>1414</v>
      </c>
      <c r="Q131" t="s">
        <v>517</v>
      </c>
      <c r="R131" t="s">
        <v>518</v>
      </c>
      <c r="AU131" t="s">
        <v>166</v>
      </c>
      <c r="CE131" s="6" t="s">
        <v>200</v>
      </c>
      <c r="CJ131" s="6" t="s">
        <v>213</v>
      </c>
    </row>
    <row r="132" spans="1:88" x14ac:dyDescent="0.2">
      <c r="A132">
        <v>1738</v>
      </c>
      <c r="B132" t="s">
        <v>964</v>
      </c>
      <c r="C132" t="s">
        <v>257</v>
      </c>
      <c r="D132" t="s">
        <v>257</v>
      </c>
      <c r="F132" t="s">
        <v>328</v>
      </c>
      <c r="K132" t="s">
        <v>1415</v>
      </c>
      <c r="Q132" t="s">
        <v>519</v>
      </c>
      <c r="R132" t="s">
        <v>519</v>
      </c>
      <c r="AU132" t="s">
        <v>166</v>
      </c>
      <c r="CE132" s="6" t="s">
        <v>200</v>
      </c>
      <c r="CJ132" s="6" t="s">
        <v>213</v>
      </c>
    </row>
    <row r="133" spans="1:88" x14ac:dyDescent="0.2">
      <c r="A133">
        <v>1739</v>
      </c>
      <c r="B133" t="s">
        <v>964</v>
      </c>
      <c r="C133" t="s">
        <v>257</v>
      </c>
      <c r="D133" t="s">
        <v>257</v>
      </c>
      <c r="F133" t="s">
        <v>328</v>
      </c>
      <c r="K133" t="s">
        <v>1416</v>
      </c>
      <c r="Q133" t="s">
        <v>520</v>
      </c>
      <c r="R133" t="s">
        <v>520</v>
      </c>
      <c r="AU133" t="s">
        <v>166</v>
      </c>
      <c r="CE133" s="6" t="s">
        <v>200</v>
      </c>
      <c r="CJ133" s="6" t="s">
        <v>213</v>
      </c>
    </row>
    <row r="134" spans="1:88" x14ac:dyDescent="0.2">
      <c r="A134">
        <v>1740</v>
      </c>
      <c r="B134" t="s">
        <v>964</v>
      </c>
      <c r="C134" t="s">
        <v>257</v>
      </c>
      <c r="D134" t="s">
        <v>257</v>
      </c>
      <c r="F134" t="s">
        <v>328</v>
      </c>
      <c r="K134" t="s">
        <v>1417</v>
      </c>
      <c r="Q134" t="s">
        <v>521</v>
      </c>
      <c r="R134" t="s">
        <v>521</v>
      </c>
      <c r="AU134" t="s">
        <v>166</v>
      </c>
      <c r="CE134" s="6" t="s">
        <v>200</v>
      </c>
      <c r="CJ134" s="6" t="s">
        <v>213</v>
      </c>
    </row>
    <row r="135" spans="1:88" x14ac:dyDescent="0.2">
      <c r="A135">
        <v>1741</v>
      </c>
      <c r="B135" t="s">
        <v>964</v>
      </c>
      <c r="C135" t="s">
        <v>257</v>
      </c>
      <c r="D135" t="s">
        <v>257</v>
      </c>
      <c r="F135" t="s">
        <v>328</v>
      </c>
      <c r="K135" t="s">
        <v>1418</v>
      </c>
      <c r="Q135" t="s">
        <v>522</v>
      </c>
      <c r="R135" t="s">
        <v>522</v>
      </c>
      <c r="AU135" t="s">
        <v>166</v>
      </c>
      <c r="CE135" s="6" t="s">
        <v>200</v>
      </c>
      <c r="CJ135" s="6" t="s">
        <v>213</v>
      </c>
    </row>
    <row r="136" spans="1:88" x14ac:dyDescent="0.2">
      <c r="A136">
        <v>1742</v>
      </c>
      <c r="B136" t="s">
        <v>964</v>
      </c>
      <c r="C136" t="s">
        <v>257</v>
      </c>
      <c r="D136" t="s">
        <v>257</v>
      </c>
      <c r="F136" t="s">
        <v>328</v>
      </c>
      <c r="K136" t="s">
        <v>1419</v>
      </c>
      <c r="Q136" t="s">
        <v>523</v>
      </c>
      <c r="R136" t="s">
        <v>523</v>
      </c>
      <c r="AU136" t="s">
        <v>166</v>
      </c>
      <c r="CE136" s="6" t="s">
        <v>200</v>
      </c>
      <c r="CJ136" s="6" t="s">
        <v>213</v>
      </c>
    </row>
    <row r="137" spans="1:88" x14ac:dyDescent="0.2">
      <c r="A137">
        <v>1743</v>
      </c>
      <c r="B137" t="s">
        <v>964</v>
      </c>
      <c r="C137" t="s">
        <v>257</v>
      </c>
      <c r="D137" t="s">
        <v>257</v>
      </c>
      <c r="F137" t="s">
        <v>328</v>
      </c>
      <c r="K137" t="s">
        <v>1420</v>
      </c>
      <c r="Q137" t="s">
        <v>524</v>
      </c>
      <c r="R137" t="s">
        <v>524</v>
      </c>
      <c r="AU137" t="s">
        <v>166</v>
      </c>
      <c r="CE137" s="6" t="s">
        <v>200</v>
      </c>
      <c r="CJ137" s="6" t="s">
        <v>213</v>
      </c>
    </row>
    <row r="138" spans="1:88" x14ac:dyDescent="0.2">
      <c r="A138">
        <v>1744</v>
      </c>
      <c r="B138" t="s">
        <v>964</v>
      </c>
      <c r="C138" t="s">
        <v>257</v>
      </c>
      <c r="D138" t="s">
        <v>257</v>
      </c>
      <c r="F138" t="s">
        <v>328</v>
      </c>
      <c r="K138" t="s">
        <v>1421</v>
      </c>
      <c r="Q138" t="s">
        <v>525</v>
      </c>
      <c r="R138" t="s">
        <v>525</v>
      </c>
      <c r="AU138" t="s">
        <v>166</v>
      </c>
      <c r="CE138" s="6" t="s">
        <v>200</v>
      </c>
      <c r="CJ138" s="6" t="s">
        <v>213</v>
      </c>
    </row>
    <row r="139" spans="1:88" x14ac:dyDescent="0.2">
      <c r="A139">
        <v>1745</v>
      </c>
      <c r="B139" t="s">
        <v>964</v>
      </c>
      <c r="C139" t="s">
        <v>257</v>
      </c>
      <c r="D139" t="s">
        <v>257</v>
      </c>
      <c r="F139" t="s">
        <v>328</v>
      </c>
      <c r="K139" t="s">
        <v>1422</v>
      </c>
      <c r="Q139" t="s">
        <v>526</v>
      </c>
      <c r="R139" t="s">
        <v>527</v>
      </c>
      <c r="AU139" t="s">
        <v>166</v>
      </c>
      <c r="CE139" s="6" t="s">
        <v>200</v>
      </c>
      <c r="CJ139" s="6" t="s">
        <v>213</v>
      </c>
    </row>
    <row r="140" spans="1:88" x14ac:dyDescent="0.2">
      <c r="A140">
        <v>1746</v>
      </c>
      <c r="B140" t="s">
        <v>964</v>
      </c>
      <c r="C140" t="s">
        <v>257</v>
      </c>
      <c r="D140" t="s">
        <v>257</v>
      </c>
      <c r="F140" t="s">
        <v>328</v>
      </c>
      <c r="K140" t="s">
        <v>1423</v>
      </c>
      <c r="Q140" t="s">
        <v>528</v>
      </c>
      <c r="R140" t="s">
        <v>529</v>
      </c>
      <c r="AU140" t="s">
        <v>166</v>
      </c>
      <c r="CE140" s="6" t="s">
        <v>200</v>
      </c>
      <c r="CJ140" s="6" t="s">
        <v>213</v>
      </c>
    </row>
    <row r="141" spans="1:88" x14ac:dyDescent="0.2">
      <c r="A141">
        <v>1747</v>
      </c>
      <c r="B141" t="s">
        <v>964</v>
      </c>
      <c r="C141" t="s">
        <v>257</v>
      </c>
      <c r="D141" t="s">
        <v>257</v>
      </c>
      <c r="F141" t="s">
        <v>328</v>
      </c>
      <c r="K141" t="s">
        <v>1424</v>
      </c>
      <c r="Q141" t="s">
        <v>530</v>
      </c>
      <c r="R141" t="s">
        <v>531</v>
      </c>
      <c r="AU141" t="s">
        <v>166</v>
      </c>
      <c r="CE141" s="6" t="s">
        <v>200</v>
      </c>
      <c r="CJ141" s="6" t="s">
        <v>213</v>
      </c>
    </row>
    <row r="142" spans="1:88" x14ac:dyDescent="0.2">
      <c r="A142">
        <v>1748</v>
      </c>
      <c r="B142" t="s">
        <v>964</v>
      </c>
      <c r="C142" t="s">
        <v>257</v>
      </c>
      <c r="D142" t="s">
        <v>257</v>
      </c>
      <c r="F142" t="s">
        <v>328</v>
      </c>
      <c r="K142" t="s">
        <v>1425</v>
      </c>
      <c r="Q142" t="s">
        <v>532</v>
      </c>
      <c r="R142" t="s">
        <v>533</v>
      </c>
      <c r="AU142" t="s">
        <v>166</v>
      </c>
      <c r="CE142" s="6" t="s">
        <v>200</v>
      </c>
      <c r="CJ142" s="6" t="s">
        <v>213</v>
      </c>
    </row>
    <row r="143" spans="1:88" x14ac:dyDescent="0.2">
      <c r="A143">
        <v>1749</v>
      </c>
      <c r="B143" t="s">
        <v>964</v>
      </c>
      <c r="C143" t="s">
        <v>257</v>
      </c>
      <c r="D143" t="s">
        <v>257</v>
      </c>
      <c r="F143" t="s">
        <v>328</v>
      </c>
      <c r="K143" t="s">
        <v>1426</v>
      </c>
      <c r="Q143" t="s">
        <v>534</v>
      </c>
      <c r="R143" t="s">
        <v>535</v>
      </c>
      <c r="AU143" t="s">
        <v>166</v>
      </c>
      <c r="CE143" s="6" t="s">
        <v>200</v>
      </c>
      <c r="CJ143" s="6" t="s">
        <v>213</v>
      </c>
    </row>
    <row r="144" spans="1:88" x14ac:dyDescent="0.2">
      <c r="A144">
        <v>1750</v>
      </c>
      <c r="B144" t="s">
        <v>964</v>
      </c>
      <c r="C144" t="s">
        <v>257</v>
      </c>
      <c r="D144" t="s">
        <v>257</v>
      </c>
      <c r="F144" t="s">
        <v>328</v>
      </c>
      <c r="K144" t="s">
        <v>1427</v>
      </c>
      <c r="Q144" t="s">
        <v>536</v>
      </c>
      <c r="R144" t="s">
        <v>537</v>
      </c>
      <c r="AU144" t="s">
        <v>166</v>
      </c>
      <c r="CE144" s="6" t="s">
        <v>200</v>
      </c>
      <c r="CJ144" s="6" t="s">
        <v>213</v>
      </c>
    </row>
    <row r="145" spans="1:88" x14ac:dyDescent="0.2">
      <c r="A145">
        <v>1751</v>
      </c>
      <c r="B145" t="s">
        <v>964</v>
      </c>
      <c r="C145" t="s">
        <v>257</v>
      </c>
      <c r="D145" t="s">
        <v>257</v>
      </c>
      <c r="F145" t="s">
        <v>328</v>
      </c>
      <c r="K145" t="s">
        <v>1428</v>
      </c>
      <c r="Q145" t="s">
        <v>538</v>
      </c>
      <c r="R145" t="s">
        <v>539</v>
      </c>
      <c r="AU145" t="s">
        <v>166</v>
      </c>
      <c r="CE145" s="6" t="s">
        <v>200</v>
      </c>
      <c r="CJ145" s="6" t="s">
        <v>213</v>
      </c>
    </row>
    <row r="146" spans="1:88" x14ac:dyDescent="0.2">
      <c r="A146">
        <v>1752</v>
      </c>
      <c r="B146" t="s">
        <v>964</v>
      </c>
      <c r="C146" t="s">
        <v>257</v>
      </c>
      <c r="D146" t="s">
        <v>257</v>
      </c>
      <c r="F146" t="s">
        <v>328</v>
      </c>
      <c r="K146" t="s">
        <v>1429</v>
      </c>
      <c r="Q146" t="s">
        <v>540</v>
      </c>
      <c r="R146" t="s">
        <v>541</v>
      </c>
      <c r="CE146" s="6" t="s">
        <v>200</v>
      </c>
      <c r="CJ146" s="6" t="s">
        <v>213</v>
      </c>
    </row>
    <row r="147" spans="1:88" x14ac:dyDescent="0.2">
      <c r="A147">
        <v>1753</v>
      </c>
      <c r="B147" t="s">
        <v>964</v>
      </c>
      <c r="C147" t="s">
        <v>257</v>
      </c>
      <c r="D147" t="s">
        <v>257</v>
      </c>
      <c r="F147" t="s">
        <v>328</v>
      </c>
      <c r="K147" t="s">
        <v>1430</v>
      </c>
      <c r="Q147" t="s">
        <v>542</v>
      </c>
      <c r="R147" t="s">
        <v>543</v>
      </c>
      <c r="CE147" s="6" t="s">
        <v>200</v>
      </c>
      <c r="CJ147" s="6" t="s">
        <v>213</v>
      </c>
    </row>
    <row r="148" spans="1:88" x14ac:dyDescent="0.2">
      <c r="A148">
        <v>1754</v>
      </c>
      <c r="B148" t="s">
        <v>964</v>
      </c>
      <c r="C148" t="s">
        <v>257</v>
      </c>
      <c r="D148" t="s">
        <v>257</v>
      </c>
      <c r="F148" t="s">
        <v>328</v>
      </c>
      <c r="K148" t="s">
        <v>1431</v>
      </c>
      <c r="Q148" t="s">
        <v>544</v>
      </c>
      <c r="R148" t="s">
        <v>545</v>
      </c>
      <c r="CE148" s="6" t="s">
        <v>200</v>
      </c>
      <c r="CJ148" s="6" t="s">
        <v>213</v>
      </c>
    </row>
    <row r="149" spans="1:88" x14ac:dyDescent="0.2">
      <c r="A149">
        <v>1755</v>
      </c>
      <c r="B149" t="s">
        <v>964</v>
      </c>
      <c r="C149" t="s">
        <v>257</v>
      </c>
      <c r="D149" t="s">
        <v>257</v>
      </c>
      <c r="F149" t="s">
        <v>328</v>
      </c>
      <c r="K149" t="s">
        <v>1432</v>
      </c>
      <c r="Q149" t="s">
        <v>546</v>
      </c>
      <c r="R149" t="s">
        <v>547</v>
      </c>
      <c r="CE149" s="6" t="s">
        <v>200</v>
      </c>
      <c r="CJ149" s="6" t="s">
        <v>213</v>
      </c>
    </row>
    <row r="150" spans="1:88" x14ac:dyDescent="0.2">
      <c r="A150">
        <v>1756</v>
      </c>
      <c r="B150" t="s">
        <v>964</v>
      </c>
      <c r="C150" t="s">
        <v>257</v>
      </c>
      <c r="D150" t="s">
        <v>257</v>
      </c>
      <c r="F150" t="s">
        <v>328</v>
      </c>
      <c r="K150" t="s">
        <v>1433</v>
      </c>
      <c r="Q150" t="s">
        <v>548</v>
      </c>
      <c r="R150" t="s">
        <v>549</v>
      </c>
      <c r="CE150" s="6" t="s">
        <v>200</v>
      </c>
      <c r="CJ150" s="6" t="s">
        <v>213</v>
      </c>
    </row>
    <row r="151" spans="1:88" x14ac:dyDescent="0.2">
      <c r="A151">
        <v>1757</v>
      </c>
      <c r="B151" t="s">
        <v>964</v>
      </c>
      <c r="C151" t="s">
        <v>257</v>
      </c>
      <c r="D151" t="s">
        <v>257</v>
      </c>
      <c r="F151" t="s">
        <v>328</v>
      </c>
      <c r="K151" t="s">
        <v>1434</v>
      </c>
      <c r="Q151" t="s">
        <v>550</v>
      </c>
      <c r="R151" t="s">
        <v>551</v>
      </c>
      <c r="CE151" s="6" t="s">
        <v>200</v>
      </c>
      <c r="CJ151" s="6" t="s">
        <v>213</v>
      </c>
    </row>
    <row r="152" spans="1:88" x14ac:dyDescent="0.2">
      <c r="A152">
        <v>1758</v>
      </c>
      <c r="B152" t="s">
        <v>964</v>
      </c>
      <c r="C152" t="s">
        <v>257</v>
      </c>
      <c r="D152" t="s">
        <v>257</v>
      </c>
      <c r="F152" t="s">
        <v>328</v>
      </c>
      <c r="K152" t="s">
        <v>1435</v>
      </c>
      <c r="Q152" t="s">
        <v>552</v>
      </c>
      <c r="R152" t="s">
        <v>553</v>
      </c>
      <c r="CE152" s="6" t="s">
        <v>200</v>
      </c>
      <c r="CJ152" s="6" t="s">
        <v>213</v>
      </c>
    </row>
    <row r="153" spans="1:88" x14ac:dyDescent="0.2">
      <c r="A153">
        <v>1759</v>
      </c>
      <c r="B153" t="s">
        <v>964</v>
      </c>
      <c r="C153" t="s">
        <v>257</v>
      </c>
      <c r="D153" t="s">
        <v>257</v>
      </c>
      <c r="F153" t="s">
        <v>328</v>
      </c>
      <c r="K153" t="s">
        <v>1436</v>
      </c>
      <c r="Q153" t="s">
        <v>554</v>
      </c>
      <c r="R153" t="s">
        <v>555</v>
      </c>
      <c r="CE153" s="6" t="s">
        <v>200</v>
      </c>
      <c r="CJ153" s="6" t="s">
        <v>213</v>
      </c>
    </row>
    <row r="154" spans="1:88" x14ac:dyDescent="0.2">
      <c r="A154">
        <v>1760</v>
      </c>
      <c r="B154" t="s">
        <v>964</v>
      </c>
      <c r="C154" t="s">
        <v>257</v>
      </c>
      <c r="D154" t="s">
        <v>257</v>
      </c>
      <c r="F154" t="s">
        <v>328</v>
      </c>
      <c r="K154" t="s">
        <v>1437</v>
      </c>
      <c r="Q154" t="s">
        <v>556</v>
      </c>
      <c r="R154" t="s">
        <v>557</v>
      </c>
      <c r="CE154" s="6" t="s">
        <v>200</v>
      </c>
      <c r="CJ154" s="6" t="s">
        <v>213</v>
      </c>
    </row>
    <row r="155" spans="1:88" x14ac:dyDescent="0.2">
      <c r="A155">
        <v>1761</v>
      </c>
      <c r="B155" t="s">
        <v>964</v>
      </c>
      <c r="C155" t="s">
        <v>257</v>
      </c>
      <c r="D155" t="s">
        <v>257</v>
      </c>
      <c r="F155" t="s">
        <v>558</v>
      </c>
      <c r="K155" t="s">
        <v>1293</v>
      </c>
      <c r="Q155" t="s">
        <v>558</v>
      </c>
      <c r="R155" t="s">
        <v>558</v>
      </c>
    </row>
    <row r="156" spans="1:88" x14ac:dyDescent="0.2">
      <c r="A156">
        <v>1762</v>
      </c>
      <c r="B156" t="s">
        <v>964</v>
      </c>
      <c r="C156" t="s">
        <v>257</v>
      </c>
      <c r="D156" t="s">
        <v>257</v>
      </c>
      <c r="F156" t="s">
        <v>558</v>
      </c>
      <c r="K156" t="s">
        <v>1438</v>
      </c>
      <c r="Q156" t="s">
        <v>559</v>
      </c>
      <c r="R156" t="s">
        <v>560</v>
      </c>
      <c r="CE156" s="6" t="s">
        <v>200</v>
      </c>
      <c r="CJ156" s="6" t="s">
        <v>213</v>
      </c>
    </row>
    <row r="157" spans="1:88" x14ac:dyDescent="0.2">
      <c r="A157">
        <v>1763</v>
      </c>
      <c r="B157" t="s">
        <v>964</v>
      </c>
      <c r="C157" t="s">
        <v>257</v>
      </c>
      <c r="D157" t="s">
        <v>257</v>
      </c>
      <c r="F157" t="s">
        <v>558</v>
      </c>
      <c r="K157" t="s">
        <v>1439</v>
      </c>
      <c r="Q157" t="s">
        <v>561</v>
      </c>
      <c r="R157" t="s">
        <v>562</v>
      </c>
      <c r="CE157" s="6" t="s">
        <v>200</v>
      </c>
      <c r="CJ157" s="6" t="s">
        <v>213</v>
      </c>
    </row>
    <row r="158" spans="1:88" x14ac:dyDescent="0.2">
      <c r="A158">
        <v>1764</v>
      </c>
      <c r="B158" t="s">
        <v>964</v>
      </c>
      <c r="C158" t="s">
        <v>257</v>
      </c>
      <c r="D158" t="s">
        <v>257</v>
      </c>
      <c r="F158" t="s">
        <v>558</v>
      </c>
      <c r="K158" t="s">
        <v>1440</v>
      </c>
      <c r="Q158" t="s">
        <v>563</v>
      </c>
      <c r="R158" t="s">
        <v>564</v>
      </c>
      <c r="CE158" s="6" t="s">
        <v>200</v>
      </c>
      <c r="CJ158" s="6" t="s">
        <v>213</v>
      </c>
    </row>
    <row r="159" spans="1:88" x14ac:dyDescent="0.2">
      <c r="A159">
        <v>1765</v>
      </c>
      <c r="B159" t="s">
        <v>964</v>
      </c>
      <c r="C159" t="s">
        <v>257</v>
      </c>
      <c r="D159" t="s">
        <v>257</v>
      </c>
      <c r="F159" t="s">
        <v>558</v>
      </c>
      <c r="K159" t="s">
        <v>1441</v>
      </c>
      <c r="Q159" t="s">
        <v>565</v>
      </c>
      <c r="R159" t="s">
        <v>566</v>
      </c>
      <c r="CE159" s="6" t="s">
        <v>200</v>
      </c>
      <c r="CJ159" s="6" t="s">
        <v>213</v>
      </c>
    </row>
    <row r="160" spans="1:88" x14ac:dyDescent="0.2">
      <c r="A160">
        <v>1766</v>
      </c>
      <c r="B160" t="s">
        <v>964</v>
      </c>
      <c r="C160" t="s">
        <v>257</v>
      </c>
      <c r="D160" t="s">
        <v>257</v>
      </c>
      <c r="F160" t="s">
        <v>558</v>
      </c>
      <c r="K160" t="s">
        <v>1442</v>
      </c>
      <c r="Q160" t="s">
        <v>567</v>
      </c>
      <c r="R160" t="s">
        <v>568</v>
      </c>
      <c r="CE160" s="6" t="s">
        <v>200</v>
      </c>
      <c r="CJ160" s="6" t="s">
        <v>213</v>
      </c>
    </row>
    <row r="161" spans="1:88" x14ac:dyDescent="0.2">
      <c r="A161">
        <v>1767</v>
      </c>
      <c r="B161" t="s">
        <v>964</v>
      </c>
      <c r="C161" t="s">
        <v>257</v>
      </c>
      <c r="D161" t="s">
        <v>257</v>
      </c>
      <c r="F161" t="s">
        <v>558</v>
      </c>
      <c r="K161" t="s">
        <v>1443</v>
      </c>
      <c r="Q161" t="s">
        <v>569</v>
      </c>
      <c r="R161" t="s">
        <v>570</v>
      </c>
      <c r="CE161" s="6" t="s">
        <v>200</v>
      </c>
      <c r="CJ161" s="6" t="s">
        <v>213</v>
      </c>
    </row>
    <row r="162" spans="1:88" x14ac:dyDescent="0.2">
      <c r="A162">
        <v>1768</v>
      </c>
      <c r="B162" t="s">
        <v>964</v>
      </c>
      <c r="C162" t="s">
        <v>257</v>
      </c>
      <c r="D162" t="s">
        <v>257</v>
      </c>
      <c r="F162" t="s">
        <v>558</v>
      </c>
      <c r="K162" t="s">
        <v>1444</v>
      </c>
      <c r="Q162" t="s">
        <v>571</v>
      </c>
      <c r="R162" t="s">
        <v>572</v>
      </c>
      <c r="CE162" s="6" t="s">
        <v>200</v>
      </c>
      <c r="CJ162" s="6" t="s">
        <v>213</v>
      </c>
    </row>
    <row r="163" spans="1:88" x14ac:dyDescent="0.2">
      <c r="A163">
        <v>1769</v>
      </c>
      <c r="B163" t="s">
        <v>964</v>
      </c>
      <c r="C163" t="s">
        <v>257</v>
      </c>
      <c r="D163" t="s">
        <v>257</v>
      </c>
      <c r="F163" t="s">
        <v>558</v>
      </c>
      <c r="K163" t="s">
        <v>1445</v>
      </c>
      <c r="Q163" t="s">
        <v>573</v>
      </c>
      <c r="R163" t="s">
        <v>574</v>
      </c>
      <c r="CE163" s="6" t="s">
        <v>200</v>
      </c>
      <c r="CJ163" s="6" t="s">
        <v>213</v>
      </c>
    </row>
    <row r="164" spans="1:88" x14ac:dyDescent="0.2">
      <c r="A164">
        <v>1770</v>
      </c>
      <c r="B164" t="s">
        <v>964</v>
      </c>
      <c r="C164" t="s">
        <v>257</v>
      </c>
      <c r="D164" t="s">
        <v>257</v>
      </c>
      <c r="F164" t="s">
        <v>558</v>
      </c>
      <c r="K164" t="s">
        <v>1446</v>
      </c>
      <c r="Q164" t="s">
        <v>575</v>
      </c>
      <c r="R164" t="s">
        <v>576</v>
      </c>
      <c r="CE164" s="6" t="s">
        <v>200</v>
      </c>
      <c r="CJ164" s="6" t="s">
        <v>213</v>
      </c>
    </row>
    <row r="165" spans="1:88" x14ac:dyDescent="0.2">
      <c r="A165">
        <v>1771</v>
      </c>
      <c r="B165" t="s">
        <v>964</v>
      </c>
      <c r="C165" t="s">
        <v>257</v>
      </c>
      <c r="D165" t="s">
        <v>257</v>
      </c>
      <c r="F165" t="s">
        <v>558</v>
      </c>
      <c r="K165" t="s">
        <v>1296</v>
      </c>
      <c r="Q165" t="s">
        <v>577</v>
      </c>
      <c r="R165" t="s">
        <v>578</v>
      </c>
      <c r="CE165" s="6" t="s">
        <v>200</v>
      </c>
      <c r="CJ165" s="6" t="s">
        <v>213</v>
      </c>
    </row>
    <row r="166" spans="1:88" x14ac:dyDescent="0.2">
      <c r="A166">
        <v>1772</v>
      </c>
      <c r="B166" t="s">
        <v>964</v>
      </c>
      <c r="C166" t="s">
        <v>257</v>
      </c>
      <c r="D166" t="s">
        <v>257</v>
      </c>
      <c r="F166" t="s">
        <v>558</v>
      </c>
      <c r="K166" t="s">
        <v>1447</v>
      </c>
      <c r="Q166" t="s">
        <v>579</v>
      </c>
      <c r="R166" t="s">
        <v>580</v>
      </c>
      <c r="CE166" s="6" t="s">
        <v>200</v>
      </c>
      <c r="CJ166" s="6" t="s">
        <v>213</v>
      </c>
    </row>
    <row r="167" spans="1:88" x14ac:dyDescent="0.2">
      <c r="A167">
        <v>1773</v>
      </c>
      <c r="B167" t="s">
        <v>964</v>
      </c>
      <c r="C167" t="s">
        <v>257</v>
      </c>
      <c r="D167" t="s">
        <v>257</v>
      </c>
      <c r="F167" t="s">
        <v>558</v>
      </c>
      <c r="K167" t="s">
        <v>1448</v>
      </c>
      <c r="Q167" t="s">
        <v>581</v>
      </c>
      <c r="R167" t="s">
        <v>582</v>
      </c>
      <c r="CE167" s="6" t="s">
        <v>200</v>
      </c>
      <c r="CJ167" s="6" t="s">
        <v>213</v>
      </c>
    </row>
    <row r="168" spans="1:88" x14ac:dyDescent="0.2">
      <c r="A168">
        <v>1774</v>
      </c>
      <c r="B168" t="s">
        <v>964</v>
      </c>
      <c r="C168" t="s">
        <v>257</v>
      </c>
      <c r="D168" t="s">
        <v>257</v>
      </c>
      <c r="F168" t="s">
        <v>558</v>
      </c>
      <c r="K168" t="s">
        <v>1449</v>
      </c>
      <c r="Q168" t="s">
        <v>583</v>
      </c>
      <c r="R168" t="s">
        <v>584</v>
      </c>
      <c r="CE168" s="6" t="s">
        <v>200</v>
      </c>
      <c r="CJ168" s="6" t="s">
        <v>213</v>
      </c>
    </row>
    <row r="169" spans="1:88" x14ac:dyDescent="0.2">
      <c r="A169">
        <v>1775</v>
      </c>
      <c r="B169" t="s">
        <v>964</v>
      </c>
      <c r="C169" t="s">
        <v>257</v>
      </c>
      <c r="D169" t="s">
        <v>257</v>
      </c>
      <c r="F169" t="s">
        <v>558</v>
      </c>
      <c r="K169" t="s">
        <v>1450</v>
      </c>
      <c r="Q169" t="s">
        <v>585</v>
      </c>
      <c r="R169" t="s">
        <v>586</v>
      </c>
      <c r="CE169" s="6" t="s">
        <v>200</v>
      </c>
      <c r="CJ169" s="6" t="s">
        <v>213</v>
      </c>
    </row>
    <row r="170" spans="1:88" x14ac:dyDescent="0.2">
      <c r="A170">
        <v>1776</v>
      </c>
      <c r="B170" t="s">
        <v>964</v>
      </c>
      <c r="C170" t="s">
        <v>257</v>
      </c>
      <c r="D170" t="s">
        <v>257</v>
      </c>
      <c r="F170" t="s">
        <v>558</v>
      </c>
      <c r="K170" t="s">
        <v>1451</v>
      </c>
      <c r="Q170" t="s">
        <v>587</v>
      </c>
      <c r="R170" t="s">
        <v>588</v>
      </c>
      <c r="CE170" s="6" t="s">
        <v>200</v>
      </c>
      <c r="CJ170" s="6" t="s">
        <v>213</v>
      </c>
    </row>
    <row r="171" spans="1:88" x14ac:dyDescent="0.2">
      <c r="A171">
        <v>1777</v>
      </c>
      <c r="B171" t="s">
        <v>964</v>
      </c>
      <c r="C171" t="s">
        <v>257</v>
      </c>
      <c r="D171" t="s">
        <v>257</v>
      </c>
      <c r="F171" t="s">
        <v>558</v>
      </c>
      <c r="K171" t="s">
        <v>1452</v>
      </c>
      <c r="Q171" t="s">
        <v>589</v>
      </c>
      <c r="R171" t="s">
        <v>590</v>
      </c>
      <c r="CE171" s="6" t="s">
        <v>200</v>
      </c>
      <c r="CJ171" s="6" t="s">
        <v>213</v>
      </c>
    </row>
    <row r="172" spans="1:88" x14ac:dyDescent="0.2">
      <c r="A172">
        <v>1778</v>
      </c>
      <c r="B172" t="s">
        <v>964</v>
      </c>
      <c r="C172" t="s">
        <v>257</v>
      </c>
      <c r="D172" t="s">
        <v>257</v>
      </c>
      <c r="F172" t="s">
        <v>558</v>
      </c>
      <c r="K172" t="s">
        <v>1453</v>
      </c>
      <c r="Q172" t="s">
        <v>591</v>
      </c>
      <c r="R172" t="s">
        <v>591</v>
      </c>
      <c r="CE172" s="6" t="s">
        <v>200</v>
      </c>
      <c r="CJ172" s="6" t="s">
        <v>213</v>
      </c>
    </row>
    <row r="173" spans="1:88" x14ac:dyDescent="0.2">
      <c r="A173">
        <v>1779</v>
      </c>
      <c r="B173" t="s">
        <v>964</v>
      </c>
      <c r="C173" t="s">
        <v>257</v>
      </c>
      <c r="D173" t="s">
        <v>257</v>
      </c>
      <c r="F173" t="s">
        <v>558</v>
      </c>
      <c r="K173" t="s">
        <v>1454</v>
      </c>
      <c r="Q173" t="s">
        <v>592</v>
      </c>
      <c r="R173" t="s">
        <v>593</v>
      </c>
      <c r="CE173" s="6" t="s">
        <v>200</v>
      </c>
      <c r="CJ173" s="6" t="s">
        <v>213</v>
      </c>
    </row>
    <row r="174" spans="1:88" x14ac:dyDescent="0.2">
      <c r="A174">
        <v>1780</v>
      </c>
      <c r="B174" t="s">
        <v>964</v>
      </c>
      <c r="C174" t="s">
        <v>257</v>
      </c>
      <c r="D174" t="s">
        <v>257</v>
      </c>
      <c r="F174" t="s">
        <v>558</v>
      </c>
      <c r="K174" t="s">
        <v>1455</v>
      </c>
      <c r="Q174" t="s">
        <v>594</v>
      </c>
      <c r="R174" t="s">
        <v>595</v>
      </c>
      <c r="CE174" s="6" t="s">
        <v>200</v>
      </c>
      <c r="CJ174" s="6" t="s">
        <v>213</v>
      </c>
    </row>
    <row r="175" spans="1:88" x14ac:dyDescent="0.2">
      <c r="A175">
        <v>1781</v>
      </c>
      <c r="B175" t="s">
        <v>964</v>
      </c>
      <c r="C175" t="s">
        <v>257</v>
      </c>
      <c r="D175" t="s">
        <v>257</v>
      </c>
      <c r="F175" t="s">
        <v>558</v>
      </c>
      <c r="K175" t="s">
        <v>1456</v>
      </c>
      <c r="Q175" t="s">
        <v>596</v>
      </c>
      <c r="R175" t="s">
        <v>597</v>
      </c>
      <c r="CE175" s="6" t="s">
        <v>200</v>
      </c>
      <c r="CJ175" s="6" t="s">
        <v>213</v>
      </c>
    </row>
    <row r="176" spans="1:88" x14ac:dyDescent="0.2">
      <c r="A176">
        <v>1782</v>
      </c>
      <c r="B176" t="s">
        <v>964</v>
      </c>
      <c r="C176" t="s">
        <v>257</v>
      </c>
      <c r="D176" t="s">
        <v>257</v>
      </c>
      <c r="F176" t="s">
        <v>558</v>
      </c>
      <c r="K176" t="s">
        <v>1457</v>
      </c>
      <c r="Q176" t="s">
        <v>598</v>
      </c>
      <c r="R176" t="s">
        <v>599</v>
      </c>
      <c r="CE176" s="6" t="s">
        <v>200</v>
      </c>
      <c r="CJ176" s="6" t="s">
        <v>213</v>
      </c>
    </row>
    <row r="177" spans="1:88" x14ac:dyDescent="0.2">
      <c r="A177">
        <v>1783</v>
      </c>
      <c r="B177" t="s">
        <v>964</v>
      </c>
      <c r="C177" t="s">
        <v>257</v>
      </c>
      <c r="D177" t="s">
        <v>257</v>
      </c>
      <c r="F177" t="s">
        <v>600</v>
      </c>
      <c r="K177" t="s">
        <v>1458</v>
      </c>
      <c r="Q177" t="s">
        <v>601</v>
      </c>
      <c r="R177" t="s">
        <v>602</v>
      </c>
      <c r="AM177" t="s">
        <v>199</v>
      </c>
      <c r="CE177" s="6" t="s">
        <v>217</v>
      </c>
      <c r="CJ177" t="s">
        <v>220</v>
      </c>
    </row>
    <row r="178" spans="1:88" x14ac:dyDescent="0.2">
      <c r="A178">
        <v>1784</v>
      </c>
      <c r="B178" t="s">
        <v>964</v>
      </c>
      <c r="C178" t="s">
        <v>257</v>
      </c>
      <c r="D178" t="s">
        <v>257</v>
      </c>
      <c r="F178" t="s">
        <v>603</v>
      </c>
      <c r="K178" t="s">
        <v>1293</v>
      </c>
      <c r="Q178" t="s">
        <v>603</v>
      </c>
      <c r="R178" t="s">
        <v>603</v>
      </c>
    </row>
    <row r="179" spans="1:88" x14ac:dyDescent="0.2">
      <c r="A179">
        <v>1785</v>
      </c>
      <c r="B179" t="s">
        <v>964</v>
      </c>
      <c r="C179" t="s">
        <v>257</v>
      </c>
      <c r="D179" t="s">
        <v>257</v>
      </c>
      <c r="F179" t="s">
        <v>603</v>
      </c>
      <c r="K179" t="s">
        <v>1459</v>
      </c>
      <c r="Q179" t="s">
        <v>604</v>
      </c>
      <c r="R179" t="s">
        <v>605</v>
      </c>
      <c r="AM179" t="s">
        <v>208</v>
      </c>
      <c r="CE179" t="s">
        <v>200</v>
      </c>
      <c r="CJ179" s="6" t="s">
        <v>213</v>
      </c>
    </row>
    <row r="180" spans="1:88" x14ac:dyDescent="0.2">
      <c r="A180">
        <v>1786</v>
      </c>
      <c r="B180" t="s">
        <v>964</v>
      </c>
      <c r="C180" t="s">
        <v>257</v>
      </c>
      <c r="D180" t="s">
        <v>257</v>
      </c>
      <c r="F180" t="s">
        <v>603</v>
      </c>
      <c r="K180" t="s">
        <v>1460</v>
      </c>
      <c r="Q180" t="s">
        <v>606</v>
      </c>
      <c r="R180" t="s">
        <v>607</v>
      </c>
      <c r="AM180" t="s">
        <v>208</v>
      </c>
      <c r="CE180" t="s">
        <v>200</v>
      </c>
      <c r="CJ180" s="6" t="s">
        <v>213</v>
      </c>
    </row>
    <row r="181" spans="1:88" x14ac:dyDescent="0.2">
      <c r="A181">
        <v>1787</v>
      </c>
      <c r="B181" t="s">
        <v>964</v>
      </c>
      <c r="C181" t="s">
        <v>257</v>
      </c>
      <c r="D181" t="s">
        <v>257</v>
      </c>
      <c r="F181" t="s">
        <v>603</v>
      </c>
      <c r="K181" t="s">
        <v>1461</v>
      </c>
      <c r="Q181" t="s">
        <v>608</v>
      </c>
      <c r="R181" t="s">
        <v>609</v>
      </c>
      <c r="AM181" t="s">
        <v>208</v>
      </c>
      <c r="CE181" t="s">
        <v>200</v>
      </c>
      <c r="CJ181" s="6" t="s">
        <v>213</v>
      </c>
    </row>
    <row r="182" spans="1:88" x14ac:dyDescent="0.2">
      <c r="A182">
        <v>1788</v>
      </c>
      <c r="B182" t="s">
        <v>964</v>
      </c>
      <c r="C182" t="s">
        <v>257</v>
      </c>
      <c r="D182" t="s">
        <v>257</v>
      </c>
      <c r="F182" t="s">
        <v>603</v>
      </c>
      <c r="K182" t="s">
        <v>0</v>
      </c>
      <c r="Q182" t="s">
        <v>610</v>
      </c>
      <c r="R182" t="s">
        <v>611</v>
      </c>
      <c r="AM182" t="s">
        <v>208</v>
      </c>
      <c r="CE182" t="s">
        <v>200</v>
      </c>
      <c r="CJ182" s="6" t="s">
        <v>213</v>
      </c>
    </row>
    <row r="183" spans="1:88" x14ac:dyDescent="0.2">
      <c r="A183">
        <v>1789</v>
      </c>
      <c r="B183" t="s">
        <v>964</v>
      </c>
      <c r="C183" t="s">
        <v>257</v>
      </c>
      <c r="D183" t="s">
        <v>257</v>
      </c>
      <c r="F183" t="s">
        <v>603</v>
      </c>
      <c r="K183" t="s">
        <v>1</v>
      </c>
      <c r="Q183" t="s">
        <v>612</v>
      </c>
      <c r="R183" t="s">
        <v>613</v>
      </c>
      <c r="AM183" t="s">
        <v>208</v>
      </c>
      <c r="CE183" t="s">
        <v>200</v>
      </c>
      <c r="CJ183" s="6" t="s">
        <v>213</v>
      </c>
    </row>
    <row r="184" spans="1:88" x14ac:dyDescent="0.2">
      <c r="A184">
        <v>1790</v>
      </c>
      <c r="B184" t="s">
        <v>964</v>
      </c>
      <c r="C184" t="s">
        <v>257</v>
      </c>
      <c r="D184" t="s">
        <v>257</v>
      </c>
      <c r="F184" t="s">
        <v>603</v>
      </c>
      <c r="K184" t="s">
        <v>2</v>
      </c>
      <c r="Q184" t="s">
        <v>614</v>
      </c>
      <c r="R184" t="s">
        <v>615</v>
      </c>
      <c r="AM184" t="s">
        <v>208</v>
      </c>
      <c r="CE184" t="s">
        <v>200</v>
      </c>
      <c r="CJ184" s="6" t="s">
        <v>213</v>
      </c>
    </row>
    <row r="185" spans="1:88" x14ac:dyDescent="0.2">
      <c r="A185">
        <v>1791</v>
      </c>
      <c r="B185" t="s">
        <v>964</v>
      </c>
      <c r="C185" t="s">
        <v>257</v>
      </c>
      <c r="D185" t="s">
        <v>257</v>
      </c>
      <c r="F185" t="s">
        <v>603</v>
      </c>
      <c r="K185" t="s">
        <v>3</v>
      </c>
      <c r="Q185" t="s">
        <v>616</v>
      </c>
      <c r="R185" t="s">
        <v>617</v>
      </c>
      <c r="AM185" t="s">
        <v>208</v>
      </c>
      <c r="CE185" t="s">
        <v>200</v>
      </c>
      <c r="CJ185" s="6" t="s">
        <v>213</v>
      </c>
    </row>
    <row r="186" spans="1:88" x14ac:dyDescent="0.2">
      <c r="A186">
        <v>1792</v>
      </c>
      <c r="B186" t="s">
        <v>964</v>
      </c>
      <c r="C186" t="s">
        <v>257</v>
      </c>
      <c r="D186" t="s">
        <v>257</v>
      </c>
      <c r="F186" t="s">
        <v>603</v>
      </c>
      <c r="K186" t="s">
        <v>4</v>
      </c>
      <c r="Q186" t="s">
        <v>618</v>
      </c>
      <c r="R186" t="s">
        <v>619</v>
      </c>
      <c r="AM186" t="s">
        <v>208</v>
      </c>
      <c r="CE186" t="s">
        <v>200</v>
      </c>
      <c r="CJ186" s="6" t="s">
        <v>213</v>
      </c>
    </row>
    <row r="187" spans="1:88" x14ac:dyDescent="0.2">
      <c r="A187">
        <v>1793</v>
      </c>
      <c r="B187" t="s">
        <v>964</v>
      </c>
      <c r="C187" t="s">
        <v>257</v>
      </c>
      <c r="D187" t="s">
        <v>257</v>
      </c>
      <c r="F187" t="s">
        <v>603</v>
      </c>
      <c r="K187" t="s">
        <v>5</v>
      </c>
      <c r="Q187" t="s">
        <v>620</v>
      </c>
      <c r="R187" t="s">
        <v>621</v>
      </c>
      <c r="AM187" t="s">
        <v>208</v>
      </c>
      <c r="CE187" t="s">
        <v>200</v>
      </c>
      <c r="CJ187" s="6" t="s">
        <v>213</v>
      </c>
    </row>
    <row r="188" spans="1:88" x14ac:dyDescent="0.2">
      <c r="A188">
        <v>1794</v>
      </c>
      <c r="B188" t="s">
        <v>964</v>
      </c>
      <c r="C188" t="s">
        <v>257</v>
      </c>
      <c r="D188" t="s">
        <v>257</v>
      </c>
      <c r="F188" t="s">
        <v>603</v>
      </c>
      <c r="K188" t="s">
        <v>6</v>
      </c>
      <c r="Q188" t="s">
        <v>622</v>
      </c>
      <c r="R188" t="s">
        <v>623</v>
      </c>
      <c r="AM188" t="s">
        <v>208</v>
      </c>
      <c r="CE188" t="s">
        <v>200</v>
      </c>
      <c r="CJ188" s="6" t="s">
        <v>213</v>
      </c>
    </row>
    <row r="189" spans="1:88" x14ac:dyDescent="0.2">
      <c r="A189">
        <v>1795</v>
      </c>
      <c r="B189" t="s">
        <v>964</v>
      </c>
      <c r="C189" t="s">
        <v>257</v>
      </c>
      <c r="D189" t="s">
        <v>257</v>
      </c>
      <c r="F189" t="s">
        <v>603</v>
      </c>
      <c r="K189" t="s">
        <v>7</v>
      </c>
      <c r="Q189" t="s">
        <v>624</v>
      </c>
      <c r="R189" t="s">
        <v>625</v>
      </c>
      <c r="AM189" t="s">
        <v>208</v>
      </c>
      <c r="CE189" t="s">
        <v>200</v>
      </c>
      <c r="CJ189" s="6" t="s">
        <v>213</v>
      </c>
    </row>
    <row r="190" spans="1:88" x14ac:dyDescent="0.2">
      <c r="A190">
        <v>1796</v>
      </c>
      <c r="B190" t="s">
        <v>964</v>
      </c>
      <c r="C190" t="s">
        <v>257</v>
      </c>
      <c r="D190" t="s">
        <v>257</v>
      </c>
      <c r="F190" t="s">
        <v>603</v>
      </c>
      <c r="K190" t="s">
        <v>8</v>
      </c>
      <c r="Q190" t="s">
        <v>626</v>
      </c>
      <c r="R190" t="s">
        <v>627</v>
      </c>
      <c r="AM190" t="s">
        <v>208</v>
      </c>
      <c r="CE190" t="s">
        <v>200</v>
      </c>
      <c r="CJ190" s="6" t="s">
        <v>213</v>
      </c>
    </row>
    <row r="191" spans="1:88" x14ac:dyDescent="0.2">
      <c r="A191">
        <v>1797</v>
      </c>
      <c r="B191" t="s">
        <v>964</v>
      </c>
      <c r="C191" t="s">
        <v>257</v>
      </c>
      <c r="D191" t="s">
        <v>257</v>
      </c>
      <c r="F191" t="s">
        <v>603</v>
      </c>
      <c r="K191" t="s">
        <v>9</v>
      </c>
      <c r="Q191" t="s">
        <v>628</v>
      </c>
      <c r="R191" t="s">
        <v>629</v>
      </c>
      <c r="AM191" t="s">
        <v>208</v>
      </c>
      <c r="CE191" t="s">
        <v>200</v>
      </c>
      <c r="CJ191" s="6" t="s">
        <v>213</v>
      </c>
    </row>
    <row r="192" spans="1:88" x14ac:dyDescent="0.2">
      <c r="A192">
        <v>1798</v>
      </c>
      <c r="B192" t="s">
        <v>964</v>
      </c>
      <c r="C192" t="s">
        <v>257</v>
      </c>
      <c r="D192" t="s">
        <v>257</v>
      </c>
      <c r="F192" t="s">
        <v>603</v>
      </c>
      <c r="K192" t="s">
        <v>10</v>
      </c>
      <c r="Q192" t="s">
        <v>630</v>
      </c>
      <c r="R192" t="s">
        <v>631</v>
      </c>
      <c r="AM192" t="s">
        <v>208</v>
      </c>
      <c r="CE192" t="s">
        <v>200</v>
      </c>
      <c r="CJ192" s="6" t="s">
        <v>213</v>
      </c>
    </row>
    <row r="193" spans="1:88" x14ac:dyDescent="0.2">
      <c r="A193">
        <v>1799</v>
      </c>
      <c r="B193" t="s">
        <v>964</v>
      </c>
      <c r="C193" t="s">
        <v>257</v>
      </c>
      <c r="D193" t="s">
        <v>257</v>
      </c>
      <c r="F193" t="s">
        <v>603</v>
      </c>
      <c r="K193" t="s">
        <v>11</v>
      </c>
      <c r="Q193" t="s">
        <v>632</v>
      </c>
      <c r="R193" t="s">
        <v>633</v>
      </c>
      <c r="AM193" t="s">
        <v>208</v>
      </c>
      <c r="CE193" t="s">
        <v>200</v>
      </c>
      <c r="CJ193" s="6" t="s">
        <v>213</v>
      </c>
    </row>
    <row r="194" spans="1:88" x14ac:dyDescent="0.2">
      <c r="A194">
        <v>1800</v>
      </c>
      <c r="B194" t="s">
        <v>964</v>
      </c>
      <c r="C194" t="s">
        <v>257</v>
      </c>
      <c r="D194" t="s">
        <v>257</v>
      </c>
      <c r="F194" t="s">
        <v>603</v>
      </c>
      <c r="K194" t="s">
        <v>1301</v>
      </c>
      <c r="Q194" t="s">
        <v>634</v>
      </c>
      <c r="R194" t="s">
        <v>635</v>
      </c>
      <c r="AM194" t="s">
        <v>208</v>
      </c>
      <c r="CE194" t="s">
        <v>200</v>
      </c>
      <c r="CJ194" s="6" t="s">
        <v>213</v>
      </c>
    </row>
    <row r="195" spans="1:88" x14ac:dyDescent="0.2">
      <c r="A195">
        <v>1801</v>
      </c>
      <c r="B195" t="s">
        <v>964</v>
      </c>
      <c r="C195" t="s">
        <v>257</v>
      </c>
      <c r="D195" t="s">
        <v>257</v>
      </c>
      <c r="F195" t="s">
        <v>603</v>
      </c>
      <c r="K195" t="s">
        <v>12</v>
      </c>
      <c r="Q195" t="s">
        <v>636</v>
      </c>
      <c r="R195" t="s">
        <v>637</v>
      </c>
      <c r="AM195" t="s">
        <v>208</v>
      </c>
      <c r="CE195" t="s">
        <v>200</v>
      </c>
      <c r="CJ195" s="6" t="s">
        <v>213</v>
      </c>
    </row>
    <row r="196" spans="1:88" x14ac:dyDescent="0.2">
      <c r="A196">
        <v>1802</v>
      </c>
      <c r="B196" t="s">
        <v>964</v>
      </c>
      <c r="C196" t="s">
        <v>257</v>
      </c>
      <c r="D196" t="s">
        <v>257</v>
      </c>
      <c r="F196" t="s">
        <v>603</v>
      </c>
      <c r="K196" t="s">
        <v>13</v>
      </c>
      <c r="Q196" t="s">
        <v>638</v>
      </c>
      <c r="R196" t="s">
        <v>639</v>
      </c>
      <c r="AM196" t="s">
        <v>208</v>
      </c>
      <c r="CE196" t="s">
        <v>200</v>
      </c>
      <c r="CJ196" s="6" t="s">
        <v>213</v>
      </c>
    </row>
    <row r="197" spans="1:88" x14ac:dyDescent="0.2">
      <c r="A197">
        <v>1803</v>
      </c>
      <c r="B197" t="s">
        <v>964</v>
      </c>
      <c r="C197" t="s">
        <v>257</v>
      </c>
      <c r="D197" t="s">
        <v>257</v>
      </c>
      <c r="F197" t="s">
        <v>603</v>
      </c>
      <c r="K197" t="s">
        <v>14</v>
      </c>
      <c r="Q197" t="s">
        <v>640</v>
      </c>
      <c r="R197" t="s">
        <v>641</v>
      </c>
      <c r="AM197" t="s">
        <v>208</v>
      </c>
      <c r="CE197" t="s">
        <v>200</v>
      </c>
      <c r="CJ197" s="6" t="s">
        <v>213</v>
      </c>
    </row>
    <row r="198" spans="1:88" x14ac:dyDescent="0.2">
      <c r="A198">
        <v>1804</v>
      </c>
      <c r="B198" t="s">
        <v>964</v>
      </c>
      <c r="C198" t="s">
        <v>257</v>
      </c>
      <c r="D198" t="s">
        <v>257</v>
      </c>
      <c r="F198" t="s">
        <v>603</v>
      </c>
      <c r="K198" t="s">
        <v>15</v>
      </c>
      <c r="Q198" t="s">
        <v>642</v>
      </c>
      <c r="R198" t="s">
        <v>643</v>
      </c>
      <c r="AM198" t="s">
        <v>208</v>
      </c>
      <c r="CE198" t="s">
        <v>200</v>
      </c>
      <c r="CJ198" s="6" t="s">
        <v>213</v>
      </c>
    </row>
    <row r="199" spans="1:88" x14ac:dyDescent="0.2">
      <c r="A199">
        <v>1805</v>
      </c>
      <c r="B199" t="s">
        <v>964</v>
      </c>
      <c r="C199" t="s">
        <v>257</v>
      </c>
      <c r="D199" t="s">
        <v>257</v>
      </c>
      <c r="F199" t="s">
        <v>603</v>
      </c>
      <c r="K199" t="s">
        <v>16</v>
      </c>
      <c r="Q199" t="s">
        <v>644</v>
      </c>
      <c r="R199" t="s">
        <v>645</v>
      </c>
      <c r="AM199" t="s">
        <v>208</v>
      </c>
      <c r="CE199" t="s">
        <v>200</v>
      </c>
      <c r="CJ199" s="6" t="s">
        <v>213</v>
      </c>
    </row>
    <row r="200" spans="1:88" x14ac:dyDescent="0.2">
      <c r="A200">
        <v>1806</v>
      </c>
      <c r="B200" t="s">
        <v>964</v>
      </c>
      <c r="C200" t="s">
        <v>257</v>
      </c>
      <c r="D200" t="s">
        <v>257</v>
      </c>
      <c r="F200" t="s">
        <v>603</v>
      </c>
      <c r="K200" t="s">
        <v>17</v>
      </c>
      <c r="Q200" t="s">
        <v>646</v>
      </c>
      <c r="R200" t="s">
        <v>647</v>
      </c>
      <c r="AM200" t="s">
        <v>208</v>
      </c>
      <c r="CE200" t="s">
        <v>200</v>
      </c>
      <c r="CJ200" s="6" t="s">
        <v>213</v>
      </c>
    </row>
    <row r="201" spans="1:88" x14ac:dyDescent="0.2">
      <c r="A201">
        <v>1807</v>
      </c>
      <c r="B201" t="s">
        <v>964</v>
      </c>
      <c r="C201" t="s">
        <v>257</v>
      </c>
      <c r="D201" t="s">
        <v>257</v>
      </c>
      <c r="F201" t="s">
        <v>603</v>
      </c>
      <c r="K201" t="s">
        <v>18</v>
      </c>
      <c r="Q201" t="s">
        <v>648</v>
      </c>
      <c r="R201" t="s">
        <v>649</v>
      </c>
      <c r="AM201" t="s">
        <v>208</v>
      </c>
      <c r="CE201" t="s">
        <v>200</v>
      </c>
      <c r="CJ201" s="6" t="s">
        <v>213</v>
      </c>
    </row>
    <row r="202" spans="1:88" x14ac:dyDescent="0.2">
      <c r="A202">
        <v>1808</v>
      </c>
      <c r="B202" t="s">
        <v>964</v>
      </c>
      <c r="C202" t="s">
        <v>257</v>
      </c>
      <c r="D202" t="s">
        <v>257</v>
      </c>
      <c r="F202" t="s">
        <v>603</v>
      </c>
      <c r="K202" t="s">
        <v>19</v>
      </c>
      <c r="Q202" t="s">
        <v>650</v>
      </c>
      <c r="R202" t="s">
        <v>651</v>
      </c>
      <c r="AM202" t="s">
        <v>208</v>
      </c>
      <c r="CE202" t="s">
        <v>200</v>
      </c>
      <c r="CJ202" s="6" t="s">
        <v>213</v>
      </c>
    </row>
    <row r="203" spans="1:88" x14ac:dyDescent="0.2">
      <c r="A203">
        <v>1809</v>
      </c>
      <c r="B203" t="s">
        <v>964</v>
      </c>
      <c r="C203" t="s">
        <v>257</v>
      </c>
      <c r="D203" t="s">
        <v>257</v>
      </c>
      <c r="F203" t="s">
        <v>603</v>
      </c>
      <c r="K203" t="s">
        <v>20</v>
      </c>
      <c r="Q203" t="s">
        <v>652</v>
      </c>
      <c r="R203" t="s">
        <v>653</v>
      </c>
      <c r="AM203" t="s">
        <v>208</v>
      </c>
      <c r="CE203" t="s">
        <v>200</v>
      </c>
      <c r="CJ203" s="6" t="s">
        <v>213</v>
      </c>
    </row>
    <row r="204" spans="1:88" x14ac:dyDescent="0.2">
      <c r="A204">
        <v>1810</v>
      </c>
      <c r="B204" t="s">
        <v>964</v>
      </c>
      <c r="C204" t="s">
        <v>257</v>
      </c>
      <c r="D204" t="s">
        <v>257</v>
      </c>
      <c r="F204" t="s">
        <v>603</v>
      </c>
      <c r="K204" t="s">
        <v>21</v>
      </c>
      <c r="Q204" t="s">
        <v>654</v>
      </c>
      <c r="R204" t="s">
        <v>655</v>
      </c>
      <c r="AM204" t="s">
        <v>208</v>
      </c>
      <c r="CE204" t="s">
        <v>200</v>
      </c>
      <c r="CJ204" s="6" t="s">
        <v>213</v>
      </c>
    </row>
    <row r="205" spans="1:88" x14ac:dyDescent="0.2">
      <c r="A205">
        <v>1811</v>
      </c>
      <c r="B205" t="s">
        <v>964</v>
      </c>
      <c r="C205" t="s">
        <v>257</v>
      </c>
      <c r="D205" t="s">
        <v>257</v>
      </c>
      <c r="F205" t="s">
        <v>603</v>
      </c>
      <c r="K205" t="s">
        <v>22</v>
      </c>
      <c r="Q205" t="s">
        <v>656</v>
      </c>
      <c r="R205" t="s">
        <v>657</v>
      </c>
      <c r="AM205" t="s">
        <v>208</v>
      </c>
      <c r="CE205" t="s">
        <v>200</v>
      </c>
      <c r="CJ205" s="6" t="s">
        <v>213</v>
      </c>
    </row>
    <row r="206" spans="1:88" x14ac:dyDescent="0.2">
      <c r="A206">
        <v>1812</v>
      </c>
      <c r="B206" t="s">
        <v>964</v>
      </c>
      <c r="C206" t="s">
        <v>257</v>
      </c>
      <c r="D206" t="s">
        <v>257</v>
      </c>
      <c r="F206" t="s">
        <v>603</v>
      </c>
      <c r="K206" t="s">
        <v>23</v>
      </c>
      <c r="Q206" t="s">
        <v>658</v>
      </c>
      <c r="R206" t="s">
        <v>659</v>
      </c>
      <c r="AM206" t="s">
        <v>208</v>
      </c>
      <c r="CE206" t="s">
        <v>200</v>
      </c>
      <c r="CJ206" s="6" t="s">
        <v>213</v>
      </c>
    </row>
    <row r="207" spans="1:88" x14ac:dyDescent="0.2">
      <c r="A207">
        <v>1813</v>
      </c>
      <c r="B207" t="s">
        <v>964</v>
      </c>
      <c r="C207" t="s">
        <v>257</v>
      </c>
      <c r="D207" t="s">
        <v>257</v>
      </c>
      <c r="F207" t="s">
        <v>603</v>
      </c>
      <c r="K207" t="s">
        <v>24</v>
      </c>
      <c r="Q207" t="s">
        <v>660</v>
      </c>
      <c r="R207" t="s">
        <v>661</v>
      </c>
      <c r="AM207" t="s">
        <v>208</v>
      </c>
      <c r="CE207" t="s">
        <v>200</v>
      </c>
      <c r="CJ207" s="6" t="s">
        <v>213</v>
      </c>
    </row>
    <row r="208" spans="1:88" x14ac:dyDescent="0.2">
      <c r="A208">
        <v>1814</v>
      </c>
      <c r="B208" t="s">
        <v>964</v>
      </c>
      <c r="C208" t="s">
        <v>257</v>
      </c>
      <c r="D208" t="s">
        <v>257</v>
      </c>
      <c r="F208" t="s">
        <v>603</v>
      </c>
      <c r="K208" t="s">
        <v>25</v>
      </c>
      <c r="Q208" t="s">
        <v>662</v>
      </c>
      <c r="R208" t="s">
        <v>663</v>
      </c>
      <c r="AM208" t="s">
        <v>208</v>
      </c>
      <c r="CE208" t="s">
        <v>200</v>
      </c>
      <c r="CJ208" s="6" t="s">
        <v>213</v>
      </c>
    </row>
    <row r="209" spans="1:88" x14ac:dyDescent="0.2">
      <c r="A209">
        <v>1815</v>
      </c>
      <c r="B209" t="s">
        <v>964</v>
      </c>
      <c r="C209" t="s">
        <v>257</v>
      </c>
      <c r="D209" t="s">
        <v>257</v>
      </c>
      <c r="F209" t="s">
        <v>603</v>
      </c>
      <c r="K209" t="s">
        <v>26</v>
      </c>
      <c r="Q209" t="s">
        <v>664</v>
      </c>
      <c r="R209" t="s">
        <v>665</v>
      </c>
      <c r="AM209" t="s">
        <v>208</v>
      </c>
      <c r="CE209" t="s">
        <v>200</v>
      </c>
      <c r="CJ209" s="6" t="s">
        <v>213</v>
      </c>
    </row>
    <row r="210" spans="1:88" x14ac:dyDescent="0.2">
      <c r="A210">
        <v>1816</v>
      </c>
      <c r="B210" t="s">
        <v>964</v>
      </c>
      <c r="C210" t="s">
        <v>257</v>
      </c>
      <c r="D210" t="s">
        <v>257</v>
      </c>
      <c r="F210" t="s">
        <v>603</v>
      </c>
      <c r="K210" t="s">
        <v>27</v>
      </c>
      <c r="Q210" t="s">
        <v>666</v>
      </c>
      <c r="R210" t="s">
        <v>667</v>
      </c>
      <c r="AM210" t="s">
        <v>208</v>
      </c>
      <c r="CE210" t="s">
        <v>200</v>
      </c>
      <c r="CJ210" s="6" t="s">
        <v>213</v>
      </c>
    </row>
    <row r="211" spans="1:88" x14ac:dyDescent="0.2">
      <c r="A211">
        <v>1817</v>
      </c>
      <c r="B211" t="s">
        <v>964</v>
      </c>
      <c r="C211" t="s">
        <v>257</v>
      </c>
      <c r="D211" t="s">
        <v>257</v>
      </c>
      <c r="F211" t="s">
        <v>603</v>
      </c>
      <c r="K211" t="s">
        <v>1296</v>
      </c>
      <c r="Q211" t="s">
        <v>668</v>
      </c>
      <c r="R211" t="s">
        <v>669</v>
      </c>
      <c r="AM211" t="s">
        <v>208</v>
      </c>
      <c r="CE211" t="s">
        <v>200</v>
      </c>
      <c r="CJ211" s="6" t="s">
        <v>213</v>
      </c>
    </row>
    <row r="212" spans="1:88" x14ac:dyDescent="0.2">
      <c r="A212">
        <v>1818</v>
      </c>
      <c r="B212" t="s">
        <v>964</v>
      </c>
      <c r="C212" t="s">
        <v>257</v>
      </c>
      <c r="D212" t="s">
        <v>257</v>
      </c>
      <c r="F212" t="s">
        <v>603</v>
      </c>
      <c r="K212" t="s">
        <v>28</v>
      </c>
      <c r="Q212" t="s">
        <v>670</v>
      </c>
      <c r="R212" t="s">
        <v>671</v>
      </c>
      <c r="AM212" t="s">
        <v>208</v>
      </c>
      <c r="CE212" t="s">
        <v>200</v>
      </c>
      <c r="CJ212" s="6" t="s">
        <v>213</v>
      </c>
    </row>
    <row r="213" spans="1:88" x14ac:dyDescent="0.2">
      <c r="A213">
        <v>1819</v>
      </c>
      <c r="B213" t="s">
        <v>964</v>
      </c>
      <c r="C213" t="s">
        <v>257</v>
      </c>
      <c r="D213" t="s">
        <v>257</v>
      </c>
      <c r="F213" t="s">
        <v>603</v>
      </c>
      <c r="K213" t="s">
        <v>29</v>
      </c>
      <c r="Q213" t="s">
        <v>672</v>
      </c>
      <c r="R213" t="s">
        <v>673</v>
      </c>
      <c r="AM213" t="s">
        <v>208</v>
      </c>
      <c r="CE213" t="s">
        <v>200</v>
      </c>
      <c r="CJ213" s="6" t="s">
        <v>213</v>
      </c>
    </row>
    <row r="214" spans="1:88" x14ac:dyDescent="0.2">
      <c r="A214">
        <v>1820</v>
      </c>
      <c r="B214" t="s">
        <v>964</v>
      </c>
      <c r="C214" t="s">
        <v>257</v>
      </c>
      <c r="D214" t="s">
        <v>257</v>
      </c>
      <c r="F214" t="s">
        <v>603</v>
      </c>
      <c r="K214" t="s">
        <v>30</v>
      </c>
      <c r="Q214" t="s">
        <v>674</v>
      </c>
      <c r="R214" t="s">
        <v>675</v>
      </c>
      <c r="AM214" t="s">
        <v>208</v>
      </c>
      <c r="CE214" t="s">
        <v>200</v>
      </c>
      <c r="CJ214" s="6" t="s">
        <v>213</v>
      </c>
    </row>
    <row r="215" spans="1:88" x14ac:dyDescent="0.2">
      <c r="A215">
        <v>1821</v>
      </c>
      <c r="B215" t="s">
        <v>964</v>
      </c>
      <c r="C215" t="s">
        <v>257</v>
      </c>
      <c r="D215" t="s">
        <v>257</v>
      </c>
      <c r="F215" t="s">
        <v>603</v>
      </c>
      <c r="K215" t="s">
        <v>31</v>
      </c>
      <c r="Q215" t="s">
        <v>676</v>
      </c>
      <c r="R215" t="s">
        <v>677</v>
      </c>
      <c r="AM215" t="s">
        <v>208</v>
      </c>
      <c r="CE215" t="s">
        <v>200</v>
      </c>
      <c r="CJ215" s="6" t="s">
        <v>213</v>
      </c>
    </row>
    <row r="216" spans="1:88" x14ac:dyDescent="0.2">
      <c r="A216">
        <v>1822</v>
      </c>
      <c r="B216" t="s">
        <v>964</v>
      </c>
      <c r="C216" t="s">
        <v>257</v>
      </c>
      <c r="D216" t="s">
        <v>257</v>
      </c>
      <c r="F216" t="s">
        <v>603</v>
      </c>
      <c r="K216" t="s">
        <v>32</v>
      </c>
      <c r="Q216" t="s">
        <v>678</v>
      </c>
      <c r="R216" t="s">
        <v>679</v>
      </c>
      <c r="AM216" t="s">
        <v>208</v>
      </c>
      <c r="CE216" t="s">
        <v>200</v>
      </c>
      <c r="CJ216" s="6" t="s">
        <v>213</v>
      </c>
    </row>
    <row r="217" spans="1:88" x14ac:dyDescent="0.2">
      <c r="A217">
        <v>1823</v>
      </c>
      <c r="B217" t="s">
        <v>964</v>
      </c>
      <c r="C217" t="s">
        <v>257</v>
      </c>
      <c r="D217" t="s">
        <v>257</v>
      </c>
      <c r="F217" t="s">
        <v>603</v>
      </c>
      <c r="K217" t="s">
        <v>33</v>
      </c>
      <c r="Q217" t="s">
        <v>680</v>
      </c>
      <c r="R217" t="s">
        <v>681</v>
      </c>
      <c r="AM217" t="s">
        <v>208</v>
      </c>
      <c r="CE217" t="s">
        <v>200</v>
      </c>
      <c r="CJ217" s="6" t="s">
        <v>213</v>
      </c>
    </row>
    <row r="218" spans="1:88" x14ac:dyDescent="0.2">
      <c r="A218">
        <v>1824</v>
      </c>
      <c r="B218" t="s">
        <v>964</v>
      </c>
      <c r="C218" t="s">
        <v>257</v>
      </c>
      <c r="D218" t="s">
        <v>257</v>
      </c>
      <c r="F218" t="s">
        <v>603</v>
      </c>
      <c r="K218" t="s">
        <v>34</v>
      </c>
      <c r="Q218" t="s">
        <v>682</v>
      </c>
      <c r="R218" t="s">
        <v>683</v>
      </c>
      <c r="AM218" t="s">
        <v>208</v>
      </c>
      <c r="CE218" t="s">
        <v>200</v>
      </c>
      <c r="CJ218" s="6" t="s">
        <v>213</v>
      </c>
    </row>
    <row r="219" spans="1:88" x14ac:dyDescent="0.2">
      <c r="A219">
        <v>1825</v>
      </c>
      <c r="B219" t="s">
        <v>964</v>
      </c>
      <c r="C219" t="s">
        <v>257</v>
      </c>
      <c r="D219" t="s">
        <v>257</v>
      </c>
      <c r="F219" t="s">
        <v>603</v>
      </c>
      <c r="K219" t="s">
        <v>35</v>
      </c>
      <c r="Q219" t="s">
        <v>684</v>
      </c>
      <c r="R219" t="s">
        <v>685</v>
      </c>
      <c r="AM219" t="s">
        <v>208</v>
      </c>
      <c r="CE219" t="s">
        <v>200</v>
      </c>
      <c r="CJ219" s="6" t="s">
        <v>213</v>
      </c>
    </row>
    <row r="220" spans="1:88" x14ac:dyDescent="0.2">
      <c r="A220">
        <v>1826</v>
      </c>
      <c r="B220" t="s">
        <v>964</v>
      </c>
      <c r="C220" t="s">
        <v>257</v>
      </c>
      <c r="D220" t="s">
        <v>257</v>
      </c>
      <c r="F220" t="s">
        <v>603</v>
      </c>
      <c r="K220" t="s">
        <v>36</v>
      </c>
      <c r="Q220" t="s">
        <v>686</v>
      </c>
      <c r="R220" t="s">
        <v>687</v>
      </c>
      <c r="AM220" t="s">
        <v>208</v>
      </c>
      <c r="CE220" t="s">
        <v>200</v>
      </c>
      <c r="CJ220" s="6" t="s">
        <v>213</v>
      </c>
    </row>
    <row r="221" spans="1:88" x14ac:dyDescent="0.2">
      <c r="A221">
        <v>1827</v>
      </c>
      <c r="B221" t="s">
        <v>964</v>
      </c>
      <c r="C221" t="s">
        <v>257</v>
      </c>
      <c r="D221" t="s">
        <v>257</v>
      </c>
      <c r="F221" t="s">
        <v>603</v>
      </c>
      <c r="K221" t="s">
        <v>37</v>
      </c>
      <c r="Q221" t="s">
        <v>688</v>
      </c>
      <c r="R221" t="s">
        <v>689</v>
      </c>
      <c r="AM221" t="s">
        <v>208</v>
      </c>
      <c r="CE221" t="s">
        <v>200</v>
      </c>
      <c r="CJ221" s="6" t="s">
        <v>213</v>
      </c>
    </row>
    <row r="222" spans="1:88" x14ac:dyDescent="0.2">
      <c r="A222">
        <v>1828</v>
      </c>
      <c r="B222" t="s">
        <v>964</v>
      </c>
      <c r="C222" t="s">
        <v>257</v>
      </c>
      <c r="D222" t="s">
        <v>257</v>
      </c>
      <c r="F222" t="s">
        <v>603</v>
      </c>
      <c r="K222" t="s">
        <v>38</v>
      </c>
      <c r="Q222" t="s">
        <v>690</v>
      </c>
      <c r="R222" t="s">
        <v>691</v>
      </c>
      <c r="AM222" t="s">
        <v>208</v>
      </c>
      <c r="CE222" t="s">
        <v>200</v>
      </c>
      <c r="CJ222" s="6" t="s">
        <v>213</v>
      </c>
    </row>
    <row r="223" spans="1:88" x14ac:dyDescent="0.2">
      <c r="A223">
        <v>1829</v>
      </c>
      <c r="B223" t="s">
        <v>964</v>
      </c>
      <c r="C223" t="s">
        <v>257</v>
      </c>
      <c r="D223" t="s">
        <v>257</v>
      </c>
      <c r="F223" t="s">
        <v>603</v>
      </c>
      <c r="K223" t="s">
        <v>39</v>
      </c>
      <c r="Q223" t="s">
        <v>692</v>
      </c>
      <c r="R223" t="s">
        <v>693</v>
      </c>
      <c r="AM223" t="s">
        <v>208</v>
      </c>
      <c r="CE223" t="s">
        <v>200</v>
      </c>
      <c r="CJ223" s="6" t="s">
        <v>213</v>
      </c>
    </row>
    <row r="224" spans="1:88" x14ac:dyDescent="0.2">
      <c r="A224">
        <v>1830</v>
      </c>
      <c r="B224" t="s">
        <v>964</v>
      </c>
      <c r="C224" t="s">
        <v>257</v>
      </c>
      <c r="D224" t="s">
        <v>257</v>
      </c>
      <c r="F224" t="s">
        <v>603</v>
      </c>
      <c r="K224" t="s">
        <v>40</v>
      </c>
      <c r="Q224" t="s">
        <v>694</v>
      </c>
      <c r="R224" t="s">
        <v>695</v>
      </c>
      <c r="AM224" t="s">
        <v>208</v>
      </c>
      <c r="CE224" t="s">
        <v>200</v>
      </c>
      <c r="CJ224" s="6" t="s">
        <v>213</v>
      </c>
    </row>
    <row r="225" spans="1:88" x14ac:dyDescent="0.2">
      <c r="A225">
        <v>1831</v>
      </c>
      <c r="B225" t="s">
        <v>964</v>
      </c>
      <c r="C225" t="s">
        <v>257</v>
      </c>
      <c r="D225" t="s">
        <v>257</v>
      </c>
      <c r="F225" t="s">
        <v>603</v>
      </c>
      <c r="K225" t="s">
        <v>41</v>
      </c>
      <c r="Q225" t="s">
        <v>696</v>
      </c>
      <c r="R225" t="s">
        <v>697</v>
      </c>
      <c r="AM225" t="s">
        <v>208</v>
      </c>
      <c r="CE225" t="s">
        <v>200</v>
      </c>
      <c r="CJ225" s="6" t="s">
        <v>213</v>
      </c>
    </row>
    <row r="226" spans="1:88" x14ac:dyDescent="0.2">
      <c r="A226">
        <v>1832</v>
      </c>
      <c r="B226" t="s">
        <v>964</v>
      </c>
      <c r="C226" t="s">
        <v>257</v>
      </c>
      <c r="D226" t="s">
        <v>257</v>
      </c>
      <c r="F226" t="s">
        <v>603</v>
      </c>
      <c r="K226" t="s">
        <v>42</v>
      </c>
      <c r="Q226" t="s">
        <v>698</v>
      </c>
      <c r="R226" t="s">
        <v>699</v>
      </c>
      <c r="AM226" t="s">
        <v>208</v>
      </c>
      <c r="CE226" t="s">
        <v>200</v>
      </c>
      <c r="CJ226" s="6" t="s">
        <v>213</v>
      </c>
    </row>
    <row r="227" spans="1:88" x14ac:dyDescent="0.2">
      <c r="A227">
        <v>1833</v>
      </c>
      <c r="B227" t="s">
        <v>964</v>
      </c>
      <c r="C227" t="s">
        <v>257</v>
      </c>
      <c r="D227" t="s">
        <v>257</v>
      </c>
      <c r="F227" t="s">
        <v>603</v>
      </c>
      <c r="K227" t="s">
        <v>43</v>
      </c>
      <c r="Q227" t="s">
        <v>700</v>
      </c>
      <c r="R227" t="s">
        <v>701</v>
      </c>
      <c r="AM227" t="s">
        <v>208</v>
      </c>
      <c r="CE227" t="s">
        <v>200</v>
      </c>
      <c r="CJ227" s="6" t="s">
        <v>213</v>
      </c>
    </row>
    <row r="228" spans="1:88" x14ac:dyDescent="0.2">
      <c r="A228">
        <v>1834</v>
      </c>
      <c r="B228" t="s">
        <v>964</v>
      </c>
      <c r="C228" t="s">
        <v>257</v>
      </c>
      <c r="D228" t="s">
        <v>257</v>
      </c>
      <c r="F228" t="s">
        <v>603</v>
      </c>
      <c r="K228" t="s">
        <v>44</v>
      </c>
      <c r="Q228" t="s">
        <v>702</v>
      </c>
      <c r="R228" t="s">
        <v>702</v>
      </c>
      <c r="AM228" t="s">
        <v>208</v>
      </c>
      <c r="CE228" t="s">
        <v>200</v>
      </c>
      <c r="CJ228" s="6" t="s">
        <v>213</v>
      </c>
    </row>
    <row r="229" spans="1:88" x14ac:dyDescent="0.2">
      <c r="A229">
        <v>1835</v>
      </c>
      <c r="B229" t="s">
        <v>964</v>
      </c>
      <c r="C229" t="s">
        <v>257</v>
      </c>
      <c r="D229" t="s">
        <v>257</v>
      </c>
      <c r="F229" t="s">
        <v>603</v>
      </c>
      <c r="K229" t="s">
        <v>45</v>
      </c>
      <c r="Q229" t="s">
        <v>703</v>
      </c>
      <c r="R229" t="s">
        <v>703</v>
      </c>
      <c r="AM229" t="s">
        <v>208</v>
      </c>
      <c r="CE229" t="s">
        <v>200</v>
      </c>
      <c r="CJ229" s="6" t="s">
        <v>213</v>
      </c>
    </row>
    <row r="230" spans="1:88" x14ac:dyDescent="0.2">
      <c r="A230">
        <v>1836</v>
      </c>
      <c r="B230" t="s">
        <v>964</v>
      </c>
      <c r="C230" t="s">
        <v>257</v>
      </c>
      <c r="D230" t="s">
        <v>257</v>
      </c>
      <c r="F230" t="s">
        <v>603</v>
      </c>
      <c r="K230" t="s">
        <v>46</v>
      </c>
      <c r="Q230" t="s">
        <v>704</v>
      </c>
      <c r="R230" t="s">
        <v>704</v>
      </c>
      <c r="AM230" t="s">
        <v>208</v>
      </c>
      <c r="CE230" t="s">
        <v>200</v>
      </c>
      <c r="CJ230" s="6" t="s">
        <v>213</v>
      </c>
    </row>
    <row r="231" spans="1:88" x14ac:dyDescent="0.2">
      <c r="A231">
        <v>1837</v>
      </c>
      <c r="B231" t="s">
        <v>964</v>
      </c>
      <c r="C231" t="s">
        <v>257</v>
      </c>
      <c r="D231" t="s">
        <v>257</v>
      </c>
      <c r="F231" t="s">
        <v>603</v>
      </c>
      <c r="K231" t="s">
        <v>47</v>
      </c>
      <c r="Q231" t="s">
        <v>705</v>
      </c>
      <c r="R231" t="s">
        <v>705</v>
      </c>
      <c r="AM231" t="s">
        <v>208</v>
      </c>
      <c r="CE231" t="s">
        <v>200</v>
      </c>
      <c r="CJ231" s="6" t="s">
        <v>213</v>
      </c>
    </row>
    <row r="232" spans="1:88" x14ac:dyDescent="0.2">
      <c r="A232">
        <v>1838</v>
      </c>
      <c r="B232" t="s">
        <v>964</v>
      </c>
      <c r="C232" t="s">
        <v>257</v>
      </c>
      <c r="D232" t="s">
        <v>257</v>
      </c>
      <c r="F232" t="s">
        <v>603</v>
      </c>
      <c r="K232" t="s">
        <v>48</v>
      </c>
      <c r="Q232" t="s">
        <v>706</v>
      </c>
      <c r="R232" t="s">
        <v>707</v>
      </c>
      <c r="AM232" t="s">
        <v>208</v>
      </c>
      <c r="CE232" t="s">
        <v>200</v>
      </c>
      <c r="CJ232" s="6" t="s">
        <v>213</v>
      </c>
    </row>
    <row r="233" spans="1:88" x14ac:dyDescent="0.2">
      <c r="A233">
        <v>1839</v>
      </c>
      <c r="B233" t="s">
        <v>964</v>
      </c>
      <c r="C233" t="s">
        <v>257</v>
      </c>
      <c r="D233" t="s">
        <v>257</v>
      </c>
      <c r="F233" t="s">
        <v>603</v>
      </c>
      <c r="K233" t="s">
        <v>49</v>
      </c>
      <c r="Q233" t="s">
        <v>708</v>
      </c>
      <c r="R233" t="s">
        <v>709</v>
      </c>
      <c r="AM233" t="s">
        <v>208</v>
      </c>
      <c r="CE233" t="s">
        <v>200</v>
      </c>
      <c r="CJ233" s="6" t="s">
        <v>213</v>
      </c>
    </row>
    <row r="234" spans="1:88" x14ac:dyDescent="0.2">
      <c r="A234">
        <v>1840</v>
      </c>
      <c r="B234" t="s">
        <v>964</v>
      </c>
      <c r="C234" t="s">
        <v>257</v>
      </c>
      <c r="D234" t="s">
        <v>257</v>
      </c>
      <c r="F234" t="s">
        <v>603</v>
      </c>
      <c r="K234" t="s">
        <v>50</v>
      </c>
      <c r="Q234" t="s">
        <v>710</v>
      </c>
      <c r="R234" t="s">
        <v>711</v>
      </c>
      <c r="AM234" t="s">
        <v>208</v>
      </c>
      <c r="CE234" t="s">
        <v>200</v>
      </c>
      <c r="CJ234" s="6" t="s">
        <v>213</v>
      </c>
    </row>
    <row r="235" spans="1:88" x14ac:dyDescent="0.2">
      <c r="A235">
        <v>1841</v>
      </c>
      <c r="B235" t="s">
        <v>964</v>
      </c>
      <c r="C235" t="s">
        <v>257</v>
      </c>
      <c r="D235" t="s">
        <v>257</v>
      </c>
      <c r="F235" t="s">
        <v>603</v>
      </c>
      <c r="K235" t="s">
        <v>51</v>
      </c>
      <c r="Q235" t="s">
        <v>712</v>
      </c>
      <c r="R235" t="s">
        <v>713</v>
      </c>
      <c r="AM235" t="s">
        <v>208</v>
      </c>
      <c r="CE235" t="s">
        <v>200</v>
      </c>
      <c r="CJ235" s="6" t="s">
        <v>213</v>
      </c>
    </row>
    <row r="236" spans="1:88" x14ac:dyDescent="0.2">
      <c r="A236">
        <v>1842</v>
      </c>
      <c r="B236" t="s">
        <v>964</v>
      </c>
      <c r="C236" t="s">
        <v>257</v>
      </c>
      <c r="D236" t="s">
        <v>257</v>
      </c>
      <c r="F236" t="s">
        <v>603</v>
      </c>
      <c r="K236" t="s">
        <v>52</v>
      </c>
      <c r="Q236" t="s">
        <v>714</v>
      </c>
      <c r="R236" t="s">
        <v>715</v>
      </c>
      <c r="AM236" t="s">
        <v>208</v>
      </c>
      <c r="CE236" t="s">
        <v>200</v>
      </c>
      <c r="CJ236" s="6" t="s">
        <v>213</v>
      </c>
    </row>
    <row r="237" spans="1:88" x14ac:dyDescent="0.2">
      <c r="A237">
        <v>1843</v>
      </c>
      <c r="B237" t="s">
        <v>964</v>
      </c>
      <c r="C237" t="s">
        <v>257</v>
      </c>
      <c r="D237" t="s">
        <v>257</v>
      </c>
      <c r="F237" t="s">
        <v>603</v>
      </c>
      <c r="K237" t="s">
        <v>53</v>
      </c>
      <c r="Q237" t="s">
        <v>716</v>
      </c>
      <c r="R237" t="s">
        <v>717</v>
      </c>
      <c r="AM237" t="s">
        <v>208</v>
      </c>
      <c r="CE237" t="s">
        <v>200</v>
      </c>
      <c r="CJ237" s="6" t="s">
        <v>213</v>
      </c>
    </row>
    <row r="238" spans="1:88" x14ac:dyDescent="0.2">
      <c r="A238">
        <v>1844</v>
      </c>
      <c r="B238" t="s">
        <v>964</v>
      </c>
      <c r="C238" t="s">
        <v>257</v>
      </c>
      <c r="D238" t="s">
        <v>257</v>
      </c>
      <c r="F238" t="s">
        <v>718</v>
      </c>
      <c r="K238" t="s">
        <v>1293</v>
      </c>
      <c r="Q238" t="s">
        <v>718</v>
      </c>
      <c r="R238" t="s">
        <v>718</v>
      </c>
    </row>
    <row r="239" spans="1:88" x14ac:dyDescent="0.2">
      <c r="A239">
        <v>1845</v>
      </c>
      <c r="B239" t="s">
        <v>964</v>
      </c>
      <c r="C239" t="s">
        <v>257</v>
      </c>
      <c r="D239" t="s">
        <v>257</v>
      </c>
      <c r="F239" t="s">
        <v>718</v>
      </c>
      <c r="K239" t="s">
        <v>54</v>
      </c>
      <c r="Q239" t="s">
        <v>719</v>
      </c>
      <c r="R239" t="s">
        <v>720</v>
      </c>
      <c r="AM239" t="s">
        <v>199</v>
      </c>
      <c r="CE239" t="s">
        <v>200</v>
      </c>
      <c r="CJ239" s="6" t="s">
        <v>213</v>
      </c>
    </row>
    <row r="240" spans="1:88" x14ac:dyDescent="0.2">
      <c r="A240">
        <v>1846</v>
      </c>
      <c r="B240" t="s">
        <v>964</v>
      </c>
      <c r="C240" t="s">
        <v>257</v>
      </c>
      <c r="D240" t="s">
        <v>257</v>
      </c>
      <c r="F240" t="s">
        <v>718</v>
      </c>
      <c r="K240" t="s">
        <v>55</v>
      </c>
      <c r="Q240" t="s">
        <v>721</v>
      </c>
      <c r="R240" t="s">
        <v>722</v>
      </c>
      <c r="AM240" t="s">
        <v>199</v>
      </c>
      <c r="CE240" t="s">
        <v>200</v>
      </c>
      <c r="CJ240" s="6" t="s">
        <v>213</v>
      </c>
    </row>
    <row r="241" spans="1:88" x14ac:dyDescent="0.2">
      <c r="A241">
        <v>1847</v>
      </c>
      <c r="B241" t="s">
        <v>964</v>
      </c>
      <c r="C241" t="s">
        <v>257</v>
      </c>
      <c r="D241" t="s">
        <v>257</v>
      </c>
      <c r="F241" t="s">
        <v>718</v>
      </c>
      <c r="K241" t="s">
        <v>56</v>
      </c>
      <c r="Q241" t="s">
        <v>723</v>
      </c>
      <c r="R241" t="s">
        <v>724</v>
      </c>
      <c r="AM241" t="s">
        <v>199</v>
      </c>
      <c r="CE241" t="s">
        <v>200</v>
      </c>
      <c r="CJ241" s="6" t="s">
        <v>213</v>
      </c>
    </row>
    <row r="242" spans="1:88" x14ac:dyDescent="0.2">
      <c r="A242">
        <v>1848</v>
      </c>
      <c r="B242" t="s">
        <v>964</v>
      </c>
      <c r="C242" t="s">
        <v>257</v>
      </c>
      <c r="D242" t="s">
        <v>257</v>
      </c>
      <c r="F242" t="s">
        <v>718</v>
      </c>
      <c r="K242" t="s">
        <v>57</v>
      </c>
      <c r="Q242" t="s">
        <v>725</v>
      </c>
      <c r="R242" t="s">
        <v>726</v>
      </c>
      <c r="AM242" t="s">
        <v>199</v>
      </c>
      <c r="CE242" t="s">
        <v>200</v>
      </c>
      <c r="CJ242" s="6" t="s">
        <v>213</v>
      </c>
    </row>
    <row r="243" spans="1:88" x14ac:dyDescent="0.2">
      <c r="A243">
        <v>1849</v>
      </c>
      <c r="B243" t="s">
        <v>964</v>
      </c>
      <c r="C243" t="s">
        <v>257</v>
      </c>
      <c r="D243" t="s">
        <v>257</v>
      </c>
      <c r="F243" t="s">
        <v>718</v>
      </c>
      <c r="K243" t="s">
        <v>58</v>
      </c>
      <c r="Q243" t="s">
        <v>727</v>
      </c>
      <c r="R243" t="s">
        <v>728</v>
      </c>
      <c r="AM243" t="s">
        <v>199</v>
      </c>
      <c r="CE243" t="s">
        <v>200</v>
      </c>
      <c r="CJ243" s="6" t="s">
        <v>213</v>
      </c>
    </row>
    <row r="244" spans="1:88" x14ac:dyDescent="0.2">
      <c r="A244">
        <v>1850</v>
      </c>
      <c r="B244" t="s">
        <v>964</v>
      </c>
      <c r="C244" t="s">
        <v>257</v>
      </c>
      <c r="D244" t="s">
        <v>257</v>
      </c>
      <c r="F244" t="s">
        <v>729</v>
      </c>
      <c r="K244" t="s">
        <v>1293</v>
      </c>
      <c r="Q244" t="s">
        <v>729</v>
      </c>
      <c r="R244" t="s">
        <v>729</v>
      </c>
    </row>
    <row r="245" spans="1:88" x14ac:dyDescent="0.2">
      <c r="A245">
        <v>1851</v>
      </c>
      <c r="B245" t="s">
        <v>964</v>
      </c>
      <c r="C245" t="s">
        <v>257</v>
      </c>
      <c r="D245" t="s">
        <v>257</v>
      </c>
      <c r="F245" t="s">
        <v>729</v>
      </c>
      <c r="K245" t="s">
        <v>59</v>
      </c>
      <c r="Q245" t="s">
        <v>730</v>
      </c>
      <c r="R245" t="s">
        <v>731</v>
      </c>
      <c r="AM245" t="s">
        <v>199</v>
      </c>
      <c r="CE245" t="s">
        <v>200</v>
      </c>
      <c r="CJ245" s="6" t="s">
        <v>213</v>
      </c>
    </row>
    <row r="246" spans="1:88" x14ac:dyDescent="0.2">
      <c r="A246">
        <v>1852</v>
      </c>
      <c r="B246" t="s">
        <v>964</v>
      </c>
      <c r="C246" t="s">
        <v>257</v>
      </c>
      <c r="D246" t="s">
        <v>257</v>
      </c>
      <c r="F246" t="s">
        <v>729</v>
      </c>
      <c r="K246" t="s">
        <v>20</v>
      </c>
      <c r="Q246" t="s">
        <v>732</v>
      </c>
      <c r="R246" t="s">
        <v>733</v>
      </c>
      <c r="AM246" t="s">
        <v>199</v>
      </c>
      <c r="CE246" t="s">
        <v>200</v>
      </c>
      <c r="CJ246" s="6" t="s">
        <v>213</v>
      </c>
    </row>
    <row r="247" spans="1:88" x14ac:dyDescent="0.2">
      <c r="A247">
        <v>1853</v>
      </c>
      <c r="B247" t="s">
        <v>964</v>
      </c>
      <c r="C247" t="s">
        <v>257</v>
      </c>
      <c r="D247" t="s">
        <v>257</v>
      </c>
      <c r="F247" t="s">
        <v>729</v>
      </c>
      <c r="K247" t="s">
        <v>41</v>
      </c>
      <c r="Q247" t="s">
        <v>734</v>
      </c>
      <c r="R247" t="s">
        <v>735</v>
      </c>
      <c r="AM247" t="s">
        <v>199</v>
      </c>
      <c r="CE247" t="s">
        <v>200</v>
      </c>
      <c r="CJ247" s="6" t="s">
        <v>213</v>
      </c>
    </row>
    <row r="248" spans="1:88" x14ac:dyDescent="0.2">
      <c r="A248">
        <v>1854</v>
      </c>
      <c r="B248" t="s">
        <v>964</v>
      </c>
      <c r="C248" t="s">
        <v>257</v>
      </c>
      <c r="D248" t="s">
        <v>257</v>
      </c>
      <c r="F248" t="s">
        <v>736</v>
      </c>
      <c r="K248" t="s">
        <v>60</v>
      </c>
      <c r="Q248" t="s">
        <v>737</v>
      </c>
      <c r="R248" t="s">
        <v>738</v>
      </c>
      <c r="AM248" t="s">
        <v>199</v>
      </c>
      <c r="CE248" t="s">
        <v>172</v>
      </c>
      <c r="CJ248" s="6" t="s">
        <v>213</v>
      </c>
    </row>
    <row r="249" spans="1:88" x14ac:dyDescent="0.2">
      <c r="A249">
        <v>1855</v>
      </c>
      <c r="B249" t="s">
        <v>964</v>
      </c>
      <c r="C249" t="s">
        <v>257</v>
      </c>
      <c r="D249" t="s">
        <v>257</v>
      </c>
      <c r="F249" t="s">
        <v>736</v>
      </c>
      <c r="K249" t="s">
        <v>61</v>
      </c>
      <c r="Q249" t="s">
        <v>739</v>
      </c>
      <c r="R249" t="s">
        <v>740</v>
      </c>
      <c r="AM249" t="s">
        <v>199</v>
      </c>
      <c r="CE249" t="s">
        <v>172</v>
      </c>
      <c r="CJ249" s="6" t="s">
        <v>213</v>
      </c>
    </row>
    <row r="250" spans="1:88" x14ac:dyDescent="0.2">
      <c r="A250">
        <v>1856</v>
      </c>
      <c r="B250" t="s">
        <v>964</v>
      </c>
      <c r="C250" t="s">
        <v>257</v>
      </c>
      <c r="D250" t="s">
        <v>257</v>
      </c>
      <c r="F250" t="s">
        <v>741</v>
      </c>
      <c r="K250" t="s">
        <v>1293</v>
      </c>
      <c r="Q250" t="s">
        <v>741</v>
      </c>
      <c r="R250" t="s">
        <v>741</v>
      </c>
    </row>
    <row r="251" spans="1:88" x14ac:dyDescent="0.2">
      <c r="A251">
        <v>1857</v>
      </c>
      <c r="B251" t="s">
        <v>964</v>
      </c>
      <c r="C251" t="s">
        <v>257</v>
      </c>
      <c r="D251" t="s">
        <v>257</v>
      </c>
      <c r="F251" t="s">
        <v>741</v>
      </c>
      <c r="K251" t="s">
        <v>62</v>
      </c>
      <c r="Q251" t="s">
        <v>742</v>
      </c>
      <c r="R251" t="s">
        <v>743</v>
      </c>
      <c r="AM251" t="s">
        <v>199</v>
      </c>
      <c r="CE251" t="s">
        <v>200</v>
      </c>
      <c r="CJ251" s="6" t="s">
        <v>213</v>
      </c>
    </row>
    <row r="252" spans="1:88" x14ac:dyDescent="0.2">
      <c r="A252">
        <v>1858</v>
      </c>
      <c r="B252" t="s">
        <v>964</v>
      </c>
      <c r="C252" t="s">
        <v>257</v>
      </c>
      <c r="D252" t="s">
        <v>257</v>
      </c>
      <c r="F252" t="s">
        <v>741</v>
      </c>
      <c r="K252" t="s">
        <v>63</v>
      </c>
      <c r="Q252" t="s">
        <v>744</v>
      </c>
      <c r="R252" t="s">
        <v>745</v>
      </c>
      <c r="AM252" t="s">
        <v>199</v>
      </c>
      <c r="CE252" t="s">
        <v>200</v>
      </c>
      <c r="CJ252" s="6" t="s">
        <v>213</v>
      </c>
    </row>
    <row r="253" spans="1:88" x14ac:dyDescent="0.2">
      <c r="A253">
        <v>1859</v>
      </c>
      <c r="B253" t="s">
        <v>964</v>
      </c>
      <c r="C253" t="s">
        <v>257</v>
      </c>
      <c r="D253" t="s">
        <v>257</v>
      </c>
      <c r="F253" t="s">
        <v>741</v>
      </c>
      <c r="K253" t="s">
        <v>64</v>
      </c>
      <c r="Q253" t="s">
        <v>746</v>
      </c>
      <c r="R253" t="s">
        <v>747</v>
      </c>
      <c r="AM253" t="s">
        <v>199</v>
      </c>
      <c r="CE253" t="s">
        <v>200</v>
      </c>
      <c r="CJ253" s="6" t="s">
        <v>213</v>
      </c>
    </row>
    <row r="254" spans="1:88" x14ac:dyDescent="0.2">
      <c r="A254">
        <v>1860</v>
      </c>
      <c r="B254" t="s">
        <v>964</v>
      </c>
      <c r="C254" t="s">
        <v>257</v>
      </c>
      <c r="D254" t="s">
        <v>257</v>
      </c>
      <c r="F254" t="s">
        <v>748</v>
      </c>
      <c r="K254" t="s">
        <v>1293</v>
      </c>
      <c r="Q254" t="s">
        <v>748</v>
      </c>
      <c r="R254" t="s">
        <v>748</v>
      </c>
    </row>
    <row r="255" spans="1:88" x14ac:dyDescent="0.2">
      <c r="A255">
        <v>1861</v>
      </c>
      <c r="B255" t="s">
        <v>964</v>
      </c>
      <c r="C255" t="s">
        <v>257</v>
      </c>
      <c r="D255" t="s">
        <v>257</v>
      </c>
      <c r="F255" t="s">
        <v>748</v>
      </c>
      <c r="K255" t="s">
        <v>65</v>
      </c>
      <c r="Q255" t="s">
        <v>749</v>
      </c>
      <c r="R255" t="s">
        <v>750</v>
      </c>
      <c r="AM255" t="s">
        <v>199</v>
      </c>
      <c r="CE255" t="s">
        <v>200</v>
      </c>
      <c r="CJ255" s="6" t="s">
        <v>213</v>
      </c>
    </row>
    <row r="256" spans="1:88" x14ac:dyDescent="0.2">
      <c r="A256">
        <v>1862</v>
      </c>
      <c r="B256" t="s">
        <v>964</v>
      </c>
      <c r="C256" t="s">
        <v>257</v>
      </c>
      <c r="D256" t="s">
        <v>257</v>
      </c>
      <c r="F256" t="s">
        <v>748</v>
      </c>
      <c r="K256" t="s">
        <v>66</v>
      </c>
      <c r="Q256" t="s">
        <v>751</v>
      </c>
      <c r="R256" t="s">
        <v>752</v>
      </c>
      <c r="AM256" t="s">
        <v>199</v>
      </c>
      <c r="CE256" t="s">
        <v>200</v>
      </c>
      <c r="CJ256" s="6" t="s">
        <v>213</v>
      </c>
    </row>
    <row r="257" spans="1:88" x14ac:dyDescent="0.2">
      <c r="A257">
        <v>1863</v>
      </c>
      <c r="B257" t="s">
        <v>964</v>
      </c>
      <c r="C257" t="s">
        <v>257</v>
      </c>
      <c r="D257" t="s">
        <v>257</v>
      </c>
      <c r="F257" t="s">
        <v>748</v>
      </c>
      <c r="K257" t="s">
        <v>67</v>
      </c>
      <c r="Q257" t="s">
        <v>753</v>
      </c>
      <c r="R257" t="s">
        <v>754</v>
      </c>
      <c r="AM257" t="s">
        <v>199</v>
      </c>
      <c r="CE257" t="s">
        <v>200</v>
      </c>
      <c r="CJ257" s="6" t="s">
        <v>213</v>
      </c>
    </row>
    <row r="258" spans="1:88" x14ac:dyDescent="0.2">
      <c r="A258">
        <v>1864</v>
      </c>
      <c r="B258" t="s">
        <v>964</v>
      </c>
      <c r="C258" t="s">
        <v>257</v>
      </c>
      <c r="D258" t="s">
        <v>257</v>
      </c>
      <c r="F258" t="s">
        <v>755</v>
      </c>
      <c r="K258" t="s">
        <v>1294</v>
      </c>
      <c r="Q258" t="s">
        <v>756</v>
      </c>
      <c r="R258" t="s">
        <v>757</v>
      </c>
      <c r="AM258" t="s">
        <v>199</v>
      </c>
      <c r="CE258" t="s">
        <v>172</v>
      </c>
      <c r="CJ258" s="6" t="s">
        <v>213</v>
      </c>
    </row>
    <row r="259" spans="1:88" x14ac:dyDescent="0.2">
      <c r="A259">
        <v>1865</v>
      </c>
      <c r="B259" t="s">
        <v>964</v>
      </c>
      <c r="C259" t="s">
        <v>257</v>
      </c>
      <c r="D259" t="s">
        <v>257</v>
      </c>
      <c r="F259" t="s">
        <v>758</v>
      </c>
      <c r="K259" t="s">
        <v>68</v>
      </c>
      <c r="Q259" t="s">
        <v>759</v>
      </c>
      <c r="R259" t="s">
        <v>760</v>
      </c>
      <c r="AM259" t="s">
        <v>208</v>
      </c>
      <c r="CE259" t="s">
        <v>200</v>
      </c>
      <c r="CJ259" s="6" t="s">
        <v>213</v>
      </c>
    </row>
    <row r="260" spans="1:88" x14ac:dyDescent="0.2">
      <c r="A260">
        <v>1866</v>
      </c>
      <c r="B260" t="s">
        <v>964</v>
      </c>
      <c r="C260" t="s">
        <v>257</v>
      </c>
      <c r="D260" t="s">
        <v>257</v>
      </c>
      <c r="F260" t="s">
        <v>758</v>
      </c>
      <c r="K260" t="s">
        <v>69</v>
      </c>
      <c r="Q260" t="s">
        <v>761</v>
      </c>
      <c r="R260" t="s">
        <v>762</v>
      </c>
      <c r="AM260" t="s">
        <v>208</v>
      </c>
      <c r="CE260" t="s">
        <v>200</v>
      </c>
      <c r="CJ260" s="6" t="s">
        <v>213</v>
      </c>
    </row>
    <row r="261" spans="1:88" x14ac:dyDescent="0.2">
      <c r="A261">
        <v>1867</v>
      </c>
      <c r="B261" t="s">
        <v>964</v>
      </c>
      <c r="C261" t="s">
        <v>257</v>
      </c>
      <c r="D261" t="s">
        <v>257</v>
      </c>
      <c r="F261" t="s">
        <v>763</v>
      </c>
      <c r="K261" t="s">
        <v>70</v>
      </c>
      <c r="Q261" t="s">
        <v>764</v>
      </c>
      <c r="R261" t="s">
        <v>765</v>
      </c>
      <c r="AM261" t="s">
        <v>199</v>
      </c>
      <c r="CE261" t="s">
        <v>172</v>
      </c>
      <c r="CJ261" s="6" t="s">
        <v>213</v>
      </c>
    </row>
    <row r="262" spans="1:88" x14ac:dyDescent="0.2">
      <c r="A262">
        <v>1868</v>
      </c>
      <c r="B262" t="s">
        <v>964</v>
      </c>
      <c r="C262" t="s">
        <v>257</v>
      </c>
      <c r="D262" t="s">
        <v>257</v>
      </c>
      <c r="F262" t="s">
        <v>766</v>
      </c>
      <c r="K262" t="s">
        <v>71</v>
      </c>
      <c r="Q262" t="s">
        <v>767</v>
      </c>
      <c r="R262" t="s">
        <v>768</v>
      </c>
      <c r="AM262" t="s">
        <v>199</v>
      </c>
      <c r="CE262" t="s">
        <v>172</v>
      </c>
      <c r="CJ262" s="6" t="s">
        <v>213</v>
      </c>
    </row>
    <row r="263" spans="1:88" x14ac:dyDescent="0.2">
      <c r="A263">
        <v>1869</v>
      </c>
      <c r="B263" t="s">
        <v>964</v>
      </c>
      <c r="C263" t="s">
        <v>257</v>
      </c>
      <c r="D263" t="s">
        <v>257</v>
      </c>
      <c r="F263" t="s">
        <v>769</v>
      </c>
      <c r="K263" t="s">
        <v>1293</v>
      </c>
      <c r="Q263" t="s">
        <v>769</v>
      </c>
      <c r="R263" t="s">
        <v>769</v>
      </c>
    </row>
    <row r="264" spans="1:88" x14ac:dyDescent="0.2">
      <c r="A264">
        <v>1870</v>
      </c>
      <c r="B264" t="s">
        <v>964</v>
      </c>
      <c r="C264" t="s">
        <v>257</v>
      </c>
      <c r="D264" t="s">
        <v>257</v>
      </c>
      <c r="F264" t="s">
        <v>769</v>
      </c>
      <c r="K264" t="s">
        <v>72</v>
      </c>
      <c r="Q264" t="s">
        <v>770</v>
      </c>
      <c r="R264" t="s">
        <v>771</v>
      </c>
    </row>
    <row r="265" spans="1:88" x14ac:dyDescent="0.2">
      <c r="A265">
        <v>1871</v>
      </c>
      <c r="B265" t="s">
        <v>964</v>
      </c>
      <c r="C265" t="s">
        <v>257</v>
      </c>
      <c r="D265" t="s">
        <v>257</v>
      </c>
      <c r="F265" t="s">
        <v>769</v>
      </c>
      <c r="K265" t="s">
        <v>73</v>
      </c>
      <c r="Q265" t="s">
        <v>772</v>
      </c>
      <c r="R265" t="s">
        <v>773</v>
      </c>
    </row>
    <row r="266" spans="1:88" x14ac:dyDescent="0.2">
      <c r="A266">
        <v>1872</v>
      </c>
      <c r="B266" t="s">
        <v>964</v>
      </c>
      <c r="C266" t="s">
        <v>257</v>
      </c>
      <c r="D266" t="s">
        <v>257</v>
      </c>
      <c r="F266" t="s">
        <v>769</v>
      </c>
      <c r="K266" t="s">
        <v>74</v>
      </c>
      <c r="Q266" t="s">
        <v>774</v>
      </c>
      <c r="R266" t="s">
        <v>775</v>
      </c>
    </row>
    <row r="267" spans="1:88" x14ac:dyDescent="0.2">
      <c r="A267">
        <v>1873</v>
      </c>
      <c r="B267" t="s">
        <v>964</v>
      </c>
      <c r="C267" t="s">
        <v>257</v>
      </c>
      <c r="D267" t="s">
        <v>257</v>
      </c>
      <c r="F267" t="s">
        <v>769</v>
      </c>
      <c r="K267" t="s">
        <v>75</v>
      </c>
      <c r="Q267" t="s">
        <v>776</v>
      </c>
      <c r="R267" t="s">
        <v>777</v>
      </c>
    </row>
    <row r="268" spans="1:88" x14ac:dyDescent="0.2">
      <c r="A268">
        <v>1874</v>
      </c>
      <c r="B268" t="s">
        <v>964</v>
      </c>
      <c r="C268" t="s">
        <v>257</v>
      </c>
      <c r="D268" t="s">
        <v>257</v>
      </c>
      <c r="F268" t="s">
        <v>769</v>
      </c>
      <c r="K268" t="s">
        <v>76</v>
      </c>
      <c r="Q268" t="s">
        <v>778</v>
      </c>
      <c r="R268" t="s">
        <v>779</v>
      </c>
    </row>
    <row r="269" spans="1:88" x14ac:dyDescent="0.2">
      <c r="A269">
        <v>1875</v>
      </c>
      <c r="B269" t="s">
        <v>964</v>
      </c>
      <c r="C269" t="s">
        <v>257</v>
      </c>
      <c r="D269" t="s">
        <v>257</v>
      </c>
      <c r="F269" t="s">
        <v>769</v>
      </c>
      <c r="K269" t="s">
        <v>77</v>
      </c>
      <c r="Q269" t="s">
        <v>780</v>
      </c>
      <c r="R269" t="s">
        <v>781</v>
      </c>
    </row>
    <row r="270" spans="1:88" x14ac:dyDescent="0.2">
      <c r="A270">
        <v>1876</v>
      </c>
      <c r="B270" t="s">
        <v>964</v>
      </c>
      <c r="C270" t="s">
        <v>257</v>
      </c>
      <c r="D270" t="s">
        <v>257</v>
      </c>
      <c r="F270" t="s">
        <v>769</v>
      </c>
      <c r="K270" t="s">
        <v>78</v>
      </c>
      <c r="Q270" t="s">
        <v>782</v>
      </c>
      <c r="R270" t="s">
        <v>783</v>
      </c>
    </row>
    <row r="271" spans="1:88" x14ac:dyDescent="0.2">
      <c r="A271">
        <v>1877</v>
      </c>
      <c r="B271" t="s">
        <v>964</v>
      </c>
      <c r="C271" t="s">
        <v>257</v>
      </c>
      <c r="D271" t="s">
        <v>257</v>
      </c>
      <c r="F271" t="s">
        <v>769</v>
      </c>
      <c r="K271" t="s">
        <v>79</v>
      </c>
      <c r="Q271" t="s">
        <v>784</v>
      </c>
      <c r="R271" t="s">
        <v>785</v>
      </c>
    </row>
    <row r="272" spans="1:88" x14ac:dyDescent="0.2">
      <c r="A272">
        <v>1878</v>
      </c>
      <c r="B272" t="s">
        <v>964</v>
      </c>
      <c r="C272" t="s">
        <v>257</v>
      </c>
      <c r="D272" t="s">
        <v>257</v>
      </c>
      <c r="F272" t="s">
        <v>769</v>
      </c>
      <c r="K272" t="s">
        <v>80</v>
      </c>
      <c r="Q272" t="s">
        <v>786</v>
      </c>
      <c r="R272" t="s">
        <v>787</v>
      </c>
    </row>
    <row r="273" spans="1:88" x14ac:dyDescent="0.2">
      <c r="A273">
        <v>1879</v>
      </c>
      <c r="B273" t="s">
        <v>964</v>
      </c>
      <c r="C273" t="s">
        <v>257</v>
      </c>
      <c r="D273" t="s">
        <v>257</v>
      </c>
      <c r="F273" t="s">
        <v>769</v>
      </c>
      <c r="K273" t="s">
        <v>81</v>
      </c>
      <c r="Q273" t="s">
        <v>788</v>
      </c>
      <c r="R273" t="s">
        <v>789</v>
      </c>
    </row>
    <row r="274" spans="1:88" x14ac:dyDescent="0.2">
      <c r="A274">
        <v>1880</v>
      </c>
      <c r="B274" t="s">
        <v>964</v>
      </c>
      <c r="C274" t="s">
        <v>257</v>
      </c>
      <c r="D274" t="s">
        <v>257</v>
      </c>
      <c r="F274" t="s">
        <v>769</v>
      </c>
      <c r="K274" t="s">
        <v>82</v>
      </c>
      <c r="Q274" t="s">
        <v>790</v>
      </c>
      <c r="R274" t="s">
        <v>791</v>
      </c>
    </row>
    <row r="275" spans="1:88" x14ac:dyDescent="0.2">
      <c r="A275">
        <v>1881</v>
      </c>
      <c r="B275" t="s">
        <v>964</v>
      </c>
      <c r="C275" t="s">
        <v>257</v>
      </c>
      <c r="D275" t="s">
        <v>257</v>
      </c>
      <c r="F275" t="s">
        <v>769</v>
      </c>
      <c r="K275" t="s">
        <v>83</v>
      </c>
      <c r="Q275" t="s">
        <v>792</v>
      </c>
      <c r="R275" t="s">
        <v>793</v>
      </c>
    </row>
    <row r="276" spans="1:88" x14ac:dyDescent="0.2">
      <c r="A276">
        <v>1882</v>
      </c>
      <c r="B276" t="s">
        <v>964</v>
      </c>
      <c r="C276" t="s">
        <v>257</v>
      </c>
      <c r="D276" t="s">
        <v>257</v>
      </c>
      <c r="F276" t="s">
        <v>794</v>
      </c>
      <c r="K276" t="s">
        <v>84</v>
      </c>
      <c r="Q276" t="s">
        <v>795</v>
      </c>
      <c r="R276" t="s">
        <v>796</v>
      </c>
      <c r="AM276" t="s">
        <v>199</v>
      </c>
      <c r="CE276" t="s">
        <v>209</v>
      </c>
      <c r="CJ276" s="6" t="s">
        <v>213</v>
      </c>
    </row>
    <row r="277" spans="1:88" x14ac:dyDescent="0.2">
      <c r="A277">
        <v>1883</v>
      </c>
      <c r="B277" t="s">
        <v>964</v>
      </c>
      <c r="C277" t="s">
        <v>257</v>
      </c>
      <c r="D277" t="s">
        <v>257</v>
      </c>
      <c r="F277" t="s">
        <v>794</v>
      </c>
      <c r="K277" t="s">
        <v>85</v>
      </c>
      <c r="Q277" t="s">
        <v>797</v>
      </c>
      <c r="R277" t="s">
        <v>798</v>
      </c>
      <c r="AM277" t="s">
        <v>199</v>
      </c>
      <c r="CE277" t="s">
        <v>209</v>
      </c>
      <c r="CJ277" s="6" t="s">
        <v>213</v>
      </c>
    </row>
    <row r="278" spans="1:88" x14ac:dyDescent="0.2">
      <c r="A278">
        <v>1884</v>
      </c>
      <c r="B278" t="s">
        <v>964</v>
      </c>
      <c r="C278" t="s">
        <v>257</v>
      </c>
      <c r="D278" t="s">
        <v>257</v>
      </c>
      <c r="F278" t="s">
        <v>794</v>
      </c>
      <c r="K278" t="s">
        <v>86</v>
      </c>
      <c r="Q278" t="s">
        <v>799</v>
      </c>
      <c r="R278" t="s">
        <v>800</v>
      </c>
      <c r="AM278" t="s">
        <v>199</v>
      </c>
      <c r="CE278" t="s">
        <v>209</v>
      </c>
      <c r="CJ278" s="6" t="s">
        <v>213</v>
      </c>
    </row>
    <row r="279" spans="1:88" x14ac:dyDescent="0.2">
      <c r="A279">
        <v>1885</v>
      </c>
      <c r="B279" t="s">
        <v>964</v>
      </c>
      <c r="C279" t="s">
        <v>257</v>
      </c>
      <c r="D279" t="s">
        <v>257</v>
      </c>
      <c r="F279" t="s">
        <v>794</v>
      </c>
      <c r="K279" t="s">
        <v>1377</v>
      </c>
      <c r="Q279" t="s">
        <v>801</v>
      </c>
      <c r="R279" t="s">
        <v>802</v>
      </c>
      <c r="AM279" t="s">
        <v>199</v>
      </c>
      <c r="CE279" t="s">
        <v>209</v>
      </c>
      <c r="CJ279" s="6" t="s">
        <v>213</v>
      </c>
    </row>
    <row r="280" spans="1:88" x14ac:dyDescent="0.2">
      <c r="A280">
        <v>1886</v>
      </c>
      <c r="B280" t="s">
        <v>964</v>
      </c>
      <c r="C280" t="s">
        <v>257</v>
      </c>
      <c r="D280" t="s">
        <v>257</v>
      </c>
      <c r="F280" t="s">
        <v>794</v>
      </c>
      <c r="K280" t="s">
        <v>87</v>
      </c>
      <c r="Q280" t="s">
        <v>803</v>
      </c>
      <c r="R280" t="s">
        <v>804</v>
      </c>
      <c r="AM280" t="s">
        <v>199</v>
      </c>
      <c r="CE280" t="s">
        <v>209</v>
      </c>
      <c r="CJ280" s="6" t="s">
        <v>213</v>
      </c>
    </row>
    <row r="281" spans="1:88" x14ac:dyDescent="0.2">
      <c r="A281">
        <v>1887</v>
      </c>
      <c r="B281" t="s">
        <v>964</v>
      </c>
      <c r="C281" t="s">
        <v>257</v>
      </c>
      <c r="D281" t="s">
        <v>257</v>
      </c>
      <c r="F281" t="s">
        <v>794</v>
      </c>
      <c r="K281" t="s">
        <v>88</v>
      </c>
      <c r="Q281" t="s">
        <v>805</v>
      </c>
      <c r="R281" t="s">
        <v>806</v>
      </c>
      <c r="AM281" t="s">
        <v>199</v>
      </c>
      <c r="CE281" t="s">
        <v>209</v>
      </c>
      <c r="CJ281" s="6" t="s">
        <v>213</v>
      </c>
    </row>
    <row r="282" spans="1:88" x14ac:dyDescent="0.2">
      <c r="A282">
        <v>1888</v>
      </c>
      <c r="B282" t="s">
        <v>964</v>
      </c>
      <c r="C282" t="s">
        <v>257</v>
      </c>
      <c r="D282" t="s">
        <v>257</v>
      </c>
      <c r="F282" t="s">
        <v>794</v>
      </c>
      <c r="K282" t="s">
        <v>89</v>
      </c>
      <c r="Q282" t="s">
        <v>807</v>
      </c>
      <c r="R282" t="s">
        <v>808</v>
      </c>
      <c r="AM282" t="s">
        <v>199</v>
      </c>
      <c r="CE282" t="s">
        <v>209</v>
      </c>
      <c r="CJ282" s="6" t="s">
        <v>213</v>
      </c>
    </row>
    <row r="283" spans="1:88" x14ac:dyDescent="0.2">
      <c r="A283">
        <v>1889</v>
      </c>
      <c r="B283" t="s">
        <v>964</v>
      </c>
      <c r="C283" t="s">
        <v>257</v>
      </c>
      <c r="D283" t="s">
        <v>257</v>
      </c>
      <c r="F283" t="s">
        <v>794</v>
      </c>
      <c r="K283" t="s">
        <v>90</v>
      </c>
      <c r="Q283" t="s">
        <v>809</v>
      </c>
      <c r="R283" t="s">
        <v>810</v>
      </c>
      <c r="AM283" t="s">
        <v>199</v>
      </c>
      <c r="CE283" t="s">
        <v>209</v>
      </c>
      <c r="CJ283" s="6" t="s">
        <v>213</v>
      </c>
    </row>
    <row r="284" spans="1:88" x14ac:dyDescent="0.2">
      <c r="A284">
        <v>1890</v>
      </c>
      <c r="B284" t="s">
        <v>964</v>
      </c>
      <c r="C284" t="s">
        <v>257</v>
      </c>
      <c r="D284" t="s">
        <v>257</v>
      </c>
      <c r="F284" t="s">
        <v>794</v>
      </c>
      <c r="K284" t="s">
        <v>91</v>
      </c>
      <c r="Q284" t="s">
        <v>811</v>
      </c>
      <c r="R284" t="s">
        <v>812</v>
      </c>
      <c r="AM284" t="s">
        <v>199</v>
      </c>
      <c r="CE284" t="s">
        <v>209</v>
      </c>
      <c r="CJ284" s="6" t="s">
        <v>213</v>
      </c>
    </row>
    <row r="285" spans="1:88" x14ac:dyDescent="0.2">
      <c r="A285">
        <v>1891</v>
      </c>
      <c r="B285" t="s">
        <v>964</v>
      </c>
      <c r="C285" t="s">
        <v>257</v>
      </c>
      <c r="D285" t="s">
        <v>257</v>
      </c>
      <c r="F285" t="s">
        <v>813</v>
      </c>
      <c r="K285" t="s">
        <v>1293</v>
      </c>
      <c r="Q285" t="s">
        <v>813</v>
      </c>
      <c r="R285" t="s">
        <v>813</v>
      </c>
    </row>
    <row r="286" spans="1:88" x14ac:dyDescent="0.2">
      <c r="A286">
        <v>1892</v>
      </c>
      <c r="B286" t="s">
        <v>964</v>
      </c>
      <c r="C286" t="s">
        <v>257</v>
      </c>
      <c r="D286" t="s">
        <v>257</v>
      </c>
      <c r="F286" t="s">
        <v>813</v>
      </c>
      <c r="K286" t="s">
        <v>92</v>
      </c>
      <c r="Q286" t="s">
        <v>814</v>
      </c>
      <c r="R286" t="s">
        <v>815</v>
      </c>
      <c r="AM286" t="s">
        <v>199</v>
      </c>
      <c r="CE286" t="s">
        <v>200</v>
      </c>
      <c r="CJ286" s="6" t="s">
        <v>213</v>
      </c>
    </row>
    <row r="287" spans="1:88" x14ac:dyDescent="0.2">
      <c r="A287">
        <v>1893</v>
      </c>
      <c r="B287" t="s">
        <v>964</v>
      </c>
      <c r="C287" t="s">
        <v>257</v>
      </c>
      <c r="D287" t="s">
        <v>257</v>
      </c>
      <c r="F287" t="s">
        <v>813</v>
      </c>
      <c r="K287" t="s">
        <v>93</v>
      </c>
      <c r="Q287" t="s">
        <v>816</v>
      </c>
      <c r="R287" t="s">
        <v>817</v>
      </c>
      <c r="AM287" t="s">
        <v>199</v>
      </c>
      <c r="CE287" t="s">
        <v>200</v>
      </c>
      <c r="CJ287" s="6" t="s">
        <v>213</v>
      </c>
    </row>
    <row r="288" spans="1:88" x14ac:dyDescent="0.2">
      <c r="A288">
        <v>1894</v>
      </c>
      <c r="B288" t="s">
        <v>964</v>
      </c>
      <c r="C288" t="s">
        <v>257</v>
      </c>
      <c r="D288" t="s">
        <v>257</v>
      </c>
      <c r="F288" t="s">
        <v>813</v>
      </c>
      <c r="K288" t="s">
        <v>1331</v>
      </c>
      <c r="Q288" t="s">
        <v>818</v>
      </c>
      <c r="R288" t="s">
        <v>819</v>
      </c>
      <c r="AM288" t="s">
        <v>199</v>
      </c>
      <c r="CE288" t="s">
        <v>200</v>
      </c>
      <c r="CJ288" s="6" t="s">
        <v>213</v>
      </c>
    </row>
    <row r="289" spans="1:88" x14ac:dyDescent="0.2">
      <c r="A289">
        <v>1895</v>
      </c>
      <c r="B289" t="s">
        <v>964</v>
      </c>
      <c r="C289" t="s">
        <v>257</v>
      </c>
      <c r="D289" t="s">
        <v>257</v>
      </c>
      <c r="F289" t="s">
        <v>813</v>
      </c>
      <c r="K289" t="s">
        <v>94</v>
      </c>
      <c r="Q289" t="s">
        <v>820</v>
      </c>
      <c r="R289" t="s">
        <v>821</v>
      </c>
      <c r="AM289" t="s">
        <v>199</v>
      </c>
      <c r="CE289" t="s">
        <v>200</v>
      </c>
      <c r="CJ289" s="6" t="s">
        <v>213</v>
      </c>
    </row>
    <row r="290" spans="1:88" x14ac:dyDescent="0.2">
      <c r="A290">
        <v>1896</v>
      </c>
      <c r="B290" t="s">
        <v>964</v>
      </c>
      <c r="C290" t="s">
        <v>257</v>
      </c>
      <c r="D290" t="s">
        <v>257</v>
      </c>
      <c r="F290" t="s">
        <v>813</v>
      </c>
      <c r="K290" t="s">
        <v>95</v>
      </c>
      <c r="Q290" t="s">
        <v>822</v>
      </c>
      <c r="R290" t="s">
        <v>823</v>
      </c>
      <c r="AM290" t="s">
        <v>199</v>
      </c>
      <c r="CE290" t="s">
        <v>200</v>
      </c>
      <c r="CJ290" s="6" t="s">
        <v>213</v>
      </c>
    </row>
    <row r="291" spans="1:88" x14ac:dyDescent="0.2">
      <c r="A291">
        <v>1897</v>
      </c>
      <c r="B291" t="s">
        <v>964</v>
      </c>
      <c r="C291" t="s">
        <v>257</v>
      </c>
      <c r="D291" t="s">
        <v>257</v>
      </c>
      <c r="F291" t="s">
        <v>813</v>
      </c>
      <c r="K291" t="s">
        <v>96</v>
      </c>
      <c r="Q291" t="s">
        <v>824</v>
      </c>
      <c r="R291" t="s">
        <v>825</v>
      </c>
      <c r="AM291" t="s">
        <v>199</v>
      </c>
      <c r="CE291" t="s">
        <v>200</v>
      </c>
      <c r="CJ291" s="6" t="s">
        <v>213</v>
      </c>
    </row>
    <row r="292" spans="1:88" x14ac:dyDescent="0.2">
      <c r="A292">
        <v>1898</v>
      </c>
      <c r="B292" t="s">
        <v>964</v>
      </c>
      <c r="C292" t="s">
        <v>257</v>
      </c>
      <c r="D292" t="s">
        <v>257</v>
      </c>
      <c r="F292" t="s">
        <v>813</v>
      </c>
      <c r="K292" t="s">
        <v>97</v>
      </c>
      <c r="Q292" t="s">
        <v>826</v>
      </c>
      <c r="R292" t="s">
        <v>827</v>
      </c>
      <c r="AM292" t="s">
        <v>199</v>
      </c>
      <c r="CE292" t="s">
        <v>200</v>
      </c>
      <c r="CJ292" s="6" t="s">
        <v>213</v>
      </c>
    </row>
    <row r="293" spans="1:88" x14ac:dyDescent="0.2">
      <c r="A293">
        <v>1899</v>
      </c>
      <c r="B293" t="s">
        <v>964</v>
      </c>
      <c r="C293" t="s">
        <v>257</v>
      </c>
      <c r="D293" t="s">
        <v>257</v>
      </c>
      <c r="F293" t="s">
        <v>813</v>
      </c>
      <c r="K293" t="s">
        <v>98</v>
      </c>
      <c r="Q293" t="s">
        <v>828</v>
      </c>
      <c r="R293" t="s">
        <v>829</v>
      </c>
      <c r="AM293" t="s">
        <v>199</v>
      </c>
      <c r="CE293" t="s">
        <v>200</v>
      </c>
      <c r="CJ293" s="6" t="s">
        <v>213</v>
      </c>
    </row>
    <row r="294" spans="1:88" x14ac:dyDescent="0.2">
      <c r="A294">
        <v>1900</v>
      </c>
      <c r="B294" t="s">
        <v>964</v>
      </c>
      <c r="C294" t="s">
        <v>257</v>
      </c>
      <c r="D294" t="s">
        <v>257</v>
      </c>
      <c r="F294" t="s">
        <v>813</v>
      </c>
      <c r="K294" t="s">
        <v>99</v>
      </c>
      <c r="Q294" t="s">
        <v>830</v>
      </c>
      <c r="R294" t="s">
        <v>831</v>
      </c>
      <c r="AM294" t="s">
        <v>199</v>
      </c>
      <c r="CE294" t="s">
        <v>200</v>
      </c>
      <c r="CJ294" s="6" t="s">
        <v>213</v>
      </c>
    </row>
    <row r="295" spans="1:88" x14ac:dyDescent="0.2">
      <c r="A295">
        <v>1901</v>
      </c>
      <c r="B295" t="s">
        <v>964</v>
      </c>
      <c r="C295" t="s">
        <v>257</v>
      </c>
      <c r="D295" t="s">
        <v>257</v>
      </c>
      <c r="F295" t="s">
        <v>813</v>
      </c>
      <c r="K295" t="s">
        <v>100</v>
      </c>
      <c r="Q295" t="s">
        <v>832</v>
      </c>
      <c r="R295" t="s">
        <v>833</v>
      </c>
      <c r="AM295" t="s">
        <v>199</v>
      </c>
      <c r="CE295" t="s">
        <v>200</v>
      </c>
      <c r="CJ295" s="6" t="s">
        <v>213</v>
      </c>
    </row>
    <row r="296" spans="1:88" x14ac:dyDescent="0.2">
      <c r="A296">
        <v>1902</v>
      </c>
      <c r="B296" t="s">
        <v>964</v>
      </c>
      <c r="C296" t="s">
        <v>257</v>
      </c>
      <c r="D296" t="s">
        <v>257</v>
      </c>
      <c r="F296" t="s">
        <v>813</v>
      </c>
      <c r="K296" t="s">
        <v>101</v>
      </c>
      <c r="Q296" t="s">
        <v>834</v>
      </c>
      <c r="R296" t="s">
        <v>835</v>
      </c>
      <c r="AM296" t="s">
        <v>199</v>
      </c>
      <c r="CE296" t="s">
        <v>200</v>
      </c>
      <c r="CJ296" s="6" t="s">
        <v>213</v>
      </c>
    </row>
    <row r="297" spans="1:88" x14ac:dyDescent="0.2">
      <c r="A297">
        <v>1903</v>
      </c>
      <c r="B297" t="s">
        <v>964</v>
      </c>
      <c r="C297" t="s">
        <v>257</v>
      </c>
      <c r="D297" t="s">
        <v>257</v>
      </c>
      <c r="F297" t="s">
        <v>836</v>
      </c>
      <c r="K297" t="s">
        <v>102</v>
      </c>
      <c r="Q297" t="s">
        <v>837</v>
      </c>
      <c r="R297" t="s">
        <v>838</v>
      </c>
      <c r="AM297" t="s">
        <v>199</v>
      </c>
      <c r="CE297" t="s">
        <v>172</v>
      </c>
      <c r="CJ297" s="6" t="s">
        <v>213</v>
      </c>
    </row>
    <row r="298" spans="1:88" x14ac:dyDescent="0.2">
      <c r="A298">
        <v>1904</v>
      </c>
      <c r="B298" t="s">
        <v>964</v>
      </c>
      <c r="C298" t="s">
        <v>257</v>
      </c>
      <c r="D298" t="s">
        <v>257</v>
      </c>
      <c r="F298" t="s">
        <v>839</v>
      </c>
      <c r="K298" t="s">
        <v>1293</v>
      </c>
      <c r="Q298" t="s">
        <v>839</v>
      </c>
      <c r="R298" t="s">
        <v>839</v>
      </c>
    </row>
    <row r="299" spans="1:88" x14ac:dyDescent="0.2">
      <c r="A299">
        <v>1905</v>
      </c>
      <c r="B299" t="s">
        <v>964</v>
      </c>
      <c r="C299" t="s">
        <v>257</v>
      </c>
      <c r="D299" t="s">
        <v>257</v>
      </c>
      <c r="F299" t="s">
        <v>840</v>
      </c>
      <c r="K299" t="s">
        <v>1293</v>
      </c>
      <c r="Q299" t="s">
        <v>840</v>
      </c>
      <c r="R299" t="s">
        <v>840</v>
      </c>
    </row>
    <row r="300" spans="1:88" x14ac:dyDescent="0.2">
      <c r="A300">
        <v>1906</v>
      </c>
      <c r="B300" t="s">
        <v>964</v>
      </c>
      <c r="C300" t="s">
        <v>257</v>
      </c>
      <c r="D300" t="s">
        <v>257</v>
      </c>
      <c r="F300" t="s">
        <v>840</v>
      </c>
      <c r="K300" t="s">
        <v>73</v>
      </c>
      <c r="Q300" t="s">
        <v>841</v>
      </c>
      <c r="R300" t="s">
        <v>842</v>
      </c>
      <c r="AM300" t="s">
        <v>199</v>
      </c>
      <c r="CE300" t="s">
        <v>172</v>
      </c>
      <c r="CF300" t="s">
        <v>224</v>
      </c>
      <c r="CG300" t="s">
        <v>200</v>
      </c>
      <c r="CJ300" s="6" t="s">
        <v>213</v>
      </c>
    </row>
    <row r="301" spans="1:88" x14ac:dyDescent="0.2">
      <c r="A301">
        <v>1907</v>
      </c>
      <c r="B301" t="s">
        <v>964</v>
      </c>
      <c r="C301" t="s">
        <v>257</v>
      </c>
      <c r="D301" t="s">
        <v>257</v>
      </c>
      <c r="F301" t="s">
        <v>840</v>
      </c>
      <c r="K301" t="s">
        <v>103</v>
      </c>
      <c r="Q301" t="s">
        <v>843</v>
      </c>
      <c r="R301" t="s">
        <v>844</v>
      </c>
      <c r="AM301" t="s">
        <v>199</v>
      </c>
      <c r="CE301" t="s">
        <v>172</v>
      </c>
      <c r="CF301" t="s">
        <v>224</v>
      </c>
      <c r="CG301" t="s">
        <v>200</v>
      </c>
      <c r="CJ301" s="6" t="s">
        <v>213</v>
      </c>
    </row>
    <row r="302" spans="1:88" x14ac:dyDescent="0.2">
      <c r="A302">
        <v>1908</v>
      </c>
      <c r="B302" t="s">
        <v>964</v>
      </c>
      <c r="C302" t="s">
        <v>257</v>
      </c>
      <c r="D302" t="s">
        <v>257</v>
      </c>
      <c r="F302" t="s">
        <v>840</v>
      </c>
      <c r="K302" t="s">
        <v>104</v>
      </c>
      <c r="Q302" t="s">
        <v>845</v>
      </c>
      <c r="R302" t="s">
        <v>846</v>
      </c>
      <c r="AM302" t="s">
        <v>199</v>
      </c>
      <c r="CE302" t="s">
        <v>172</v>
      </c>
      <c r="CF302" t="s">
        <v>224</v>
      </c>
      <c r="CG302" t="s">
        <v>200</v>
      </c>
      <c r="CJ302" s="6" t="s">
        <v>213</v>
      </c>
    </row>
    <row r="303" spans="1:88" x14ac:dyDescent="0.2">
      <c r="A303">
        <v>1909</v>
      </c>
      <c r="B303" t="s">
        <v>964</v>
      </c>
      <c r="C303" t="s">
        <v>257</v>
      </c>
      <c r="D303" t="s">
        <v>257</v>
      </c>
      <c r="F303" t="s">
        <v>840</v>
      </c>
      <c r="K303" t="s">
        <v>55</v>
      </c>
      <c r="Q303" t="s">
        <v>847</v>
      </c>
      <c r="R303" t="s">
        <v>848</v>
      </c>
      <c r="AM303" t="s">
        <v>199</v>
      </c>
      <c r="CE303" t="s">
        <v>172</v>
      </c>
      <c r="CF303" t="s">
        <v>224</v>
      </c>
      <c r="CG303" t="s">
        <v>200</v>
      </c>
      <c r="CJ303" s="6" t="s">
        <v>213</v>
      </c>
    </row>
    <row r="304" spans="1:88" x14ac:dyDescent="0.2">
      <c r="A304">
        <v>1910</v>
      </c>
      <c r="B304" t="s">
        <v>964</v>
      </c>
      <c r="C304" t="s">
        <v>257</v>
      </c>
      <c r="D304" t="s">
        <v>257</v>
      </c>
      <c r="F304" t="s">
        <v>840</v>
      </c>
      <c r="K304" t="s">
        <v>105</v>
      </c>
      <c r="Q304" t="s">
        <v>849</v>
      </c>
      <c r="R304" t="s">
        <v>850</v>
      </c>
      <c r="AM304" t="s">
        <v>199</v>
      </c>
      <c r="CE304" t="s">
        <v>172</v>
      </c>
      <c r="CF304" t="s">
        <v>224</v>
      </c>
      <c r="CG304" t="s">
        <v>200</v>
      </c>
      <c r="CJ304" s="6" t="s">
        <v>213</v>
      </c>
    </row>
    <row r="305" spans="1:88" x14ac:dyDescent="0.2">
      <c r="A305">
        <v>1911</v>
      </c>
      <c r="B305" t="s">
        <v>964</v>
      </c>
      <c r="C305" t="s">
        <v>257</v>
      </c>
      <c r="D305" t="s">
        <v>257</v>
      </c>
      <c r="F305" t="s">
        <v>840</v>
      </c>
      <c r="K305" t="s">
        <v>106</v>
      </c>
      <c r="Q305" t="s">
        <v>851</v>
      </c>
      <c r="R305" t="s">
        <v>852</v>
      </c>
      <c r="AM305" t="s">
        <v>199</v>
      </c>
      <c r="CE305" t="s">
        <v>172</v>
      </c>
      <c r="CF305" t="s">
        <v>224</v>
      </c>
      <c r="CG305" t="s">
        <v>200</v>
      </c>
      <c r="CJ305" s="6" t="s">
        <v>213</v>
      </c>
    </row>
    <row r="306" spans="1:88" x14ac:dyDescent="0.2">
      <c r="A306">
        <v>1912</v>
      </c>
      <c r="B306" t="s">
        <v>964</v>
      </c>
      <c r="C306" t="s">
        <v>257</v>
      </c>
      <c r="D306" t="s">
        <v>257</v>
      </c>
      <c r="F306" t="s">
        <v>840</v>
      </c>
      <c r="K306" t="s">
        <v>107</v>
      </c>
      <c r="Q306" t="s">
        <v>853</v>
      </c>
      <c r="R306" t="s">
        <v>854</v>
      </c>
      <c r="AM306" t="s">
        <v>199</v>
      </c>
      <c r="CE306" t="s">
        <v>172</v>
      </c>
      <c r="CF306" t="s">
        <v>224</v>
      </c>
      <c r="CG306" t="s">
        <v>200</v>
      </c>
      <c r="CJ306" s="6" t="s">
        <v>213</v>
      </c>
    </row>
    <row r="307" spans="1:88" x14ac:dyDescent="0.2">
      <c r="A307">
        <v>1913</v>
      </c>
      <c r="B307" t="s">
        <v>964</v>
      </c>
      <c r="C307" t="s">
        <v>257</v>
      </c>
      <c r="D307" t="s">
        <v>257</v>
      </c>
      <c r="F307" t="s">
        <v>840</v>
      </c>
      <c r="K307" t="s">
        <v>108</v>
      </c>
      <c r="Q307" t="s">
        <v>855</v>
      </c>
      <c r="R307" t="s">
        <v>856</v>
      </c>
      <c r="AM307" t="s">
        <v>199</v>
      </c>
      <c r="CE307" t="s">
        <v>172</v>
      </c>
      <c r="CF307" t="s">
        <v>224</v>
      </c>
      <c r="CG307" t="s">
        <v>200</v>
      </c>
      <c r="CJ307" s="6" t="s">
        <v>213</v>
      </c>
    </row>
    <row r="308" spans="1:88" x14ac:dyDescent="0.2">
      <c r="A308">
        <v>1914</v>
      </c>
      <c r="B308" t="s">
        <v>964</v>
      </c>
      <c r="C308" t="s">
        <v>257</v>
      </c>
      <c r="D308" t="s">
        <v>257</v>
      </c>
      <c r="F308" t="s">
        <v>840</v>
      </c>
      <c r="K308" t="s">
        <v>109</v>
      </c>
      <c r="Q308" t="s">
        <v>857</v>
      </c>
      <c r="R308" t="s">
        <v>858</v>
      </c>
      <c r="AM308" t="s">
        <v>199</v>
      </c>
      <c r="CE308" t="s">
        <v>172</v>
      </c>
      <c r="CF308" t="s">
        <v>224</v>
      </c>
      <c r="CG308" t="s">
        <v>200</v>
      </c>
      <c r="CJ308" s="6" t="s">
        <v>213</v>
      </c>
    </row>
    <row r="309" spans="1:88" x14ac:dyDescent="0.2">
      <c r="A309">
        <v>1915</v>
      </c>
      <c r="B309" t="s">
        <v>964</v>
      </c>
      <c r="C309" t="s">
        <v>257</v>
      </c>
      <c r="D309" t="s">
        <v>257</v>
      </c>
      <c r="F309" t="s">
        <v>840</v>
      </c>
      <c r="K309" t="s">
        <v>110</v>
      </c>
      <c r="Q309" t="s">
        <v>859</v>
      </c>
      <c r="R309" t="s">
        <v>860</v>
      </c>
      <c r="AM309" t="s">
        <v>199</v>
      </c>
      <c r="CE309" t="s">
        <v>172</v>
      </c>
      <c r="CF309" t="s">
        <v>224</v>
      </c>
      <c r="CG309" t="s">
        <v>200</v>
      </c>
      <c r="CJ309" s="6" t="s">
        <v>213</v>
      </c>
    </row>
    <row r="310" spans="1:88" x14ac:dyDescent="0.2">
      <c r="A310">
        <v>1916</v>
      </c>
      <c r="B310" t="s">
        <v>964</v>
      </c>
      <c r="C310" t="s">
        <v>257</v>
      </c>
      <c r="D310" t="s">
        <v>257</v>
      </c>
      <c r="F310" t="s">
        <v>840</v>
      </c>
      <c r="K310" t="s">
        <v>111</v>
      </c>
      <c r="Q310" t="s">
        <v>861</v>
      </c>
      <c r="R310" t="s">
        <v>862</v>
      </c>
      <c r="AM310" t="s">
        <v>199</v>
      </c>
      <c r="CE310" t="s">
        <v>172</v>
      </c>
      <c r="CF310" t="s">
        <v>224</v>
      </c>
      <c r="CG310" t="s">
        <v>200</v>
      </c>
      <c r="CJ310" s="6" t="s">
        <v>213</v>
      </c>
    </row>
    <row r="311" spans="1:88" x14ac:dyDescent="0.2">
      <c r="A311">
        <v>1917</v>
      </c>
      <c r="B311" t="s">
        <v>964</v>
      </c>
      <c r="C311" t="s">
        <v>257</v>
      </c>
      <c r="D311" t="s">
        <v>257</v>
      </c>
      <c r="F311" t="s">
        <v>840</v>
      </c>
      <c r="K311" t="s">
        <v>112</v>
      </c>
      <c r="Q311" t="s">
        <v>863</v>
      </c>
      <c r="R311" t="s">
        <v>864</v>
      </c>
      <c r="AM311" t="s">
        <v>199</v>
      </c>
      <c r="CE311" t="s">
        <v>172</v>
      </c>
      <c r="CF311" t="s">
        <v>224</v>
      </c>
      <c r="CG311" t="s">
        <v>200</v>
      </c>
      <c r="CJ311" s="6" t="s">
        <v>213</v>
      </c>
    </row>
    <row r="312" spans="1:88" x14ac:dyDescent="0.2">
      <c r="A312">
        <v>1918</v>
      </c>
      <c r="B312" t="s">
        <v>964</v>
      </c>
      <c r="C312" t="s">
        <v>257</v>
      </c>
      <c r="D312" t="s">
        <v>257</v>
      </c>
      <c r="F312" t="s">
        <v>840</v>
      </c>
      <c r="K312" t="s">
        <v>113</v>
      </c>
      <c r="Q312" t="s">
        <v>865</v>
      </c>
      <c r="R312" t="s">
        <v>866</v>
      </c>
      <c r="AM312" t="s">
        <v>199</v>
      </c>
      <c r="CE312" t="s">
        <v>172</v>
      </c>
      <c r="CF312" t="s">
        <v>224</v>
      </c>
      <c r="CG312" t="s">
        <v>200</v>
      </c>
      <c r="CJ312" s="6" t="s">
        <v>213</v>
      </c>
    </row>
    <row r="313" spans="1:88" x14ac:dyDescent="0.2">
      <c r="A313">
        <v>1919</v>
      </c>
      <c r="B313" t="s">
        <v>964</v>
      </c>
      <c r="C313" t="s">
        <v>257</v>
      </c>
      <c r="D313" t="s">
        <v>257</v>
      </c>
      <c r="F313" t="s">
        <v>840</v>
      </c>
      <c r="K313" t="s">
        <v>114</v>
      </c>
      <c r="Q313" t="s">
        <v>867</v>
      </c>
      <c r="R313" t="s">
        <v>868</v>
      </c>
      <c r="AM313" t="s">
        <v>199</v>
      </c>
      <c r="CE313" t="s">
        <v>172</v>
      </c>
      <c r="CF313" t="s">
        <v>224</v>
      </c>
      <c r="CG313" t="s">
        <v>200</v>
      </c>
      <c r="CJ313" s="6" t="s">
        <v>213</v>
      </c>
    </row>
    <row r="314" spans="1:88" x14ac:dyDescent="0.2">
      <c r="A314">
        <v>1920</v>
      </c>
      <c r="B314" t="s">
        <v>964</v>
      </c>
      <c r="C314" t="s">
        <v>257</v>
      </c>
      <c r="D314" t="s">
        <v>257</v>
      </c>
      <c r="F314" t="s">
        <v>840</v>
      </c>
      <c r="K314" t="s">
        <v>115</v>
      </c>
      <c r="Q314" t="s">
        <v>869</v>
      </c>
      <c r="R314" t="s">
        <v>870</v>
      </c>
      <c r="AM314" t="s">
        <v>199</v>
      </c>
      <c r="CE314" t="s">
        <v>172</v>
      </c>
      <c r="CF314" t="s">
        <v>224</v>
      </c>
      <c r="CG314" t="s">
        <v>200</v>
      </c>
      <c r="CJ314" s="6" t="s">
        <v>213</v>
      </c>
    </row>
    <row r="315" spans="1:88" x14ac:dyDescent="0.2">
      <c r="A315">
        <v>1921</v>
      </c>
      <c r="B315" t="s">
        <v>964</v>
      </c>
      <c r="C315" t="s">
        <v>257</v>
      </c>
      <c r="D315" t="s">
        <v>257</v>
      </c>
      <c r="F315" t="s">
        <v>840</v>
      </c>
      <c r="K315" t="s">
        <v>116</v>
      </c>
      <c r="Q315" t="s">
        <v>871</v>
      </c>
      <c r="R315" t="s">
        <v>872</v>
      </c>
      <c r="AM315" t="s">
        <v>199</v>
      </c>
      <c r="CE315" t="s">
        <v>172</v>
      </c>
      <c r="CF315" t="s">
        <v>224</v>
      </c>
      <c r="CG315" t="s">
        <v>200</v>
      </c>
      <c r="CJ315" s="6" t="s">
        <v>213</v>
      </c>
    </row>
    <row r="316" spans="1:88" x14ac:dyDescent="0.2">
      <c r="A316">
        <v>1922</v>
      </c>
      <c r="B316" t="s">
        <v>964</v>
      </c>
      <c r="C316" t="s">
        <v>257</v>
      </c>
      <c r="D316" t="s">
        <v>257</v>
      </c>
      <c r="F316" t="s">
        <v>840</v>
      </c>
      <c r="K316" t="s">
        <v>117</v>
      </c>
      <c r="Q316" t="s">
        <v>873</v>
      </c>
      <c r="R316" t="s">
        <v>873</v>
      </c>
      <c r="AM316" t="s">
        <v>199</v>
      </c>
      <c r="CE316" t="s">
        <v>172</v>
      </c>
      <c r="CF316" t="s">
        <v>224</v>
      </c>
      <c r="CG316" t="s">
        <v>200</v>
      </c>
      <c r="CJ316" s="6" t="s">
        <v>213</v>
      </c>
    </row>
    <row r="317" spans="1:88" x14ac:dyDescent="0.2">
      <c r="A317">
        <v>1923</v>
      </c>
      <c r="B317" t="s">
        <v>964</v>
      </c>
      <c r="C317" t="s">
        <v>257</v>
      </c>
      <c r="D317" t="s">
        <v>257</v>
      </c>
      <c r="F317" t="s">
        <v>840</v>
      </c>
      <c r="K317" t="s">
        <v>1454</v>
      </c>
      <c r="Q317" t="s">
        <v>874</v>
      </c>
      <c r="R317" t="s">
        <v>875</v>
      </c>
      <c r="AM317" t="s">
        <v>199</v>
      </c>
      <c r="CE317" t="s">
        <v>172</v>
      </c>
      <c r="CF317" t="s">
        <v>224</v>
      </c>
      <c r="CG317" t="s">
        <v>200</v>
      </c>
      <c r="CJ317" s="6" t="s">
        <v>213</v>
      </c>
    </row>
    <row r="318" spans="1:88" x14ac:dyDescent="0.2">
      <c r="A318">
        <v>1924</v>
      </c>
      <c r="B318" t="s">
        <v>964</v>
      </c>
      <c r="C318" t="s">
        <v>257</v>
      </c>
      <c r="D318" t="s">
        <v>257</v>
      </c>
      <c r="F318" t="s">
        <v>840</v>
      </c>
      <c r="K318" t="s">
        <v>118</v>
      </c>
      <c r="Q318" t="s">
        <v>876</v>
      </c>
      <c r="R318" t="s">
        <v>877</v>
      </c>
      <c r="AM318" t="s">
        <v>199</v>
      </c>
      <c r="CE318" t="s">
        <v>172</v>
      </c>
      <c r="CF318" t="s">
        <v>224</v>
      </c>
      <c r="CG318" t="s">
        <v>200</v>
      </c>
      <c r="CJ318" s="6" t="s">
        <v>213</v>
      </c>
    </row>
    <row r="319" spans="1:88" x14ac:dyDescent="0.2">
      <c r="A319">
        <v>1925</v>
      </c>
      <c r="B319" t="s">
        <v>964</v>
      </c>
      <c r="C319" t="s">
        <v>257</v>
      </c>
      <c r="D319" t="s">
        <v>257</v>
      </c>
      <c r="F319" t="s">
        <v>840</v>
      </c>
      <c r="K319" t="s">
        <v>154</v>
      </c>
      <c r="Q319" t="s">
        <v>878</v>
      </c>
      <c r="R319" t="s">
        <v>879</v>
      </c>
      <c r="AM319" t="s">
        <v>199</v>
      </c>
      <c r="CE319" t="s">
        <v>172</v>
      </c>
      <c r="CF319" t="s">
        <v>224</v>
      </c>
      <c r="CG319" t="s">
        <v>200</v>
      </c>
      <c r="CJ319" s="6" t="s">
        <v>213</v>
      </c>
    </row>
    <row r="320" spans="1:88" x14ac:dyDescent="0.2">
      <c r="A320">
        <v>1926</v>
      </c>
      <c r="B320" t="s">
        <v>964</v>
      </c>
      <c r="C320" t="s">
        <v>257</v>
      </c>
      <c r="D320" t="s">
        <v>257</v>
      </c>
      <c r="F320" t="s">
        <v>840</v>
      </c>
      <c r="K320" t="s">
        <v>155</v>
      </c>
      <c r="Q320" t="s">
        <v>880</v>
      </c>
      <c r="R320" t="s">
        <v>881</v>
      </c>
      <c r="AM320" t="s">
        <v>199</v>
      </c>
      <c r="CE320" t="s">
        <v>172</v>
      </c>
      <c r="CF320" t="s">
        <v>224</v>
      </c>
      <c r="CG320" t="s">
        <v>200</v>
      </c>
      <c r="CJ320" s="6" t="s">
        <v>213</v>
      </c>
    </row>
    <row r="321" spans="1:88" x14ac:dyDescent="0.2">
      <c r="A321">
        <v>1927</v>
      </c>
      <c r="B321" t="s">
        <v>964</v>
      </c>
      <c r="C321" t="s">
        <v>257</v>
      </c>
      <c r="D321" t="s">
        <v>257</v>
      </c>
      <c r="F321" t="s">
        <v>882</v>
      </c>
      <c r="K321" t="s">
        <v>156</v>
      </c>
      <c r="Q321" t="s">
        <v>883</v>
      </c>
      <c r="R321" t="s">
        <v>884</v>
      </c>
      <c r="AM321" t="s">
        <v>199</v>
      </c>
      <c r="CE321" t="s">
        <v>200</v>
      </c>
      <c r="CJ321" s="6" t="s">
        <v>213</v>
      </c>
    </row>
    <row r="322" spans="1:88" x14ac:dyDescent="0.2">
      <c r="A322">
        <v>1928</v>
      </c>
      <c r="B322" t="s">
        <v>964</v>
      </c>
      <c r="C322" t="s">
        <v>257</v>
      </c>
      <c r="D322" t="s">
        <v>257</v>
      </c>
      <c r="F322" t="s">
        <v>885</v>
      </c>
      <c r="K322" t="s">
        <v>1293</v>
      </c>
      <c r="Q322" t="s">
        <v>885</v>
      </c>
      <c r="R322" t="s">
        <v>885</v>
      </c>
    </row>
    <row r="323" spans="1:88" x14ac:dyDescent="0.2">
      <c r="A323">
        <v>1929</v>
      </c>
      <c r="B323" t="s">
        <v>964</v>
      </c>
      <c r="C323" t="s">
        <v>257</v>
      </c>
      <c r="D323" t="s">
        <v>257</v>
      </c>
      <c r="F323" t="s">
        <v>885</v>
      </c>
      <c r="K323" t="s">
        <v>157</v>
      </c>
      <c r="Q323" t="s">
        <v>886</v>
      </c>
      <c r="R323" t="s">
        <v>887</v>
      </c>
      <c r="AM323" t="s">
        <v>199</v>
      </c>
      <c r="CE323" t="s">
        <v>172</v>
      </c>
      <c r="CJ323" s="6" t="s">
        <v>213</v>
      </c>
    </row>
    <row r="324" spans="1:88" x14ac:dyDescent="0.2">
      <c r="A324">
        <v>1930</v>
      </c>
      <c r="B324" t="s">
        <v>964</v>
      </c>
      <c r="C324" t="s">
        <v>257</v>
      </c>
      <c r="D324" t="s">
        <v>257</v>
      </c>
      <c r="F324" t="s">
        <v>888</v>
      </c>
      <c r="K324" t="s">
        <v>158</v>
      </c>
      <c r="Q324" t="s">
        <v>889</v>
      </c>
      <c r="R324" t="s">
        <v>890</v>
      </c>
      <c r="AM324" t="s">
        <v>199</v>
      </c>
      <c r="CE324" t="s">
        <v>200</v>
      </c>
      <c r="CJ324" s="6" t="s">
        <v>213</v>
      </c>
    </row>
    <row r="325" spans="1:88" x14ac:dyDescent="0.2">
      <c r="A325">
        <v>1931</v>
      </c>
      <c r="B325" t="s">
        <v>964</v>
      </c>
      <c r="C325" t="s">
        <v>257</v>
      </c>
      <c r="D325" t="s">
        <v>257</v>
      </c>
      <c r="F325" t="s">
        <v>891</v>
      </c>
      <c r="K325" t="s">
        <v>159</v>
      </c>
      <c r="Q325" t="s">
        <v>892</v>
      </c>
      <c r="R325" t="s">
        <v>893</v>
      </c>
      <c r="AM325" t="s">
        <v>199</v>
      </c>
      <c r="CE325" t="s">
        <v>200</v>
      </c>
      <c r="CJ325" s="6" t="s">
        <v>213</v>
      </c>
    </row>
    <row r="326" spans="1:88" x14ac:dyDescent="0.2">
      <c r="CJ326" s="6" t="s">
        <v>213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8"/>
  <sheetViews>
    <sheetView workbookViewId="0">
      <selection activeCell="I3" sqref="I3:I326"/>
    </sheetView>
  </sheetViews>
  <sheetFormatPr defaultRowHeight="12.75" x14ac:dyDescent="0.2"/>
  <cols>
    <col min="2" max="2" width="21.28515625" customWidth="1"/>
    <col min="3" max="3" width="13.42578125" customWidth="1"/>
  </cols>
  <sheetData>
    <row r="3" spans="2:9" x14ac:dyDescent="0.2">
      <c r="B3" t="s">
        <v>258</v>
      </c>
      <c r="C3" t="s">
        <v>965</v>
      </c>
      <c r="I3" t="str">
        <f t="shared" ref="I3:I43" si="0">C3&amp;" "&amp;D3&amp;" "&amp;E3&amp;" "&amp;F3&amp;" "&amp;G3&amp;" "&amp;H3</f>
        <v xml:space="preserve">ovata     </v>
      </c>
    </row>
    <row r="4" spans="2:9" x14ac:dyDescent="0.2">
      <c r="B4" t="s">
        <v>258</v>
      </c>
      <c r="C4" t="s">
        <v>966</v>
      </c>
      <c r="I4" t="str">
        <f t="shared" si="0"/>
        <v xml:space="preserve">vaginata     </v>
      </c>
    </row>
    <row r="5" spans="2:9" x14ac:dyDescent="0.2">
      <c r="B5" t="s">
        <v>263</v>
      </c>
      <c r="C5" t="s">
        <v>967</v>
      </c>
      <c r="I5" t="str">
        <f t="shared" si="0"/>
        <v xml:space="preserve">grossus     </v>
      </c>
    </row>
    <row r="6" spans="2:9" x14ac:dyDescent="0.2">
      <c r="B6" t="s">
        <v>266</v>
      </c>
      <c r="C6" t="s">
        <v>968</v>
      </c>
      <c r="I6" t="str">
        <f t="shared" si="0"/>
        <v xml:space="preserve">aphylla     </v>
      </c>
    </row>
    <row r="7" spans="2:9" x14ac:dyDescent="0.2">
      <c r="B7" t="s">
        <v>269</v>
      </c>
      <c r="I7" t="str">
        <f t="shared" si="0"/>
        <v xml:space="preserve">     </v>
      </c>
    </row>
    <row r="8" spans="2:9" x14ac:dyDescent="0.2">
      <c r="B8" t="s">
        <v>269</v>
      </c>
      <c r="C8" t="s">
        <v>969</v>
      </c>
      <c r="I8" t="str">
        <f t="shared" si="0"/>
        <v xml:space="preserve">articulata     </v>
      </c>
    </row>
    <row r="9" spans="2:9" x14ac:dyDescent="0.2">
      <c r="B9" t="s">
        <v>269</v>
      </c>
      <c r="C9" t="s">
        <v>970</v>
      </c>
      <c r="I9" t="str">
        <f t="shared" si="0"/>
        <v xml:space="preserve">juncea     </v>
      </c>
    </row>
    <row r="10" spans="2:9" x14ac:dyDescent="0.2">
      <c r="B10" t="s">
        <v>269</v>
      </c>
      <c r="C10" t="s">
        <v>971</v>
      </c>
      <c r="I10" t="str">
        <f t="shared" si="0"/>
        <v xml:space="preserve">nuda     </v>
      </c>
    </row>
    <row r="11" spans="2:9" x14ac:dyDescent="0.2">
      <c r="B11" t="s">
        <v>269</v>
      </c>
      <c r="C11" t="s">
        <v>972</v>
      </c>
      <c r="I11" t="str">
        <f t="shared" si="0"/>
        <v xml:space="preserve">rubiginosa     </v>
      </c>
    </row>
    <row r="12" spans="2:9" x14ac:dyDescent="0.2">
      <c r="B12" t="s">
        <v>269</v>
      </c>
      <c r="C12" t="s">
        <v>973</v>
      </c>
      <c r="I12" t="str">
        <f t="shared" si="0"/>
        <v xml:space="preserve">teretifolia     </v>
      </c>
    </row>
    <row r="13" spans="2:9" x14ac:dyDescent="0.2">
      <c r="B13" t="s">
        <v>280</v>
      </c>
      <c r="C13" t="s">
        <v>974</v>
      </c>
      <c r="I13" t="str">
        <f t="shared" si="0"/>
        <v xml:space="preserve">fluviatilis     </v>
      </c>
    </row>
    <row r="14" spans="2:9" x14ac:dyDescent="0.2">
      <c r="B14" t="s">
        <v>283</v>
      </c>
      <c r="I14" t="str">
        <f t="shared" si="0"/>
        <v xml:space="preserve">     </v>
      </c>
    </row>
    <row r="15" spans="2:9" x14ac:dyDescent="0.2">
      <c r="B15" t="s">
        <v>283</v>
      </c>
      <c r="C15" t="s">
        <v>975</v>
      </c>
      <c r="I15" t="str">
        <f t="shared" si="0"/>
        <v xml:space="preserve">barbata     </v>
      </c>
    </row>
    <row r="16" spans="2:9" x14ac:dyDescent="0.2">
      <c r="B16" t="s">
        <v>283</v>
      </c>
      <c r="C16" t="s">
        <v>976</v>
      </c>
      <c r="I16" t="str">
        <f t="shared" si="0"/>
        <v xml:space="preserve">densa     </v>
      </c>
    </row>
    <row r="17" spans="2:9" x14ac:dyDescent="0.2">
      <c r="B17" t="s">
        <v>283</v>
      </c>
      <c r="C17" t="s">
        <v>977</v>
      </c>
      <c r="I17" t="str">
        <f t="shared" si="0"/>
        <v xml:space="preserve">pyriformis     </v>
      </c>
    </row>
    <row r="18" spans="2:9" x14ac:dyDescent="0.2">
      <c r="B18" t="s">
        <v>283</v>
      </c>
      <c r="C18" t="s">
        <v>1282</v>
      </c>
      <c r="I18" t="str">
        <f t="shared" si="0"/>
        <v xml:space="preserve">sp. (White Mountains R.J.Cumming+19025)     </v>
      </c>
    </row>
    <row r="19" spans="2:9" x14ac:dyDescent="0.2">
      <c r="B19" t="s">
        <v>291</v>
      </c>
      <c r="I19" t="str">
        <f t="shared" si="0"/>
        <v xml:space="preserve">     </v>
      </c>
    </row>
    <row r="20" spans="2:9" x14ac:dyDescent="0.2">
      <c r="B20" t="s">
        <v>291</v>
      </c>
      <c r="C20" t="s">
        <v>979</v>
      </c>
      <c r="I20" t="str">
        <f t="shared" si="0"/>
        <v xml:space="preserve">appressa     </v>
      </c>
    </row>
    <row r="21" spans="2:9" x14ac:dyDescent="0.2">
      <c r="B21" t="s">
        <v>291</v>
      </c>
      <c r="C21" t="s">
        <v>980</v>
      </c>
      <c r="I21" t="str">
        <f t="shared" si="0"/>
        <v xml:space="preserve">breviculmis     </v>
      </c>
    </row>
    <row r="22" spans="2:9" x14ac:dyDescent="0.2">
      <c r="B22" t="s">
        <v>291</v>
      </c>
      <c r="C22" t="s">
        <v>981</v>
      </c>
      <c r="I22" t="str">
        <f t="shared" si="0"/>
        <v xml:space="preserve">breviscapa     </v>
      </c>
    </row>
    <row r="23" spans="2:9" x14ac:dyDescent="0.2">
      <c r="B23" t="s">
        <v>291</v>
      </c>
      <c r="C23" t="s">
        <v>982</v>
      </c>
      <c r="I23" t="str">
        <f t="shared" si="0"/>
        <v xml:space="preserve">brunnea     </v>
      </c>
    </row>
    <row r="24" spans="2:9" x14ac:dyDescent="0.2">
      <c r="B24" t="s">
        <v>291</v>
      </c>
      <c r="C24" t="s">
        <v>1283</v>
      </c>
      <c r="I24" t="str">
        <f t="shared" si="0"/>
        <v xml:space="preserve">cruciata var. rafflesiana     </v>
      </c>
    </row>
    <row r="25" spans="2:9" x14ac:dyDescent="0.2">
      <c r="B25" t="s">
        <v>291</v>
      </c>
      <c r="C25" t="s">
        <v>984</v>
      </c>
      <c r="I25" t="str">
        <f t="shared" si="0"/>
        <v xml:space="preserve">cryptostachys     </v>
      </c>
    </row>
    <row r="26" spans="2:9" x14ac:dyDescent="0.2">
      <c r="B26" t="s">
        <v>291</v>
      </c>
      <c r="C26" t="s">
        <v>985</v>
      </c>
      <c r="I26" t="str">
        <f t="shared" si="0"/>
        <v xml:space="preserve">declinata     </v>
      </c>
    </row>
    <row r="27" spans="2:9" x14ac:dyDescent="0.2">
      <c r="B27" t="s">
        <v>291</v>
      </c>
      <c r="C27" t="s">
        <v>986</v>
      </c>
      <c r="I27" t="str">
        <f t="shared" si="0"/>
        <v xml:space="preserve">fascicularis     </v>
      </c>
    </row>
    <row r="28" spans="2:9" x14ac:dyDescent="0.2">
      <c r="B28" t="s">
        <v>291</v>
      </c>
      <c r="C28" t="s">
        <v>987</v>
      </c>
      <c r="I28" t="str">
        <f t="shared" si="0"/>
        <v xml:space="preserve">horsfieldii     </v>
      </c>
    </row>
    <row r="29" spans="2:9" x14ac:dyDescent="0.2">
      <c r="B29" t="s">
        <v>291</v>
      </c>
      <c r="C29" t="s">
        <v>988</v>
      </c>
      <c r="I29" t="str">
        <f t="shared" si="0"/>
        <v xml:space="preserve">hubbardii     </v>
      </c>
    </row>
    <row r="30" spans="2:9" x14ac:dyDescent="0.2">
      <c r="B30" t="s">
        <v>291</v>
      </c>
      <c r="C30" t="s">
        <v>989</v>
      </c>
      <c r="I30" t="str">
        <f t="shared" si="0"/>
        <v xml:space="preserve">indica     </v>
      </c>
    </row>
    <row r="31" spans="2:9" x14ac:dyDescent="0.2">
      <c r="B31" t="s">
        <v>291</v>
      </c>
      <c r="C31" t="s">
        <v>990</v>
      </c>
      <c r="I31" t="str">
        <f t="shared" si="0"/>
        <v xml:space="preserve">inversa     </v>
      </c>
    </row>
    <row r="32" spans="2:9" x14ac:dyDescent="0.2">
      <c r="B32" t="s">
        <v>291</v>
      </c>
      <c r="C32" t="s">
        <v>991</v>
      </c>
      <c r="I32" t="str">
        <f t="shared" si="0"/>
        <v xml:space="preserve">maculata     </v>
      </c>
    </row>
    <row r="33" spans="2:9" x14ac:dyDescent="0.2">
      <c r="B33" t="s">
        <v>291</v>
      </c>
      <c r="C33" t="s">
        <v>992</v>
      </c>
      <c r="I33" t="str">
        <f t="shared" si="0"/>
        <v xml:space="preserve">phacota     </v>
      </c>
    </row>
    <row r="34" spans="2:9" x14ac:dyDescent="0.2">
      <c r="B34" t="s">
        <v>291</v>
      </c>
      <c r="C34" t="s">
        <v>993</v>
      </c>
      <c r="I34" t="str">
        <f t="shared" si="0"/>
        <v xml:space="preserve">polyantha     </v>
      </c>
    </row>
    <row r="35" spans="2:9" x14ac:dyDescent="0.2">
      <c r="B35" t="s">
        <v>322</v>
      </c>
      <c r="C35" t="s">
        <v>994</v>
      </c>
      <c r="I35" t="str">
        <f t="shared" si="0"/>
        <v xml:space="preserve">cymbaria     </v>
      </c>
    </row>
    <row r="36" spans="2:9" x14ac:dyDescent="0.2">
      <c r="B36" t="s">
        <v>325</v>
      </c>
      <c r="C36" t="s">
        <v>995</v>
      </c>
      <c r="I36" t="str">
        <f t="shared" si="0"/>
        <v xml:space="preserve">procerum     </v>
      </c>
    </row>
    <row r="37" spans="2:9" x14ac:dyDescent="0.2">
      <c r="B37" t="s">
        <v>328</v>
      </c>
      <c r="I37" t="str">
        <f t="shared" si="0"/>
        <v xml:space="preserve">     </v>
      </c>
    </row>
    <row r="38" spans="2:9" x14ac:dyDescent="0.2">
      <c r="B38" t="s">
        <v>328</v>
      </c>
      <c r="C38" t="s">
        <v>996</v>
      </c>
      <c r="I38" t="str">
        <f t="shared" si="0"/>
        <v xml:space="preserve">alopecuroides     </v>
      </c>
    </row>
    <row r="39" spans="2:9" x14ac:dyDescent="0.2">
      <c r="B39" t="s">
        <v>328</v>
      </c>
      <c r="C39" t="s">
        <v>997</v>
      </c>
      <c r="I39" t="str">
        <f t="shared" si="0"/>
        <v xml:space="preserve">alterniflorus     </v>
      </c>
    </row>
    <row r="40" spans="2:9" x14ac:dyDescent="0.2">
      <c r="B40" t="s">
        <v>328</v>
      </c>
      <c r="C40" t="s">
        <v>998</v>
      </c>
      <c r="I40" t="str">
        <f t="shared" si="0"/>
        <v xml:space="preserve">angustatus     </v>
      </c>
    </row>
    <row r="41" spans="2:9" x14ac:dyDescent="0.2">
      <c r="B41" t="s">
        <v>328</v>
      </c>
      <c r="C41" t="s">
        <v>999</v>
      </c>
      <c r="I41" t="str">
        <f t="shared" si="0"/>
        <v xml:space="preserve">aquatilis     </v>
      </c>
    </row>
    <row r="42" spans="2:9" x14ac:dyDescent="0.2">
      <c r="B42" t="s">
        <v>328</v>
      </c>
      <c r="C42" t="s">
        <v>1000</v>
      </c>
      <c r="I42" t="str">
        <f t="shared" si="0"/>
        <v xml:space="preserve">aromaticus     </v>
      </c>
    </row>
    <row r="43" spans="2:9" x14ac:dyDescent="0.2">
      <c r="B43" t="s">
        <v>328</v>
      </c>
      <c r="C43" t="s">
        <v>1001</v>
      </c>
      <c r="I43" t="str">
        <f t="shared" si="0"/>
        <v xml:space="preserve">betchei     </v>
      </c>
    </row>
    <row r="44" spans="2:9" x14ac:dyDescent="0.2">
      <c r="B44" t="s">
        <v>328</v>
      </c>
      <c r="C44" t="s">
        <v>1001</v>
      </c>
      <c r="D44" t="s">
        <v>1002</v>
      </c>
      <c r="E44" t="s">
        <v>1001</v>
      </c>
      <c r="I44" t="str">
        <f>C44&amp;" "&amp;D44&amp;" "&amp;E44&amp;" "&amp;F44&amp;" "&amp;G44&amp;" "&amp;H44</f>
        <v xml:space="preserve">betchei subsp. betchei   </v>
      </c>
    </row>
    <row r="45" spans="2:9" x14ac:dyDescent="0.2">
      <c r="B45" t="s">
        <v>328</v>
      </c>
      <c r="C45" t="s">
        <v>1003</v>
      </c>
      <c r="I45" t="str">
        <f t="shared" ref="I45:I108" si="1">C45&amp;" "&amp;D45&amp;" "&amp;E45&amp;" "&amp;F45&amp;" "&amp;G45&amp;" "&amp;H45</f>
        <v xml:space="preserve">bifax     </v>
      </c>
    </row>
    <row r="46" spans="2:9" x14ac:dyDescent="0.2">
      <c r="B46" t="s">
        <v>328</v>
      </c>
      <c r="C46" t="s">
        <v>1004</v>
      </c>
      <c r="I46" t="str">
        <f t="shared" si="1"/>
        <v xml:space="preserve">blakeanus     </v>
      </c>
    </row>
    <row r="47" spans="2:9" x14ac:dyDescent="0.2">
      <c r="B47" t="s">
        <v>328</v>
      </c>
      <c r="C47" t="s">
        <v>1005</v>
      </c>
      <c r="I47" t="str">
        <f t="shared" si="1"/>
        <v xml:space="preserve">bowmannii     </v>
      </c>
    </row>
    <row r="48" spans="2:9" x14ac:dyDescent="0.2">
      <c r="B48" t="s">
        <v>328</v>
      </c>
      <c r="C48" t="s">
        <v>980</v>
      </c>
      <c r="I48" t="str">
        <f t="shared" si="1"/>
        <v xml:space="preserve">breviculmis     </v>
      </c>
    </row>
    <row r="49" spans="2:9" x14ac:dyDescent="0.2">
      <c r="B49" t="s">
        <v>328</v>
      </c>
      <c r="C49" t="s">
        <v>1006</v>
      </c>
      <c r="I49" t="str">
        <f t="shared" si="1"/>
        <v xml:space="preserve">brevifolius     </v>
      </c>
    </row>
    <row r="50" spans="2:9" x14ac:dyDescent="0.2">
      <c r="B50" t="s">
        <v>328</v>
      </c>
      <c r="C50" t="s">
        <v>1007</v>
      </c>
      <c r="I50" t="str">
        <f t="shared" si="1"/>
        <v xml:space="preserve">bulbosus     </v>
      </c>
    </row>
    <row r="51" spans="2:9" x14ac:dyDescent="0.2">
      <c r="B51" t="s">
        <v>328</v>
      </c>
      <c r="C51" t="s">
        <v>1008</v>
      </c>
      <c r="I51" t="str">
        <f t="shared" si="1"/>
        <v xml:space="preserve">carinatus     </v>
      </c>
    </row>
    <row r="52" spans="2:9" x14ac:dyDescent="0.2">
      <c r="B52" t="s">
        <v>328</v>
      </c>
      <c r="C52" t="s">
        <v>1009</v>
      </c>
      <c r="I52" t="str">
        <f t="shared" si="1"/>
        <v xml:space="preserve">castaneus     </v>
      </c>
    </row>
    <row r="53" spans="2:9" x14ac:dyDescent="0.2">
      <c r="B53" t="s">
        <v>328</v>
      </c>
      <c r="C53" t="s">
        <v>1009</v>
      </c>
      <c r="D53" t="s">
        <v>1010</v>
      </c>
      <c r="E53" t="s">
        <v>1011</v>
      </c>
      <c r="F53" t="s">
        <v>1012</v>
      </c>
      <c r="I53" t="str">
        <f t="shared" si="1"/>
        <v xml:space="preserve">castaneus - C. cuspidatus  </v>
      </c>
    </row>
    <row r="54" spans="2:9" x14ac:dyDescent="0.2">
      <c r="B54" t="s">
        <v>328</v>
      </c>
      <c r="C54" t="s">
        <v>1013</v>
      </c>
      <c r="I54" t="str">
        <f t="shared" si="1"/>
        <v xml:space="preserve">cephalotes     </v>
      </c>
    </row>
    <row r="55" spans="2:9" x14ac:dyDescent="0.2">
      <c r="B55" t="s">
        <v>328</v>
      </c>
      <c r="C55" t="s">
        <v>1014</v>
      </c>
      <c r="I55" t="str">
        <f t="shared" si="1"/>
        <v xml:space="preserve">compactus     </v>
      </c>
    </row>
    <row r="56" spans="2:9" x14ac:dyDescent="0.2">
      <c r="B56" t="s">
        <v>328</v>
      </c>
      <c r="C56" t="s">
        <v>1015</v>
      </c>
      <c r="I56" t="str">
        <f t="shared" si="1"/>
        <v xml:space="preserve">compressus     </v>
      </c>
    </row>
    <row r="57" spans="2:9" x14ac:dyDescent="0.2">
      <c r="B57" t="s">
        <v>328</v>
      </c>
      <c r="C57" t="s">
        <v>1016</v>
      </c>
      <c r="I57" t="str">
        <f t="shared" si="1"/>
        <v xml:space="preserve">concinnus     </v>
      </c>
    </row>
    <row r="58" spans="2:9" x14ac:dyDescent="0.2">
      <c r="B58" t="s">
        <v>328</v>
      </c>
      <c r="C58" t="s">
        <v>1017</v>
      </c>
      <c r="I58" t="str">
        <f t="shared" si="1"/>
        <v xml:space="preserve">conicus     </v>
      </c>
    </row>
    <row r="59" spans="2:9" x14ac:dyDescent="0.2">
      <c r="B59" t="s">
        <v>328</v>
      </c>
      <c r="C59" t="s">
        <v>1017</v>
      </c>
      <c r="D59" t="s">
        <v>983</v>
      </c>
      <c r="E59" t="s">
        <v>1017</v>
      </c>
      <c r="I59" t="str">
        <f t="shared" si="1"/>
        <v xml:space="preserve">conicus var. conicus   </v>
      </c>
    </row>
    <row r="60" spans="2:9" x14ac:dyDescent="0.2">
      <c r="B60" t="s">
        <v>328</v>
      </c>
      <c r="C60" t="s">
        <v>1018</v>
      </c>
      <c r="I60" t="str">
        <f t="shared" si="1"/>
        <v xml:space="preserve">cristulatus     </v>
      </c>
    </row>
    <row r="61" spans="2:9" x14ac:dyDescent="0.2">
      <c r="B61" t="s">
        <v>328</v>
      </c>
      <c r="C61" t="s">
        <v>1012</v>
      </c>
      <c r="I61" t="str">
        <f t="shared" si="1"/>
        <v xml:space="preserve">cuspidatus     </v>
      </c>
    </row>
    <row r="62" spans="2:9" x14ac:dyDescent="0.2">
      <c r="B62" t="s">
        <v>328</v>
      </c>
      <c r="C62" t="s">
        <v>1019</v>
      </c>
      <c r="I62" t="str">
        <f t="shared" si="1"/>
        <v xml:space="preserve">cyperinus     </v>
      </c>
    </row>
    <row r="63" spans="2:9" x14ac:dyDescent="0.2">
      <c r="B63" t="s">
        <v>328</v>
      </c>
      <c r="C63" t="s">
        <v>1020</v>
      </c>
      <c r="I63" t="str">
        <f t="shared" si="1"/>
        <v xml:space="preserve">cyperoides     </v>
      </c>
    </row>
    <row r="64" spans="2:9" x14ac:dyDescent="0.2">
      <c r="B64" t="s">
        <v>328</v>
      </c>
      <c r="C64" t="s">
        <v>1021</v>
      </c>
      <c r="I64" t="str">
        <f t="shared" si="1"/>
        <v xml:space="preserve">dactylotes     </v>
      </c>
    </row>
    <row r="65" spans="2:9" x14ac:dyDescent="0.2">
      <c r="B65" t="s">
        <v>328</v>
      </c>
      <c r="C65" t="s">
        <v>1022</v>
      </c>
      <c r="I65" t="str">
        <f t="shared" si="1"/>
        <v xml:space="preserve">decompositus     </v>
      </c>
    </row>
    <row r="66" spans="2:9" x14ac:dyDescent="0.2">
      <c r="B66" t="s">
        <v>328</v>
      </c>
      <c r="C66" t="s">
        <v>1023</v>
      </c>
      <c r="I66" t="str">
        <f t="shared" si="1"/>
        <v xml:space="preserve">dietrichiae     </v>
      </c>
    </row>
    <row r="67" spans="2:9" x14ac:dyDescent="0.2">
      <c r="B67" t="s">
        <v>328</v>
      </c>
      <c r="C67" t="s">
        <v>1023</v>
      </c>
      <c r="D67" t="s">
        <v>983</v>
      </c>
      <c r="E67" t="s">
        <v>1023</v>
      </c>
      <c r="I67" t="str">
        <f t="shared" si="1"/>
        <v xml:space="preserve">dietrichiae var. dietrichiae   </v>
      </c>
    </row>
    <row r="68" spans="2:9" x14ac:dyDescent="0.2">
      <c r="B68" t="s">
        <v>328</v>
      </c>
      <c r="C68" t="s">
        <v>1023</v>
      </c>
      <c r="D68" t="s">
        <v>983</v>
      </c>
      <c r="E68" t="s">
        <v>1024</v>
      </c>
      <c r="I68" t="str">
        <f t="shared" si="1"/>
        <v xml:space="preserve">dietrichiae var. brevibracteatus   </v>
      </c>
    </row>
    <row r="69" spans="2:9" x14ac:dyDescent="0.2">
      <c r="B69" t="s">
        <v>328</v>
      </c>
      <c r="C69" t="s">
        <v>1025</v>
      </c>
      <c r="I69" t="str">
        <f t="shared" si="1"/>
        <v xml:space="preserve">difformis     </v>
      </c>
    </row>
    <row r="70" spans="2:9" x14ac:dyDescent="0.2">
      <c r="B70" t="s">
        <v>328</v>
      </c>
      <c r="C70" t="s">
        <v>1026</v>
      </c>
      <c r="I70" t="str">
        <f t="shared" si="1"/>
        <v xml:space="preserve">digitatus     </v>
      </c>
    </row>
    <row r="71" spans="2:9" x14ac:dyDescent="0.2">
      <c r="B71" t="s">
        <v>328</v>
      </c>
      <c r="C71" t="s">
        <v>1027</v>
      </c>
      <c r="I71" t="str">
        <f t="shared" si="1"/>
        <v xml:space="preserve">distans     </v>
      </c>
    </row>
    <row r="72" spans="2:9" x14ac:dyDescent="0.2">
      <c r="B72" t="s">
        <v>328</v>
      </c>
      <c r="C72" t="s">
        <v>1028</v>
      </c>
      <c r="I72" t="str">
        <f t="shared" si="1"/>
        <v xml:space="preserve">eglobosus     </v>
      </c>
    </row>
    <row r="73" spans="2:9" x14ac:dyDescent="0.2">
      <c r="B73" t="s">
        <v>328</v>
      </c>
      <c r="C73" t="s">
        <v>1029</v>
      </c>
      <c r="I73" t="str">
        <f t="shared" si="1"/>
        <v xml:space="preserve">enervis     </v>
      </c>
    </row>
    <row r="74" spans="2:9" x14ac:dyDescent="0.2">
      <c r="B74" t="s">
        <v>328</v>
      </c>
      <c r="C74" t="s">
        <v>1030</v>
      </c>
      <c r="I74" t="str">
        <f t="shared" si="1"/>
        <v xml:space="preserve">esculentus     </v>
      </c>
    </row>
    <row r="75" spans="2:9" x14ac:dyDescent="0.2">
      <c r="B75" t="s">
        <v>328</v>
      </c>
      <c r="C75" t="s">
        <v>1031</v>
      </c>
      <c r="I75" t="str">
        <f t="shared" si="1"/>
        <v xml:space="preserve">exaltatus     </v>
      </c>
    </row>
    <row r="76" spans="2:9" x14ac:dyDescent="0.2">
      <c r="B76" t="s">
        <v>328</v>
      </c>
      <c r="C76" t="s">
        <v>1032</v>
      </c>
      <c r="I76" t="str">
        <f t="shared" si="1"/>
        <v xml:space="preserve">flaccidus     </v>
      </c>
    </row>
    <row r="77" spans="2:9" x14ac:dyDescent="0.2">
      <c r="B77" t="s">
        <v>328</v>
      </c>
      <c r="C77" t="s">
        <v>1033</v>
      </c>
      <c r="I77" t="str">
        <f t="shared" si="1"/>
        <v xml:space="preserve">flavidus     </v>
      </c>
    </row>
    <row r="78" spans="2:9" x14ac:dyDescent="0.2">
      <c r="B78" t="s">
        <v>328</v>
      </c>
      <c r="C78" t="s">
        <v>1034</v>
      </c>
      <c r="I78" t="str">
        <f t="shared" si="1"/>
        <v xml:space="preserve">fulvus     </v>
      </c>
    </row>
    <row r="79" spans="2:9" x14ac:dyDescent="0.2">
      <c r="B79" t="s">
        <v>328</v>
      </c>
      <c r="C79" t="s">
        <v>1035</v>
      </c>
      <c r="I79" t="str">
        <f t="shared" si="1"/>
        <v xml:space="preserve">gilesii     </v>
      </c>
    </row>
    <row r="80" spans="2:9" x14ac:dyDescent="0.2">
      <c r="B80" t="s">
        <v>328</v>
      </c>
      <c r="C80" t="s">
        <v>1036</v>
      </c>
      <c r="I80" t="str">
        <f t="shared" si="1"/>
        <v xml:space="preserve">gracilis     </v>
      </c>
    </row>
    <row r="81" spans="2:9" x14ac:dyDescent="0.2">
      <c r="B81" t="s">
        <v>328</v>
      </c>
      <c r="C81" t="s">
        <v>1037</v>
      </c>
      <c r="D81" t="s">
        <v>1002</v>
      </c>
      <c r="E81" t="s">
        <v>1038</v>
      </c>
      <c r="I81" t="str">
        <f t="shared" si="1"/>
        <v xml:space="preserve">gunnii subsp. novae-hollandiae   </v>
      </c>
    </row>
    <row r="82" spans="2:9" x14ac:dyDescent="0.2">
      <c r="B82" t="s">
        <v>328</v>
      </c>
      <c r="C82" t="s">
        <v>1039</v>
      </c>
      <c r="I82" t="str">
        <f t="shared" si="1"/>
        <v xml:space="preserve">gymnocaulos     </v>
      </c>
    </row>
    <row r="83" spans="2:9" x14ac:dyDescent="0.2">
      <c r="B83" t="s">
        <v>328</v>
      </c>
      <c r="C83" t="s">
        <v>1040</v>
      </c>
      <c r="I83" t="str">
        <f t="shared" si="1"/>
        <v xml:space="preserve">haspan     </v>
      </c>
    </row>
    <row r="84" spans="2:9" x14ac:dyDescent="0.2">
      <c r="B84" t="s">
        <v>328</v>
      </c>
      <c r="C84" t="s">
        <v>1040</v>
      </c>
      <c r="D84" t="s">
        <v>1002</v>
      </c>
      <c r="E84" t="s">
        <v>1040</v>
      </c>
      <c r="I84" t="str">
        <f t="shared" si="1"/>
        <v xml:space="preserve">haspan subsp. haspan   </v>
      </c>
    </row>
    <row r="85" spans="2:9" x14ac:dyDescent="0.2">
      <c r="B85" t="s">
        <v>328</v>
      </c>
      <c r="C85" t="s">
        <v>1040</v>
      </c>
      <c r="D85" t="s">
        <v>1002</v>
      </c>
      <c r="E85" t="s">
        <v>1041</v>
      </c>
      <c r="I85" t="str">
        <f t="shared" si="1"/>
        <v xml:space="preserve">haspan subsp. juncoides   </v>
      </c>
    </row>
    <row r="86" spans="2:9" x14ac:dyDescent="0.2">
      <c r="B86" t="s">
        <v>328</v>
      </c>
      <c r="C86" t="s">
        <v>1042</v>
      </c>
      <c r="I86" t="str">
        <f t="shared" si="1"/>
        <v xml:space="preserve">holoschoenus     </v>
      </c>
    </row>
    <row r="87" spans="2:9" x14ac:dyDescent="0.2">
      <c r="B87" t="s">
        <v>328</v>
      </c>
      <c r="C87" t="s">
        <v>1043</v>
      </c>
      <c r="I87" t="str">
        <f t="shared" si="1"/>
        <v xml:space="preserve">hyalinus     </v>
      </c>
    </row>
    <row r="88" spans="2:9" x14ac:dyDescent="0.2">
      <c r="B88" t="s">
        <v>328</v>
      </c>
      <c r="C88" t="s">
        <v>1044</v>
      </c>
      <c r="I88" t="str">
        <f t="shared" si="1"/>
        <v xml:space="preserve">imbecillis     </v>
      </c>
    </row>
    <row r="89" spans="2:9" x14ac:dyDescent="0.2">
      <c r="B89" t="s">
        <v>328</v>
      </c>
      <c r="C89" t="s">
        <v>1045</v>
      </c>
      <c r="I89" t="str">
        <f t="shared" si="1"/>
        <v xml:space="preserve">involucratus     </v>
      </c>
    </row>
    <row r="90" spans="2:9" x14ac:dyDescent="0.2">
      <c r="B90" t="s">
        <v>328</v>
      </c>
      <c r="C90" t="s">
        <v>1046</v>
      </c>
      <c r="I90" t="str">
        <f t="shared" si="1"/>
        <v xml:space="preserve">iria     </v>
      </c>
    </row>
    <row r="91" spans="2:9" x14ac:dyDescent="0.2">
      <c r="B91" t="s">
        <v>328</v>
      </c>
      <c r="C91" t="s">
        <v>1047</v>
      </c>
      <c r="I91" t="str">
        <f t="shared" si="1"/>
        <v xml:space="preserve">isabellinus     </v>
      </c>
    </row>
    <row r="92" spans="2:9" x14ac:dyDescent="0.2">
      <c r="B92" t="s">
        <v>328</v>
      </c>
      <c r="C92" t="s">
        <v>1048</v>
      </c>
      <c r="I92" t="str">
        <f t="shared" si="1"/>
        <v xml:space="preserve">javanicus     </v>
      </c>
    </row>
    <row r="93" spans="2:9" x14ac:dyDescent="0.2">
      <c r="B93" t="s">
        <v>328</v>
      </c>
      <c r="C93" t="s">
        <v>1049</v>
      </c>
      <c r="I93" t="str">
        <f t="shared" si="1"/>
        <v xml:space="preserve">kyllingia     </v>
      </c>
    </row>
    <row r="94" spans="2:9" x14ac:dyDescent="0.2">
      <c r="B94" t="s">
        <v>328</v>
      </c>
      <c r="C94" t="s">
        <v>1050</v>
      </c>
      <c r="I94" t="str">
        <f t="shared" si="1"/>
        <v xml:space="preserve">laevigatus     </v>
      </c>
    </row>
    <row r="95" spans="2:9" x14ac:dyDescent="0.2">
      <c r="B95" t="s">
        <v>328</v>
      </c>
      <c r="C95" t="s">
        <v>1051</v>
      </c>
      <c r="I95" t="str">
        <f t="shared" si="1"/>
        <v xml:space="preserve">laevis     </v>
      </c>
    </row>
    <row r="96" spans="2:9" x14ac:dyDescent="0.2">
      <c r="B96" t="s">
        <v>328</v>
      </c>
      <c r="C96" t="s">
        <v>1052</v>
      </c>
      <c r="I96" t="str">
        <f t="shared" si="1"/>
        <v xml:space="preserve">laxus     </v>
      </c>
    </row>
    <row r="97" spans="2:9" x14ac:dyDescent="0.2">
      <c r="B97" t="s">
        <v>328</v>
      </c>
      <c r="C97" t="s">
        <v>1053</v>
      </c>
      <c r="I97" t="str">
        <f t="shared" si="1"/>
        <v xml:space="preserve">leiocaulon     </v>
      </c>
    </row>
    <row r="98" spans="2:9" x14ac:dyDescent="0.2">
      <c r="B98" t="s">
        <v>328</v>
      </c>
      <c r="C98" t="s">
        <v>1054</v>
      </c>
      <c r="I98" t="str">
        <f t="shared" si="1"/>
        <v xml:space="preserve">lucidus     </v>
      </c>
    </row>
    <row r="99" spans="2:9" x14ac:dyDescent="0.2">
      <c r="B99" t="s">
        <v>328</v>
      </c>
      <c r="C99" t="s">
        <v>1055</v>
      </c>
      <c r="I99" t="str">
        <f t="shared" si="1"/>
        <v xml:space="preserve">macrostachyos     </v>
      </c>
    </row>
    <row r="100" spans="2:9" x14ac:dyDescent="0.2">
      <c r="B100" t="s">
        <v>328</v>
      </c>
      <c r="C100" t="s">
        <v>1056</v>
      </c>
      <c r="I100" t="str">
        <f t="shared" si="1"/>
        <v xml:space="preserve">melanospermus     </v>
      </c>
    </row>
    <row r="101" spans="2:9" x14ac:dyDescent="0.2">
      <c r="B101" t="s">
        <v>328</v>
      </c>
      <c r="C101" t="s">
        <v>1057</v>
      </c>
      <c r="I101" t="str">
        <f t="shared" si="1"/>
        <v xml:space="preserve">metzii     </v>
      </c>
    </row>
    <row r="102" spans="2:9" x14ac:dyDescent="0.2">
      <c r="B102" t="s">
        <v>328</v>
      </c>
      <c r="C102" t="s">
        <v>1058</v>
      </c>
      <c r="D102" t="s">
        <v>1002</v>
      </c>
      <c r="E102" t="s">
        <v>1058</v>
      </c>
      <c r="I102" t="str">
        <f t="shared" si="1"/>
        <v xml:space="preserve">microcephalus subsp. microcephalus   </v>
      </c>
    </row>
    <row r="103" spans="2:9" x14ac:dyDescent="0.2">
      <c r="B103" t="s">
        <v>328</v>
      </c>
      <c r="C103" t="s">
        <v>1058</v>
      </c>
      <c r="D103" t="s">
        <v>1002</v>
      </c>
      <c r="E103" t="s">
        <v>1059</v>
      </c>
      <c r="I103" t="str">
        <f t="shared" si="1"/>
        <v xml:space="preserve">microcephalus subsp. saxicola   </v>
      </c>
    </row>
    <row r="104" spans="2:9" x14ac:dyDescent="0.2">
      <c r="B104" t="s">
        <v>328</v>
      </c>
      <c r="C104" t="s">
        <v>1060</v>
      </c>
      <c r="I104" t="str">
        <f t="shared" si="1"/>
        <v xml:space="preserve">mirus     </v>
      </c>
    </row>
    <row r="105" spans="2:9" x14ac:dyDescent="0.2">
      <c r="B105" t="s">
        <v>328</v>
      </c>
      <c r="C105" t="s">
        <v>1061</v>
      </c>
      <c r="I105" t="str">
        <f t="shared" si="1"/>
        <v xml:space="preserve">nervulosus     </v>
      </c>
    </row>
    <row r="106" spans="2:9" x14ac:dyDescent="0.2">
      <c r="B106" t="s">
        <v>328</v>
      </c>
      <c r="C106" t="s">
        <v>1062</v>
      </c>
      <c r="D106" t="s">
        <v>983</v>
      </c>
      <c r="E106" t="s">
        <v>1063</v>
      </c>
      <c r="I106" t="str">
        <f t="shared" si="1"/>
        <v xml:space="preserve">nutans var. eleusinoides   </v>
      </c>
    </row>
    <row r="107" spans="2:9" x14ac:dyDescent="0.2">
      <c r="B107" t="s">
        <v>328</v>
      </c>
      <c r="C107" t="s">
        <v>1064</v>
      </c>
      <c r="I107" t="str">
        <f t="shared" si="1"/>
        <v xml:space="preserve">odoratus     </v>
      </c>
    </row>
    <row r="108" spans="2:9" x14ac:dyDescent="0.2">
      <c r="B108" t="s">
        <v>328</v>
      </c>
      <c r="C108" t="s">
        <v>1065</v>
      </c>
      <c r="I108" t="str">
        <f t="shared" si="1"/>
        <v xml:space="preserve">ohwii     </v>
      </c>
    </row>
    <row r="109" spans="2:9" x14ac:dyDescent="0.2">
      <c r="B109" t="s">
        <v>328</v>
      </c>
      <c r="C109" t="s">
        <v>1066</v>
      </c>
      <c r="I109" t="str">
        <f t="shared" ref="I109:I172" si="2">C109&amp;" "&amp;D109&amp;" "&amp;E109&amp;" "&amp;F109&amp;" "&amp;G109&amp;" "&amp;H109</f>
        <v xml:space="preserve">orgadophilus     </v>
      </c>
    </row>
    <row r="110" spans="2:9" x14ac:dyDescent="0.2">
      <c r="B110" t="s">
        <v>328</v>
      </c>
      <c r="C110" t="s">
        <v>1067</v>
      </c>
      <c r="I110" t="str">
        <f t="shared" si="2"/>
        <v xml:space="preserve">oxycarpus     </v>
      </c>
    </row>
    <row r="111" spans="2:9" x14ac:dyDescent="0.2">
      <c r="B111" t="s">
        <v>328</v>
      </c>
      <c r="C111" t="s">
        <v>1068</v>
      </c>
      <c r="I111" t="str">
        <f t="shared" si="2"/>
        <v xml:space="preserve">paniceus     </v>
      </c>
    </row>
    <row r="112" spans="2:9" x14ac:dyDescent="0.2">
      <c r="B112" t="s">
        <v>328</v>
      </c>
      <c r="C112" t="s">
        <v>1069</v>
      </c>
      <c r="I112" t="str">
        <f t="shared" si="2"/>
        <v xml:space="preserve">pedunculatus     </v>
      </c>
    </row>
    <row r="113" spans="2:9" x14ac:dyDescent="0.2">
      <c r="B113" t="s">
        <v>328</v>
      </c>
      <c r="C113" t="s">
        <v>1070</v>
      </c>
      <c r="I113" t="str">
        <f t="shared" si="2"/>
        <v xml:space="preserve">pedunculosus     </v>
      </c>
    </row>
    <row r="114" spans="2:9" x14ac:dyDescent="0.2">
      <c r="B114" t="s">
        <v>328</v>
      </c>
      <c r="C114" t="s">
        <v>1071</v>
      </c>
      <c r="I114" t="str">
        <f t="shared" si="2"/>
        <v xml:space="preserve">perangustus     </v>
      </c>
    </row>
    <row r="115" spans="2:9" x14ac:dyDescent="0.2">
      <c r="B115" t="s">
        <v>328</v>
      </c>
      <c r="C115" t="s">
        <v>1072</v>
      </c>
      <c r="I115" t="str">
        <f t="shared" si="2"/>
        <v xml:space="preserve">pilosus     </v>
      </c>
    </row>
    <row r="116" spans="2:9" x14ac:dyDescent="0.2">
      <c r="B116" t="s">
        <v>328</v>
      </c>
      <c r="C116" t="s">
        <v>1073</v>
      </c>
      <c r="I116" t="str">
        <f t="shared" si="2"/>
        <v xml:space="preserve">platystylis     </v>
      </c>
    </row>
    <row r="117" spans="2:9" x14ac:dyDescent="0.2">
      <c r="B117" t="s">
        <v>328</v>
      </c>
      <c r="C117" t="s">
        <v>1074</v>
      </c>
      <c r="I117" t="str">
        <f t="shared" si="2"/>
        <v xml:space="preserve">polystachyos     </v>
      </c>
    </row>
    <row r="118" spans="2:9" x14ac:dyDescent="0.2">
      <c r="B118" t="s">
        <v>328</v>
      </c>
      <c r="C118" t="s">
        <v>1074</v>
      </c>
      <c r="D118" t="s">
        <v>983</v>
      </c>
      <c r="E118" t="s">
        <v>1074</v>
      </c>
      <c r="I118" t="str">
        <f t="shared" si="2"/>
        <v xml:space="preserve">polystachyos var. polystachyos   </v>
      </c>
    </row>
    <row r="119" spans="2:9" x14ac:dyDescent="0.2">
      <c r="B119" t="s">
        <v>328</v>
      </c>
      <c r="C119" t="s">
        <v>1074</v>
      </c>
      <c r="D119" t="s">
        <v>983</v>
      </c>
      <c r="E119" t="s">
        <v>1075</v>
      </c>
      <c r="I119" t="str">
        <f t="shared" si="2"/>
        <v xml:space="preserve">polystachyos var. laxiflorus   </v>
      </c>
    </row>
    <row r="120" spans="2:9" x14ac:dyDescent="0.2">
      <c r="B120" t="s">
        <v>328</v>
      </c>
      <c r="C120" t="s">
        <v>1076</v>
      </c>
      <c r="I120" t="str">
        <f t="shared" si="2"/>
        <v xml:space="preserve">procerus     </v>
      </c>
    </row>
    <row r="121" spans="2:9" x14ac:dyDescent="0.2">
      <c r="B121" t="s">
        <v>328</v>
      </c>
      <c r="C121" t="s">
        <v>1077</v>
      </c>
      <c r="I121" t="str">
        <f t="shared" si="2"/>
        <v xml:space="preserve">prolifer     </v>
      </c>
    </row>
    <row r="122" spans="2:9" x14ac:dyDescent="0.2">
      <c r="B122" t="s">
        <v>328</v>
      </c>
      <c r="C122" t="s">
        <v>1078</v>
      </c>
      <c r="I122" t="str">
        <f t="shared" si="2"/>
        <v xml:space="preserve">pulchellus     </v>
      </c>
    </row>
    <row r="123" spans="2:9" x14ac:dyDescent="0.2">
      <c r="B123" t="s">
        <v>328</v>
      </c>
      <c r="C123" t="s">
        <v>1079</v>
      </c>
      <c r="I123" t="str">
        <f t="shared" si="2"/>
        <v xml:space="preserve">pumilus     </v>
      </c>
    </row>
    <row r="124" spans="2:9" x14ac:dyDescent="0.2">
      <c r="B124" t="s">
        <v>328</v>
      </c>
      <c r="C124" t="s">
        <v>1080</v>
      </c>
      <c r="I124" t="str">
        <f t="shared" si="2"/>
        <v xml:space="preserve">pygmaeus     </v>
      </c>
    </row>
    <row r="125" spans="2:9" x14ac:dyDescent="0.2">
      <c r="B125" t="s">
        <v>328</v>
      </c>
      <c r="C125" t="s">
        <v>1081</v>
      </c>
      <c r="I125" t="str">
        <f t="shared" si="2"/>
        <v xml:space="preserve">rigidellus     </v>
      </c>
    </row>
    <row r="126" spans="2:9" x14ac:dyDescent="0.2">
      <c r="B126" t="s">
        <v>328</v>
      </c>
      <c r="C126" t="s">
        <v>1082</v>
      </c>
      <c r="I126" t="str">
        <f t="shared" si="2"/>
        <v xml:space="preserve">rotundus     </v>
      </c>
    </row>
    <row r="127" spans="2:9" x14ac:dyDescent="0.2">
      <c r="B127" t="s">
        <v>328</v>
      </c>
      <c r="C127" t="s">
        <v>1083</v>
      </c>
      <c r="I127" t="str">
        <f t="shared" si="2"/>
        <v xml:space="preserve">rubicundus     </v>
      </c>
    </row>
    <row r="128" spans="2:9" x14ac:dyDescent="0.2">
      <c r="B128" t="s">
        <v>328</v>
      </c>
      <c r="C128" t="s">
        <v>1084</v>
      </c>
      <c r="I128" t="str">
        <f t="shared" si="2"/>
        <v xml:space="preserve">sanguinolentus     </v>
      </c>
    </row>
    <row r="129" spans="2:9" x14ac:dyDescent="0.2">
      <c r="B129" t="s">
        <v>328</v>
      </c>
      <c r="C129" t="s">
        <v>1085</v>
      </c>
      <c r="I129" t="str">
        <f t="shared" si="2"/>
        <v xml:space="preserve">scaber     </v>
      </c>
    </row>
    <row r="130" spans="2:9" x14ac:dyDescent="0.2">
      <c r="B130" t="s">
        <v>328</v>
      </c>
      <c r="C130" t="s">
        <v>1086</v>
      </c>
      <c r="I130" t="str">
        <f t="shared" si="2"/>
        <v xml:space="preserve">scariosus     </v>
      </c>
    </row>
    <row r="131" spans="2:9" x14ac:dyDescent="0.2">
      <c r="B131" t="s">
        <v>328</v>
      </c>
      <c r="C131" t="s">
        <v>1087</v>
      </c>
      <c r="I131" t="str">
        <f t="shared" si="2"/>
        <v xml:space="preserve">serotinus     </v>
      </c>
    </row>
    <row r="132" spans="2:9" x14ac:dyDescent="0.2">
      <c r="B132" t="s">
        <v>328</v>
      </c>
      <c r="C132" t="s">
        <v>1088</v>
      </c>
      <c r="I132" t="str">
        <f t="shared" si="2"/>
        <v xml:space="preserve">sesquiflorus     </v>
      </c>
    </row>
    <row r="133" spans="2:9" x14ac:dyDescent="0.2">
      <c r="B133" t="s">
        <v>328</v>
      </c>
      <c r="C133" t="s">
        <v>978</v>
      </c>
      <c r="D133" t="s">
        <v>1089</v>
      </c>
      <c r="E133" t="s">
        <v>1090</v>
      </c>
      <c r="F133" t="s">
        <v>1091</v>
      </c>
      <c r="G133" t="s">
        <v>1092</v>
      </c>
      <c r="I133" t="str">
        <f t="shared" si="2"/>
        <v xml:space="preserve">sp. (Chester River J.R.Clarkson 2392) </v>
      </c>
    </row>
    <row r="134" spans="2:9" x14ac:dyDescent="0.2">
      <c r="B134" t="s">
        <v>328</v>
      </c>
      <c r="C134" t="s">
        <v>978</v>
      </c>
      <c r="D134" t="s">
        <v>1093</v>
      </c>
      <c r="E134" t="s">
        <v>1090</v>
      </c>
      <c r="F134" t="s">
        <v>1091</v>
      </c>
      <c r="G134" t="s">
        <v>1094</v>
      </c>
      <c r="I134" t="str">
        <f t="shared" si="2"/>
        <v xml:space="preserve">sp. (Coleman River J.R.Clarkson 3455) </v>
      </c>
    </row>
    <row r="135" spans="2:9" x14ac:dyDescent="0.2">
      <c r="B135" t="s">
        <v>328</v>
      </c>
      <c r="C135" t="s">
        <v>978</v>
      </c>
      <c r="D135" t="s">
        <v>1095</v>
      </c>
      <c r="E135" t="s">
        <v>1096</v>
      </c>
      <c r="F135" t="s">
        <v>1097</v>
      </c>
      <c r="G135" t="s">
        <v>1098</v>
      </c>
      <c r="I135" t="str">
        <f t="shared" si="2"/>
        <v xml:space="preserve">sp. (Eungella NP P.R.Sharpe+ 5052) </v>
      </c>
    </row>
    <row r="136" spans="2:9" x14ac:dyDescent="0.2">
      <c r="B136" t="s">
        <v>328</v>
      </c>
      <c r="C136" t="s">
        <v>978</v>
      </c>
      <c r="D136" t="s">
        <v>1099</v>
      </c>
      <c r="E136" t="s">
        <v>1100</v>
      </c>
      <c r="F136" t="s">
        <v>1101</v>
      </c>
      <c r="I136" t="str">
        <f t="shared" si="2"/>
        <v xml:space="preserve">sp. (Herberton P.R.Sharpe 1449)  </v>
      </c>
    </row>
    <row r="137" spans="2:9" x14ac:dyDescent="0.2">
      <c r="B137" t="s">
        <v>328</v>
      </c>
      <c r="C137" t="s">
        <v>978</v>
      </c>
      <c r="D137" t="s">
        <v>1102</v>
      </c>
      <c r="E137" t="s">
        <v>1103</v>
      </c>
      <c r="F137" t="s">
        <v>1096</v>
      </c>
      <c r="G137" t="s">
        <v>1104</v>
      </c>
      <c r="H137" t="s">
        <v>1105</v>
      </c>
      <c r="I137" t="str">
        <f t="shared" si="2"/>
        <v>sp. (Katherine Gorge NP C.Dunlop 4505)</v>
      </c>
    </row>
    <row r="138" spans="2:9" x14ac:dyDescent="0.2">
      <c r="B138" t="s">
        <v>328</v>
      </c>
      <c r="C138" t="s">
        <v>978</v>
      </c>
      <c r="D138" t="s">
        <v>1106</v>
      </c>
      <c r="E138" t="s">
        <v>1107</v>
      </c>
      <c r="F138" t="s">
        <v>1108</v>
      </c>
      <c r="G138" t="s">
        <v>1109</v>
      </c>
      <c r="I138" t="str">
        <f t="shared" si="2"/>
        <v xml:space="preserve">sp. (Mission Beach N.Byrnes MB14) </v>
      </c>
    </row>
    <row r="139" spans="2:9" x14ac:dyDescent="0.2">
      <c r="B139" t="s">
        <v>328</v>
      </c>
      <c r="C139" t="s">
        <v>978</v>
      </c>
      <c r="D139" t="s">
        <v>1110</v>
      </c>
      <c r="E139" t="s">
        <v>1111</v>
      </c>
      <c r="F139" t="s">
        <v>1112</v>
      </c>
      <c r="G139" t="s">
        <v>1113</v>
      </c>
      <c r="I139" t="str">
        <f t="shared" si="2"/>
        <v xml:space="preserve">sp. (The Boulders J.A.Elsol 818) </v>
      </c>
    </row>
    <row r="140" spans="2:9" x14ac:dyDescent="0.2">
      <c r="B140" t="s">
        <v>328</v>
      </c>
      <c r="C140" t="s">
        <v>1114</v>
      </c>
      <c r="I140" t="str">
        <f t="shared" si="2"/>
        <v xml:space="preserve">sphacelatus     </v>
      </c>
    </row>
    <row r="141" spans="2:9" x14ac:dyDescent="0.2">
      <c r="B141" t="s">
        <v>328</v>
      </c>
      <c r="C141" t="s">
        <v>1115</v>
      </c>
      <c r="I141" t="str">
        <f t="shared" si="2"/>
        <v xml:space="preserve">sphaeroideus     </v>
      </c>
    </row>
    <row r="142" spans="2:9" x14ac:dyDescent="0.2">
      <c r="B142" t="s">
        <v>328</v>
      </c>
      <c r="C142" t="s">
        <v>1116</v>
      </c>
      <c r="I142" t="str">
        <f t="shared" si="2"/>
        <v xml:space="preserve">squarrosus     </v>
      </c>
    </row>
    <row r="143" spans="2:9" x14ac:dyDescent="0.2">
      <c r="B143" t="s">
        <v>328</v>
      </c>
      <c r="C143" t="s">
        <v>1117</v>
      </c>
      <c r="I143" t="str">
        <f t="shared" si="2"/>
        <v xml:space="preserve">stoloniferus     </v>
      </c>
    </row>
    <row r="144" spans="2:9" x14ac:dyDescent="0.2">
      <c r="B144" t="s">
        <v>328</v>
      </c>
      <c r="C144" t="s">
        <v>1118</v>
      </c>
      <c r="I144" t="str">
        <f t="shared" si="2"/>
        <v xml:space="preserve">subulatus     </v>
      </c>
    </row>
    <row r="145" spans="2:9" x14ac:dyDescent="0.2">
      <c r="B145" t="s">
        <v>328</v>
      </c>
      <c r="C145" t="s">
        <v>1119</v>
      </c>
      <c r="I145" t="str">
        <f t="shared" si="2"/>
        <v xml:space="preserve">sulcinux     </v>
      </c>
    </row>
    <row r="146" spans="2:9" x14ac:dyDescent="0.2">
      <c r="B146" t="s">
        <v>328</v>
      </c>
      <c r="C146" t="s">
        <v>1120</v>
      </c>
      <c r="I146" t="str">
        <f t="shared" si="2"/>
        <v xml:space="preserve">tenuiculmis     </v>
      </c>
    </row>
    <row r="147" spans="2:9" x14ac:dyDescent="0.2">
      <c r="B147" t="s">
        <v>328</v>
      </c>
      <c r="C147" t="s">
        <v>1121</v>
      </c>
      <c r="I147" t="str">
        <f t="shared" si="2"/>
        <v xml:space="preserve">tenuispica     </v>
      </c>
    </row>
    <row r="148" spans="2:9" x14ac:dyDescent="0.2">
      <c r="B148" t="s">
        <v>328</v>
      </c>
      <c r="C148" t="s">
        <v>1122</v>
      </c>
      <c r="I148" t="str">
        <f t="shared" si="2"/>
        <v xml:space="preserve">tetracarpus     </v>
      </c>
    </row>
    <row r="149" spans="2:9" x14ac:dyDescent="0.2">
      <c r="B149" t="s">
        <v>328</v>
      </c>
      <c r="C149" t="s">
        <v>1123</v>
      </c>
      <c r="I149" t="str">
        <f t="shared" si="2"/>
        <v xml:space="preserve">tetraphyllus     </v>
      </c>
    </row>
    <row r="150" spans="2:9" x14ac:dyDescent="0.2">
      <c r="B150" t="s">
        <v>328</v>
      </c>
      <c r="C150" t="s">
        <v>1124</v>
      </c>
      <c r="I150" t="str">
        <f t="shared" si="2"/>
        <v xml:space="preserve">triceps     </v>
      </c>
    </row>
    <row r="151" spans="2:9" x14ac:dyDescent="0.2">
      <c r="B151" t="s">
        <v>328</v>
      </c>
      <c r="C151" t="s">
        <v>1125</v>
      </c>
      <c r="I151" t="str">
        <f t="shared" si="2"/>
        <v xml:space="preserve">trinervis     </v>
      </c>
    </row>
    <row r="152" spans="2:9" x14ac:dyDescent="0.2">
      <c r="B152" t="s">
        <v>328</v>
      </c>
      <c r="C152" t="s">
        <v>1126</v>
      </c>
      <c r="I152" t="str">
        <f t="shared" si="2"/>
        <v xml:space="preserve">tuberosus     </v>
      </c>
    </row>
    <row r="153" spans="2:9" x14ac:dyDescent="0.2">
      <c r="B153" t="s">
        <v>328</v>
      </c>
      <c r="C153" t="s">
        <v>1127</v>
      </c>
      <c r="I153" t="str">
        <f t="shared" si="2"/>
        <v xml:space="preserve">unioloides     </v>
      </c>
    </row>
    <row r="154" spans="2:9" x14ac:dyDescent="0.2">
      <c r="B154" t="s">
        <v>328</v>
      </c>
      <c r="C154" t="s">
        <v>1128</v>
      </c>
      <c r="I154" t="str">
        <f t="shared" si="2"/>
        <v xml:space="preserve">victoriensis     </v>
      </c>
    </row>
    <row r="155" spans="2:9" x14ac:dyDescent="0.2">
      <c r="B155" t="s">
        <v>328</v>
      </c>
      <c r="C155" t="s">
        <v>1129</v>
      </c>
      <c r="I155" t="str">
        <f t="shared" si="2"/>
        <v xml:space="preserve">zollingeri     </v>
      </c>
    </row>
    <row r="156" spans="2:9" x14ac:dyDescent="0.2">
      <c r="B156" t="s">
        <v>558</v>
      </c>
      <c r="I156" t="str">
        <f t="shared" si="2"/>
        <v xml:space="preserve">     </v>
      </c>
    </row>
    <row r="157" spans="2:9" x14ac:dyDescent="0.2">
      <c r="B157" t="s">
        <v>558</v>
      </c>
      <c r="C157" t="s">
        <v>1130</v>
      </c>
      <c r="I157" t="str">
        <f t="shared" si="2"/>
        <v xml:space="preserve">acutangula     </v>
      </c>
    </row>
    <row r="158" spans="2:9" x14ac:dyDescent="0.2">
      <c r="B158" t="s">
        <v>558</v>
      </c>
      <c r="C158" t="s">
        <v>1131</v>
      </c>
      <c r="I158" t="str">
        <f t="shared" si="2"/>
        <v xml:space="preserve">atropurpurea     </v>
      </c>
    </row>
    <row r="159" spans="2:9" x14ac:dyDescent="0.2">
      <c r="B159" t="s">
        <v>558</v>
      </c>
      <c r="C159" t="s">
        <v>1132</v>
      </c>
      <c r="I159" t="str">
        <f t="shared" si="2"/>
        <v xml:space="preserve">brassii     </v>
      </c>
    </row>
    <row r="160" spans="2:9" x14ac:dyDescent="0.2">
      <c r="B160" t="s">
        <v>558</v>
      </c>
      <c r="C160" t="s">
        <v>1133</v>
      </c>
      <c r="I160" t="str">
        <f t="shared" si="2"/>
        <v xml:space="preserve">cylindrostachys     </v>
      </c>
    </row>
    <row r="161" spans="2:9" x14ac:dyDescent="0.2">
      <c r="B161" t="s">
        <v>558</v>
      </c>
      <c r="C161" t="s">
        <v>1134</v>
      </c>
      <c r="I161" t="str">
        <f t="shared" si="2"/>
        <v xml:space="preserve">dietrichiana     </v>
      </c>
    </row>
    <row r="162" spans="2:9" x14ac:dyDescent="0.2">
      <c r="B162" t="s">
        <v>558</v>
      </c>
      <c r="C162" t="s">
        <v>1135</v>
      </c>
      <c r="I162" t="str">
        <f t="shared" si="2"/>
        <v xml:space="preserve">dulcis     </v>
      </c>
    </row>
    <row r="163" spans="2:9" x14ac:dyDescent="0.2">
      <c r="B163" t="s">
        <v>558</v>
      </c>
      <c r="C163" t="s">
        <v>1136</v>
      </c>
      <c r="I163" t="str">
        <f t="shared" si="2"/>
        <v xml:space="preserve">equisetina     </v>
      </c>
    </row>
    <row r="164" spans="2:9" x14ac:dyDescent="0.2">
      <c r="B164" t="s">
        <v>558</v>
      </c>
      <c r="C164" t="s">
        <v>1137</v>
      </c>
      <c r="I164" t="str">
        <f t="shared" si="2"/>
        <v xml:space="preserve">geniculata     </v>
      </c>
    </row>
    <row r="165" spans="2:9" x14ac:dyDescent="0.2">
      <c r="B165" t="s">
        <v>558</v>
      </c>
      <c r="C165" t="s">
        <v>1138</v>
      </c>
      <c r="I165" t="str">
        <f t="shared" si="2"/>
        <v xml:space="preserve">minuta     </v>
      </c>
    </row>
    <row r="166" spans="2:9" x14ac:dyDescent="0.2">
      <c r="B166" t="s">
        <v>558</v>
      </c>
      <c r="C166" t="s">
        <v>971</v>
      </c>
      <c r="I166" t="str">
        <f t="shared" si="2"/>
        <v xml:space="preserve">nuda     </v>
      </c>
    </row>
    <row r="167" spans="2:9" x14ac:dyDescent="0.2">
      <c r="B167" t="s">
        <v>558</v>
      </c>
      <c r="C167" t="s">
        <v>1139</v>
      </c>
      <c r="I167" t="str">
        <f t="shared" si="2"/>
        <v xml:space="preserve">ochrostachys     </v>
      </c>
    </row>
    <row r="168" spans="2:9" x14ac:dyDescent="0.2">
      <c r="B168" t="s">
        <v>558</v>
      </c>
      <c r="C168" t="s">
        <v>1140</v>
      </c>
      <c r="I168" t="str">
        <f t="shared" si="2"/>
        <v xml:space="preserve">pallens     </v>
      </c>
    </row>
    <row r="169" spans="2:9" x14ac:dyDescent="0.2">
      <c r="B169" t="s">
        <v>558</v>
      </c>
      <c r="C169" t="s">
        <v>1141</v>
      </c>
      <c r="I169" t="str">
        <f t="shared" si="2"/>
        <v xml:space="preserve">philippinensis     </v>
      </c>
    </row>
    <row r="170" spans="2:9" x14ac:dyDescent="0.2">
      <c r="B170" t="s">
        <v>558</v>
      </c>
      <c r="C170" t="s">
        <v>1142</v>
      </c>
      <c r="I170" t="str">
        <f t="shared" si="2"/>
        <v xml:space="preserve">plana     </v>
      </c>
    </row>
    <row r="171" spans="2:9" x14ac:dyDescent="0.2">
      <c r="B171" t="s">
        <v>558</v>
      </c>
      <c r="C171" t="s">
        <v>1143</v>
      </c>
      <c r="I171" t="str">
        <f t="shared" si="2"/>
        <v xml:space="preserve">retroflexa     </v>
      </c>
    </row>
    <row r="172" spans="2:9" x14ac:dyDescent="0.2">
      <c r="B172" t="s">
        <v>558</v>
      </c>
      <c r="C172" t="s">
        <v>1144</v>
      </c>
      <c r="D172" t="s">
        <v>1002</v>
      </c>
      <c r="E172" t="s">
        <v>1144</v>
      </c>
      <c r="I172" t="str">
        <f t="shared" si="2"/>
        <v xml:space="preserve">setifolia subsp. setifolia   </v>
      </c>
    </row>
    <row r="173" spans="2:9" x14ac:dyDescent="0.2">
      <c r="B173" t="s">
        <v>558</v>
      </c>
      <c r="C173" t="s">
        <v>978</v>
      </c>
      <c r="D173" t="s">
        <v>1145</v>
      </c>
      <c r="E173" t="s">
        <v>1146</v>
      </c>
      <c r="F173" t="s">
        <v>1147</v>
      </c>
      <c r="G173" t="s">
        <v>1148</v>
      </c>
      <c r="I173" t="str">
        <f t="shared" ref="I173:I236" si="3">C173&amp;" "&amp;D173&amp;" "&amp;E173&amp;" "&amp;F173&amp;" "&amp;G173&amp;" "&amp;H173</f>
        <v xml:space="preserve">sp. (Kapalga Billabong J.A.Taylor JT273) </v>
      </c>
    </row>
    <row r="174" spans="2:9" x14ac:dyDescent="0.2">
      <c r="B174" t="s">
        <v>558</v>
      </c>
      <c r="C174" t="s">
        <v>1149</v>
      </c>
      <c r="I174" t="str">
        <f t="shared" si="3"/>
        <v xml:space="preserve">sphacelata     </v>
      </c>
    </row>
    <row r="175" spans="2:9" x14ac:dyDescent="0.2">
      <c r="B175" t="s">
        <v>558</v>
      </c>
      <c r="C175" t="s">
        <v>1150</v>
      </c>
      <c r="I175" t="str">
        <f t="shared" si="3"/>
        <v xml:space="preserve">spiralis     </v>
      </c>
    </row>
    <row r="176" spans="2:9" x14ac:dyDescent="0.2">
      <c r="B176" t="s">
        <v>558</v>
      </c>
      <c r="C176" t="s">
        <v>1151</v>
      </c>
      <c r="I176" t="str">
        <f t="shared" si="3"/>
        <v xml:space="preserve">sundaica     </v>
      </c>
    </row>
    <row r="177" spans="2:9" x14ac:dyDescent="0.2">
      <c r="B177" t="s">
        <v>558</v>
      </c>
      <c r="C177" t="s">
        <v>1152</v>
      </c>
      <c r="I177" t="str">
        <f t="shared" si="3"/>
        <v xml:space="preserve">tetraquetra     </v>
      </c>
    </row>
    <row r="178" spans="2:9" x14ac:dyDescent="0.2">
      <c r="B178" t="s">
        <v>600</v>
      </c>
      <c r="C178" t="s">
        <v>1153</v>
      </c>
      <c r="I178" t="str">
        <f t="shared" si="3"/>
        <v xml:space="preserve">scleroides     </v>
      </c>
    </row>
    <row r="179" spans="2:9" x14ac:dyDescent="0.2">
      <c r="B179" t="s">
        <v>603</v>
      </c>
      <c r="I179" t="str">
        <f t="shared" si="3"/>
        <v xml:space="preserve">     </v>
      </c>
    </row>
    <row r="180" spans="2:9" x14ac:dyDescent="0.2">
      <c r="B180" t="s">
        <v>603</v>
      </c>
      <c r="C180" t="s">
        <v>1154</v>
      </c>
      <c r="I180" t="str">
        <f t="shared" si="3"/>
        <v xml:space="preserve">acicularis     </v>
      </c>
    </row>
    <row r="181" spans="2:9" x14ac:dyDescent="0.2">
      <c r="B181" t="s">
        <v>603</v>
      </c>
      <c r="C181" t="s">
        <v>1155</v>
      </c>
      <c r="I181" t="str">
        <f t="shared" si="3"/>
        <v xml:space="preserve">acuminata     </v>
      </c>
    </row>
    <row r="182" spans="2:9" x14ac:dyDescent="0.2">
      <c r="B182" t="s">
        <v>603</v>
      </c>
      <c r="C182" t="s">
        <v>1156</v>
      </c>
      <c r="I182" t="str">
        <f t="shared" si="3"/>
        <v xml:space="preserve">adjuncta     </v>
      </c>
    </row>
    <row r="183" spans="2:9" x14ac:dyDescent="0.2">
      <c r="B183" t="s">
        <v>603</v>
      </c>
      <c r="C183" t="s">
        <v>1157</v>
      </c>
      <c r="I183" t="str">
        <f t="shared" si="3"/>
        <v xml:space="preserve">aestivalis     </v>
      </c>
    </row>
    <row r="184" spans="2:9" x14ac:dyDescent="0.2">
      <c r="B184" t="s">
        <v>603</v>
      </c>
      <c r="C184" t="s">
        <v>1157</v>
      </c>
      <c r="D184" t="s">
        <v>983</v>
      </c>
      <c r="E184" t="s">
        <v>1157</v>
      </c>
      <c r="I184" t="str">
        <f t="shared" si="3"/>
        <v xml:space="preserve">aestivalis var. aestivalis   </v>
      </c>
    </row>
    <row r="185" spans="2:9" x14ac:dyDescent="0.2">
      <c r="B185" t="s">
        <v>603</v>
      </c>
      <c r="C185" t="s">
        <v>1157</v>
      </c>
      <c r="D185" t="s">
        <v>983</v>
      </c>
      <c r="E185" t="s">
        <v>1158</v>
      </c>
      <c r="I185" t="str">
        <f t="shared" si="3"/>
        <v xml:space="preserve">aestivalis var. macrostachya   </v>
      </c>
    </row>
    <row r="186" spans="2:9" x14ac:dyDescent="0.2">
      <c r="B186" t="s">
        <v>603</v>
      </c>
      <c r="C186" t="s">
        <v>1159</v>
      </c>
      <c r="I186" t="str">
        <f t="shared" si="3"/>
        <v xml:space="preserve">bisumbellata     </v>
      </c>
    </row>
    <row r="187" spans="2:9" x14ac:dyDescent="0.2">
      <c r="B187" t="s">
        <v>603</v>
      </c>
      <c r="C187" t="s">
        <v>1160</v>
      </c>
      <c r="I187" t="str">
        <f t="shared" si="3"/>
        <v xml:space="preserve">blakei     </v>
      </c>
    </row>
    <row r="188" spans="2:9" x14ac:dyDescent="0.2">
      <c r="B188" t="s">
        <v>603</v>
      </c>
      <c r="C188" t="s">
        <v>1161</v>
      </c>
      <c r="I188" t="str">
        <f t="shared" si="3"/>
        <v xml:space="preserve">caespitosa     </v>
      </c>
    </row>
    <row r="189" spans="2:9" x14ac:dyDescent="0.2">
      <c r="B189" t="s">
        <v>603</v>
      </c>
      <c r="C189" t="s">
        <v>1162</v>
      </c>
      <c r="I189" t="str">
        <f t="shared" si="3"/>
        <v xml:space="preserve">cinnamometorum     </v>
      </c>
    </row>
    <row r="190" spans="2:9" x14ac:dyDescent="0.2">
      <c r="B190" t="s">
        <v>603</v>
      </c>
      <c r="C190" t="s">
        <v>1163</v>
      </c>
      <c r="I190" t="str">
        <f t="shared" si="3"/>
        <v xml:space="preserve">clavata     </v>
      </c>
    </row>
    <row r="191" spans="2:9" x14ac:dyDescent="0.2">
      <c r="B191" t="s">
        <v>603</v>
      </c>
      <c r="C191" t="s">
        <v>1164</v>
      </c>
      <c r="I191" t="str">
        <f t="shared" si="3"/>
        <v xml:space="preserve">complanata     </v>
      </c>
    </row>
    <row r="192" spans="2:9" x14ac:dyDescent="0.2">
      <c r="B192" t="s">
        <v>603</v>
      </c>
      <c r="C192" t="s">
        <v>1165</v>
      </c>
      <c r="I192" t="str">
        <f t="shared" si="3"/>
        <v xml:space="preserve">corynocarya     </v>
      </c>
    </row>
    <row r="193" spans="2:9" x14ac:dyDescent="0.2">
      <c r="B193" t="s">
        <v>603</v>
      </c>
      <c r="C193" t="s">
        <v>1166</v>
      </c>
      <c r="I193" t="str">
        <f t="shared" si="3"/>
        <v xml:space="preserve">costiglumis     </v>
      </c>
    </row>
    <row r="194" spans="2:9" x14ac:dyDescent="0.2">
      <c r="B194" t="s">
        <v>603</v>
      </c>
      <c r="C194" t="s">
        <v>1167</v>
      </c>
      <c r="I194" t="str">
        <f t="shared" si="3"/>
        <v xml:space="preserve">cymosa     </v>
      </c>
    </row>
    <row r="195" spans="2:9" x14ac:dyDescent="0.2">
      <c r="B195" t="s">
        <v>603</v>
      </c>
      <c r="C195" t="s">
        <v>976</v>
      </c>
      <c r="I195" t="str">
        <f t="shared" si="3"/>
        <v xml:space="preserve">densa     </v>
      </c>
    </row>
    <row r="196" spans="2:9" x14ac:dyDescent="0.2">
      <c r="B196" t="s">
        <v>603</v>
      </c>
      <c r="C196" t="s">
        <v>1168</v>
      </c>
      <c r="I196" t="str">
        <f t="shared" si="3"/>
        <v xml:space="preserve">depauperata     </v>
      </c>
    </row>
    <row r="197" spans="2:9" x14ac:dyDescent="0.2">
      <c r="B197" t="s">
        <v>603</v>
      </c>
      <c r="C197" t="s">
        <v>1169</v>
      </c>
      <c r="I197" t="str">
        <f t="shared" si="3"/>
        <v xml:space="preserve">dichotoma     </v>
      </c>
    </row>
    <row r="198" spans="2:9" x14ac:dyDescent="0.2">
      <c r="B198" t="s">
        <v>603</v>
      </c>
      <c r="C198" t="s">
        <v>1170</v>
      </c>
      <c r="I198" t="str">
        <f t="shared" si="3"/>
        <v xml:space="preserve">dolera     </v>
      </c>
    </row>
    <row r="199" spans="2:9" x14ac:dyDescent="0.2">
      <c r="B199" t="s">
        <v>603</v>
      </c>
      <c r="C199" t="s">
        <v>1171</v>
      </c>
      <c r="I199" t="str">
        <f t="shared" si="3"/>
        <v xml:space="preserve">elegans     </v>
      </c>
    </row>
    <row r="200" spans="2:9" x14ac:dyDescent="0.2">
      <c r="B200" t="s">
        <v>603</v>
      </c>
      <c r="C200" t="s">
        <v>1172</v>
      </c>
      <c r="I200" t="str">
        <f t="shared" si="3"/>
        <v xml:space="preserve">eragrostis     </v>
      </c>
    </row>
    <row r="201" spans="2:9" x14ac:dyDescent="0.2">
      <c r="B201" t="s">
        <v>603</v>
      </c>
      <c r="C201" t="s">
        <v>1173</v>
      </c>
      <c r="I201" t="str">
        <f t="shared" si="3"/>
        <v xml:space="preserve">ferruginea     </v>
      </c>
    </row>
    <row r="202" spans="2:9" x14ac:dyDescent="0.2">
      <c r="B202" t="s">
        <v>603</v>
      </c>
      <c r="C202" t="s">
        <v>1174</v>
      </c>
      <c r="I202" t="str">
        <f t="shared" si="3"/>
        <v xml:space="preserve">fimbristyloides     </v>
      </c>
    </row>
    <row r="203" spans="2:9" x14ac:dyDescent="0.2">
      <c r="B203" t="s">
        <v>603</v>
      </c>
      <c r="C203" t="s">
        <v>1175</v>
      </c>
      <c r="I203" t="str">
        <f t="shared" si="3"/>
        <v xml:space="preserve">furva     </v>
      </c>
    </row>
    <row r="204" spans="2:9" x14ac:dyDescent="0.2">
      <c r="B204" t="s">
        <v>603</v>
      </c>
      <c r="C204" t="s">
        <v>1176</v>
      </c>
      <c r="I204" t="str">
        <f t="shared" si="3"/>
        <v xml:space="preserve">insignis     </v>
      </c>
    </row>
    <row r="205" spans="2:9" x14ac:dyDescent="0.2">
      <c r="B205" t="s">
        <v>603</v>
      </c>
      <c r="C205" t="s">
        <v>1177</v>
      </c>
      <c r="I205" t="str">
        <f t="shared" si="3"/>
        <v xml:space="preserve">lanceolata     </v>
      </c>
    </row>
    <row r="206" spans="2:9" x14ac:dyDescent="0.2">
      <c r="B206" t="s">
        <v>603</v>
      </c>
      <c r="C206" t="s">
        <v>1178</v>
      </c>
      <c r="I206" t="str">
        <f t="shared" si="3"/>
        <v xml:space="preserve">littoralis     </v>
      </c>
    </row>
    <row r="207" spans="2:9" x14ac:dyDescent="0.2">
      <c r="B207" t="s">
        <v>603</v>
      </c>
      <c r="C207" t="s">
        <v>1179</v>
      </c>
      <c r="I207" t="str">
        <f t="shared" si="3"/>
        <v xml:space="preserve">macrantha     </v>
      </c>
    </row>
    <row r="208" spans="2:9" x14ac:dyDescent="0.2">
      <c r="B208" t="s">
        <v>603</v>
      </c>
      <c r="C208" t="s">
        <v>1180</v>
      </c>
      <c r="I208" t="str">
        <f t="shared" si="3"/>
        <v xml:space="preserve">microcarya     </v>
      </c>
    </row>
    <row r="209" spans="2:9" x14ac:dyDescent="0.2">
      <c r="B209" t="s">
        <v>603</v>
      </c>
      <c r="C209" t="s">
        <v>1181</v>
      </c>
      <c r="I209" t="str">
        <f t="shared" si="3"/>
        <v xml:space="preserve">miliacea     </v>
      </c>
    </row>
    <row r="210" spans="2:9" x14ac:dyDescent="0.2">
      <c r="B210" t="s">
        <v>603</v>
      </c>
      <c r="C210" t="s">
        <v>1182</v>
      </c>
      <c r="I210" t="str">
        <f t="shared" si="3"/>
        <v xml:space="preserve">modesta     </v>
      </c>
    </row>
    <row r="211" spans="2:9" x14ac:dyDescent="0.2">
      <c r="B211" t="s">
        <v>603</v>
      </c>
      <c r="C211" t="s">
        <v>1183</v>
      </c>
      <c r="I211" t="str">
        <f t="shared" si="3"/>
        <v xml:space="preserve">neilsonii     </v>
      </c>
    </row>
    <row r="212" spans="2:9" x14ac:dyDescent="0.2">
      <c r="B212" t="s">
        <v>603</v>
      </c>
      <c r="C212" t="s">
        <v>971</v>
      </c>
      <c r="I212" t="str">
        <f t="shared" si="3"/>
        <v xml:space="preserve">nuda     </v>
      </c>
    </row>
    <row r="213" spans="2:9" x14ac:dyDescent="0.2">
      <c r="B213" t="s">
        <v>603</v>
      </c>
      <c r="C213" t="s">
        <v>1062</v>
      </c>
      <c r="I213" t="str">
        <f t="shared" si="3"/>
        <v xml:space="preserve">nutans     </v>
      </c>
    </row>
    <row r="214" spans="2:9" x14ac:dyDescent="0.2">
      <c r="B214" t="s">
        <v>603</v>
      </c>
      <c r="C214" t="s">
        <v>1184</v>
      </c>
      <c r="I214" t="str">
        <f t="shared" si="3"/>
        <v xml:space="preserve">odontocarpa     </v>
      </c>
    </row>
    <row r="215" spans="2:9" x14ac:dyDescent="0.2">
      <c r="B215" t="s">
        <v>603</v>
      </c>
      <c r="C215" t="s">
        <v>1185</v>
      </c>
      <c r="I215" t="str">
        <f t="shared" si="3"/>
        <v xml:space="preserve">oxystachya     </v>
      </c>
    </row>
    <row r="216" spans="2:9" x14ac:dyDescent="0.2">
      <c r="B216" t="s">
        <v>603</v>
      </c>
      <c r="C216" t="s">
        <v>1186</v>
      </c>
      <c r="I216" t="str">
        <f t="shared" si="3"/>
        <v xml:space="preserve">pauciflora     </v>
      </c>
    </row>
    <row r="217" spans="2:9" x14ac:dyDescent="0.2">
      <c r="B217" t="s">
        <v>603</v>
      </c>
      <c r="C217" t="s">
        <v>1187</v>
      </c>
      <c r="I217" t="str">
        <f t="shared" si="3"/>
        <v xml:space="preserve">phaeoleuca     </v>
      </c>
    </row>
    <row r="218" spans="2:9" x14ac:dyDescent="0.2">
      <c r="B218" t="s">
        <v>603</v>
      </c>
      <c r="C218" t="s">
        <v>1188</v>
      </c>
      <c r="I218" t="str">
        <f t="shared" si="3"/>
        <v xml:space="preserve">polytrichoides     </v>
      </c>
    </row>
    <row r="219" spans="2:9" x14ac:dyDescent="0.2">
      <c r="B219" t="s">
        <v>603</v>
      </c>
      <c r="C219" t="s">
        <v>1189</v>
      </c>
      <c r="I219" t="str">
        <f t="shared" si="3"/>
        <v xml:space="preserve">pterygosperma     </v>
      </c>
    </row>
    <row r="220" spans="2:9" x14ac:dyDescent="0.2">
      <c r="B220" t="s">
        <v>603</v>
      </c>
      <c r="C220" t="s">
        <v>1190</v>
      </c>
      <c r="I220" t="str">
        <f t="shared" si="3"/>
        <v xml:space="preserve">punctata     </v>
      </c>
    </row>
    <row r="221" spans="2:9" x14ac:dyDescent="0.2">
      <c r="B221" t="s">
        <v>603</v>
      </c>
      <c r="C221" t="s">
        <v>1191</v>
      </c>
      <c r="I221" t="str">
        <f t="shared" si="3"/>
        <v xml:space="preserve">rara     </v>
      </c>
    </row>
    <row r="222" spans="2:9" x14ac:dyDescent="0.2">
      <c r="B222" t="s">
        <v>603</v>
      </c>
      <c r="C222" t="s">
        <v>1192</v>
      </c>
      <c r="I222" t="str">
        <f t="shared" si="3"/>
        <v xml:space="preserve">recta     </v>
      </c>
    </row>
    <row r="223" spans="2:9" x14ac:dyDescent="0.2">
      <c r="B223" t="s">
        <v>603</v>
      </c>
      <c r="C223" t="s">
        <v>1193</v>
      </c>
      <c r="I223" t="str">
        <f t="shared" si="3"/>
        <v xml:space="preserve">schoenoides     </v>
      </c>
    </row>
    <row r="224" spans="2:9" x14ac:dyDescent="0.2">
      <c r="B224" t="s">
        <v>603</v>
      </c>
      <c r="C224" t="s">
        <v>1194</v>
      </c>
      <c r="I224" t="str">
        <f t="shared" si="3"/>
        <v xml:space="preserve">schultzii     </v>
      </c>
    </row>
    <row r="225" spans="2:9" x14ac:dyDescent="0.2">
      <c r="B225" t="s">
        <v>603</v>
      </c>
      <c r="C225" t="s">
        <v>1195</v>
      </c>
      <c r="I225" t="str">
        <f t="shared" si="3"/>
        <v xml:space="preserve">sericea     </v>
      </c>
    </row>
    <row r="226" spans="2:9" x14ac:dyDescent="0.2">
      <c r="B226" t="s">
        <v>603</v>
      </c>
      <c r="C226" t="s">
        <v>1196</v>
      </c>
      <c r="I226" t="str">
        <f t="shared" si="3"/>
        <v xml:space="preserve">sieberiana     </v>
      </c>
    </row>
    <row r="227" spans="2:9" x14ac:dyDescent="0.2">
      <c r="B227" t="s">
        <v>603</v>
      </c>
      <c r="C227" t="s">
        <v>1197</v>
      </c>
      <c r="I227" t="str">
        <f t="shared" si="3"/>
        <v xml:space="preserve">signata     </v>
      </c>
    </row>
    <row r="228" spans="2:9" x14ac:dyDescent="0.2">
      <c r="B228" t="s">
        <v>603</v>
      </c>
      <c r="C228" t="s">
        <v>1198</v>
      </c>
      <c r="I228" t="str">
        <f t="shared" si="3"/>
        <v xml:space="preserve">simplex     </v>
      </c>
    </row>
    <row r="229" spans="2:9" x14ac:dyDescent="0.2">
      <c r="B229" t="s">
        <v>603</v>
      </c>
      <c r="C229" t="s">
        <v>978</v>
      </c>
      <c r="D229" t="s">
        <v>1199</v>
      </c>
      <c r="E229" t="s">
        <v>1103</v>
      </c>
      <c r="F229" t="s">
        <v>1200</v>
      </c>
      <c r="G229" t="s">
        <v>1201</v>
      </c>
      <c r="I229" t="str">
        <f t="shared" si="3"/>
        <v xml:space="preserve">sp. (Esmeralda Gorge S.T.Blake 19640) </v>
      </c>
    </row>
    <row r="230" spans="2:9" x14ac:dyDescent="0.2">
      <c r="B230" t="s">
        <v>603</v>
      </c>
      <c r="C230" t="s">
        <v>978</v>
      </c>
      <c r="D230" t="s">
        <v>1202</v>
      </c>
      <c r="E230" t="s">
        <v>1203</v>
      </c>
      <c r="F230" t="s">
        <v>1204</v>
      </c>
      <c r="G230" t="s">
        <v>1205</v>
      </c>
      <c r="I230" t="str">
        <f t="shared" si="3"/>
        <v xml:space="preserve">sp. (Iron Range H.Flecker NQNC8728) </v>
      </c>
    </row>
    <row r="231" spans="2:9" x14ac:dyDescent="0.2">
      <c r="B231" t="s">
        <v>603</v>
      </c>
      <c r="C231" t="s">
        <v>978</v>
      </c>
      <c r="D231" t="s">
        <v>1206</v>
      </c>
      <c r="E231" t="s">
        <v>1108</v>
      </c>
      <c r="F231" t="s">
        <v>1207</v>
      </c>
      <c r="I231" t="str">
        <f t="shared" si="3"/>
        <v xml:space="preserve">sp. (Laura N.Byrnes 3315)  </v>
      </c>
    </row>
    <row r="232" spans="2:9" x14ac:dyDescent="0.2">
      <c r="B232" t="s">
        <v>603</v>
      </c>
      <c r="C232" t="s">
        <v>978</v>
      </c>
      <c r="D232" t="s">
        <v>1208</v>
      </c>
      <c r="E232" t="s">
        <v>1209</v>
      </c>
      <c r="F232" t="s">
        <v>1200</v>
      </c>
      <c r="G232" t="s">
        <v>1210</v>
      </c>
      <c r="I232" t="str">
        <f t="shared" si="3"/>
        <v xml:space="preserve">sp. (Poison Creek S.T.Blake 8561) </v>
      </c>
    </row>
    <row r="233" spans="2:9" x14ac:dyDescent="0.2">
      <c r="B233" t="s">
        <v>603</v>
      </c>
      <c r="C233" t="s">
        <v>1211</v>
      </c>
      <c r="I233" t="str">
        <f t="shared" si="3"/>
        <v xml:space="preserve">sphaerocephala     </v>
      </c>
    </row>
    <row r="234" spans="2:9" x14ac:dyDescent="0.2">
      <c r="B234" t="s">
        <v>603</v>
      </c>
      <c r="C234" t="s">
        <v>1212</v>
      </c>
      <c r="I234" t="str">
        <f t="shared" si="3"/>
        <v xml:space="preserve">squarrulosa     </v>
      </c>
    </row>
    <row r="235" spans="2:9" x14ac:dyDescent="0.2">
      <c r="B235" t="s">
        <v>603</v>
      </c>
      <c r="C235" t="s">
        <v>1213</v>
      </c>
      <c r="I235" t="str">
        <f t="shared" si="3"/>
        <v xml:space="preserve">subaristata     </v>
      </c>
    </row>
    <row r="236" spans="2:9" x14ac:dyDescent="0.2">
      <c r="B236" t="s">
        <v>603</v>
      </c>
      <c r="C236" t="s">
        <v>1214</v>
      </c>
      <c r="I236" t="str">
        <f t="shared" si="3"/>
        <v xml:space="preserve">tetragona     </v>
      </c>
    </row>
    <row r="237" spans="2:9" x14ac:dyDescent="0.2">
      <c r="B237" t="s">
        <v>603</v>
      </c>
      <c r="C237" t="s">
        <v>1215</v>
      </c>
      <c r="I237" t="str">
        <f t="shared" ref="I237:I300" si="4">C237&amp;" "&amp;D237&amp;" "&amp;E237&amp;" "&amp;F237&amp;" "&amp;G237&amp;" "&amp;H237</f>
        <v xml:space="preserve">tristachya     </v>
      </c>
    </row>
    <row r="238" spans="2:9" x14ac:dyDescent="0.2">
      <c r="B238" t="s">
        <v>603</v>
      </c>
      <c r="C238" t="s">
        <v>1216</v>
      </c>
      <c r="I238" t="str">
        <f t="shared" si="4"/>
        <v xml:space="preserve">velata     </v>
      </c>
    </row>
    <row r="239" spans="2:9" x14ac:dyDescent="0.2">
      <c r="B239" t="s">
        <v>718</v>
      </c>
      <c r="I239" t="str">
        <f t="shared" si="4"/>
        <v xml:space="preserve">     </v>
      </c>
    </row>
    <row r="240" spans="2:9" x14ac:dyDescent="0.2">
      <c r="B240" t="s">
        <v>718</v>
      </c>
      <c r="C240" t="s">
        <v>1217</v>
      </c>
      <c r="I240" t="str">
        <f t="shared" si="4"/>
        <v xml:space="preserve">arenosa     </v>
      </c>
    </row>
    <row r="241" spans="2:9" x14ac:dyDescent="0.2">
      <c r="B241" t="s">
        <v>718</v>
      </c>
      <c r="C241" t="s">
        <v>1218</v>
      </c>
      <c r="I241" t="str">
        <f t="shared" si="4"/>
        <v xml:space="preserve">ciliaris     </v>
      </c>
    </row>
    <row r="242" spans="2:9" x14ac:dyDescent="0.2">
      <c r="B242" t="s">
        <v>718</v>
      </c>
      <c r="C242" t="s">
        <v>1219</v>
      </c>
      <c r="I242" t="str">
        <f t="shared" si="4"/>
        <v xml:space="preserve">incrassata     </v>
      </c>
    </row>
    <row r="243" spans="2:9" x14ac:dyDescent="0.2">
      <c r="B243" t="s">
        <v>718</v>
      </c>
      <c r="C243" t="s">
        <v>1220</v>
      </c>
      <c r="I243" t="str">
        <f t="shared" si="4"/>
        <v xml:space="preserve">nudiflora     </v>
      </c>
    </row>
    <row r="244" spans="2:9" x14ac:dyDescent="0.2">
      <c r="B244" t="s">
        <v>718</v>
      </c>
      <c r="C244" t="s">
        <v>1221</v>
      </c>
      <c r="I244" t="str">
        <f t="shared" si="4"/>
        <v xml:space="preserve">umbellata     </v>
      </c>
    </row>
    <row r="245" spans="2:9" x14ac:dyDescent="0.2">
      <c r="B245" t="s">
        <v>729</v>
      </c>
      <c r="I245" t="str">
        <f t="shared" si="4"/>
        <v xml:space="preserve">     </v>
      </c>
    </row>
    <row r="246" spans="2:9" x14ac:dyDescent="0.2">
      <c r="B246" t="s">
        <v>729</v>
      </c>
      <c r="C246" t="s">
        <v>1222</v>
      </c>
      <c r="I246" t="str">
        <f t="shared" si="4"/>
        <v xml:space="preserve">aspera     </v>
      </c>
    </row>
    <row r="247" spans="2:9" x14ac:dyDescent="0.2">
      <c r="B247" t="s">
        <v>729</v>
      </c>
      <c r="C247" t="s">
        <v>1176</v>
      </c>
      <c r="I247" t="str">
        <f t="shared" si="4"/>
        <v xml:space="preserve">insignis     </v>
      </c>
    </row>
    <row r="248" spans="2:9" x14ac:dyDescent="0.2">
      <c r="B248" t="s">
        <v>729</v>
      </c>
      <c r="C248" t="s">
        <v>1196</v>
      </c>
      <c r="I248" t="str">
        <f t="shared" si="4"/>
        <v xml:space="preserve">sieberiana     </v>
      </c>
    </row>
    <row r="249" spans="2:9" x14ac:dyDescent="0.2">
      <c r="B249" t="s">
        <v>736</v>
      </c>
      <c r="C249" t="s">
        <v>1223</v>
      </c>
      <c r="I249" t="str">
        <f t="shared" si="4"/>
        <v xml:space="preserve">compactum     </v>
      </c>
    </row>
    <row r="250" spans="2:9" x14ac:dyDescent="0.2">
      <c r="B250" t="s">
        <v>736</v>
      </c>
      <c r="C250" t="s">
        <v>1224</v>
      </c>
      <c r="I250" t="str">
        <f t="shared" si="4"/>
        <v xml:space="preserve">nemorum     </v>
      </c>
    </row>
    <row r="251" spans="2:9" x14ac:dyDescent="0.2">
      <c r="B251" t="s">
        <v>741</v>
      </c>
      <c r="I251" t="str">
        <f t="shared" si="4"/>
        <v xml:space="preserve">     </v>
      </c>
    </row>
    <row r="252" spans="2:9" x14ac:dyDescent="0.2">
      <c r="B252" t="s">
        <v>741</v>
      </c>
      <c r="C252" t="s">
        <v>1225</v>
      </c>
      <c r="I252" t="str">
        <f t="shared" si="4"/>
        <v xml:space="preserve">fluitans     </v>
      </c>
    </row>
    <row r="253" spans="2:9" x14ac:dyDescent="0.2">
      <c r="B253" t="s">
        <v>741</v>
      </c>
      <c r="C253" t="s">
        <v>1226</v>
      </c>
      <c r="I253" t="str">
        <f t="shared" si="4"/>
        <v xml:space="preserve">humillima     </v>
      </c>
    </row>
    <row r="254" spans="2:9" x14ac:dyDescent="0.2">
      <c r="B254" t="s">
        <v>741</v>
      </c>
      <c r="C254" t="s">
        <v>1227</v>
      </c>
      <c r="I254" t="str">
        <f t="shared" si="4"/>
        <v xml:space="preserve">inundata     </v>
      </c>
    </row>
    <row r="255" spans="2:9" x14ac:dyDescent="0.2">
      <c r="B255" t="s">
        <v>748</v>
      </c>
      <c r="I255" t="str">
        <f t="shared" si="4"/>
        <v xml:space="preserve">     </v>
      </c>
    </row>
    <row r="256" spans="2:9" x14ac:dyDescent="0.2">
      <c r="B256" t="s">
        <v>748</v>
      </c>
      <c r="C256" t="s">
        <v>1228</v>
      </c>
      <c r="I256" t="str">
        <f t="shared" si="4"/>
        <v xml:space="preserve">laterale     </v>
      </c>
    </row>
    <row r="257" spans="2:9" x14ac:dyDescent="0.2">
      <c r="B257" t="s">
        <v>748</v>
      </c>
      <c r="C257" t="s">
        <v>1288</v>
      </c>
      <c r="I257" t="str">
        <f t="shared" si="4"/>
        <v xml:space="preserve">laterale var. laterale     </v>
      </c>
    </row>
    <row r="258" spans="2:9" x14ac:dyDescent="0.2">
      <c r="B258" t="s">
        <v>748</v>
      </c>
      <c r="C258" t="s">
        <v>1287</v>
      </c>
      <c r="I258" t="str">
        <f t="shared" si="4"/>
        <v xml:space="preserve">laterale var. angustum     </v>
      </c>
    </row>
    <row r="259" spans="2:9" x14ac:dyDescent="0.2">
      <c r="B259" t="s">
        <v>755</v>
      </c>
      <c r="C259" t="s">
        <v>969</v>
      </c>
      <c r="I259" t="str">
        <f t="shared" si="4"/>
        <v xml:space="preserve">articulata     </v>
      </c>
    </row>
    <row r="260" spans="2:9" x14ac:dyDescent="0.2">
      <c r="B260" t="s">
        <v>758</v>
      </c>
      <c r="C260" t="s">
        <v>1229</v>
      </c>
      <c r="I260" t="str">
        <f t="shared" si="4"/>
        <v xml:space="preserve">chinensis     </v>
      </c>
    </row>
    <row r="261" spans="2:9" x14ac:dyDescent="0.2">
      <c r="B261" t="s">
        <v>758</v>
      </c>
      <c r="C261" t="s">
        <v>1230</v>
      </c>
      <c r="I261" t="str">
        <f t="shared" si="4"/>
        <v xml:space="preserve">microcephala     </v>
      </c>
    </row>
    <row r="262" spans="2:9" x14ac:dyDescent="0.2">
      <c r="B262" t="s">
        <v>763</v>
      </c>
      <c r="C262" t="s">
        <v>1231</v>
      </c>
      <c r="I262" t="str">
        <f t="shared" si="4"/>
        <v xml:space="preserve">macrocephala     </v>
      </c>
    </row>
    <row r="263" spans="2:9" x14ac:dyDescent="0.2">
      <c r="B263" t="s">
        <v>766</v>
      </c>
      <c r="C263" t="s">
        <v>1232</v>
      </c>
      <c r="I263" t="str">
        <f t="shared" si="4"/>
        <v xml:space="preserve">parvibractea     </v>
      </c>
    </row>
    <row r="264" spans="2:9" x14ac:dyDescent="0.2">
      <c r="B264" t="s">
        <v>769</v>
      </c>
      <c r="I264" t="str">
        <f t="shared" si="4"/>
        <v xml:space="preserve">     </v>
      </c>
    </row>
    <row r="265" spans="2:9" x14ac:dyDescent="0.2">
      <c r="B265" t="s">
        <v>769</v>
      </c>
      <c r="C265" t="s">
        <v>1233</v>
      </c>
      <c r="I265" t="str">
        <f t="shared" si="4"/>
        <v xml:space="preserve">affinis     </v>
      </c>
    </row>
    <row r="266" spans="2:9" x14ac:dyDescent="0.2">
      <c r="B266" t="s">
        <v>769</v>
      </c>
      <c r="C266" t="s">
        <v>1234</v>
      </c>
      <c r="I266" t="str">
        <f t="shared" si="4"/>
        <v xml:space="preserve">brownii     </v>
      </c>
    </row>
    <row r="267" spans="2:9" x14ac:dyDescent="0.2">
      <c r="B267" t="s">
        <v>769</v>
      </c>
      <c r="C267" t="s">
        <v>1235</v>
      </c>
      <c r="I267" t="str">
        <f t="shared" si="4"/>
        <v xml:space="preserve">corymbosa     </v>
      </c>
    </row>
    <row r="268" spans="2:9" x14ac:dyDescent="0.2">
      <c r="B268" t="s">
        <v>769</v>
      </c>
      <c r="C268" t="s">
        <v>1236</v>
      </c>
      <c r="I268" t="str">
        <f t="shared" si="4"/>
        <v xml:space="preserve">exserta     </v>
      </c>
    </row>
    <row r="269" spans="2:9" x14ac:dyDescent="0.2">
      <c r="B269" t="s">
        <v>769</v>
      </c>
      <c r="C269" t="s">
        <v>1237</v>
      </c>
      <c r="I269" t="str">
        <f t="shared" si="4"/>
        <v xml:space="preserve">gracillima     </v>
      </c>
    </row>
    <row r="270" spans="2:9" x14ac:dyDescent="0.2">
      <c r="B270" t="s">
        <v>769</v>
      </c>
      <c r="C270" t="s">
        <v>1238</v>
      </c>
      <c r="I270" t="str">
        <f t="shared" si="4"/>
        <v xml:space="preserve">heterochaeta     </v>
      </c>
    </row>
    <row r="271" spans="2:9" x14ac:dyDescent="0.2">
      <c r="B271" t="s">
        <v>769</v>
      </c>
      <c r="C271" t="s">
        <v>1239</v>
      </c>
      <c r="I271" t="str">
        <f t="shared" si="4"/>
        <v xml:space="preserve">leae     </v>
      </c>
    </row>
    <row r="272" spans="2:9" x14ac:dyDescent="0.2">
      <c r="B272" t="s">
        <v>769</v>
      </c>
      <c r="C272" t="s">
        <v>1240</v>
      </c>
      <c r="I272" t="str">
        <f t="shared" si="4"/>
        <v xml:space="preserve">longisetis     </v>
      </c>
    </row>
    <row r="273" spans="2:9" x14ac:dyDescent="0.2">
      <c r="B273" t="s">
        <v>769</v>
      </c>
      <c r="C273" t="s">
        <v>1241</v>
      </c>
      <c r="I273" t="str">
        <f t="shared" si="4"/>
        <v xml:space="preserve">pterochaeta     </v>
      </c>
    </row>
    <row r="274" spans="2:9" x14ac:dyDescent="0.2">
      <c r="B274" t="s">
        <v>769</v>
      </c>
      <c r="C274" t="s">
        <v>1242</v>
      </c>
      <c r="I274" t="str">
        <f t="shared" si="4"/>
        <v xml:space="preserve">rubra     </v>
      </c>
    </row>
    <row r="275" spans="2:9" x14ac:dyDescent="0.2">
      <c r="B275" t="s">
        <v>769</v>
      </c>
      <c r="C275" t="s">
        <v>1243</v>
      </c>
      <c r="I275" t="str">
        <f t="shared" si="4"/>
        <v xml:space="preserve">submarginata     </v>
      </c>
    </row>
    <row r="276" spans="2:9" x14ac:dyDescent="0.2">
      <c r="B276" t="s">
        <v>769</v>
      </c>
      <c r="C276" t="s">
        <v>1244</v>
      </c>
      <c r="I276" t="str">
        <f t="shared" si="4"/>
        <v xml:space="preserve">subtenuifolia     </v>
      </c>
    </row>
    <row r="277" spans="2:9" x14ac:dyDescent="0.2">
      <c r="B277" t="s">
        <v>794</v>
      </c>
      <c r="C277" t="s">
        <v>1245</v>
      </c>
      <c r="I277" t="str">
        <f t="shared" si="4"/>
        <v xml:space="preserve">articulatus     </v>
      </c>
    </row>
    <row r="278" spans="2:9" x14ac:dyDescent="0.2">
      <c r="B278" t="s">
        <v>794</v>
      </c>
      <c r="C278" t="s">
        <v>1246</v>
      </c>
      <c r="I278" t="str">
        <f t="shared" si="4"/>
        <v xml:space="preserve">dissachanthus     </v>
      </c>
    </row>
    <row r="279" spans="2:9" x14ac:dyDescent="0.2">
      <c r="B279" t="s">
        <v>794</v>
      </c>
      <c r="C279" t="s">
        <v>1247</v>
      </c>
      <c r="I279" t="str">
        <f t="shared" si="4"/>
        <v xml:space="preserve">erectus     </v>
      </c>
    </row>
    <row r="280" spans="2:9" x14ac:dyDescent="0.2">
      <c r="B280" t="s">
        <v>794</v>
      </c>
      <c r="C280" t="s">
        <v>1051</v>
      </c>
      <c r="I280" t="str">
        <f t="shared" si="4"/>
        <v xml:space="preserve">laevis     </v>
      </c>
    </row>
    <row r="281" spans="2:9" x14ac:dyDescent="0.2">
      <c r="B281" t="s">
        <v>794</v>
      </c>
      <c r="C281" t="s">
        <v>1248</v>
      </c>
      <c r="I281" t="str">
        <f t="shared" si="4"/>
        <v xml:space="preserve">lateriflorus     </v>
      </c>
    </row>
    <row r="282" spans="2:9" x14ac:dyDescent="0.2">
      <c r="B282" t="s">
        <v>794</v>
      </c>
      <c r="C282" t="s">
        <v>1249</v>
      </c>
      <c r="I282" t="str">
        <f t="shared" si="4"/>
        <v xml:space="preserve">litoralis     </v>
      </c>
    </row>
    <row r="283" spans="2:9" x14ac:dyDescent="0.2">
      <c r="B283" t="s">
        <v>794</v>
      </c>
      <c r="C283" t="s">
        <v>1250</v>
      </c>
      <c r="I283" t="str">
        <f t="shared" si="4"/>
        <v xml:space="preserve">mucronatus     </v>
      </c>
    </row>
    <row r="284" spans="2:9" x14ac:dyDescent="0.2">
      <c r="B284" t="s">
        <v>794</v>
      </c>
      <c r="C284" t="s">
        <v>1251</v>
      </c>
      <c r="I284" t="str">
        <f t="shared" si="4"/>
        <v xml:space="preserve">praelongatus     </v>
      </c>
    </row>
    <row r="285" spans="2:9" x14ac:dyDescent="0.2">
      <c r="B285" t="s">
        <v>794</v>
      </c>
      <c r="C285" t="s">
        <v>1252</v>
      </c>
      <c r="I285" t="str">
        <f t="shared" si="4"/>
        <v xml:space="preserve">validus     </v>
      </c>
    </row>
    <row r="286" spans="2:9" x14ac:dyDescent="0.2">
      <c r="B286" t="s">
        <v>813</v>
      </c>
      <c r="I286" t="str">
        <f t="shared" si="4"/>
        <v xml:space="preserve">     </v>
      </c>
    </row>
    <row r="287" spans="2:9" x14ac:dyDescent="0.2">
      <c r="B287" t="s">
        <v>813</v>
      </c>
      <c r="C287" t="s">
        <v>1253</v>
      </c>
      <c r="I287" t="str">
        <f t="shared" si="4"/>
        <v xml:space="preserve">apogon     </v>
      </c>
    </row>
    <row r="288" spans="2:9" x14ac:dyDescent="0.2">
      <c r="B288" t="s">
        <v>813</v>
      </c>
      <c r="C288" t="s">
        <v>1286</v>
      </c>
      <c r="I288" t="str">
        <f t="shared" si="4"/>
        <v xml:space="preserve">apogon var. apogon     </v>
      </c>
    </row>
    <row r="289" spans="2:9" x14ac:dyDescent="0.2">
      <c r="B289" t="s">
        <v>813</v>
      </c>
      <c r="C289" t="s">
        <v>1006</v>
      </c>
      <c r="I289" t="str">
        <f t="shared" si="4"/>
        <v xml:space="preserve">brevifolius     </v>
      </c>
    </row>
    <row r="290" spans="2:9" x14ac:dyDescent="0.2">
      <c r="B290" t="s">
        <v>813</v>
      </c>
      <c r="C290" t="s">
        <v>1254</v>
      </c>
      <c r="I290" t="str">
        <f t="shared" si="4"/>
        <v xml:space="preserve">calostachyus     </v>
      </c>
    </row>
    <row r="291" spans="2:9" x14ac:dyDescent="0.2">
      <c r="B291" t="s">
        <v>813</v>
      </c>
      <c r="C291" t="s">
        <v>1255</v>
      </c>
      <c r="I291" t="str">
        <f t="shared" si="4"/>
        <v xml:space="preserve">falcatus     </v>
      </c>
    </row>
    <row r="292" spans="2:9" x14ac:dyDescent="0.2">
      <c r="B292" t="s">
        <v>813</v>
      </c>
      <c r="C292" t="s">
        <v>1256</v>
      </c>
      <c r="I292" t="str">
        <f t="shared" si="4"/>
        <v xml:space="preserve">kennyi     </v>
      </c>
    </row>
    <row r="293" spans="2:9" x14ac:dyDescent="0.2">
      <c r="B293" t="s">
        <v>813</v>
      </c>
      <c r="C293" t="s">
        <v>1257</v>
      </c>
      <c r="I293" t="str">
        <f t="shared" si="4"/>
        <v xml:space="preserve">melanostachys     </v>
      </c>
    </row>
    <row r="294" spans="2:9" x14ac:dyDescent="0.2">
      <c r="B294" t="s">
        <v>813</v>
      </c>
      <c r="C294" t="s">
        <v>1258</v>
      </c>
      <c r="I294" t="str">
        <f t="shared" si="4"/>
        <v xml:space="preserve">punctatus     </v>
      </c>
    </row>
    <row r="295" spans="2:9" x14ac:dyDescent="0.2">
      <c r="B295" t="s">
        <v>813</v>
      </c>
      <c r="C295" t="s">
        <v>1259</v>
      </c>
      <c r="I295" t="str">
        <f t="shared" si="4"/>
        <v xml:space="preserve">sparteus     </v>
      </c>
    </row>
    <row r="296" spans="2:9" x14ac:dyDescent="0.2">
      <c r="B296" t="s">
        <v>813</v>
      </c>
      <c r="C296" t="s">
        <v>1260</v>
      </c>
      <c r="I296" t="str">
        <f t="shared" si="4"/>
        <v xml:space="preserve">subaphyllus     </v>
      </c>
    </row>
    <row r="297" spans="2:9" x14ac:dyDescent="0.2">
      <c r="B297" t="s">
        <v>813</v>
      </c>
      <c r="C297" t="s">
        <v>1261</v>
      </c>
      <c r="I297" t="str">
        <f t="shared" si="4"/>
        <v xml:space="preserve">yarrabensis     </v>
      </c>
    </row>
    <row r="298" spans="2:9" x14ac:dyDescent="0.2">
      <c r="B298" t="s">
        <v>836</v>
      </c>
      <c r="C298" t="s">
        <v>1262</v>
      </c>
      <c r="I298" t="str">
        <f t="shared" si="4"/>
        <v xml:space="preserve">ghaeri     </v>
      </c>
    </row>
    <row r="299" spans="2:9" x14ac:dyDescent="0.2">
      <c r="B299" t="s">
        <v>839</v>
      </c>
      <c r="I299" t="str">
        <f t="shared" si="4"/>
        <v xml:space="preserve">     </v>
      </c>
    </row>
    <row r="300" spans="2:9" x14ac:dyDescent="0.2">
      <c r="B300" t="s">
        <v>840</v>
      </c>
      <c r="I300" t="str">
        <f t="shared" si="4"/>
        <v xml:space="preserve">     </v>
      </c>
    </row>
    <row r="301" spans="2:9" x14ac:dyDescent="0.2">
      <c r="B301" t="s">
        <v>840</v>
      </c>
      <c r="C301" t="s">
        <v>1234</v>
      </c>
      <c r="I301" t="str">
        <f t="shared" ref="I301:I326" si="5">C301&amp;" "&amp;D301&amp;" "&amp;E301&amp;" "&amp;F301&amp;" "&amp;G301&amp;" "&amp;H301</f>
        <v xml:space="preserve">brownii     </v>
      </c>
    </row>
    <row r="302" spans="2:9" x14ac:dyDescent="0.2">
      <c r="B302" t="s">
        <v>840</v>
      </c>
      <c r="C302" t="s">
        <v>1263</v>
      </c>
      <c r="I302" t="str">
        <f t="shared" si="5"/>
        <v xml:space="preserve">caricina     </v>
      </c>
    </row>
    <row r="303" spans="2:9" x14ac:dyDescent="0.2">
      <c r="B303" t="s">
        <v>840</v>
      </c>
      <c r="C303" t="s">
        <v>1264</v>
      </c>
      <c r="I303" t="str">
        <f t="shared" si="5"/>
        <v xml:space="preserve">carphiformis     </v>
      </c>
    </row>
    <row r="304" spans="2:9" x14ac:dyDescent="0.2">
      <c r="B304" t="s">
        <v>840</v>
      </c>
      <c r="C304" t="s">
        <v>1218</v>
      </c>
      <c r="I304" t="str">
        <f t="shared" si="5"/>
        <v xml:space="preserve">ciliaris     </v>
      </c>
    </row>
    <row r="305" spans="2:9" x14ac:dyDescent="0.2">
      <c r="B305" t="s">
        <v>840</v>
      </c>
      <c r="C305" t="s">
        <v>1265</v>
      </c>
      <c r="I305" t="str">
        <f t="shared" si="5"/>
        <v xml:space="preserve">laxa     </v>
      </c>
    </row>
    <row r="306" spans="2:9" x14ac:dyDescent="0.2">
      <c r="B306" t="s">
        <v>840</v>
      </c>
      <c r="C306" t="s">
        <v>1266</v>
      </c>
      <c r="I306" t="str">
        <f t="shared" si="5"/>
        <v xml:space="preserve">levis     </v>
      </c>
    </row>
    <row r="307" spans="2:9" x14ac:dyDescent="0.2">
      <c r="B307" t="s">
        <v>840</v>
      </c>
      <c r="C307" t="s">
        <v>1285</v>
      </c>
      <c r="I307" t="str">
        <f t="shared" si="5"/>
        <v xml:space="preserve">lithosperma var. linearis     </v>
      </c>
    </row>
    <row r="308" spans="2:9" x14ac:dyDescent="0.2">
      <c r="B308" t="s">
        <v>840</v>
      </c>
      <c r="C308" t="s">
        <v>1267</v>
      </c>
      <c r="I308" t="str">
        <f t="shared" si="5"/>
        <v xml:space="preserve">mackaviensis     </v>
      </c>
    </row>
    <row r="309" spans="2:9" x14ac:dyDescent="0.2">
      <c r="B309" t="s">
        <v>840</v>
      </c>
      <c r="C309" t="s">
        <v>1038</v>
      </c>
      <c r="I309" t="str">
        <f t="shared" si="5"/>
        <v xml:space="preserve">novae-hollandiae     </v>
      </c>
    </row>
    <row r="310" spans="2:9" x14ac:dyDescent="0.2">
      <c r="B310" t="s">
        <v>840</v>
      </c>
      <c r="C310" t="s">
        <v>1268</v>
      </c>
      <c r="I310" t="str">
        <f t="shared" si="5"/>
        <v xml:space="preserve">pergracilis     </v>
      </c>
    </row>
    <row r="311" spans="2:9" x14ac:dyDescent="0.2">
      <c r="B311" t="s">
        <v>840</v>
      </c>
      <c r="C311" t="s">
        <v>1269</v>
      </c>
      <c r="I311" t="str">
        <f t="shared" si="5"/>
        <v xml:space="preserve">poiformis     </v>
      </c>
    </row>
    <row r="312" spans="2:9" x14ac:dyDescent="0.2">
      <c r="B312" t="s">
        <v>840</v>
      </c>
      <c r="C312" t="s">
        <v>1270</v>
      </c>
      <c r="I312" t="str">
        <f t="shared" si="5"/>
        <v xml:space="preserve">polycarpa     </v>
      </c>
    </row>
    <row r="313" spans="2:9" x14ac:dyDescent="0.2">
      <c r="B313" t="s">
        <v>840</v>
      </c>
      <c r="C313" t="s">
        <v>1271</v>
      </c>
      <c r="I313" t="str">
        <f t="shared" si="5"/>
        <v xml:space="preserve">psilorrhiza     </v>
      </c>
    </row>
    <row r="314" spans="2:9" x14ac:dyDescent="0.2">
      <c r="B314" t="s">
        <v>840</v>
      </c>
      <c r="C314" t="s">
        <v>1272</v>
      </c>
      <c r="I314" t="str">
        <f t="shared" si="5"/>
        <v xml:space="preserve">pygmaea     </v>
      </c>
    </row>
    <row r="315" spans="2:9" x14ac:dyDescent="0.2">
      <c r="B315" t="s">
        <v>840</v>
      </c>
      <c r="C315" t="s">
        <v>1273</v>
      </c>
      <c r="I315" t="str">
        <f t="shared" si="5"/>
        <v xml:space="preserve">rugosa     </v>
      </c>
    </row>
    <row r="316" spans="2:9" x14ac:dyDescent="0.2">
      <c r="B316" t="s">
        <v>840</v>
      </c>
      <c r="C316" t="s">
        <v>1274</v>
      </c>
      <c r="I316" t="str">
        <f t="shared" si="5"/>
        <v xml:space="preserve">scrobiculata     </v>
      </c>
    </row>
    <row r="317" spans="2:9" x14ac:dyDescent="0.2">
      <c r="B317" t="s">
        <v>840</v>
      </c>
      <c r="C317" t="s">
        <v>1284</v>
      </c>
      <c r="I317" t="str">
        <f t="shared" si="5"/>
        <v xml:space="preserve">sp. (Laura N.Byrnes 3285)     </v>
      </c>
    </row>
    <row r="318" spans="2:9" x14ac:dyDescent="0.2">
      <c r="B318" t="s">
        <v>840</v>
      </c>
      <c r="C318" t="s">
        <v>1149</v>
      </c>
      <c r="I318" t="str">
        <f t="shared" si="5"/>
        <v xml:space="preserve">sphacelata     </v>
      </c>
    </row>
    <row r="319" spans="2:9" x14ac:dyDescent="0.2">
      <c r="B319" t="s">
        <v>840</v>
      </c>
      <c r="C319" t="s">
        <v>1275</v>
      </c>
      <c r="I319" t="str">
        <f t="shared" si="5"/>
        <v xml:space="preserve">sumatrensis     </v>
      </c>
    </row>
    <row r="320" spans="2:9" x14ac:dyDescent="0.2">
      <c r="B320" t="s">
        <v>840</v>
      </c>
      <c r="C320" t="s">
        <v>1276</v>
      </c>
      <c r="I320" t="str">
        <f t="shared" si="5"/>
        <v xml:space="preserve">terrestris     </v>
      </c>
    </row>
    <row r="321" spans="2:9" x14ac:dyDescent="0.2">
      <c r="B321" t="s">
        <v>840</v>
      </c>
      <c r="C321" t="s">
        <v>1277</v>
      </c>
      <c r="I321" t="str">
        <f t="shared" si="5"/>
        <v xml:space="preserve">tricuspidata     </v>
      </c>
    </row>
    <row r="322" spans="2:9" x14ac:dyDescent="0.2">
      <c r="B322" t="s">
        <v>882</v>
      </c>
      <c r="C322" t="s">
        <v>1278</v>
      </c>
      <c r="I322" t="str">
        <f t="shared" si="5"/>
        <v xml:space="preserve">capillaris     </v>
      </c>
    </row>
    <row r="323" spans="2:9" x14ac:dyDescent="0.2">
      <c r="B323" t="s">
        <v>885</v>
      </c>
      <c r="I323" t="str">
        <f t="shared" si="5"/>
        <v xml:space="preserve">     </v>
      </c>
    </row>
    <row r="324" spans="2:9" x14ac:dyDescent="0.2">
      <c r="B324" t="s">
        <v>885</v>
      </c>
      <c r="C324" t="s">
        <v>1279</v>
      </c>
      <c r="I324" t="str">
        <f t="shared" si="5"/>
        <v xml:space="preserve">sumatranum     </v>
      </c>
    </row>
    <row r="325" spans="2:9" x14ac:dyDescent="0.2">
      <c r="B325" t="s">
        <v>888</v>
      </c>
      <c r="C325" t="s">
        <v>1280</v>
      </c>
      <c r="I325" t="str">
        <f t="shared" si="5"/>
        <v xml:space="preserve">stradbrokensis     </v>
      </c>
    </row>
    <row r="326" spans="2:9" x14ac:dyDescent="0.2">
      <c r="B326" t="s">
        <v>891</v>
      </c>
      <c r="C326" t="s">
        <v>1281</v>
      </c>
      <c r="I326" t="str">
        <f t="shared" si="5"/>
        <v xml:space="preserve">undulata     </v>
      </c>
    </row>
    <row r="327" spans="2:9" x14ac:dyDescent="0.2">
      <c r="I327" t="str">
        <f t="shared" ref="I327:I338" si="6">C327&amp;" "&amp;D327&amp;" "&amp;E327</f>
        <v xml:space="preserve">  </v>
      </c>
    </row>
    <row r="328" spans="2:9" x14ac:dyDescent="0.2">
      <c r="I328" t="str">
        <f t="shared" si="6"/>
        <v xml:space="preserve">  </v>
      </c>
    </row>
    <row r="329" spans="2:9" x14ac:dyDescent="0.2">
      <c r="I329" t="str">
        <f t="shared" si="6"/>
        <v xml:space="preserve">  </v>
      </c>
    </row>
    <row r="330" spans="2:9" x14ac:dyDescent="0.2">
      <c r="I330" t="str">
        <f t="shared" si="6"/>
        <v xml:space="preserve">  </v>
      </c>
    </row>
    <row r="331" spans="2:9" x14ac:dyDescent="0.2">
      <c r="I331" t="str">
        <f t="shared" si="6"/>
        <v xml:space="preserve">  </v>
      </c>
    </row>
    <row r="332" spans="2:9" x14ac:dyDescent="0.2">
      <c r="I332" t="str">
        <f t="shared" si="6"/>
        <v xml:space="preserve">  </v>
      </c>
    </row>
    <row r="333" spans="2:9" x14ac:dyDescent="0.2">
      <c r="I333" t="str">
        <f t="shared" si="6"/>
        <v xml:space="preserve">  </v>
      </c>
    </row>
    <row r="334" spans="2:9" x14ac:dyDescent="0.2">
      <c r="I334" t="str">
        <f t="shared" si="6"/>
        <v xml:space="preserve">  </v>
      </c>
    </row>
    <row r="335" spans="2:9" x14ac:dyDescent="0.2">
      <c r="I335" t="str">
        <f t="shared" si="6"/>
        <v xml:space="preserve">  </v>
      </c>
    </row>
    <row r="336" spans="2:9" x14ac:dyDescent="0.2">
      <c r="I336" t="str">
        <f t="shared" si="6"/>
        <v xml:space="preserve">  </v>
      </c>
    </row>
    <row r="337" spans="9:9" x14ac:dyDescent="0.2">
      <c r="I337" t="str">
        <f t="shared" si="6"/>
        <v xml:space="preserve">  </v>
      </c>
    </row>
    <row r="338" spans="9:9" x14ac:dyDescent="0.2">
      <c r="I338" t="str">
        <f t="shared" si="6"/>
        <v xml:space="preserve">  </v>
      </c>
    </row>
  </sheetData>
  <dataConsolidate>
    <dataRefs count="1">
      <dataRef ref="G18:K18" sheet="Name split"/>
    </dataRefs>
  </dataConsolidate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4" sqref="A24"/>
    </sheetView>
  </sheetViews>
  <sheetFormatPr defaultRowHeight="12.75" x14ac:dyDescent="0.2"/>
  <cols>
    <col min="1" max="1" width="30.140625" bestFit="1" customWidth="1"/>
    <col min="2" max="2" width="155" bestFit="1" customWidth="1"/>
  </cols>
  <sheetData>
    <row r="1" spans="1:2" x14ac:dyDescent="0.2">
      <c r="A1" t="s">
        <v>171</v>
      </c>
      <c r="B1" t="s">
        <v>243</v>
      </c>
    </row>
    <row r="2" spans="1:2" x14ac:dyDescent="0.2">
      <c r="A2" t="s">
        <v>244</v>
      </c>
      <c r="B2" t="s">
        <v>245</v>
      </c>
    </row>
    <row r="3" spans="1:2" x14ac:dyDescent="0.2">
      <c r="A3" t="s">
        <v>247</v>
      </c>
      <c r="B3" t="s">
        <v>248</v>
      </c>
    </row>
    <row r="4" spans="1:2" x14ac:dyDescent="0.2">
      <c r="A4" t="s">
        <v>204</v>
      </c>
      <c r="B4" t="s">
        <v>205</v>
      </c>
    </row>
    <row r="5" spans="1:2" x14ac:dyDescent="0.2">
      <c r="A5" t="s">
        <v>206</v>
      </c>
      <c r="B5" t="s">
        <v>207</v>
      </c>
    </row>
    <row r="6" spans="1:2" x14ac:dyDescent="0.2">
      <c r="A6" t="s">
        <v>218</v>
      </c>
      <c r="B6" s="9" t="s">
        <v>219</v>
      </c>
    </row>
    <row r="7" spans="1:2" x14ac:dyDescent="0.2">
      <c r="A7" t="s">
        <v>231</v>
      </c>
      <c r="B7" t="s">
        <v>232</v>
      </c>
    </row>
    <row r="8" spans="1:2" x14ac:dyDescent="0.2">
      <c r="A8" t="s">
        <v>233</v>
      </c>
      <c r="B8" s="10" t="s">
        <v>234</v>
      </c>
    </row>
    <row r="9" spans="1:2" x14ac:dyDescent="0.2">
      <c r="A9" t="s">
        <v>124</v>
      </c>
      <c r="B9" t="s">
        <v>125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Name split</vt:lpstr>
      <vt:lpstr>References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Barker, Margaret (CSE, Atherton)</dc:creator>
  <cp:lastModifiedBy>Elizabeth Wenk</cp:lastModifiedBy>
  <dcterms:created xsi:type="dcterms:W3CDTF">2008-06-25T03:51:59Z</dcterms:created>
  <dcterms:modified xsi:type="dcterms:W3CDTF">2020-02-28T03:55:04Z</dcterms:modified>
</cp:coreProperties>
</file>