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andrea_leigh_uts_edu_au/Documents/Documents/Lab general/Rachael Gallagher/Traits database files/"/>
    </mc:Choice>
  </mc:AlternateContent>
  <bookViews>
    <workbookView xWindow="315" yWindow="60" windowWidth="6885" windowHeight="499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2" i="1" l="1"/>
  <c r="E3" i="1"/>
  <c r="E5" i="1"/>
  <c r="E6" i="1"/>
  <c r="E8" i="1"/>
  <c r="E9" i="1"/>
</calcChain>
</file>

<file path=xl/sharedStrings.xml><?xml version="1.0" encoding="utf-8"?>
<sst xmlns="http://schemas.openxmlformats.org/spreadsheetml/2006/main" count="14" uniqueCount="10">
  <si>
    <t>Time</t>
  </si>
  <si>
    <t>Sex</t>
  </si>
  <si>
    <t>Mean photo</t>
  </si>
  <si>
    <t>std error</t>
  </si>
  <si>
    <t>flowering</t>
  </si>
  <si>
    <t>female</t>
  </si>
  <si>
    <t>male</t>
  </si>
  <si>
    <t>fruiting</t>
  </si>
  <si>
    <t>post-fruit</t>
  </si>
  <si>
    <t>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</si>
</sst>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9"/>
      <name val="Geneva"/>
    </font>
    <font>
      <b/>
      <sz val="9"/>
      <name val="Geneva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77363067635467"/>
          <c:y val="7.1428682150114942E-2"/>
          <c:w val="0.8335320283261427"/>
          <c:h val="0.793652023890165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6969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505-4167-96E1-F261C7E5977A}"/>
              </c:ext>
            </c:extLst>
          </c:dPt>
          <c:dPt>
            <c:idx val="1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505-4167-96E1-F261C7E5977A}"/>
              </c:ext>
            </c:extLst>
          </c:dPt>
          <c:dPt>
            <c:idx val="3"/>
            <c:invertIfNegative val="0"/>
            <c:bubble3D val="0"/>
            <c:spPr>
              <a:solidFill>
                <a:srgbClr val="96969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505-4167-96E1-F261C7E5977A}"/>
              </c:ext>
            </c:extLst>
          </c:dPt>
          <c:dPt>
            <c:idx val="4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505-4167-96E1-F261C7E5977A}"/>
              </c:ext>
            </c:extLst>
          </c:dPt>
          <c:dPt>
            <c:idx val="6"/>
            <c:invertIfNegative val="0"/>
            <c:bubble3D val="0"/>
            <c:spPr>
              <a:solidFill>
                <a:srgbClr val="96969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505-4167-96E1-F261C7E5977A}"/>
              </c:ext>
            </c:extLst>
          </c:dPt>
          <c:dPt>
            <c:idx val="7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505-4167-96E1-F261C7E5977A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Sheet1!$E$2:$E$9</c:f>
                <c:numCache>
                  <c:formatCode>General</c:formatCode>
                  <c:ptCount val="8"/>
                  <c:pt idx="0">
                    <c:v>1.5724452799999999</c:v>
                  </c:pt>
                  <c:pt idx="1">
                    <c:v>1.4997038</c:v>
                  </c:pt>
                  <c:pt idx="3">
                    <c:v>1.35702364</c:v>
                  </c:pt>
                  <c:pt idx="4">
                    <c:v>2.3822310400000002</c:v>
                  </c:pt>
                  <c:pt idx="6">
                    <c:v>1.9924928799999999</c:v>
                  </c:pt>
                  <c:pt idx="7">
                    <c:v>2.4660131999999999</c:v>
                  </c:pt>
                </c:numCache>
              </c:numRef>
            </c:plus>
            <c:minus>
              <c:numRef>
                <c:f>Sheet1!$E$2:$E$9</c:f>
                <c:numCache>
                  <c:formatCode>General</c:formatCode>
                  <c:ptCount val="8"/>
                  <c:pt idx="0">
                    <c:v>1.5724452799999999</c:v>
                  </c:pt>
                  <c:pt idx="1">
                    <c:v>1.4997038</c:v>
                  </c:pt>
                  <c:pt idx="3">
                    <c:v>1.35702364</c:v>
                  </c:pt>
                  <c:pt idx="4">
                    <c:v>2.3822310400000002</c:v>
                  </c:pt>
                  <c:pt idx="6">
                    <c:v>1.9924928799999999</c:v>
                  </c:pt>
                  <c:pt idx="7">
                    <c:v>2.4660131999999999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Sheet1!$B$2:$B$9</c:f>
              <c:strCache>
                <c:ptCount val="8"/>
                <c:pt idx="0">
                  <c:v>male</c:v>
                </c:pt>
                <c:pt idx="1">
                  <c:v>female</c:v>
                </c:pt>
                <c:pt idx="3">
                  <c:v>male</c:v>
                </c:pt>
                <c:pt idx="4">
                  <c:v>female</c:v>
                </c:pt>
                <c:pt idx="6">
                  <c:v>male</c:v>
                </c:pt>
                <c:pt idx="7">
                  <c:v>female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24.608000000000001</c:v>
                </c:pt>
                <c:pt idx="1">
                  <c:v>24.934670000000001</c:v>
                </c:pt>
                <c:pt idx="3">
                  <c:v>21.281330000000001</c:v>
                </c:pt>
                <c:pt idx="4">
                  <c:v>19.895330000000001</c:v>
                </c:pt>
                <c:pt idx="6">
                  <c:v>14.31587</c:v>
                </c:pt>
                <c:pt idx="7">
                  <c:v>13.32607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05-4167-96E1-F261C7E59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69282624"/>
        <c:axId val="1"/>
      </c:barChart>
      <c:catAx>
        <c:axId val="26928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AU" sz="900" b="0" i="0" u="none" strike="noStrike" baseline="0">
                    <a:solidFill>
                      <a:srgbClr val="000000"/>
                    </a:solidFill>
                    <a:latin typeface="Geneva"/>
                  </a:rPr>
                  <a:t>Photosynthesis </a:t>
                </a:r>
                <a:r>
                  <a:rPr lang="en-AU" sz="900" b="0" i="0" u="none" strike="noStrike" baseline="0">
                    <a:solidFill>
                      <a:srgbClr val="000000"/>
                    </a:solidFill>
                    <a:latin typeface="Symbol"/>
                  </a:rPr>
                  <a:t>m</a:t>
                </a:r>
                <a:r>
                  <a:rPr lang="en-AU" sz="900" b="0" i="0" u="none" strike="noStrike" baseline="0">
                    <a:solidFill>
                      <a:srgbClr val="000000"/>
                    </a:solidFill>
                    <a:latin typeface="Geneva"/>
                  </a:rPr>
                  <a:t>mol/m2/sec</a:t>
                </a:r>
              </a:p>
            </c:rich>
          </c:tx>
          <c:layout>
            <c:manualLayout>
              <c:xMode val="edge"/>
              <c:yMode val="edge"/>
              <c:x val="3.3057927469025486E-2"/>
              <c:y val="0.217460654545905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2692826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196198757946862E-2"/>
          <c:y val="7.1202531645569625E-2"/>
          <c:w val="0.87814285819443461"/>
          <c:h val="0.806962025316455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6969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2C7-4E09-89A3-DF6DB79839B1}"/>
              </c:ext>
            </c:extLst>
          </c:dPt>
          <c:dPt>
            <c:idx val="1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2C7-4E09-89A3-DF6DB79839B1}"/>
              </c:ext>
            </c:extLst>
          </c:dPt>
          <c:dPt>
            <c:idx val="3"/>
            <c:invertIfNegative val="0"/>
            <c:bubble3D val="0"/>
            <c:spPr>
              <a:solidFill>
                <a:srgbClr val="96969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2C7-4E09-89A3-DF6DB79839B1}"/>
              </c:ext>
            </c:extLst>
          </c:dPt>
          <c:dPt>
            <c:idx val="4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2C7-4E09-89A3-DF6DB79839B1}"/>
              </c:ext>
            </c:extLst>
          </c:dPt>
          <c:dPt>
            <c:idx val="6"/>
            <c:invertIfNegative val="0"/>
            <c:bubble3D val="0"/>
            <c:spPr>
              <a:solidFill>
                <a:srgbClr val="96969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2C7-4E09-89A3-DF6DB79839B1}"/>
              </c:ext>
            </c:extLst>
          </c:dPt>
          <c:dPt>
            <c:idx val="7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02C7-4E09-89A3-DF6DB79839B1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Sheet1!$E$2:$E$9</c:f>
                <c:numCache>
                  <c:formatCode>General</c:formatCode>
                  <c:ptCount val="8"/>
                  <c:pt idx="0">
                    <c:v>1.5724452799999999</c:v>
                  </c:pt>
                  <c:pt idx="1">
                    <c:v>1.4997038</c:v>
                  </c:pt>
                  <c:pt idx="3">
                    <c:v>1.35702364</c:v>
                  </c:pt>
                  <c:pt idx="4">
                    <c:v>2.3822310400000002</c:v>
                  </c:pt>
                  <c:pt idx="6">
                    <c:v>1.9924928799999999</c:v>
                  </c:pt>
                  <c:pt idx="7">
                    <c:v>2.4660131999999999</c:v>
                  </c:pt>
                </c:numCache>
              </c:numRef>
            </c:plus>
            <c:minus>
              <c:numRef>
                <c:f>Sheet1!$E$2:$E$9</c:f>
                <c:numCache>
                  <c:formatCode>General</c:formatCode>
                  <c:ptCount val="8"/>
                  <c:pt idx="0">
                    <c:v>1.5724452799999999</c:v>
                  </c:pt>
                  <c:pt idx="1">
                    <c:v>1.4997038</c:v>
                  </c:pt>
                  <c:pt idx="3">
                    <c:v>1.35702364</c:v>
                  </c:pt>
                  <c:pt idx="4">
                    <c:v>2.3822310400000002</c:v>
                  </c:pt>
                  <c:pt idx="6">
                    <c:v>1.9924928799999999</c:v>
                  </c:pt>
                  <c:pt idx="7">
                    <c:v>2.4660131999999999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Sheet1!$B$2:$B$9</c:f>
              <c:strCache>
                <c:ptCount val="8"/>
                <c:pt idx="0">
                  <c:v>male</c:v>
                </c:pt>
                <c:pt idx="1">
                  <c:v>female</c:v>
                </c:pt>
                <c:pt idx="3">
                  <c:v>male</c:v>
                </c:pt>
                <c:pt idx="4">
                  <c:v>female</c:v>
                </c:pt>
                <c:pt idx="6">
                  <c:v>male</c:v>
                </c:pt>
                <c:pt idx="7">
                  <c:v>female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24.608000000000001</c:v>
                </c:pt>
                <c:pt idx="1">
                  <c:v>24.934670000000001</c:v>
                </c:pt>
                <c:pt idx="3">
                  <c:v>21.281330000000001</c:v>
                </c:pt>
                <c:pt idx="4">
                  <c:v>19.895330000000001</c:v>
                </c:pt>
                <c:pt idx="6">
                  <c:v>14.31587</c:v>
                </c:pt>
                <c:pt idx="7">
                  <c:v>13.32607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C7-4E09-89A3-DF6DB7983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68697784"/>
        <c:axId val="1"/>
      </c:barChart>
      <c:catAx>
        <c:axId val="268697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86977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89359129383314"/>
          <c:y val="7.8498555149301236E-2"/>
          <c:w val="0.8246674727932285"/>
          <c:h val="0.844712713019654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6969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E94-456A-8934-AD52F3E5A4D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5E94-456A-8934-AD52F3E5A4D5}"/>
              </c:ext>
            </c:extLst>
          </c:dPt>
          <c:dPt>
            <c:idx val="3"/>
            <c:invertIfNegative val="0"/>
            <c:bubble3D val="0"/>
            <c:spPr>
              <a:solidFill>
                <a:srgbClr val="96969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E94-456A-8934-AD52F3E5A4D5}"/>
              </c:ext>
            </c:extLst>
          </c:dPt>
          <c:dPt>
            <c:idx val="4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E94-456A-8934-AD52F3E5A4D5}"/>
              </c:ext>
            </c:extLst>
          </c:dPt>
          <c:dPt>
            <c:idx val="6"/>
            <c:invertIfNegative val="0"/>
            <c:bubble3D val="0"/>
            <c:spPr>
              <a:solidFill>
                <a:srgbClr val="96969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E94-456A-8934-AD52F3E5A4D5}"/>
              </c:ext>
            </c:extLst>
          </c:dPt>
          <c:dPt>
            <c:idx val="7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5E94-456A-8934-AD52F3E5A4D5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Sheet1!$E$2:$E$9</c:f>
                <c:numCache>
                  <c:formatCode>General</c:formatCode>
                  <c:ptCount val="8"/>
                  <c:pt idx="0">
                    <c:v>1.5724452799999999</c:v>
                  </c:pt>
                  <c:pt idx="1">
                    <c:v>1.4997038</c:v>
                  </c:pt>
                  <c:pt idx="3">
                    <c:v>1.35702364</c:v>
                  </c:pt>
                  <c:pt idx="4">
                    <c:v>2.3822310400000002</c:v>
                  </c:pt>
                  <c:pt idx="6">
                    <c:v>1.9924928799999999</c:v>
                  </c:pt>
                  <c:pt idx="7">
                    <c:v>2.4660131999999999</c:v>
                  </c:pt>
                </c:numCache>
              </c:numRef>
            </c:plus>
            <c:minus>
              <c:numRef>
                <c:f>Sheet1!$E$2:$E$9</c:f>
                <c:numCache>
                  <c:formatCode>General</c:formatCode>
                  <c:ptCount val="8"/>
                  <c:pt idx="0">
                    <c:v>1.5724452799999999</c:v>
                  </c:pt>
                  <c:pt idx="1">
                    <c:v>1.4997038</c:v>
                  </c:pt>
                  <c:pt idx="3">
                    <c:v>1.35702364</c:v>
                  </c:pt>
                  <c:pt idx="4">
                    <c:v>2.3822310400000002</c:v>
                  </c:pt>
                  <c:pt idx="6">
                    <c:v>1.9924928799999999</c:v>
                  </c:pt>
                  <c:pt idx="7">
                    <c:v>2.4660131999999999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val>
            <c:numRef>
              <c:f>Sheet1!$C$2:$C$9</c:f>
              <c:numCache>
                <c:formatCode>General</c:formatCode>
                <c:ptCount val="8"/>
                <c:pt idx="0">
                  <c:v>24.608000000000001</c:v>
                </c:pt>
                <c:pt idx="1">
                  <c:v>24.934670000000001</c:v>
                </c:pt>
                <c:pt idx="3">
                  <c:v>21.281330000000001</c:v>
                </c:pt>
                <c:pt idx="4">
                  <c:v>19.895330000000001</c:v>
                </c:pt>
                <c:pt idx="6">
                  <c:v>14.31587</c:v>
                </c:pt>
                <c:pt idx="7">
                  <c:v>13.32607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94-456A-8934-AD52F3E5A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69720784"/>
        <c:axId val="1"/>
      </c:barChart>
      <c:catAx>
        <c:axId val="269720784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"/>
                    <a:ea typeface="Helvetica"/>
                    <a:cs typeface="Helvetica"/>
                  </a:defRPr>
                </a:pPr>
                <a:r>
                  <a:rPr lang="en-AU" sz="1000" b="0" i="0" u="none" strike="noStrike" baseline="0">
                    <a:solidFill>
                      <a:srgbClr val="000000"/>
                    </a:solidFill>
                    <a:latin typeface="Helvetica"/>
                    <a:cs typeface="Helvetica"/>
                  </a:rPr>
                  <a:t>Photosynthesis (</a:t>
                </a:r>
                <a:r>
                  <a:rPr lang="en-AU" sz="1000" b="0" i="0" u="none" strike="noStrike" baseline="0">
                    <a:solidFill>
                      <a:srgbClr val="000000"/>
                    </a:solidFill>
                    <a:latin typeface="Symbol"/>
                    <a:cs typeface="Helvetica"/>
                  </a:rPr>
                  <a:t>m</a:t>
                </a:r>
                <a:r>
                  <a:rPr lang="en-AU" sz="1000" b="0" i="0" u="none" strike="noStrike" baseline="0">
                    <a:solidFill>
                      <a:srgbClr val="000000"/>
                    </a:solidFill>
                    <a:latin typeface="Helvetica"/>
                    <a:cs typeface="Helvetica"/>
                  </a:rPr>
                  <a:t>mol/m2/sec)</a:t>
                </a:r>
              </a:p>
            </c:rich>
          </c:tx>
          <c:layout>
            <c:manualLayout>
              <c:xMode val="edge"/>
              <c:yMode val="edge"/>
              <c:x val="3.3857315598548973E-2"/>
              <c:y val="0.180887974909259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9720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5</xdr:col>
      <xdr:colOff>519113</xdr:colOff>
      <xdr:row>30</xdr:row>
      <xdr:rowOff>47625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</xdr:row>
      <xdr:rowOff>0</xdr:rowOff>
    </xdr:from>
    <xdr:to>
      <xdr:col>11</xdr:col>
      <xdr:colOff>266700</xdr:colOff>
      <xdr:row>30</xdr:row>
      <xdr:rowOff>57150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30</xdr:row>
      <xdr:rowOff>80963</xdr:rowOff>
    </xdr:from>
    <xdr:to>
      <xdr:col>5</xdr:col>
      <xdr:colOff>538163</xdr:colOff>
      <xdr:row>49</xdr:row>
      <xdr:rowOff>66675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52" sqref="F52"/>
    </sheetView>
  </sheetViews>
  <sheetFormatPr defaultColWidth="11.3828125" defaultRowHeight="11.6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A2" s="3" t="s">
        <v>4</v>
      </c>
      <c r="B2" t="s">
        <v>6</v>
      </c>
      <c r="C2">
        <v>24.608000000000001</v>
      </c>
      <c r="D2">
        <v>0.80226799999999998</v>
      </c>
      <c r="E2">
        <f>D2*1.96</f>
        <v>1.5724452799999999</v>
      </c>
    </row>
    <row r="3" spans="1:5">
      <c r="A3" s="3"/>
      <c r="B3" t="s">
        <v>5</v>
      </c>
      <c r="C3">
        <v>24.934670000000001</v>
      </c>
      <c r="D3">
        <v>0.76515500000000003</v>
      </c>
      <c r="E3">
        <f>D3*1.96</f>
        <v>1.4997038</v>
      </c>
    </row>
    <row r="4" spans="1:5">
      <c r="A4" s="2"/>
    </row>
    <row r="5" spans="1:5">
      <c r="A5" s="3" t="s">
        <v>7</v>
      </c>
      <c r="B5" t="s">
        <v>6</v>
      </c>
      <c r="C5">
        <v>21.281330000000001</v>
      </c>
      <c r="D5">
        <v>0.69235899999999995</v>
      </c>
      <c r="E5">
        <f>D5*1.96</f>
        <v>1.35702364</v>
      </c>
    </row>
    <row r="6" spans="1:5">
      <c r="A6" s="3"/>
      <c r="B6" t="s">
        <v>5</v>
      </c>
      <c r="C6">
        <v>19.895330000000001</v>
      </c>
      <c r="D6">
        <v>1.2154240000000001</v>
      </c>
      <c r="E6">
        <f>D6*1.96</f>
        <v>2.3822310400000002</v>
      </c>
    </row>
    <row r="7" spans="1:5">
      <c r="A7" s="2"/>
    </row>
    <row r="8" spans="1:5">
      <c r="A8" s="3" t="s">
        <v>8</v>
      </c>
      <c r="B8" t="s">
        <v>6</v>
      </c>
      <c r="C8">
        <v>14.31587</v>
      </c>
      <c r="D8">
        <v>1.016578</v>
      </c>
      <c r="E8">
        <f>D8*1.96</f>
        <v>1.9924928799999999</v>
      </c>
    </row>
    <row r="9" spans="1:5">
      <c r="A9" s="3"/>
      <c r="B9" t="s">
        <v>5</v>
      </c>
      <c r="C9">
        <v>13.32607</v>
      </c>
      <c r="D9">
        <v>1.25817</v>
      </c>
      <c r="E9">
        <f>D9*1.96</f>
        <v>2.4660131999999999</v>
      </c>
    </row>
  </sheetData>
  <mergeCells count="3">
    <mergeCell ref="A2:A3"/>
    <mergeCell ref="A5:A6"/>
    <mergeCell ref="A8:A9"/>
  </mergeCells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828125" defaultRowHeight="11.6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828125" defaultRowHeight="11.6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1561C7AC61740AC0C42373ECAF626" ma:contentTypeVersion="15" ma:contentTypeDescription="Create a new document." ma:contentTypeScope="" ma:versionID="80769f96b7278dec73f74360565ac85f">
  <xsd:schema xmlns:xsd="http://www.w3.org/2001/XMLSchema" xmlns:xs="http://www.w3.org/2001/XMLSchema" xmlns:p="http://schemas.microsoft.com/office/2006/metadata/properties" xmlns:ns1="http://schemas.microsoft.com/sharepoint/v3" xmlns:ns3="0fb774b7-0571-4e61-9f02-9eb8691563b7" xmlns:ns4="4a3a446d-7f3a-4d3c-9240-ab7cb2625859" targetNamespace="http://schemas.microsoft.com/office/2006/metadata/properties" ma:root="true" ma:fieldsID="57085bee513167167c3dc3e9808dce92" ns1:_="" ns3:_="" ns4:_="">
    <xsd:import namespace="http://schemas.microsoft.com/sharepoint/v3"/>
    <xsd:import namespace="0fb774b7-0571-4e61-9f02-9eb8691563b7"/>
    <xsd:import namespace="4a3a446d-7f3a-4d3c-9240-ab7cb26258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774b7-0571-4e61-9f02-9eb869156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a446d-7f3a-4d3c-9240-ab7cb26258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EA3807C-BE75-40FF-8E2E-D7BEFE2DA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b774b7-0571-4e61-9f02-9eb8691563b7"/>
    <ds:schemaRef ds:uri="4a3a446d-7f3a-4d3c-9240-ab7cb26258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572684-AFC5-4747-9240-0D504B4D4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BEF442-CF2A-42C5-B9DB-5A8B8F01B5E8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0fb774b7-0571-4e61-9f02-9eb8691563b7"/>
    <ds:schemaRef ds:uri="4a3a446d-7f3a-4d3c-9240-ab7cb2625859"/>
    <ds:schemaRef ds:uri="http://schemas.microsoft.com/office/infopath/2007/PartnerControls"/>
    <ds:schemaRef ds:uri="http://schemas.microsoft.com/sharepoint/v3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Leigh</dc:creator>
  <cp:lastModifiedBy>Andy Leigh</cp:lastModifiedBy>
  <dcterms:created xsi:type="dcterms:W3CDTF">2004-02-07T04:25:22Z</dcterms:created>
  <dcterms:modified xsi:type="dcterms:W3CDTF">2020-04-19T04:09:49Z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0x010100EAA1561C7AC61740AC0C42373ECAF626</vt:lpwstr>
  </property>
</Properties>
</file>