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F:\from H drive\AusTraits\"/>
    </mc:Choice>
  </mc:AlternateContent>
  <xr:revisionPtr revIDLastSave="0" documentId="8_{59C7A35C-1281-4249-BFB2-2E4C06A47C87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all speci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3" i="3" l="1"/>
  <c r="R12" i="3"/>
  <c r="R11" i="3"/>
  <c r="R10" i="3"/>
  <c r="R9" i="3"/>
  <c r="R8" i="3"/>
  <c r="R7" i="3"/>
  <c r="Q13" i="3"/>
  <c r="Q12" i="3"/>
  <c r="Q11" i="3"/>
  <c r="Q10" i="3"/>
  <c r="Q9" i="3"/>
  <c r="Q8" i="3"/>
  <c r="Q7" i="3"/>
</calcChain>
</file>

<file path=xl/sharedStrings.xml><?xml version="1.0" encoding="utf-8"?>
<sst xmlns="http://schemas.openxmlformats.org/spreadsheetml/2006/main" count="75" uniqueCount="66">
  <si>
    <t>Acacia mucronata</t>
  </si>
  <si>
    <t>Acacia sophorae</t>
  </si>
  <si>
    <t>Acacia verticillata</t>
  </si>
  <si>
    <t>Allocasuarina littoralis</t>
  </si>
  <si>
    <t>Allocasuarina monilifera</t>
  </si>
  <si>
    <t>Allocasuarina verticillata</t>
  </si>
  <si>
    <t>Banksia marginata</t>
  </si>
  <si>
    <t>Bursaria spinosa</t>
  </si>
  <si>
    <t>Callitris rhomboidea</t>
  </si>
  <si>
    <t>Dodonaea viscosa</t>
  </si>
  <si>
    <t>Eucalyptus globulus</t>
  </si>
  <si>
    <t>Eucalyptus nitida</t>
  </si>
  <si>
    <t>Hakea nodosa</t>
  </si>
  <si>
    <t>Hakea terrifolia</t>
  </si>
  <si>
    <t>Leptospermum laevigatum</t>
  </si>
  <si>
    <t>Leptospermum scoparium</t>
  </si>
  <si>
    <t>Leptospermum squarrosa</t>
  </si>
  <si>
    <t>Leucopogon parviflorus</t>
  </si>
  <si>
    <t>Melaleuca armillaris</t>
  </si>
  <si>
    <t>Melaleuca ericifolia</t>
  </si>
  <si>
    <t>Melaleuca gibbosa</t>
  </si>
  <si>
    <t>Melaleuca squarrosa</t>
  </si>
  <si>
    <t>Ozothamnus turbinatus</t>
  </si>
  <si>
    <t>Species</t>
  </si>
  <si>
    <t>Acacia -unidentified</t>
  </si>
  <si>
    <t>Eucalyptus - unidentified</t>
  </si>
  <si>
    <t>Hakea - unidentified</t>
  </si>
  <si>
    <t>alive</t>
  </si>
  <si>
    <t>dead</t>
  </si>
  <si>
    <t>resprouting</t>
  </si>
  <si>
    <t>Leucopogon - unidentified</t>
  </si>
  <si>
    <t>Melaleuca - unidentified</t>
  </si>
  <si>
    <t>Allocasuarina -unidentified</t>
  </si>
  <si>
    <t>Total</t>
  </si>
  <si>
    <t>Leptospermum- unidentified</t>
  </si>
  <si>
    <t>Exocarpos - unidentified</t>
  </si>
  <si>
    <t>data used in Nicholson et al. (2017) International Journal of Wildland fire</t>
  </si>
  <si>
    <t>Sprengelia incarnata</t>
  </si>
  <si>
    <t>Melaleuca squamea</t>
  </si>
  <si>
    <t>Leptospermum nitidum</t>
  </si>
  <si>
    <t>Boronia species</t>
  </si>
  <si>
    <t>Baekia leptocaulis</t>
  </si>
  <si>
    <t>Hakea epiglottis</t>
  </si>
  <si>
    <t>Epacris species</t>
  </si>
  <si>
    <t>Allocasuarina zephyrea</t>
  </si>
  <si>
    <t>% burnt stems resprouting</t>
  </si>
  <si>
    <t>number</t>
  </si>
  <si>
    <t>Burnt stems in South-west Tasmania</t>
  </si>
  <si>
    <t xml:space="preserve">data used in French et al. (2016) Australian Journal of Botany </t>
  </si>
  <si>
    <t>Acacia dealbata</t>
  </si>
  <si>
    <t>Eucalyptus amygdalina</t>
  </si>
  <si>
    <t>Eucalyptus rubida</t>
  </si>
  <si>
    <t>Eucalyptus viminalis</t>
  </si>
  <si>
    <t>Original stem Alive</t>
  </si>
  <si>
    <t>Completely dead</t>
  </si>
  <si>
    <t>Basally resprouting</t>
  </si>
  <si>
    <t>Burnt trees in Tasmanian Midlands</t>
  </si>
  <si>
    <t>Burnt trees on Clarke Island, Bass Strait</t>
  </si>
  <si>
    <t>data in Prior et al. (2016) Australian Journal of Botany</t>
  </si>
  <si>
    <t>TOTAL</t>
  </si>
  <si>
    <r>
      <t>26</t>
    </r>
    <r>
      <rPr>
        <sz val="11"/>
        <color theme="1"/>
        <rFont val="Calibri"/>
        <family val="2"/>
        <scheme val="minor"/>
      </rPr>
      <t>, 532-537</t>
    </r>
  </si>
  <si>
    <r>
      <t>64</t>
    </r>
    <r>
      <rPr>
        <sz val="11"/>
        <color theme="1"/>
        <rFont val="Calibri"/>
        <family val="2"/>
        <scheme val="minor"/>
      </rPr>
      <t>, 513-525</t>
    </r>
  </si>
  <si>
    <r>
      <t>64</t>
    </r>
    <r>
      <rPr>
        <sz val="11"/>
        <color theme="1"/>
        <rFont val="Calibri"/>
        <family val="2"/>
        <scheme val="minor"/>
      </rPr>
      <t>, 193-205</t>
    </r>
  </si>
  <si>
    <t>all topkilled</t>
  </si>
  <si>
    <t>%topkilled stems resprouting</t>
  </si>
  <si>
    <t>Note: this could overestimate the proportion of eucalypts resprouting, because many dead stems could not be identified to species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</si>
</sst>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/>
    <xf numFmtId="0" fontId="1" fillId="2" borderId="0" xfId="0" applyFont="1" applyFill="1" applyBorder="1"/>
    <xf numFmtId="0" fontId="2" fillId="3" borderId="4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0" applyFont="1" applyFill="1" applyBorder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topLeftCell="B1" workbookViewId="0">
      <selection activeCell="D9" sqref="D9"/>
    </sheetView>
  </sheetViews>
  <sheetFormatPr defaultRowHeight="15" x14ac:dyDescent="0.25"/>
  <cols>
    <col min="1" max="1" width="27.42578125" customWidth="1"/>
    <col min="4" max="4" width="11.42578125" customWidth="1"/>
    <col min="5" max="5" width="12.140625" customWidth="1"/>
    <col min="8" max="8" width="23.5703125" customWidth="1"/>
    <col min="10" max="10" width="19.5703125" customWidth="1"/>
    <col min="13" max="13" width="23.5703125" customWidth="1"/>
    <col min="14" max="14" width="23.28515625" customWidth="1"/>
    <col min="15" max="15" width="17.5703125" customWidth="1"/>
    <col min="16" max="16" width="13.28515625" customWidth="1"/>
  </cols>
  <sheetData>
    <row r="1" spans="1:18" x14ac:dyDescent="0.25">
      <c r="A1" t="s">
        <v>57</v>
      </c>
      <c r="H1" t="s">
        <v>47</v>
      </c>
      <c r="M1" t="s">
        <v>56</v>
      </c>
    </row>
    <row r="2" spans="1:18" x14ac:dyDescent="0.25">
      <c r="A2" t="s">
        <v>36</v>
      </c>
      <c r="H2" t="s">
        <v>48</v>
      </c>
      <c r="M2" t="s">
        <v>58</v>
      </c>
    </row>
    <row r="3" spans="1:18" x14ac:dyDescent="0.25">
      <c r="B3" s="11" t="s">
        <v>60</v>
      </c>
      <c r="I3" s="11" t="s">
        <v>61</v>
      </c>
      <c r="N3" s="11" t="s">
        <v>62</v>
      </c>
    </row>
    <row r="4" spans="1:18" x14ac:dyDescent="0.25">
      <c r="H4" t="s">
        <v>63</v>
      </c>
    </row>
    <row r="5" spans="1:18" x14ac:dyDescent="0.25">
      <c r="B5" s="6" t="s">
        <v>53</v>
      </c>
      <c r="C5" s="6" t="s">
        <v>54</v>
      </c>
      <c r="D5" s="6" t="s">
        <v>55</v>
      </c>
    </row>
    <row r="6" spans="1:18" ht="15.75" x14ac:dyDescent="0.25">
      <c r="A6" s="1" t="s">
        <v>23</v>
      </c>
      <c r="B6" s="2" t="s">
        <v>27</v>
      </c>
      <c r="C6" s="2" t="s">
        <v>28</v>
      </c>
      <c r="D6" s="2" t="s">
        <v>29</v>
      </c>
      <c r="E6" s="1" t="s">
        <v>33</v>
      </c>
      <c r="H6" s="5" t="s">
        <v>23</v>
      </c>
      <c r="I6" t="s">
        <v>46</v>
      </c>
      <c r="J6" t="s">
        <v>45</v>
      </c>
      <c r="M6" s="6" t="s">
        <v>23</v>
      </c>
      <c r="N6" s="6" t="s">
        <v>53</v>
      </c>
      <c r="O6" s="6" t="s">
        <v>54</v>
      </c>
      <c r="P6" s="6" t="s">
        <v>55</v>
      </c>
      <c r="Q6" s="9" t="s">
        <v>59</v>
      </c>
      <c r="R6" s="9" t="s">
        <v>64</v>
      </c>
    </row>
    <row r="7" spans="1:18" x14ac:dyDescent="0.25">
      <c r="A7" s="3" t="s">
        <v>24</v>
      </c>
      <c r="B7" s="4"/>
      <c r="C7" s="4">
        <v>62</v>
      </c>
      <c r="D7" s="4"/>
      <c r="E7" s="4">
        <v>62</v>
      </c>
      <c r="H7" t="s">
        <v>37</v>
      </c>
      <c r="I7">
        <v>1269</v>
      </c>
      <c r="J7">
        <v>0</v>
      </c>
      <c r="M7" s="7" t="s">
        <v>49</v>
      </c>
      <c r="N7" s="8">
        <v>45</v>
      </c>
      <c r="O7" s="8">
        <v>376</v>
      </c>
      <c r="P7" s="8">
        <v>92</v>
      </c>
      <c r="Q7">
        <f>SUM(N7:P7)</f>
        <v>513</v>
      </c>
      <c r="R7" s="10">
        <f>P7/(O7+P7)*100</f>
        <v>19.658119658119659</v>
      </c>
    </row>
    <row r="8" spans="1:18" x14ac:dyDescent="0.25">
      <c r="A8" s="3" t="s">
        <v>0</v>
      </c>
      <c r="B8" s="4">
        <v>1</v>
      </c>
      <c r="C8" s="4">
        <v>33</v>
      </c>
      <c r="D8" s="4">
        <v>6</v>
      </c>
      <c r="E8" s="4">
        <v>40</v>
      </c>
      <c r="H8" t="s">
        <v>38</v>
      </c>
      <c r="I8">
        <v>652</v>
      </c>
      <c r="J8">
        <v>0</v>
      </c>
      <c r="M8" s="7" t="s">
        <v>5</v>
      </c>
      <c r="N8" s="8">
        <v>6</v>
      </c>
      <c r="O8" s="8">
        <v>12</v>
      </c>
      <c r="P8" s="8">
        <v>0</v>
      </c>
      <c r="Q8">
        <f t="shared" ref="Q8:Q13" si="0">SUM(N8:P8)</f>
        <v>18</v>
      </c>
      <c r="R8" s="10">
        <f t="shared" ref="R8:R13" si="1">P8/(O8+P8)*100</f>
        <v>0</v>
      </c>
    </row>
    <row r="9" spans="1:18" x14ac:dyDescent="0.25">
      <c r="A9" s="3" t="s">
        <v>1</v>
      </c>
      <c r="B9" s="4"/>
      <c r="C9" s="4">
        <v>2</v>
      </c>
      <c r="D9" s="4">
        <v>1</v>
      </c>
      <c r="E9" s="4">
        <v>3</v>
      </c>
      <c r="H9" t="s">
        <v>39</v>
      </c>
      <c r="I9">
        <v>537</v>
      </c>
      <c r="J9" s="10">
        <v>68.342600000000004</v>
      </c>
      <c r="M9" s="7" t="s">
        <v>6</v>
      </c>
      <c r="N9" s="8">
        <v>0</v>
      </c>
      <c r="O9" s="8">
        <v>10</v>
      </c>
      <c r="P9" s="8">
        <v>0</v>
      </c>
      <c r="Q9">
        <f t="shared" si="0"/>
        <v>10</v>
      </c>
      <c r="R9" s="10">
        <f t="shared" si="1"/>
        <v>0</v>
      </c>
    </row>
    <row r="10" spans="1:18" x14ac:dyDescent="0.25">
      <c r="A10" s="3" t="s">
        <v>2</v>
      </c>
      <c r="B10" s="4">
        <v>10</v>
      </c>
      <c r="C10" s="4">
        <v>9</v>
      </c>
      <c r="D10" s="4">
        <v>3</v>
      </c>
      <c r="E10" s="4">
        <v>22</v>
      </c>
      <c r="H10" t="s">
        <v>40</v>
      </c>
      <c r="I10">
        <v>166</v>
      </c>
      <c r="J10" s="10">
        <v>80.722899999999996</v>
      </c>
      <c r="M10" s="7" t="s">
        <v>7</v>
      </c>
      <c r="N10" s="8">
        <v>0</v>
      </c>
      <c r="O10" s="8">
        <v>0</v>
      </c>
      <c r="P10" s="8">
        <v>1</v>
      </c>
      <c r="Q10">
        <f t="shared" si="0"/>
        <v>1</v>
      </c>
      <c r="R10" s="10">
        <f t="shared" si="1"/>
        <v>100</v>
      </c>
    </row>
    <row r="11" spans="1:18" x14ac:dyDescent="0.25">
      <c r="A11" s="3" t="s">
        <v>32</v>
      </c>
      <c r="B11" s="4"/>
      <c r="C11" s="4">
        <v>3</v>
      </c>
      <c r="D11" s="4">
        <v>2</v>
      </c>
      <c r="E11" s="4">
        <v>5</v>
      </c>
      <c r="H11" t="s">
        <v>41</v>
      </c>
      <c r="I11">
        <v>72</v>
      </c>
      <c r="J11" s="10">
        <v>73.611099999999993</v>
      </c>
      <c r="M11" s="7" t="s">
        <v>50</v>
      </c>
      <c r="N11" s="8">
        <v>195</v>
      </c>
      <c r="O11" s="8">
        <v>56</v>
      </c>
      <c r="P11" s="8">
        <v>32</v>
      </c>
      <c r="Q11">
        <f t="shared" si="0"/>
        <v>283</v>
      </c>
      <c r="R11" s="10">
        <f t="shared" si="1"/>
        <v>36.363636363636367</v>
      </c>
    </row>
    <row r="12" spans="1:18" x14ac:dyDescent="0.25">
      <c r="A12" s="3" t="s">
        <v>3</v>
      </c>
      <c r="B12" s="4"/>
      <c r="C12" s="4">
        <v>1</v>
      </c>
      <c r="D12" s="4"/>
      <c r="E12" s="4">
        <v>1</v>
      </c>
      <c r="H12" t="s">
        <v>42</v>
      </c>
      <c r="I12">
        <v>32</v>
      </c>
      <c r="J12" s="10">
        <v>18.75</v>
      </c>
      <c r="M12" s="7" t="s">
        <v>51</v>
      </c>
      <c r="N12" s="8">
        <v>5</v>
      </c>
      <c r="O12" s="8">
        <v>1</v>
      </c>
      <c r="P12" s="8">
        <v>2</v>
      </c>
      <c r="Q12">
        <f t="shared" si="0"/>
        <v>8</v>
      </c>
      <c r="R12" s="10">
        <f t="shared" si="1"/>
        <v>66.666666666666657</v>
      </c>
    </row>
    <row r="13" spans="1:18" x14ac:dyDescent="0.25">
      <c r="A13" s="3" t="s">
        <v>4</v>
      </c>
      <c r="B13" s="4">
        <v>2</v>
      </c>
      <c r="C13" s="4">
        <v>133</v>
      </c>
      <c r="D13" s="4">
        <v>4</v>
      </c>
      <c r="E13" s="4">
        <v>139</v>
      </c>
      <c r="H13" t="s">
        <v>43</v>
      </c>
      <c r="I13">
        <v>31</v>
      </c>
      <c r="J13" s="10">
        <v>77.419399999999996</v>
      </c>
      <c r="M13" s="7" t="s">
        <v>52</v>
      </c>
      <c r="N13" s="8">
        <v>38</v>
      </c>
      <c r="O13" s="8">
        <v>14</v>
      </c>
      <c r="P13" s="8">
        <v>2</v>
      </c>
      <c r="Q13">
        <f t="shared" si="0"/>
        <v>54</v>
      </c>
      <c r="R13" s="10">
        <f t="shared" si="1"/>
        <v>12.5</v>
      </c>
    </row>
    <row r="14" spans="1:18" x14ac:dyDescent="0.25">
      <c r="A14" s="3" t="s">
        <v>5</v>
      </c>
      <c r="B14" s="4">
        <v>31</v>
      </c>
      <c r="C14" s="4">
        <v>213</v>
      </c>
      <c r="D14" s="4">
        <v>38</v>
      </c>
      <c r="E14" s="4">
        <v>282</v>
      </c>
      <c r="H14" t="s">
        <v>21</v>
      </c>
      <c r="I14">
        <v>14</v>
      </c>
      <c r="J14">
        <v>50</v>
      </c>
    </row>
    <row r="15" spans="1:18" x14ac:dyDescent="0.25">
      <c r="A15" s="3" t="s">
        <v>6</v>
      </c>
      <c r="B15" s="4">
        <v>3</v>
      </c>
      <c r="C15" s="4">
        <v>325</v>
      </c>
      <c r="D15" s="4">
        <v>1</v>
      </c>
      <c r="E15" s="4">
        <v>329</v>
      </c>
      <c r="H15" t="s">
        <v>44</v>
      </c>
      <c r="I15">
        <v>10</v>
      </c>
      <c r="J15">
        <v>60</v>
      </c>
      <c r="M15" s="7" t="s">
        <v>65</v>
      </c>
    </row>
    <row r="16" spans="1:18" x14ac:dyDescent="0.25">
      <c r="A16" s="3" t="s">
        <v>7</v>
      </c>
      <c r="B16" s="4"/>
      <c r="C16" s="4"/>
      <c r="D16" s="4">
        <v>1</v>
      </c>
      <c r="E16" s="4">
        <v>1</v>
      </c>
    </row>
    <row r="17" spans="1:5" x14ac:dyDescent="0.25">
      <c r="A17" s="3" t="s">
        <v>8</v>
      </c>
      <c r="B17" s="4">
        <v>3</v>
      </c>
      <c r="C17" s="4">
        <v>43</v>
      </c>
      <c r="D17" s="4"/>
      <c r="E17" s="4">
        <v>46</v>
      </c>
    </row>
    <row r="18" spans="1:5" x14ac:dyDescent="0.25">
      <c r="A18" s="3" t="s">
        <v>9</v>
      </c>
      <c r="B18" s="4">
        <v>5</v>
      </c>
      <c r="C18" s="4">
        <v>2</v>
      </c>
      <c r="D18" s="4"/>
      <c r="E18" s="4">
        <v>7</v>
      </c>
    </row>
    <row r="19" spans="1:5" x14ac:dyDescent="0.25">
      <c r="A19" s="3" t="s">
        <v>25</v>
      </c>
      <c r="B19" s="4"/>
      <c r="C19" s="4"/>
      <c r="D19" s="4">
        <v>1</v>
      </c>
      <c r="E19" s="4">
        <v>1</v>
      </c>
    </row>
    <row r="20" spans="1:5" x14ac:dyDescent="0.25">
      <c r="A20" s="3" t="s">
        <v>10</v>
      </c>
      <c r="B20" s="4"/>
      <c r="C20" s="4">
        <v>16</v>
      </c>
      <c r="D20" s="4">
        <v>14</v>
      </c>
      <c r="E20" s="4">
        <v>30</v>
      </c>
    </row>
    <row r="21" spans="1:5" x14ac:dyDescent="0.25">
      <c r="A21" s="3" t="s">
        <v>11</v>
      </c>
      <c r="B21" s="4"/>
      <c r="C21" s="4"/>
      <c r="D21" s="4">
        <v>5</v>
      </c>
      <c r="E21" s="4">
        <v>5</v>
      </c>
    </row>
    <row r="22" spans="1:5" x14ac:dyDescent="0.25">
      <c r="A22" s="3" t="s">
        <v>35</v>
      </c>
      <c r="B22" s="4">
        <v>2</v>
      </c>
      <c r="C22" s="4"/>
      <c r="D22" s="4">
        <v>2</v>
      </c>
      <c r="E22" s="4">
        <v>4</v>
      </c>
    </row>
    <row r="23" spans="1:5" x14ac:dyDescent="0.25">
      <c r="A23" s="3" t="s">
        <v>26</v>
      </c>
      <c r="B23" s="4"/>
      <c r="C23" s="4">
        <v>7</v>
      </c>
      <c r="D23" s="4"/>
      <c r="E23" s="4">
        <v>7</v>
      </c>
    </row>
    <row r="24" spans="1:5" x14ac:dyDescent="0.25">
      <c r="A24" s="3" t="s">
        <v>12</v>
      </c>
      <c r="B24" s="4"/>
      <c r="C24" s="4">
        <v>4</v>
      </c>
      <c r="D24" s="4"/>
      <c r="E24" s="4">
        <v>4</v>
      </c>
    </row>
    <row r="25" spans="1:5" x14ac:dyDescent="0.25">
      <c r="A25" s="3" t="s">
        <v>13</v>
      </c>
      <c r="B25" s="4">
        <v>2</v>
      </c>
      <c r="C25" s="4">
        <v>40</v>
      </c>
      <c r="D25" s="4"/>
      <c r="E25" s="4">
        <v>42</v>
      </c>
    </row>
    <row r="26" spans="1:5" x14ac:dyDescent="0.25">
      <c r="A26" s="3" t="s">
        <v>34</v>
      </c>
      <c r="B26" s="4"/>
      <c r="C26" s="4">
        <v>72</v>
      </c>
      <c r="D26" s="4">
        <v>2</v>
      </c>
      <c r="E26" s="4">
        <v>74</v>
      </c>
    </row>
    <row r="27" spans="1:5" x14ac:dyDescent="0.25">
      <c r="A27" s="3" t="s">
        <v>14</v>
      </c>
      <c r="B27" s="4">
        <v>62</v>
      </c>
      <c r="C27" s="4">
        <v>351</v>
      </c>
      <c r="D27" s="4">
        <v>5</v>
      </c>
      <c r="E27" s="4">
        <v>418</v>
      </c>
    </row>
    <row r="28" spans="1:5" x14ac:dyDescent="0.25">
      <c r="A28" s="3" t="s">
        <v>15</v>
      </c>
      <c r="B28" s="4">
        <v>10</v>
      </c>
      <c r="C28" s="4">
        <v>62</v>
      </c>
      <c r="D28" s="4">
        <v>3</v>
      </c>
      <c r="E28" s="4">
        <v>75</v>
      </c>
    </row>
    <row r="29" spans="1:5" x14ac:dyDescent="0.25">
      <c r="A29" s="3" t="s">
        <v>16</v>
      </c>
      <c r="B29" s="4"/>
      <c r="C29" s="4">
        <v>2</v>
      </c>
      <c r="D29" s="4"/>
      <c r="E29" s="4">
        <v>2</v>
      </c>
    </row>
    <row r="30" spans="1:5" x14ac:dyDescent="0.25">
      <c r="A30" s="3" t="s">
        <v>30</v>
      </c>
      <c r="B30" s="4">
        <v>18</v>
      </c>
      <c r="C30" s="4">
        <v>27</v>
      </c>
      <c r="D30" s="4">
        <v>7</v>
      </c>
      <c r="E30" s="4">
        <v>52</v>
      </c>
    </row>
    <row r="31" spans="1:5" x14ac:dyDescent="0.25">
      <c r="A31" s="3" t="s">
        <v>17</v>
      </c>
      <c r="B31" s="4">
        <v>7</v>
      </c>
      <c r="C31" s="4">
        <v>39</v>
      </c>
      <c r="D31" s="4">
        <v>23</v>
      </c>
      <c r="E31" s="4">
        <v>69</v>
      </c>
    </row>
    <row r="32" spans="1:5" x14ac:dyDescent="0.25">
      <c r="A32" s="3" t="s">
        <v>31</v>
      </c>
      <c r="B32" s="4"/>
      <c r="C32" s="4">
        <v>30</v>
      </c>
      <c r="D32" s="4">
        <v>3</v>
      </c>
      <c r="E32" s="4">
        <v>33</v>
      </c>
    </row>
    <row r="33" spans="1:5" x14ac:dyDescent="0.25">
      <c r="A33" s="3" t="s">
        <v>18</v>
      </c>
      <c r="B33" s="4"/>
      <c r="C33" s="4">
        <v>31</v>
      </c>
      <c r="D33" s="4">
        <v>12</v>
      </c>
      <c r="E33" s="4">
        <v>43</v>
      </c>
    </row>
    <row r="34" spans="1:5" x14ac:dyDescent="0.25">
      <c r="A34" s="3" t="s">
        <v>19</v>
      </c>
      <c r="B34" s="4">
        <v>57</v>
      </c>
      <c r="C34" s="4">
        <v>2</v>
      </c>
      <c r="D34" s="4"/>
      <c r="E34" s="4">
        <v>59</v>
      </c>
    </row>
    <row r="35" spans="1:5" x14ac:dyDescent="0.25">
      <c r="A35" s="3" t="s">
        <v>20</v>
      </c>
      <c r="B35" s="4">
        <v>10</v>
      </c>
      <c r="C35" s="4">
        <v>28</v>
      </c>
      <c r="D35" s="4"/>
      <c r="E35" s="4">
        <v>38</v>
      </c>
    </row>
    <row r="36" spans="1:5" x14ac:dyDescent="0.25">
      <c r="A36" s="3" t="s">
        <v>21</v>
      </c>
      <c r="B36" s="4"/>
      <c r="C36" s="4">
        <v>11</v>
      </c>
      <c r="D36" s="4">
        <v>1</v>
      </c>
      <c r="E36" s="4">
        <v>12</v>
      </c>
    </row>
    <row r="37" spans="1:5" x14ac:dyDescent="0.25">
      <c r="A37" s="3" t="s">
        <v>22</v>
      </c>
      <c r="B37" s="4">
        <v>6</v>
      </c>
      <c r="C37" s="4"/>
      <c r="D37" s="4"/>
      <c r="E37" s="4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species</vt:lpstr>
    </vt:vector>
  </TitlesOfParts>
  <Company>University of Tasmania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Lynda Prior</dc:creator>
  <cp:lastModifiedBy>Lynda Prior</cp:lastModifiedBy>
  <dcterms:created xsi:type="dcterms:W3CDTF">2016-11-08T05:12:05Z</dcterms:created>
  <dcterms:modified xsi:type="dcterms:W3CDTF">2019-07-23T04:40:35Z</dcterms:modified>
</cp:coreProperties>
</file>