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iozero/Downloads/"/>
    </mc:Choice>
  </mc:AlternateContent>
  <xr:revisionPtr revIDLastSave="0" documentId="13_ncr:1_{81CF402D-688D-8A49-9F5E-6F7A50FB759F}" xr6:coauthVersionLast="36" xr6:coauthVersionMax="36" xr10:uidLastSave="{00000000-0000-0000-0000-000000000000}"/>
  <bookViews>
    <workbookView xWindow="0" yWindow="460" windowWidth="51200" windowHeight="26760" xr2:uid="{00000000-000D-0000-FFFF-FFFF00000000}"/>
  </bookViews>
  <sheets>
    <sheet name="Data" sheetId="2" r:id="rId1"/>
    <sheet name="Overlap" sheetId="3" r:id="rId2"/>
  </sheets>
  <definedNames>
    <definedName name="_xlnm._FilterDatabase" localSheetId="0" hidden="1">Data!$A$5:$S$202</definedName>
  </definedNames>
  <calcPr calcId="181029"/>
</workbook>
</file>

<file path=xl/calcChain.xml><?xml version="1.0" encoding="utf-8"?>
<calcChain xmlns="http://schemas.openxmlformats.org/spreadsheetml/2006/main">
  <c r="K9" i="2" l="1"/>
  <c r="K10" i="2"/>
  <c r="K11" i="2"/>
  <c r="K12" i="2"/>
  <c r="K32" i="2"/>
  <c r="K33" i="2"/>
  <c r="K34" i="2"/>
  <c r="K35" i="2"/>
  <c r="K36" i="2"/>
  <c r="K41" i="2"/>
  <c r="K42" i="2"/>
  <c r="K43" i="2"/>
  <c r="K44" i="2"/>
  <c r="K45" i="2"/>
  <c r="K51" i="2"/>
  <c r="K52" i="2"/>
  <c r="K53" i="2"/>
  <c r="K54" i="2"/>
  <c r="K55" i="2"/>
  <c r="K61" i="2"/>
  <c r="K62" i="2"/>
  <c r="K63" i="2"/>
  <c r="K64" i="2"/>
  <c r="K65" i="2"/>
  <c r="K70" i="2"/>
  <c r="K71" i="2"/>
  <c r="K72" i="2"/>
  <c r="K73" i="2"/>
  <c r="K74" i="2"/>
  <c r="K79" i="2"/>
  <c r="K80" i="2"/>
  <c r="K81" i="2"/>
  <c r="K82" i="2"/>
  <c r="K83" i="2"/>
  <c r="K88" i="2"/>
  <c r="K89" i="2"/>
  <c r="K90" i="2"/>
  <c r="K91" i="2"/>
  <c r="K92" i="2"/>
  <c r="K100" i="2"/>
  <c r="K101" i="2"/>
  <c r="K102" i="2"/>
  <c r="K103" i="2"/>
  <c r="K104" i="2"/>
  <c r="K113" i="2"/>
  <c r="K114" i="2"/>
  <c r="K115" i="2"/>
  <c r="K116" i="2"/>
  <c r="K117" i="2"/>
  <c r="K122" i="2"/>
  <c r="K123" i="2"/>
  <c r="K124" i="2"/>
  <c r="K125" i="2"/>
  <c r="K126" i="2"/>
  <c r="K131" i="2"/>
  <c r="K132" i="2"/>
  <c r="K133" i="2"/>
  <c r="K134" i="2"/>
  <c r="K135" i="2"/>
  <c r="K145" i="2"/>
  <c r="K146" i="2"/>
  <c r="K147" i="2"/>
  <c r="K148" i="2"/>
  <c r="K149" i="2"/>
  <c r="K154" i="2"/>
  <c r="K155" i="2"/>
  <c r="K156" i="2"/>
  <c r="K157" i="2"/>
  <c r="K158" i="2"/>
  <c r="K163" i="2"/>
  <c r="K164" i="2"/>
  <c r="K165" i="2"/>
  <c r="K166" i="2"/>
  <c r="K167" i="2"/>
  <c r="K172" i="2"/>
  <c r="K173" i="2"/>
  <c r="K174" i="2"/>
  <c r="K175" i="2"/>
  <c r="K176" i="2"/>
  <c r="K185" i="2"/>
  <c r="K186" i="2"/>
  <c r="K187" i="2"/>
  <c r="K188" i="2"/>
  <c r="K189" i="2"/>
  <c r="K194" i="2"/>
  <c r="K195" i="2"/>
  <c r="K196" i="2"/>
  <c r="K197" i="2"/>
  <c r="K198" i="2"/>
  <c r="K8" i="2"/>
</calcChain>
</file>

<file path=xl/sharedStrings.xml><?xml version="1.0" encoding="utf-8"?>
<sst xmlns="http://schemas.openxmlformats.org/spreadsheetml/2006/main" count="610" uniqueCount="65">
  <si>
    <t>Acacia rostellifera</t>
  </si>
  <si>
    <t>Myoporum insulare</t>
  </si>
  <si>
    <t>Spyridium globulosum</t>
  </si>
  <si>
    <t>Dioscorea hastifolia</t>
  </si>
  <si>
    <t>Anthocercis littorea</t>
  </si>
  <si>
    <t>Templetonia retusa</t>
  </si>
  <si>
    <t>Olearia axillaris</t>
  </si>
  <si>
    <t>Melaleuca affi. Systena</t>
  </si>
  <si>
    <t>Acacia lasiocarpa</t>
  </si>
  <si>
    <t>Phyllanthus calycinus</t>
  </si>
  <si>
    <t>Banksia nivea</t>
  </si>
  <si>
    <t>Conospermum stoechadis</t>
  </si>
  <si>
    <t>Labichea cassioides</t>
  </si>
  <si>
    <t>PNUEsat</t>
  </si>
  <si>
    <t>PNUEmax</t>
  </si>
  <si>
    <t>PPUEsat</t>
  </si>
  <si>
    <t>PPUEmax</t>
  </si>
  <si>
    <t>Scaevola crassifolia</t>
  </si>
  <si>
    <t>Opercularia spermacocea</t>
  </si>
  <si>
    <t>Hakea incrassata</t>
  </si>
  <si>
    <t>Clematis linearifolia</t>
  </si>
  <si>
    <t>Banksia prionotes</t>
  </si>
  <si>
    <t>M</t>
  </si>
  <si>
    <t>E</t>
  </si>
  <si>
    <t>PNUE</t>
  </si>
  <si>
    <t>PPUE</t>
  </si>
  <si>
    <t>Species</t>
  </si>
  <si>
    <t>Stage</t>
  </si>
  <si>
    <t>P-allocation</t>
  </si>
  <si>
    <t>QY</t>
  </si>
  <si>
    <t>QO</t>
  </si>
  <si>
    <t>SW</t>
  </si>
  <si>
    <t>Mature leaf P (mg/g)</t>
  </si>
  <si>
    <t>Senesced leaf P (mg/g)</t>
  </si>
  <si>
    <t>Leaf P resorption (%)</t>
  </si>
  <si>
    <r>
      <rPr>
        <b/>
        <i/>
        <sz val="11"/>
        <color theme="0"/>
        <rFont val="Calibri"/>
        <family val="2"/>
        <scheme val="minor"/>
      </rPr>
      <t>A</t>
    </r>
    <r>
      <rPr>
        <b/>
        <sz val="11"/>
        <color theme="0"/>
        <rFont val="Calibri"/>
        <family val="2"/>
        <scheme val="minor"/>
      </rPr>
      <t>sat (area)</t>
    </r>
  </si>
  <si>
    <r>
      <rPr>
        <b/>
        <i/>
        <sz val="11"/>
        <color theme="0"/>
        <rFont val="Calibri"/>
        <family val="2"/>
        <scheme val="minor"/>
      </rPr>
      <t>A</t>
    </r>
    <r>
      <rPr>
        <b/>
        <sz val="11"/>
        <color theme="0"/>
        <rFont val="Calibri"/>
        <family val="2"/>
        <scheme val="minor"/>
      </rPr>
      <t>sat (mass)</t>
    </r>
  </si>
  <si>
    <t>no data</t>
  </si>
  <si>
    <t>UWA &amp; ANU PAPER (Jurien Bay, January 2014)</t>
  </si>
  <si>
    <t>IDENTIFICATION</t>
  </si>
  <si>
    <t>Replicate</t>
  </si>
  <si>
    <t>Asat (area)</t>
  </si>
  <si>
    <t>Amax (area)</t>
  </si>
  <si>
    <t>Asat (mass)</t>
  </si>
  <si>
    <t>Amax (mass)</t>
  </si>
  <si>
    <t>%</t>
  </si>
  <si>
    <r>
      <t>mg g</t>
    </r>
    <r>
      <rPr>
        <b/>
        <vertAlign val="superscript"/>
        <sz val="11"/>
        <color theme="0"/>
        <rFont val="Calibri"/>
        <family val="2"/>
        <scheme val="minor"/>
      </rPr>
      <t>-1</t>
    </r>
  </si>
  <si>
    <r>
      <t>umol m</t>
    </r>
    <r>
      <rPr>
        <b/>
        <vertAlign val="superscript"/>
        <sz val="11"/>
        <color theme="0"/>
        <rFont val="Calibri"/>
        <family val="2"/>
        <scheme val="minor"/>
      </rPr>
      <t>-2</t>
    </r>
    <r>
      <rPr>
        <b/>
        <sz val="11"/>
        <color theme="0"/>
        <rFont val="Calibri"/>
        <family val="2"/>
        <scheme val="minor"/>
      </rPr>
      <t xml:space="preserve"> s</t>
    </r>
    <r>
      <rPr>
        <b/>
        <vertAlign val="superscript"/>
        <sz val="11"/>
        <color theme="0"/>
        <rFont val="Calibri"/>
        <family val="2"/>
        <scheme val="minor"/>
      </rPr>
      <t>-1</t>
    </r>
  </si>
  <si>
    <r>
      <t>nmol g</t>
    </r>
    <r>
      <rPr>
        <b/>
        <vertAlign val="superscript"/>
        <sz val="11"/>
        <color theme="0"/>
        <rFont val="Calibri"/>
        <family val="2"/>
        <scheme val="minor"/>
      </rPr>
      <t>-1</t>
    </r>
    <r>
      <rPr>
        <b/>
        <sz val="11"/>
        <color theme="0"/>
        <rFont val="Calibri"/>
        <family val="2"/>
        <scheme val="minor"/>
      </rPr>
      <t xml:space="preserve"> s</t>
    </r>
    <r>
      <rPr>
        <b/>
        <vertAlign val="superscript"/>
        <sz val="11"/>
        <color theme="0"/>
        <rFont val="Calibri"/>
        <family val="2"/>
        <scheme val="minor"/>
      </rPr>
      <t>-1</t>
    </r>
  </si>
  <si>
    <r>
      <t>umol CO</t>
    </r>
    <r>
      <rPr>
        <b/>
        <vertAlign val="sub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g</t>
    </r>
    <r>
      <rPr>
        <b/>
        <vertAlign val="superscript"/>
        <sz val="11"/>
        <rFont val="Calibri"/>
        <family val="2"/>
        <scheme val="minor"/>
      </rPr>
      <t>-1</t>
    </r>
    <r>
      <rPr>
        <b/>
        <sz val="11"/>
        <rFont val="Calibri"/>
        <family val="2"/>
        <scheme val="minor"/>
      </rPr>
      <t xml:space="preserve"> N s</t>
    </r>
    <r>
      <rPr>
        <b/>
        <vertAlign val="superscript"/>
        <sz val="11"/>
        <rFont val="Calibri"/>
        <family val="2"/>
        <scheme val="minor"/>
      </rPr>
      <t>-1</t>
    </r>
  </si>
  <si>
    <r>
      <t>umol CO</t>
    </r>
    <r>
      <rPr>
        <b/>
        <vertAlign val="sub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 xml:space="preserve"> g</t>
    </r>
    <r>
      <rPr>
        <b/>
        <vertAlign val="superscript"/>
        <sz val="11"/>
        <rFont val="Calibri"/>
        <family val="2"/>
        <scheme val="minor"/>
      </rPr>
      <t>-1</t>
    </r>
    <r>
      <rPr>
        <b/>
        <sz val="11"/>
        <rFont val="Calibri"/>
        <family val="2"/>
        <scheme val="minor"/>
      </rPr>
      <t xml:space="preserve"> P s</t>
    </r>
    <r>
      <rPr>
        <b/>
        <vertAlign val="superscript"/>
        <sz val="11"/>
        <rFont val="Calibri"/>
        <family val="2"/>
        <scheme val="minor"/>
      </rPr>
      <t>-1</t>
    </r>
  </si>
  <si>
    <t>pattern</t>
  </si>
  <si>
    <t>N (mature)</t>
  </si>
  <si>
    <t>N (senesced)</t>
  </si>
  <si>
    <t>N resorption</t>
  </si>
  <si>
    <t>P (mature)</t>
  </si>
  <si>
    <t>P (senesced)</t>
  </si>
  <si>
    <t>P resorption</t>
  </si>
  <si>
    <t>FIGURE 4, 5, 6  &amp; 7</t>
  </si>
  <si>
    <t>P-use</t>
  </si>
  <si>
    <t>efficiency</t>
  </si>
  <si>
    <t>NE</t>
  </si>
  <si>
    <t>Proteaceae</t>
  </si>
  <si>
    <t>Melaleuca affi. systena</t>
  </si>
  <si>
    <t>Banksia leptophylla var.  melletica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</si>
</sst>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2" fillId="0" borderId="3" xfId="1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165" fontId="2" fillId="0" borderId="3" xfId="0" applyNumberFormat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2" xfId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5" fontId="2" fillId="0" borderId="2" xfId="0" applyNumberFormat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165" fontId="2" fillId="4" borderId="3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5" fontId="2" fillId="4" borderId="2" xfId="0" applyNumberFormat="1" applyFon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4" borderId="2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6" fillId="9" borderId="9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10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2" fillId="4" borderId="11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1" xfId="1" applyNumberFormat="1" applyFont="1" applyFill="1" applyBorder="1" applyAlignment="1">
      <alignment horizontal="center"/>
    </xf>
    <xf numFmtId="0" fontId="2" fillId="0" borderId="12" xfId="1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0" borderId="11" xfId="0" applyNumberFormat="1" applyFont="1" applyFill="1" applyBorder="1" applyAlignment="1">
      <alignment horizontal="center"/>
    </xf>
    <xf numFmtId="0" fontId="2" fillId="0" borderId="12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03"/>
  <sheetViews>
    <sheetView tabSelected="1" zoomScale="110" zoomScaleNormal="110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A2" sqref="A2:E2"/>
    </sheetView>
  </sheetViews>
  <sheetFormatPr baseColWidth="10" defaultColWidth="9.1640625" defaultRowHeight="15" x14ac:dyDescent="0.2"/>
  <cols>
    <col min="1" max="1" width="50.6640625" style="1" customWidth="1"/>
    <col min="2" max="8" width="10.83203125" style="1" customWidth="1"/>
    <col min="9" max="11" width="10.83203125" style="8" customWidth="1"/>
    <col min="12" max="19" width="15.6640625" style="1" customWidth="1"/>
    <col min="20" max="16384" width="9.1640625" style="1"/>
  </cols>
  <sheetData>
    <row r="1" spans="1:19" x14ac:dyDescent="0.2">
      <c r="A1" s="68" t="s">
        <v>38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70"/>
    </row>
    <row r="2" spans="1:19" x14ac:dyDescent="0.2">
      <c r="A2" s="71" t="s">
        <v>39</v>
      </c>
      <c r="B2" s="72"/>
      <c r="C2" s="72"/>
      <c r="D2" s="72"/>
      <c r="E2" s="73"/>
      <c r="F2" s="71" t="s">
        <v>58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/>
    </row>
    <row r="3" spans="1:19" x14ac:dyDescent="0.2">
      <c r="A3" s="74" t="s">
        <v>26</v>
      </c>
      <c r="B3" s="74" t="s">
        <v>40</v>
      </c>
      <c r="C3" s="74" t="s">
        <v>27</v>
      </c>
      <c r="D3" s="56" t="s">
        <v>28</v>
      </c>
      <c r="E3" s="56" t="s">
        <v>59</v>
      </c>
      <c r="F3" s="44" t="s">
        <v>52</v>
      </c>
      <c r="G3" s="45" t="s">
        <v>53</v>
      </c>
      <c r="H3" s="46" t="s">
        <v>54</v>
      </c>
      <c r="I3" s="44" t="s">
        <v>55</v>
      </c>
      <c r="J3" s="45" t="s">
        <v>56</v>
      </c>
      <c r="K3" s="46" t="s">
        <v>57</v>
      </c>
      <c r="L3" s="47" t="s">
        <v>41</v>
      </c>
      <c r="M3" s="47" t="s">
        <v>42</v>
      </c>
      <c r="N3" s="47" t="s">
        <v>43</v>
      </c>
      <c r="O3" s="47" t="s">
        <v>44</v>
      </c>
      <c r="P3" s="48" t="s">
        <v>13</v>
      </c>
      <c r="Q3" s="48" t="s">
        <v>14</v>
      </c>
      <c r="R3" s="49" t="s">
        <v>15</v>
      </c>
      <c r="S3" s="50" t="s">
        <v>16</v>
      </c>
    </row>
    <row r="4" spans="1:19" ht="18" x14ac:dyDescent="0.25">
      <c r="A4" s="75"/>
      <c r="B4" s="75"/>
      <c r="C4" s="75"/>
      <c r="D4" s="57" t="s">
        <v>51</v>
      </c>
      <c r="E4" s="57" t="s">
        <v>60</v>
      </c>
      <c r="F4" s="51" t="s">
        <v>46</v>
      </c>
      <c r="G4" s="51" t="s">
        <v>46</v>
      </c>
      <c r="H4" s="51" t="s">
        <v>45</v>
      </c>
      <c r="I4" s="51" t="s">
        <v>46</v>
      </c>
      <c r="J4" s="51" t="s">
        <v>46</v>
      </c>
      <c r="K4" s="51" t="s">
        <v>45</v>
      </c>
      <c r="L4" s="52" t="s">
        <v>47</v>
      </c>
      <c r="M4" s="52" t="s">
        <v>47</v>
      </c>
      <c r="N4" s="52" t="s">
        <v>48</v>
      </c>
      <c r="O4" s="52" t="s">
        <v>48</v>
      </c>
      <c r="P4" s="53" t="s">
        <v>49</v>
      </c>
      <c r="Q4" s="53" t="s">
        <v>49</v>
      </c>
      <c r="R4" s="54" t="s">
        <v>50</v>
      </c>
      <c r="S4" s="55" t="s">
        <v>50</v>
      </c>
    </row>
    <row r="5" spans="1:19" x14ac:dyDescent="0.2">
      <c r="A5" s="3" t="s">
        <v>0</v>
      </c>
      <c r="B5" s="2">
        <v>1</v>
      </c>
      <c r="C5" s="2">
        <v>1</v>
      </c>
      <c r="D5" s="2" t="s">
        <v>22</v>
      </c>
      <c r="E5" s="2" t="s">
        <v>23</v>
      </c>
      <c r="F5" s="4"/>
      <c r="G5" s="4"/>
      <c r="H5" s="4"/>
      <c r="I5" s="9"/>
      <c r="J5" s="9"/>
      <c r="K5" s="9"/>
      <c r="L5" s="4">
        <v>21.701694915254237</v>
      </c>
      <c r="M5" s="4">
        <v>35.511864406779658</v>
      </c>
      <c r="N5" s="4">
        <v>384.50450450450444</v>
      </c>
      <c r="O5" s="4">
        <v>629.18918918918905</v>
      </c>
      <c r="P5" s="4">
        <v>15.656906906906904</v>
      </c>
      <c r="Q5" s="4">
        <v>25.620393120393114</v>
      </c>
      <c r="R5" s="4">
        <v>368.60468433499881</v>
      </c>
      <c r="S5" s="4">
        <v>603.17130163908894</v>
      </c>
    </row>
    <row r="6" spans="1:19" x14ac:dyDescent="0.2">
      <c r="A6" s="3" t="s">
        <v>0</v>
      </c>
      <c r="B6" s="2">
        <v>2</v>
      </c>
      <c r="C6" s="2">
        <v>1</v>
      </c>
      <c r="D6" s="2" t="s">
        <v>22</v>
      </c>
      <c r="E6" s="2" t="s">
        <v>23</v>
      </c>
      <c r="F6" s="4"/>
      <c r="G6" s="4"/>
      <c r="H6" s="4"/>
      <c r="I6" s="9"/>
      <c r="J6" s="9"/>
      <c r="K6" s="9"/>
      <c r="L6" s="4">
        <v>15.855</v>
      </c>
      <c r="M6" s="4">
        <v>31.02</v>
      </c>
      <c r="N6" s="4">
        <v>91.120689655172427</v>
      </c>
      <c r="O6" s="4">
        <v>178.27586206896549</v>
      </c>
      <c r="P6" s="4">
        <v>4.8330906337371857</v>
      </c>
      <c r="Q6" s="4">
        <v>9.4558480894687769</v>
      </c>
      <c r="R6" s="4">
        <v>87.352716686674725</v>
      </c>
      <c r="S6" s="4">
        <v>170.9038960340996</v>
      </c>
    </row>
    <row r="7" spans="1:19" x14ac:dyDescent="0.2">
      <c r="A7" s="3" t="s">
        <v>0</v>
      </c>
      <c r="B7" s="2">
        <v>3</v>
      </c>
      <c r="C7" s="2">
        <v>1</v>
      </c>
      <c r="D7" s="2" t="s">
        <v>22</v>
      </c>
      <c r="E7" s="2" t="s">
        <v>23</v>
      </c>
      <c r="F7" s="4"/>
      <c r="G7" s="4"/>
      <c r="H7" s="4"/>
      <c r="I7" s="9"/>
      <c r="J7" s="9"/>
      <c r="K7" s="9"/>
      <c r="L7" s="4">
        <v>15.901818181818184</v>
      </c>
      <c r="M7" s="4">
        <v>38.781818181818188</v>
      </c>
      <c r="N7" s="4">
        <v>89.549488054607508</v>
      </c>
      <c r="O7" s="4">
        <v>218.39590443686006</v>
      </c>
      <c r="P7" s="4">
        <v>5.7562467598392875</v>
      </c>
      <c r="Q7" s="4">
        <v>14.038502559726961</v>
      </c>
      <c r="R7" s="4">
        <v>85.846486556161153</v>
      </c>
      <c r="S7" s="4">
        <v>209.36491633237105</v>
      </c>
    </row>
    <row r="8" spans="1:19" x14ac:dyDescent="0.2">
      <c r="A8" s="3" t="s">
        <v>0</v>
      </c>
      <c r="B8" s="2">
        <v>4</v>
      </c>
      <c r="C8" s="2">
        <v>1</v>
      </c>
      <c r="D8" s="2" t="s">
        <v>22</v>
      </c>
      <c r="E8" s="2" t="s">
        <v>23</v>
      </c>
      <c r="F8" s="4">
        <v>15.3736</v>
      </c>
      <c r="G8" s="4">
        <v>11.73789</v>
      </c>
      <c r="H8" s="4">
        <v>23.649047718166205</v>
      </c>
      <c r="I8" s="9">
        <v>1.3024759336571485</v>
      </c>
      <c r="J8" s="9">
        <v>0.60159305768577775</v>
      </c>
      <c r="K8" s="9">
        <f>((I8-J8)/I8)*100</f>
        <v>53.811579765884922</v>
      </c>
      <c r="L8" s="4"/>
      <c r="M8" s="4"/>
      <c r="N8" s="4"/>
      <c r="O8" s="4"/>
      <c r="P8" s="4"/>
      <c r="Q8" s="4"/>
      <c r="R8" s="4"/>
      <c r="S8" s="4"/>
    </row>
    <row r="9" spans="1:19" x14ac:dyDescent="0.2">
      <c r="A9" s="3" t="s">
        <v>0</v>
      </c>
      <c r="B9" s="2">
        <v>5</v>
      </c>
      <c r="C9" s="2">
        <v>1</v>
      </c>
      <c r="D9" s="2" t="s">
        <v>22</v>
      </c>
      <c r="E9" s="2" t="s">
        <v>23</v>
      </c>
      <c r="F9" s="4">
        <v>17.187009999999997</v>
      </c>
      <c r="G9" s="4">
        <v>12.068270000000002</v>
      </c>
      <c r="H9" s="4">
        <v>29.782609075109612</v>
      </c>
      <c r="I9" s="9">
        <v>0.79999466483450099</v>
      </c>
      <c r="J9" s="9">
        <v>0.36715879115051558</v>
      </c>
      <c r="K9" s="9">
        <f t="shared" ref="K9:K72" si="0">((I9-J9)/I9)*100</f>
        <v>54.104845033376371</v>
      </c>
      <c r="L9" s="4"/>
      <c r="M9" s="4"/>
      <c r="N9" s="4"/>
      <c r="O9" s="4"/>
      <c r="P9" s="4"/>
      <c r="Q9" s="4"/>
      <c r="R9" s="4"/>
      <c r="S9" s="4"/>
    </row>
    <row r="10" spans="1:19" x14ac:dyDescent="0.2">
      <c r="A10" s="3" t="s">
        <v>0</v>
      </c>
      <c r="B10" s="2">
        <v>6</v>
      </c>
      <c r="C10" s="2">
        <v>1</v>
      </c>
      <c r="D10" s="2" t="s">
        <v>22</v>
      </c>
      <c r="E10" s="2" t="s">
        <v>23</v>
      </c>
      <c r="F10" s="4">
        <v>19.464369999999999</v>
      </c>
      <c r="G10" s="4">
        <v>10.843989999999998</v>
      </c>
      <c r="H10" s="4">
        <v>44.287999046462851</v>
      </c>
      <c r="I10" s="9">
        <v>1.2275766019523016</v>
      </c>
      <c r="J10" s="9">
        <v>0.43749060235182918</v>
      </c>
      <c r="K10" s="9">
        <f t="shared" si="0"/>
        <v>64.361441749862522</v>
      </c>
      <c r="L10" s="4"/>
      <c r="M10" s="4"/>
      <c r="N10" s="4"/>
      <c r="O10" s="4"/>
      <c r="P10" s="4"/>
      <c r="Q10" s="4"/>
      <c r="R10" s="4"/>
      <c r="S10" s="4"/>
    </row>
    <row r="11" spans="1:19" x14ac:dyDescent="0.2">
      <c r="A11" s="3" t="s">
        <v>0</v>
      </c>
      <c r="B11" s="2">
        <v>7</v>
      </c>
      <c r="C11" s="2">
        <v>1</v>
      </c>
      <c r="D11" s="2" t="s">
        <v>22</v>
      </c>
      <c r="E11" s="2" t="s">
        <v>23</v>
      </c>
      <c r="F11" s="4">
        <v>17.712130000000002</v>
      </c>
      <c r="G11" s="4">
        <v>10.5298</v>
      </c>
      <c r="H11" s="4">
        <v>40.550346005816365</v>
      </c>
      <c r="I11" s="9">
        <v>0.94923978797228059</v>
      </c>
      <c r="J11" s="9">
        <v>0.36818615080844169</v>
      </c>
      <c r="K11" s="9">
        <f t="shared" si="0"/>
        <v>61.212524435480852</v>
      </c>
      <c r="L11" s="4"/>
      <c r="M11" s="4"/>
      <c r="N11" s="4"/>
      <c r="O11" s="4"/>
      <c r="P11" s="4"/>
      <c r="Q11" s="4"/>
      <c r="R11" s="4"/>
      <c r="S11" s="4"/>
    </row>
    <row r="12" spans="1:19" ht="16" thickBot="1" x14ac:dyDescent="0.25">
      <c r="A12" s="23" t="s">
        <v>0</v>
      </c>
      <c r="B12" s="24">
        <v>8</v>
      </c>
      <c r="C12" s="24">
        <v>1</v>
      </c>
      <c r="D12" s="24" t="s">
        <v>22</v>
      </c>
      <c r="E12" s="24" t="s">
        <v>23</v>
      </c>
      <c r="F12" s="25">
        <v>15.64494</v>
      </c>
      <c r="G12" s="25">
        <v>15.24991</v>
      </c>
      <c r="H12" s="25">
        <v>2.5249697346234643</v>
      </c>
      <c r="I12" s="26">
        <v>0.93638878627163824</v>
      </c>
      <c r="J12" s="26">
        <v>1.8736283978707278</v>
      </c>
      <c r="K12" s="26">
        <f t="shared" si="0"/>
        <v>-100.0908624003112</v>
      </c>
      <c r="L12" s="25"/>
      <c r="M12" s="25"/>
      <c r="N12" s="25"/>
      <c r="O12" s="25"/>
      <c r="P12" s="25"/>
      <c r="Q12" s="25"/>
      <c r="R12" s="25"/>
      <c r="S12" s="25"/>
    </row>
    <row r="13" spans="1:19" ht="16" thickTop="1" x14ac:dyDescent="0.2">
      <c r="A13" s="18" t="s">
        <v>4</v>
      </c>
      <c r="B13" s="19">
        <v>1</v>
      </c>
      <c r="C13" s="19">
        <v>1</v>
      </c>
      <c r="D13" s="19" t="s">
        <v>23</v>
      </c>
      <c r="E13" s="19"/>
      <c r="F13" s="20"/>
      <c r="G13" s="20"/>
      <c r="H13" s="20"/>
      <c r="I13" s="21"/>
      <c r="J13" s="21"/>
      <c r="K13" s="21"/>
      <c r="L13" s="20"/>
      <c r="M13" s="20"/>
      <c r="N13" s="20"/>
      <c r="O13" s="20"/>
      <c r="P13" s="20"/>
      <c r="Q13" s="20"/>
      <c r="R13" s="20"/>
      <c r="S13" s="20"/>
    </row>
    <row r="14" spans="1:19" x14ac:dyDescent="0.2">
      <c r="A14" s="3" t="s">
        <v>4</v>
      </c>
      <c r="B14" s="2">
        <v>2</v>
      </c>
      <c r="C14" s="2">
        <v>1</v>
      </c>
      <c r="D14" s="2" t="s">
        <v>23</v>
      </c>
      <c r="E14" s="2"/>
      <c r="F14" s="4"/>
      <c r="G14" s="4"/>
      <c r="H14" s="4"/>
      <c r="I14" s="9"/>
      <c r="J14" s="9"/>
      <c r="K14" s="9"/>
      <c r="L14" s="4"/>
      <c r="M14" s="4"/>
      <c r="N14" s="4"/>
      <c r="O14" s="4"/>
      <c r="P14" s="4"/>
      <c r="Q14" s="4"/>
      <c r="R14" s="4"/>
      <c r="S14" s="4"/>
    </row>
    <row r="15" spans="1:19" x14ac:dyDescent="0.2">
      <c r="A15" s="3" t="s">
        <v>4</v>
      </c>
      <c r="B15" s="2">
        <v>3</v>
      </c>
      <c r="C15" s="2">
        <v>1</v>
      </c>
      <c r="D15" s="2" t="s">
        <v>23</v>
      </c>
      <c r="E15" s="2"/>
      <c r="F15" s="4"/>
      <c r="G15" s="4"/>
      <c r="H15" s="4"/>
      <c r="I15" s="9"/>
      <c r="J15" s="9"/>
      <c r="K15" s="9"/>
      <c r="L15" s="4">
        <v>16.302083333333332</v>
      </c>
      <c r="M15" s="4">
        <v>27.489583333333332</v>
      </c>
      <c r="N15" s="4">
        <v>118.26196473551637</v>
      </c>
      <c r="O15" s="4">
        <v>199.42065491183877</v>
      </c>
      <c r="P15" s="4">
        <v>6.7123567305026945</v>
      </c>
      <c r="Q15" s="4">
        <v>11.318791956419558</v>
      </c>
      <c r="R15" s="4"/>
      <c r="S15" s="4"/>
    </row>
    <row r="16" spans="1:19" x14ac:dyDescent="0.2">
      <c r="A16" s="3" t="s">
        <v>4</v>
      </c>
      <c r="B16" s="2">
        <v>4</v>
      </c>
      <c r="C16" s="2">
        <v>1</v>
      </c>
      <c r="D16" s="2" t="s">
        <v>23</v>
      </c>
      <c r="E16" s="2"/>
      <c r="F16" s="4"/>
      <c r="G16" s="4"/>
      <c r="H16" s="4"/>
      <c r="I16" s="9"/>
      <c r="J16" s="9"/>
      <c r="K16" s="9"/>
      <c r="L16" s="4">
        <v>16.285714285714285</v>
      </c>
      <c r="M16" s="4">
        <v>26.131868131868128</v>
      </c>
      <c r="N16" s="4">
        <v>187.99154334038053</v>
      </c>
      <c r="O16" s="4">
        <v>301.64904862579277</v>
      </c>
      <c r="P16" s="4">
        <v>7.2221253668233869</v>
      </c>
      <c r="Q16" s="4">
        <v>11.588538544066136</v>
      </c>
      <c r="R16" s="4"/>
      <c r="S16" s="4"/>
    </row>
    <row r="17" spans="1:19" ht="16" thickBot="1" x14ac:dyDescent="0.25">
      <c r="A17" s="23" t="s">
        <v>4</v>
      </c>
      <c r="B17" s="24">
        <v>5</v>
      </c>
      <c r="C17" s="24">
        <v>1</v>
      </c>
      <c r="D17" s="24" t="s">
        <v>23</v>
      </c>
      <c r="E17" s="24"/>
      <c r="F17" s="25"/>
      <c r="G17" s="25"/>
      <c r="H17" s="25"/>
      <c r="I17" s="26"/>
      <c r="J17" s="26"/>
      <c r="K17" s="26"/>
      <c r="L17" s="25">
        <v>9.035535307517085</v>
      </c>
      <c r="M17" s="25">
        <v>27.143507972665152</v>
      </c>
      <c r="N17" s="25">
        <v>71.086021505376337</v>
      </c>
      <c r="O17" s="25">
        <v>213.54838709677421</v>
      </c>
      <c r="P17" s="25">
        <v>3.5244608610174923</v>
      </c>
      <c r="Q17" s="25">
        <v>10.587776841598458</v>
      </c>
      <c r="R17" s="25"/>
      <c r="S17" s="25"/>
    </row>
    <row r="18" spans="1:19" ht="16" thickTop="1" x14ac:dyDescent="0.2">
      <c r="A18" s="22" t="s">
        <v>3</v>
      </c>
      <c r="B18" s="19">
        <v>1</v>
      </c>
      <c r="C18" s="19">
        <v>1</v>
      </c>
      <c r="D18" s="19"/>
      <c r="E18" s="19"/>
      <c r="F18" s="20"/>
      <c r="G18" s="20"/>
      <c r="H18" s="20"/>
      <c r="I18" s="21"/>
      <c r="J18" s="21"/>
      <c r="K18" s="21"/>
      <c r="L18" s="20">
        <v>8.1185714285714266</v>
      </c>
      <c r="M18" s="20">
        <v>19.285714285714285</v>
      </c>
      <c r="N18" s="20">
        <v>91.661290322580655</v>
      </c>
      <c r="O18" s="20">
        <v>217.74193548387103</v>
      </c>
      <c r="P18" s="20">
        <v>6.4675482809847198</v>
      </c>
      <c r="Q18" s="20">
        <v>15.363699066213925</v>
      </c>
      <c r="R18" s="20"/>
      <c r="S18" s="20"/>
    </row>
    <row r="19" spans="1:19" x14ac:dyDescent="0.2">
      <c r="A19" s="5" t="s">
        <v>3</v>
      </c>
      <c r="B19" s="2">
        <v>2</v>
      </c>
      <c r="C19" s="2">
        <v>1</v>
      </c>
      <c r="D19" s="2"/>
      <c r="E19" s="2"/>
      <c r="F19" s="4"/>
      <c r="G19" s="4"/>
      <c r="H19" s="4"/>
      <c r="I19" s="9"/>
      <c r="J19" s="9"/>
      <c r="K19" s="9"/>
      <c r="L19" s="4">
        <v>8.7497326203208559</v>
      </c>
      <c r="M19" s="4">
        <v>21.882352941176464</v>
      </c>
      <c r="N19" s="4">
        <v>102.2625</v>
      </c>
      <c r="O19" s="4">
        <v>255.74999999999991</v>
      </c>
      <c r="P19" s="4">
        <v>6.3193462775735298</v>
      </c>
      <c r="Q19" s="4">
        <v>15.804159007352938</v>
      </c>
      <c r="R19" s="4"/>
      <c r="S19" s="4"/>
    </row>
    <row r="20" spans="1:19" x14ac:dyDescent="0.2">
      <c r="A20" s="5" t="s">
        <v>3</v>
      </c>
      <c r="B20" s="2">
        <v>3</v>
      </c>
      <c r="C20" s="2">
        <v>1</v>
      </c>
      <c r="D20" s="2"/>
      <c r="E20" s="2"/>
      <c r="F20" s="4"/>
      <c r="G20" s="4"/>
      <c r="H20" s="4"/>
      <c r="I20" s="9"/>
      <c r="J20" s="9"/>
      <c r="K20" s="9"/>
      <c r="L20" s="4">
        <v>12.708510638297875</v>
      </c>
      <c r="M20" s="4">
        <v>27.303191489361708</v>
      </c>
      <c r="N20" s="4">
        <v>185.92996108949418</v>
      </c>
      <c r="O20" s="4">
        <v>399.45525291828807</v>
      </c>
      <c r="P20" s="4">
        <v>9.0632672494108633</v>
      </c>
      <c r="Q20" s="4">
        <v>19.471685414040671</v>
      </c>
      <c r="R20" s="4"/>
      <c r="S20" s="4"/>
    </row>
    <row r="21" spans="1:19" ht="16" thickBot="1" x14ac:dyDescent="0.25">
      <c r="A21" s="27" t="s">
        <v>3</v>
      </c>
      <c r="B21" s="24">
        <v>4</v>
      </c>
      <c r="C21" s="24">
        <v>1</v>
      </c>
      <c r="D21" s="24"/>
      <c r="E21" s="24"/>
      <c r="F21" s="25"/>
      <c r="G21" s="25"/>
      <c r="H21" s="25"/>
      <c r="I21" s="26"/>
      <c r="J21" s="26"/>
      <c r="K21" s="26"/>
      <c r="L21" s="25">
        <v>15.783629893238434</v>
      </c>
      <c r="M21" s="25">
        <v>29.594306049822066</v>
      </c>
      <c r="N21" s="25">
        <v>151.89041095890411</v>
      </c>
      <c r="O21" s="25">
        <v>284.79452054794518</v>
      </c>
      <c r="P21" s="25">
        <v>7.5558447488584468</v>
      </c>
      <c r="Q21" s="25">
        <v>14.167208904109588</v>
      </c>
      <c r="R21" s="25"/>
      <c r="S21" s="25"/>
    </row>
    <row r="22" spans="1:19" ht="16" thickTop="1" x14ac:dyDescent="0.2">
      <c r="A22" s="22" t="s">
        <v>1</v>
      </c>
      <c r="B22" s="19">
        <v>1</v>
      </c>
      <c r="C22" s="19">
        <v>1</v>
      </c>
      <c r="D22" s="19" t="s">
        <v>23</v>
      </c>
      <c r="E22" s="19" t="s">
        <v>61</v>
      </c>
      <c r="F22" s="20"/>
      <c r="G22" s="20"/>
      <c r="H22" s="20"/>
      <c r="I22" s="21"/>
      <c r="J22" s="21"/>
      <c r="K22" s="21"/>
      <c r="L22" s="20">
        <v>15.779154929577468</v>
      </c>
      <c r="M22" s="20">
        <v>31.943661971830988</v>
      </c>
      <c r="N22" s="20">
        <v>96.082332761578058</v>
      </c>
      <c r="O22" s="20">
        <v>194.51114922813036</v>
      </c>
      <c r="P22" s="20">
        <v>6.2704894491204284</v>
      </c>
      <c r="Q22" s="20">
        <v>12.694114244684672</v>
      </c>
      <c r="R22" s="20">
        <v>45.923999299288191</v>
      </c>
      <c r="S22" s="20">
        <v>92.96953585652814</v>
      </c>
    </row>
    <row r="23" spans="1:19" x14ac:dyDescent="0.2">
      <c r="A23" s="5" t="s">
        <v>1</v>
      </c>
      <c r="B23" s="2">
        <v>2</v>
      </c>
      <c r="C23" s="2">
        <v>1</v>
      </c>
      <c r="D23" s="2" t="s">
        <v>23</v>
      </c>
      <c r="E23" s="2" t="s">
        <v>61</v>
      </c>
      <c r="F23" s="4"/>
      <c r="G23" s="4"/>
      <c r="H23" s="4"/>
      <c r="I23" s="9"/>
      <c r="J23" s="9"/>
      <c r="K23" s="9"/>
      <c r="L23" s="4">
        <v>14.282142857142858</v>
      </c>
      <c r="M23" s="4">
        <v>27.6</v>
      </c>
      <c r="N23" s="4">
        <v>86.558441558441572</v>
      </c>
      <c r="O23" s="4">
        <v>167.27272727272728</v>
      </c>
      <c r="P23" s="4">
        <v>4.915634223730815</v>
      </c>
      <c r="Q23" s="4">
        <v>9.4993801652892564</v>
      </c>
      <c r="R23" s="4">
        <v>41.371911934541806</v>
      </c>
      <c r="S23" s="4">
        <v>79.950521487906741</v>
      </c>
    </row>
    <row r="24" spans="1:19" x14ac:dyDescent="0.2">
      <c r="A24" s="5" t="s">
        <v>1</v>
      </c>
      <c r="B24" s="2">
        <v>3</v>
      </c>
      <c r="C24" s="2">
        <v>1</v>
      </c>
      <c r="D24" s="2" t="s">
        <v>23</v>
      </c>
      <c r="E24" s="2" t="s">
        <v>61</v>
      </c>
      <c r="F24" s="4"/>
      <c r="G24" s="4"/>
      <c r="H24" s="4"/>
      <c r="I24" s="9"/>
      <c r="J24" s="9"/>
      <c r="K24" s="9"/>
      <c r="L24" s="4">
        <v>19.582758620689656</v>
      </c>
      <c r="M24" s="4">
        <v>39.300000000000004</v>
      </c>
      <c r="N24" s="4">
        <v>132.22351571594879</v>
      </c>
      <c r="O24" s="4">
        <v>265.35506402793953</v>
      </c>
      <c r="P24" s="4">
        <v>6.9291993401001974</v>
      </c>
      <c r="Q24" s="4">
        <v>13.905984306941708</v>
      </c>
      <c r="R24" s="4">
        <v>63.198222488586914</v>
      </c>
      <c r="S24" s="4">
        <v>126.83045284423757</v>
      </c>
    </row>
    <row r="25" spans="1:19" x14ac:dyDescent="0.2">
      <c r="A25" s="5" t="s">
        <v>1</v>
      </c>
      <c r="B25" s="2">
        <v>4</v>
      </c>
      <c r="C25" s="2">
        <v>1</v>
      </c>
      <c r="D25" s="2" t="s">
        <v>23</v>
      </c>
      <c r="E25" s="2" t="s">
        <v>61</v>
      </c>
      <c r="F25" s="4"/>
      <c r="G25" s="4"/>
      <c r="H25" s="4"/>
      <c r="I25" s="9"/>
      <c r="J25" s="9"/>
      <c r="K25" s="9"/>
      <c r="L25" s="4">
        <v>16.604347826086958</v>
      </c>
      <c r="M25" s="4">
        <v>33.286956521739128</v>
      </c>
      <c r="N25" s="4">
        <v>113.83010432190758</v>
      </c>
      <c r="O25" s="4">
        <v>228.19672131147533</v>
      </c>
      <c r="P25" s="4">
        <v>5.701990217035303</v>
      </c>
      <c r="Q25" s="4">
        <v>11.430855486154037</v>
      </c>
      <c r="R25" s="4">
        <v>54.406814248452562</v>
      </c>
      <c r="S25" s="4">
        <v>109.0700628138656</v>
      </c>
    </row>
    <row r="26" spans="1:19" x14ac:dyDescent="0.2">
      <c r="A26" s="5" t="s">
        <v>1</v>
      </c>
      <c r="B26" s="2">
        <v>5</v>
      </c>
      <c r="C26" s="2">
        <v>1</v>
      </c>
      <c r="D26" s="2" t="s">
        <v>23</v>
      </c>
      <c r="E26" s="2" t="s">
        <v>61</v>
      </c>
      <c r="F26" s="4"/>
      <c r="G26" s="4"/>
      <c r="H26" s="4"/>
      <c r="I26" s="9"/>
      <c r="J26" s="9"/>
      <c r="K26" s="9"/>
      <c r="L26" s="4">
        <v>6.5235800344234081</v>
      </c>
      <c r="M26" s="4">
        <v>23.566265060240969</v>
      </c>
      <c r="N26" s="4">
        <v>54.223175965665234</v>
      </c>
      <c r="O26" s="4">
        <v>195.87982832618027</v>
      </c>
      <c r="P26" s="4">
        <v>2.4173569532018111</v>
      </c>
      <c r="Q26" s="4">
        <v>8.7326398087803287</v>
      </c>
      <c r="R26" s="4">
        <v>25.916784319043551</v>
      </c>
      <c r="S26" s="4">
        <v>93.623716663063774</v>
      </c>
    </row>
    <row r="27" spans="1:19" x14ac:dyDescent="0.2">
      <c r="A27" s="5" t="s">
        <v>1</v>
      </c>
      <c r="B27" s="2">
        <v>6</v>
      </c>
      <c r="C27" s="2">
        <v>1</v>
      </c>
      <c r="D27" s="2" t="s">
        <v>23</v>
      </c>
      <c r="E27" s="2" t="s">
        <v>61</v>
      </c>
      <c r="F27" s="4"/>
      <c r="G27" s="4"/>
      <c r="H27" s="4"/>
      <c r="I27" s="9"/>
      <c r="J27" s="9"/>
      <c r="K27" s="9"/>
      <c r="L27" s="4"/>
      <c r="M27" s="4"/>
      <c r="N27" s="4"/>
      <c r="O27" s="4"/>
      <c r="P27" s="4"/>
      <c r="Q27" s="4"/>
      <c r="R27" s="4"/>
      <c r="S27" s="4"/>
    </row>
    <row r="28" spans="1:19" x14ac:dyDescent="0.2">
      <c r="A28" s="5" t="s">
        <v>1</v>
      </c>
      <c r="B28" s="2">
        <v>7</v>
      </c>
      <c r="C28" s="2">
        <v>1</v>
      </c>
      <c r="D28" s="2" t="s">
        <v>23</v>
      </c>
      <c r="E28" s="2" t="s">
        <v>61</v>
      </c>
      <c r="F28" s="4"/>
      <c r="G28" s="4"/>
      <c r="H28" s="4"/>
      <c r="I28" s="9"/>
      <c r="J28" s="9"/>
      <c r="K28" s="9"/>
      <c r="L28" s="4">
        <v>16.733840304182504</v>
      </c>
      <c r="M28" s="4">
        <v>25.973384030418249</v>
      </c>
      <c r="N28" s="4">
        <v>103.30985915492953</v>
      </c>
      <c r="O28" s="4">
        <v>160.35211267605632</v>
      </c>
      <c r="P28" s="4">
        <v>6.3835417313500207</v>
      </c>
      <c r="Q28" s="4">
        <v>9.9081966750402195</v>
      </c>
      <c r="R28" s="4">
        <v>49.378504487536375</v>
      </c>
      <c r="S28" s="4">
        <v>76.64270941930495</v>
      </c>
    </row>
    <row r="29" spans="1:19" x14ac:dyDescent="0.2">
      <c r="A29" s="5" t="s">
        <v>1</v>
      </c>
      <c r="B29" s="2">
        <v>8</v>
      </c>
      <c r="C29" s="2">
        <v>1</v>
      </c>
      <c r="D29" s="2" t="s">
        <v>23</v>
      </c>
      <c r="E29" s="2" t="s">
        <v>61</v>
      </c>
      <c r="F29" s="4"/>
      <c r="G29" s="4"/>
      <c r="H29" s="4"/>
      <c r="I29" s="9"/>
      <c r="J29" s="9"/>
      <c r="K29" s="9"/>
      <c r="L29" s="4"/>
      <c r="M29" s="4"/>
      <c r="N29" s="4"/>
      <c r="O29" s="4"/>
      <c r="P29" s="4"/>
      <c r="Q29" s="4"/>
      <c r="R29" s="4"/>
      <c r="S29" s="4"/>
    </row>
    <row r="30" spans="1:19" x14ac:dyDescent="0.2">
      <c r="A30" s="5" t="s">
        <v>1</v>
      </c>
      <c r="B30" s="2">
        <v>9</v>
      </c>
      <c r="C30" s="2">
        <v>1</v>
      </c>
      <c r="D30" s="2" t="s">
        <v>23</v>
      </c>
      <c r="E30" s="2" t="s">
        <v>61</v>
      </c>
      <c r="F30" s="4"/>
      <c r="G30" s="4"/>
      <c r="H30" s="4"/>
      <c r="I30" s="9"/>
      <c r="J30" s="9"/>
      <c r="K30" s="9"/>
      <c r="L30" s="4">
        <v>8.0795580110497252</v>
      </c>
      <c r="M30" s="4">
        <v>25.104972375690608</v>
      </c>
      <c r="N30" s="4">
        <v>81.094269870609992</v>
      </c>
      <c r="O30" s="4">
        <v>251.97781885397413</v>
      </c>
      <c r="P30" s="4">
        <v>5.7703181522067277</v>
      </c>
      <c r="Q30" s="4">
        <v>17.929653777097489</v>
      </c>
      <c r="R30" s="4">
        <v>38.760228708804043</v>
      </c>
      <c r="S30" s="4">
        <v>120.4365968632423</v>
      </c>
    </row>
    <row r="31" spans="1:19" x14ac:dyDescent="0.2">
      <c r="A31" s="5" t="s">
        <v>1</v>
      </c>
      <c r="B31" s="2">
        <v>10</v>
      </c>
      <c r="C31" s="2">
        <v>1</v>
      </c>
      <c r="D31" s="2" t="s">
        <v>23</v>
      </c>
      <c r="E31" s="2" t="s">
        <v>61</v>
      </c>
      <c r="F31" s="4"/>
      <c r="G31" s="4"/>
      <c r="H31" s="4"/>
      <c r="I31" s="9"/>
      <c r="J31" s="9"/>
      <c r="K31" s="9"/>
      <c r="L31" s="4">
        <v>18.176470588235293</v>
      </c>
      <c r="M31" s="4">
        <v>37.899653979238749</v>
      </c>
      <c r="N31" s="4">
        <v>183.99299474605951</v>
      </c>
      <c r="O31" s="4">
        <v>383.64273204903668</v>
      </c>
      <c r="P31" s="4">
        <v>9.89355378348729</v>
      </c>
      <c r="Q31" s="4">
        <v>20.628991926620269</v>
      </c>
      <c r="R31" s="4">
        <v>87.942225369978573</v>
      </c>
      <c r="S31" s="4">
        <v>183.36782685653441</v>
      </c>
    </row>
    <row r="32" spans="1:19" x14ac:dyDescent="0.2">
      <c r="A32" s="5" t="s">
        <v>1</v>
      </c>
      <c r="B32" s="2">
        <v>11</v>
      </c>
      <c r="C32" s="2">
        <v>1</v>
      </c>
      <c r="D32" s="2" t="s">
        <v>23</v>
      </c>
      <c r="E32" s="2" t="s">
        <v>61</v>
      </c>
      <c r="F32" s="4">
        <v>19.986159999999998</v>
      </c>
      <c r="G32" s="4">
        <v>8.4333140000000011</v>
      </c>
      <c r="H32" s="4">
        <v>57.804230527525036</v>
      </c>
      <c r="I32" s="9">
        <v>0.92489309341475512</v>
      </c>
      <c r="J32" s="9">
        <v>0.46431787715479644</v>
      </c>
      <c r="K32" s="9">
        <f t="shared" si="0"/>
        <v>49.79767062152991</v>
      </c>
      <c r="L32" s="4"/>
      <c r="M32" s="4"/>
      <c r="N32" s="4"/>
      <c r="O32" s="4"/>
      <c r="P32" s="4"/>
      <c r="Q32" s="4"/>
      <c r="R32" s="4"/>
      <c r="S32" s="4"/>
    </row>
    <row r="33" spans="1:19" x14ac:dyDescent="0.2">
      <c r="A33" s="5" t="s">
        <v>1</v>
      </c>
      <c r="B33" s="2">
        <v>12</v>
      </c>
      <c r="C33" s="2">
        <v>1</v>
      </c>
      <c r="D33" s="2" t="s">
        <v>23</v>
      </c>
      <c r="E33" s="2" t="s">
        <v>61</v>
      </c>
      <c r="F33" s="4">
        <v>18.239509999999999</v>
      </c>
      <c r="G33" s="4">
        <v>8.442950999999999</v>
      </c>
      <c r="H33" s="4">
        <v>53.710647928590191</v>
      </c>
      <c r="I33" s="9">
        <v>1.1626284851969362</v>
      </c>
      <c r="J33" s="9">
        <v>0.7122550245669842</v>
      </c>
      <c r="K33" s="9">
        <f t="shared" si="0"/>
        <v>38.73752160421769</v>
      </c>
      <c r="L33" s="4"/>
      <c r="M33" s="4"/>
      <c r="N33" s="4"/>
      <c r="O33" s="4"/>
      <c r="P33" s="4"/>
      <c r="Q33" s="4"/>
      <c r="R33" s="4"/>
      <c r="S33" s="4"/>
    </row>
    <row r="34" spans="1:19" x14ac:dyDescent="0.2">
      <c r="A34" s="5" t="s">
        <v>1</v>
      </c>
      <c r="B34" s="2">
        <v>13</v>
      </c>
      <c r="C34" s="2">
        <v>1</v>
      </c>
      <c r="D34" s="2" t="s">
        <v>23</v>
      </c>
      <c r="E34" s="2" t="s">
        <v>61</v>
      </c>
      <c r="F34" s="4">
        <v>18.81634</v>
      </c>
      <c r="G34" s="4">
        <v>6.8014359999999998</v>
      </c>
      <c r="H34" s="4">
        <v>63.853565571200356</v>
      </c>
      <c r="I34" s="9">
        <v>1.9344151402197574</v>
      </c>
      <c r="J34" s="9">
        <v>2.139817689689032</v>
      </c>
      <c r="K34" s="9">
        <f t="shared" si="0"/>
        <v>-10.618328258428543</v>
      </c>
      <c r="L34" s="4"/>
      <c r="M34" s="4"/>
      <c r="N34" s="4"/>
      <c r="O34" s="4"/>
      <c r="P34" s="4"/>
      <c r="Q34" s="4"/>
      <c r="R34" s="4"/>
      <c r="S34" s="4"/>
    </row>
    <row r="35" spans="1:19" x14ac:dyDescent="0.2">
      <c r="A35" s="5" t="s">
        <v>1</v>
      </c>
      <c r="B35" s="2">
        <v>14</v>
      </c>
      <c r="C35" s="2">
        <v>1</v>
      </c>
      <c r="D35" s="2" t="s">
        <v>23</v>
      </c>
      <c r="E35" s="2" t="s">
        <v>61</v>
      </c>
      <c r="F35" s="4">
        <v>21.147640000000003</v>
      </c>
      <c r="G35" s="4">
        <v>12.823530000000002</v>
      </c>
      <c r="H35" s="4">
        <v>39.361886243571384</v>
      </c>
      <c r="I35" s="9">
        <v>4.2785291989562539</v>
      </c>
      <c r="J35" s="9">
        <v>3.6149442683586726</v>
      </c>
      <c r="K35" s="9">
        <f t="shared" si="0"/>
        <v>15.509650623851364</v>
      </c>
      <c r="L35" s="4"/>
      <c r="M35" s="4"/>
      <c r="N35" s="4"/>
      <c r="O35" s="4"/>
      <c r="P35" s="4"/>
      <c r="Q35" s="4"/>
      <c r="R35" s="4"/>
      <c r="S35" s="4"/>
    </row>
    <row r="36" spans="1:19" ht="16" thickBot="1" x14ac:dyDescent="0.25">
      <c r="A36" s="27" t="s">
        <v>1</v>
      </c>
      <c r="B36" s="24">
        <v>15</v>
      </c>
      <c r="C36" s="24">
        <v>1</v>
      </c>
      <c r="D36" s="24" t="s">
        <v>23</v>
      </c>
      <c r="E36" s="24" t="s">
        <v>61</v>
      </c>
      <c r="F36" s="25">
        <v>18.93169</v>
      </c>
      <c r="G36" s="25">
        <v>10.126489999999999</v>
      </c>
      <c r="H36" s="25">
        <v>46.510374932190423</v>
      </c>
      <c r="I36" s="26">
        <v>2.1605494802187271</v>
      </c>
      <c r="J36" s="26">
        <v>1.7045426545062199</v>
      </c>
      <c r="K36" s="26">
        <f t="shared" si="0"/>
        <v>21.106057967547333</v>
      </c>
      <c r="L36" s="25"/>
      <c r="M36" s="25"/>
      <c r="N36" s="25"/>
      <c r="O36" s="25"/>
      <c r="P36" s="25"/>
      <c r="Q36" s="25"/>
      <c r="R36" s="25"/>
      <c r="S36" s="25"/>
    </row>
    <row r="37" spans="1:19" ht="16" thickTop="1" x14ac:dyDescent="0.2">
      <c r="A37" s="22" t="s">
        <v>6</v>
      </c>
      <c r="B37" s="19">
        <v>1</v>
      </c>
      <c r="C37" s="19">
        <v>1</v>
      </c>
      <c r="D37" s="19" t="s">
        <v>23</v>
      </c>
      <c r="E37" s="19" t="s">
        <v>61</v>
      </c>
      <c r="F37" s="20"/>
      <c r="G37" s="20"/>
      <c r="H37" s="20"/>
      <c r="I37" s="21"/>
      <c r="J37" s="21"/>
      <c r="K37" s="21"/>
      <c r="L37" s="20">
        <v>18.568888888888885</v>
      </c>
      <c r="M37" s="20">
        <v>34.44444444444445</v>
      </c>
      <c r="N37" s="20">
        <v>124.40694789081886</v>
      </c>
      <c r="O37" s="20">
        <v>230.76923076923083</v>
      </c>
      <c r="P37" s="20">
        <v>6.4530646032231136</v>
      </c>
      <c r="Q37" s="20">
        <v>11.970141377448336</v>
      </c>
      <c r="R37" s="20">
        <v>88.45812215619938</v>
      </c>
      <c r="S37" s="20">
        <v>164.08579385125546</v>
      </c>
    </row>
    <row r="38" spans="1:19" x14ac:dyDescent="0.2">
      <c r="A38" s="5" t="s">
        <v>6</v>
      </c>
      <c r="B38" s="2">
        <v>2</v>
      </c>
      <c r="C38" s="2">
        <v>1</v>
      </c>
      <c r="D38" s="2" t="s">
        <v>23</v>
      </c>
      <c r="E38" s="2" t="s">
        <v>61</v>
      </c>
      <c r="F38" s="4"/>
      <c r="G38" s="4"/>
      <c r="H38" s="4"/>
      <c r="I38" s="9"/>
      <c r="J38" s="9"/>
      <c r="K38" s="9"/>
      <c r="L38" s="4">
        <v>11.356363636363636</v>
      </c>
      <c r="M38" s="4">
        <v>21.927272727272722</v>
      </c>
      <c r="N38" s="4">
        <v>87.052264808362366</v>
      </c>
      <c r="O38" s="4">
        <v>168.08362369337979</v>
      </c>
      <c r="P38" s="4">
        <v>6.0885611365640555</v>
      </c>
      <c r="Q38" s="4">
        <v>11.756011416420511</v>
      </c>
      <c r="R38" s="4">
        <v>61.897506569729323</v>
      </c>
      <c r="S38" s="4">
        <v>119.5139175842036</v>
      </c>
    </row>
    <row r="39" spans="1:19" x14ac:dyDescent="0.2">
      <c r="A39" s="5" t="s">
        <v>6</v>
      </c>
      <c r="B39" s="2">
        <v>3</v>
      </c>
      <c r="C39" s="2">
        <v>1</v>
      </c>
      <c r="D39" s="2" t="s">
        <v>23</v>
      </c>
      <c r="E39" s="2" t="s">
        <v>61</v>
      </c>
      <c r="F39" s="4"/>
      <c r="G39" s="4"/>
      <c r="H39" s="4"/>
      <c r="I39" s="9"/>
      <c r="J39" s="9"/>
      <c r="K39" s="9"/>
      <c r="L39" s="4">
        <v>13.417411764705882</v>
      </c>
      <c r="M39" s="4">
        <v>28.207058823529415</v>
      </c>
      <c r="N39" s="4">
        <v>65.244851258581235</v>
      </c>
      <c r="O39" s="4">
        <v>137.16247139588103</v>
      </c>
      <c r="P39" s="4">
        <v>4.2177819947535857</v>
      </c>
      <c r="Q39" s="4">
        <v>8.8669280571524265</v>
      </c>
      <c r="R39" s="4">
        <v>46.391597258375995</v>
      </c>
      <c r="S39" s="4">
        <v>97.5277896909041</v>
      </c>
    </row>
    <row r="40" spans="1:19" x14ac:dyDescent="0.2">
      <c r="A40" s="5" t="s">
        <v>6</v>
      </c>
      <c r="B40" s="2">
        <v>4</v>
      </c>
      <c r="C40" s="2">
        <v>1</v>
      </c>
      <c r="D40" s="2" t="s">
        <v>23</v>
      </c>
      <c r="E40" s="2" t="s">
        <v>61</v>
      </c>
      <c r="F40" s="4"/>
      <c r="G40" s="4"/>
      <c r="H40" s="4"/>
      <c r="I40" s="9"/>
      <c r="J40" s="9"/>
      <c r="K40" s="9"/>
      <c r="L40" s="4">
        <v>11.329499999999999</v>
      </c>
      <c r="M40" s="4">
        <v>26.94</v>
      </c>
      <c r="N40" s="4">
        <v>55.741697416974169</v>
      </c>
      <c r="O40" s="4">
        <v>132.54612546125463</v>
      </c>
      <c r="P40" s="4">
        <v>3.1592965283449281</v>
      </c>
      <c r="Q40" s="4">
        <v>7.5123746390937267</v>
      </c>
      <c r="R40" s="4">
        <v>39.634489575549615</v>
      </c>
      <c r="S40" s="4">
        <v>94.245390278944953</v>
      </c>
    </row>
    <row r="41" spans="1:19" x14ac:dyDescent="0.2">
      <c r="A41" s="5" t="s">
        <v>6</v>
      </c>
      <c r="B41" s="2">
        <v>5</v>
      </c>
      <c r="C41" s="2">
        <v>1</v>
      </c>
      <c r="D41" s="2" t="s">
        <v>23</v>
      </c>
      <c r="E41" s="2" t="s">
        <v>61</v>
      </c>
      <c r="F41" s="4">
        <v>14.13381</v>
      </c>
      <c r="G41" s="4">
        <v>7.8164100000000003</v>
      </c>
      <c r="H41" s="4">
        <v>44.697077433473353</v>
      </c>
      <c r="I41" s="9">
        <v>1.304451675323768</v>
      </c>
      <c r="J41" s="9">
        <v>2.0488605896159431</v>
      </c>
      <c r="K41" s="9">
        <f t="shared" si="0"/>
        <v>-57.066806565096471</v>
      </c>
      <c r="L41" s="4"/>
      <c r="M41" s="4"/>
      <c r="N41" s="4"/>
      <c r="O41" s="4"/>
      <c r="P41" s="4"/>
      <c r="Q41" s="4"/>
      <c r="R41" s="4"/>
      <c r="S41" s="4"/>
    </row>
    <row r="42" spans="1:19" x14ac:dyDescent="0.2">
      <c r="A42" s="5" t="s">
        <v>6</v>
      </c>
      <c r="B42" s="2">
        <v>6</v>
      </c>
      <c r="C42" s="2">
        <v>1</v>
      </c>
      <c r="D42" s="2" t="s">
        <v>23</v>
      </c>
      <c r="E42" s="2" t="s">
        <v>61</v>
      </c>
      <c r="F42" s="4">
        <v>12.043990000000001</v>
      </c>
      <c r="G42" s="4">
        <v>9.7055579999999999</v>
      </c>
      <c r="H42" s="4">
        <v>19.415758399002332</v>
      </c>
      <c r="I42" s="9">
        <v>0.67909930960135567</v>
      </c>
      <c r="J42" s="9">
        <v>0.90452889189136709</v>
      </c>
      <c r="K42" s="9">
        <f t="shared" si="0"/>
        <v>-33.195377922316389</v>
      </c>
      <c r="L42" s="4"/>
      <c r="M42" s="4"/>
      <c r="N42" s="4"/>
      <c r="O42" s="4"/>
      <c r="P42" s="4"/>
      <c r="Q42" s="4"/>
      <c r="R42" s="4"/>
      <c r="S42" s="4"/>
    </row>
    <row r="43" spans="1:19" x14ac:dyDescent="0.2">
      <c r="A43" s="5" t="s">
        <v>6</v>
      </c>
      <c r="B43" s="2">
        <v>7</v>
      </c>
      <c r="C43" s="2">
        <v>1</v>
      </c>
      <c r="D43" s="2" t="s">
        <v>23</v>
      </c>
      <c r="E43" s="2" t="s">
        <v>61</v>
      </c>
      <c r="F43" s="4">
        <v>15.158389999999999</v>
      </c>
      <c r="G43" s="4">
        <v>7.2416340000000003</v>
      </c>
      <c r="H43" s="4">
        <v>52.226892169946801</v>
      </c>
      <c r="I43" s="9">
        <v>1.0342199674467354</v>
      </c>
      <c r="J43" s="9">
        <v>1.4114658592098703</v>
      </c>
      <c r="K43" s="9">
        <f t="shared" si="0"/>
        <v>-36.476369016010509</v>
      </c>
      <c r="L43" s="4"/>
      <c r="M43" s="4"/>
      <c r="N43" s="4"/>
      <c r="O43" s="4"/>
      <c r="P43" s="4"/>
      <c r="Q43" s="4"/>
      <c r="R43" s="4"/>
      <c r="S43" s="4"/>
    </row>
    <row r="44" spans="1:19" x14ac:dyDescent="0.2">
      <c r="A44" s="5" t="s">
        <v>6</v>
      </c>
      <c r="B44" s="2">
        <v>8</v>
      </c>
      <c r="C44" s="2">
        <v>1</v>
      </c>
      <c r="D44" s="2" t="s">
        <v>23</v>
      </c>
      <c r="E44" s="2" t="s">
        <v>61</v>
      </c>
      <c r="F44" s="4">
        <v>12.460709999999999</v>
      </c>
      <c r="G44" s="4">
        <v>5.1667480000000001</v>
      </c>
      <c r="H44" s="4">
        <v>58.535685366243172</v>
      </c>
      <c r="I44" s="9">
        <v>1.9879335726887881</v>
      </c>
      <c r="J44" s="9">
        <v>3.190464490357003</v>
      </c>
      <c r="K44" s="9">
        <f t="shared" si="0"/>
        <v>-60.491504051703629</v>
      </c>
      <c r="L44" s="4"/>
      <c r="M44" s="4"/>
      <c r="N44" s="4"/>
      <c r="O44" s="4"/>
      <c r="P44" s="4"/>
      <c r="Q44" s="4"/>
      <c r="R44" s="4"/>
      <c r="S44" s="4"/>
    </row>
    <row r="45" spans="1:19" ht="16" thickBot="1" x14ac:dyDescent="0.25">
      <c r="A45" s="27" t="s">
        <v>6</v>
      </c>
      <c r="B45" s="24">
        <v>9</v>
      </c>
      <c r="C45" s="24">
        <v>1</v>
      </c>
      <c r="D45" s="24" t="s">
        <v>23</v>
      </c>
      <c r="E45" s="24" t="s">
        <v>61</v>
      </c>
      <c r="F45" s="25">
        <v>14.03003</v>
      </c>
      <c r="G45" s="25">
        <v>7.530422999999999</v>
      </c>
      <c r="H45" s="25">
        <v>46.326394170219167</v>
      </c>
      <c r="I45" s="26">
        <v>2.0262640979642144</v>
      </c>
      <c r="J45" s="26">
        <v>1.975389661829472</v>
      </c>
      <c r="K45" s="26">
        <f t="shared" si="0"/>
        <v>2.5107505080831221</v>
      </c>
      <c r="L45" s="25"/>
      <c r="M45" s="25"/>
      <c r="N45" s="25"/>
      <c r="O45" s="25"/>
      <c r="P45" s="25"/>
      <c r="Q45" s="25"/>
      <c r="R45" s="25"/>
      <c r="S45" s="25"/>
    </row>
    <row r="46" spans="1:19" ht="16" thickTop="1" x14ac:dyDescent="0.2">
      <c r="A46" s="22" t="s">
        <v>2</v>
      </c>
      <c r="B46" s="19">
        <v>1</v>
      </c>
      <c r="C46" s="19">
        <v>1</v>
      </c>
      <c r="D46" s="19" t="s">
        <v>23</v>
      </c>
      <c r="E46" s="19" t="s">
        <v>23</v>
      </c>
      <c r="F46" s="20"/>
      <c r="G46" s="20"/>
      <c r="H46" s="20"/>
      <c r="I46" s="21"/>
      <c r="J46" s="21"/>
      <c r="K46" s="21"/>
      <c r="L46" s="20">
        <v>21.833898305084748</v>
      </c>
      <c r="M46" s="20">
        <v>40.515254237288126</v>
      </c>
      <c r="N46" s="20">
        <v>115.94959495949595</v>
      </c>
      <c r="O46" s="20">
        <v>215.15751575157509</v>
      </c>
      <c r="P46" s="20">
        <v>8.7171642742308926</v>
      </c>
      <c r="Q46" s="20">
        <v>16.175678839560252</v>
      </c>
      <c r="R46" s="20">
        <v>246.74197685610565</v>
      </c>
      <c r="S46" s="20">
        <v>457.8574922192476</v>
      </c>
    </row>
    <row r="47" spans="1:19" x14ac:dyDescent="0.2">
      <c r="A47" s="5" t="s">
        <v>2</v>
      </c>
      <c r="B47" s="2">
        <v>2</v>
      </c>
      <c r="C47" s="2">
        <v>1</v>
      </c>
      <c r="D47" s="2" t="s">
        <v>23</v>
      </c>
      <c r="E47" s="2" t="s">
        <v>23</v>
      </c>
      <c r="F47" s="4"/>
      <c r="G47" s="4"/>
      <c r="H47" s="4"/>
      <c r="I47" s="9"/>
      <c r="J47" s="9"/>
      <c r="K47" s="9"/>
      <c r="L47" s="4">
        <v>12.756800000000002</v>
      </c>
      <c r="M47" s="4">
        <v>25.759999999999998</v>
      </c>
      <c r="N47" s="4">
        <v>88.099447513812166</v>
      </c>
      <c r="O47" s="4">
        <v>177.90055248618782</v>
      </c>
      <c r="P47" s="4">
        <v>8.3398386193057448</v>
      </c>
      <c r="Q47" s="4">
        <v>16.840762795788596</v>
      </c>
      <c r="R47" s="4">
        <v>187.47656554628151</v>
      </c>
      <c r="S47" s="4">
        <v>378.57427634455433</v>
      </c>
    </row>
    <row r="48" spans="1:19" x14ac:dyDescent="0.2">
      <c r="A48" s="5" t="s">
        <v>2</v>
      </c>
      <c r="B48" s="2">
        <v>3</v>
      </c>
      <c r="C48" s="2">
        <v>1</v>
      </c>
      <c r="D48" s="2" t="s">
        <v>23</v>
      </c>
      <c r="E48" s="2" t="s">
        <v>23</v>
      </c>
      <c r="F48" s="4"/>
      <c r="G48" s="4"/>
      <c r="H48" s="4"/>
      <c r="I48" s="9"/>
      <c r="J48" s="9"/>
      <c r="K48" s="9"/>
      <c r="L48" s="4">
        <v>15.03092783505155</v>
      </c>
      <c r="M48" s="4">
        <v>30.643298969072166</v>
      </c>
      <c r="N48" s="4">
        <v>78.051391862955043</v>
      </c>
      <c r="O48" s="4">
        <v>159.12205567451818</v>
      </c>
      <c r="P48" s="4">
        <v>6.0482758821338791</v>
      </c>
      <c r="Q48" s="4">
        <v>12.33051799180709</v>
      </c>
      <c r="R48" s="4">
        <v>166.09419576983925</v>
      </c>
      <c r="S48" s="4">
        <v>338.61343450361454</v>
      </c>
    </row>
    <row r="49" spans="1:19" x14ac:dyDescent="0.2">
      <c r="A49" s="5" t="s">
        <v>2</v>
      </c>
      <c r="B49" s="2">
        <v>4</v>
      </c>
      <c r="C49" s="2">
        <v>1</v>
      </c>
      <c r="D49" s="2" t="s">
        <v>23</v>
      </c>
      <c r="E49" s="2" t="s">
        <v>23</v>
      </c>
      <c r="F49" s="4"/>
      <c r="G49" s="4"/>
      <c r="H49" s="4"/>
      <c r="I49" s="9"/>
      <c r="J49" s="9"/>
      <c r="K49" s="9"/>
      <c r="L49" s="4">
        <v>18.471428571428568</v>
      </c>
      <c r="M49" s="4">
        <v>39.464285714285708</v>
      </c>
      <c r="N49" s="4">
        <v>126.30036630036628</v>
      </c>
      <c r="O49" s="4">
        <v>269.84126984126982</v>
      </c>
      <c r="P49" s="4">
        <v>11.438593338126047</v>
      </c>
      <c r="Q49" s="4">
        <v>24.438603322949117</v>
      </c>
      <c r="R49" s="4">
        <v>268.76852885504996</v>
      </c>
      <c r="S49" s="4">
        <v>574.22510515241731</v>
      </c>
    </row>
    <row r="50" spans="1:19" x14ac:dyDescent="0.2">
      <c r="A50" s="5" t="s">
        <v>2</v>
      </c>
      <c r="B50" s="2">
        <v>5</v>
      </c>
      <c r="C50" s="2">
        <v>1</v>
      </c>
      <c r="D50" s="2" t="s">
        <v>23</v>
      </c>
      <c r="E50" s="2" t="s">
        <v>23</v>
      </c>
      <c r="F50" s="4"/>
      <c r="G50" s="4"/>
      <c r="H50" s="4"/>
      <c r="I50" s="9"/>
      <c r="J50" s="9"/>
      <c r="K50" s="9"/>
      <c r="L50" s="4"/>
      <c r="M50" s="4"/>
      <c r="N50" s="4"/>
      <c r="O50" s="4"/>
      <c r="P50" s="4"/>
      <c r="Q50" s="4"/>
      <c r="R50" s="4"/>
      <c r="S50" s="4"/>
    </row>
    <row r="51" spans="1:19" x14ac:dyDescent="0.2">
      <c r="A51" s="5" t="s">
        <v>2</v>
      </c>
      <c r="B51" s="2">
        <v>6</v>
      </c>
      <c r="C51" s="2">
        <v>1</v>
      </c>
      <c r="D51" s="2" t="s">
        <v>23</v>
      </c>
      <c r="E51" s="2" t="s">
        <v>23</v>
      </c>
      <c r="F51" s="4">
        <v>9.368370999999998</v>
      </c>
      <c r="G51" s="4">
        <v>6.5466480000000002</v>
      </c>
      <c r="H51" s="4">
        <v>30.11967608883122</v>
      </c>
      <c r="I51" s="9">
        <v>0.50705522528126334</v>
      </c>
      <c r="J51" s="9">
        <v>0.63858248466458545</v>
      </c>
      <c r="K51" s="9">
        <f t="shared" si="0"/>
        <v>-25.939434764795884</v>
      </c>
      <c r="L51" s="4"/>
      <c r="M51" s="4"/>
      <c r="N51" s="4"/>
      <c r="O51" s="4"/>
      <c r="P51" s="4"/>
      <c r="Q51" s="4"/>
      <c r="R51" s="4"/>
      <c r="S51" s="4"/>
    </row>
    <row r="52" spans="1:19" x14ac:dyDescent="0.2">
      <c r="A52" s="5" t="s">
        <v>2</v>
      </c>
      <c r="B52" s="2">
        <v>7</v>
      </c>
      <c r="C52" s="2">
        <v>1</v>
      </c>
      <c r="D52" s="2" t="s">
        <v>23</v>
      </c>
      <c r="E52" s="2" t="s">
        <v>23</v>
      </c>
      <c r="F52" s="4">
        <v>12.65217</v>
      </c>
      <c r="G52" s="4">
        <v>9.7097409999999993</v>
      </c>
      <c r="H52" s="4">
        <v>23.256318876524741</v>
      </c>
      <c r="I52" s="9">
        <v>0.56116440047152816</v>
      </c>
      <c r="J52" s="9">
        <v>0.7389364644839167</v>
      </c>
      <c r="K52" s="9">
        <f t="shared" si="0"/>
        <v>-31.679141417918256</v>
      </c>
      <c r="L52" s="4"/>
      <c r="M52" s="4"/>
      <c r="N52" s="4"/>
      <c r="O52" s="4"/>
      <c r="P52" s="4"/>
      <c r="Q52" s="4"/>
      <c r="R52" s="4"/>
      <c r="S52" s="4"/>
    </row>
    <row r="53" spans="1:19" x14ac:dyDescent="0.2">
      <c r="A53" s="5" t="s">
        <v>2</v>
      </c>
      <c r="B53" s="2">
        <v>8</v>
      </c>
      <c r="C53" s="2">
        <v>1</v>
      </c>
      <c r="D53" s="2" t="s">
        <v>23</v>
      </c>
      <c r="E53" s="2" t="s">
        <v>23</v>
      </c>
      <c r="F53" s="4">
        <v>9.8531650000000006</v>
      </c>
      <c r="G53" s="4">
        <v>8.0163460000000004</v>
      </c>
      <c r="H53" s="4">
        <v>18.641918611938397</v>
      </c>
      <c r="I53" s="9">
        <v>0.45510317579184678</v>
      </c>
      <c r="J53" s="9">
        <v>0.28180257371782075</v>
      </c>
      <c r="K53" s="9">
        <f t="shared" si="0"/>
        <v>38.079409525652167</v>
      </c>
      <c r="L53" s="4"/>
      <c r="M53" s="4"/>
      <c r="N53" s="4"/>
      <c r="O53" s="4"/>
      <c r="P53" s="4"/>
      <c r="Q53" s="4"/>
      <c r="R53" s="4"/>
      <c r="S53" s="4"/>
    </row>
    <row r="54" spans="1:19" x14ac:dyDescent="0.2">
      <c r="A54" s="5" t="s">
        <v>2</v>
      </c>
      <c r="B54" s="2">
        <v>9</v>
      </c>
      <c r="C54" s="2">
        <v>1</v>
      </c>
      <c r="D54" s="2" t="s">
        <v>23</v>
      </c>
      <c r="E54" s="2" t="s">
        <v>23</v>
      </c>
      <c r="F54" s="4">
        <v>10.76641</v>
      </c>
      <c r="G54" s="4">
        <v>11.23367</v>
      </c>
      <c r="H54" s="4">
        <v>-4.3399796218052211</v>
      </c>
      <c r="I54" s="9">
        <v>0.50087208816277806</v>
      </c>
      <c r="J54" s="9">
        <v>0.38614075555418437</v>
      </c>
      <c r="K54" s="9">
        <f t="shared" si="0"/>
        <v>22.906313871358559</v>
      </c>
      <c r="L54" s="4"/>
      <c r="M54" s="4"/>
      <c r="N54" s="4"/>
      <c r="O54" s="4"/>
      <c r="P54" s="4"/>
      <c r="Q54" s="4"/>
      <c r="R54" s="4"/>
      <c r="S54" s="4"/>
    </row>
    <row r="55" spans="1:19" ht="16" thickBot="1" x14ac:dyDescent="0.25">
      <c r="A55" s="27" t="s">
        <v>2</v>
      </c>
      <c r="B55" s="24">
        <v>10</v>
      </c>
      <c r="C55" s="24">
        <v>1</v>
      </c>
      <c r="D55" s="24" t="s">
        <v>23</v>
      </c>
      <c r="E55" s="24" t="s">
        <v>23</v>
      </c>
      <c r="F55" s="25">
        <v>11.1989</v>
      </c>
      <c r="G55" s="25">
        <v>13.752440000000002</v>
      </c>
      <c r="H55" s="25">
        <v>-22.801703738760072</v>
      </c>
      <c r="I55" s="26">
        <v>0.32541737402011206</v>
      </c>
      <c r="J55" s="26">
        <v>0.44053871992377264</v>
      </c>
      <c r="K55" s="26">
        <f t="shared" si="0"/>
        <v>-35.376521075529801</v>
      </c>
      <c r="L55" s="25"/>
      <c r="M55" s="25"/>
      <c r="N55" s="25"/>
      <c r="O55" s="25"/>
      <c r="P55" s="25"/>
      <c r="Q55" s="25"/>
      <c r="R55" s="25"/>
      <c r="S55" s="25"/>
    </row>
    <row r="56" spans="1:19" ht="16" thickTop="1" x14ac:dyDescent="0.2">
      <c r="A56" s="19" t="s">
        <v>5</v>
      </c>
      <c r="B56" s="19">
        <v>1</v>
      </c>
      <c r="C56" s="19">
        <v>1</v>
      </c>
      <c r="D56" s="19" t="s">
        <v>23</v>
      </c>
      <c r="E56" s="19" t="s">
        <v>61</v>
      </c>
      <c r="F56" s="20"/>
      <c r="G56" s="20"/>
      <c r="H56" s="20"/>
      <c r="I56" s="21"/>
      <c r="J56" s="21"/>
      <c r="K56" s="21"/>
      <c r="L56" s="20">
        <v>12.47054794520548</v>
      </c>
      <c r="M56" s="20">
        <v>27.534246575342468</v>
      </c>
      <c r="N56" s="20">
        <v>73.120481927710856</v>
      </c>
      <c r="O56" s="20">
        <v>161.44578313253015</v>
      </c>
      <c r="P56" s="20">
        <v>5.6637564302152441</v>
      </c>
      <c r="Q56" s="20">
        <v>12.505245701908761</v>
      </c>
      <c r="R56" s="20">
        <v>85.501581239350372</v>
      </c>
      <c r="S56" s="20">
        <v>188.78253231295022</v>
      </c>
    </row>
    <row r="57" spans="1:19" x14ac:dyDescent="0.2">
      <c r="A57" s="2" t="s">
        <v>5</v>
      </c>
      <c r="B57" s="2">
        <v>2</v>
      </c>
      <c r="C57" s="2">
        <v>1</v>
      </c>
      <c r="D57" s="2" t="s">
        <v>23</v>
      </c>
      <c r="E57" s="2" t="s">
        <v>61</v>
      </c>
      <c r="F57" s="4"/>
      <c r="G57" s="4"/>
      <c r="H57" s="4"/>
      <c r="I57" s="9"/>
      <c r="J57" s="9"/>
      <c r="K57" s="9"/>
      <c r="L57" s="4">
        <v>12.95157894736842</v>
      </c>
      <c r="M57" s="4">
        <v>30.442105263157892</v>
      </c>
      <c r="N57" s="4">
        <v>57.946624803767648</v>
      </c>
      <c r="O57" s="4">
        <v>136.20094191522762</v>
      </c>
      <c r="P57" s="4">
        <v>3.8975186241362838</v>
      </c>
      <c r="Q57" s="4">
        <v>9.160942669865193</v>
      </c>
      <c r="R57" s="4">
        <v>67.758416213718235</v>
      </c>
      <c r="S57" s="4">
        <v>159.26311743341446</v>
      </c>
    </row>
    <row r="58" spans="1:19" x14ac:dyDescent="0.2">
      <c r="A58" s="2" t="s">
        <v>5</v>
      </c>
      <c r="B58" s="2">
        <v>3</v>
      </c>
      <c r="C58" s="2">
        <v>1</v>
      </c>
      <c r="D58" s="2" t="s">
        <v>23</v>
      </c>
      <c r="E58" s="2" t="s">
        <v>61</v>
      </c>
      <c r="F58" s="4"/>
      <c r="G58" s="4"/>
      <c r="H58" s="4"/>
      <c r="I58" s="9"/>
      <c r="J58" s="9"/>
      <c r="K58" s="9"/>
      <c r="L58" s="4">
        <v>18.618834080717491</v>
      </c>
      <c r="M58" s="4">
        <v>40.600896860986552</v>
      </c>
      <c r="N58" s="4">
        <v>117.28813559322035</v>
      </c>
      <c r="O58" s="4">
        <v>255.76271186440681</v>
      </c>
      <c r="P58" s="4">
        <v>5.8221064454069618</v>
      </c>
      <c r="Q58" s="4">
        <v>12.695893968380211</v>
      </c>
      <c r="R58" s="4">
        <v>137.14790698111065</v>
      </c>
      <c r="S58" s="4">
        <v>299.06964109031213</v>
      </c>
    </row>
    <row r="59" spans="1:19" x14ac:dyDescent="0.2">
      <c r="A59" s="2" t="s">
        <v>5</v>
      </c>
      <c r="B59" s="2">
        <v>4</v>
      </c>
      <c r="C59" s="2">
        <v>1</v>
      </c>
      <c r="D59" s="2" t="s">
        <v>23</v>
      </c>
      <c r="E59" s="2" t="s">
        <v>61</v>
      </c>
      <c r="F59" s="4"/>
      <c r="G59" s="4"/>
      <c r="H59" s="4"/>
      <c r="I59" s="9"/>
      <c r="J59" s="9"/>
      <c r="K59" s="9"/>
      <c r="L59" s="4"/>
      <c r="M59" s="4"/>
      <c r="N59" s="4"/>
      <c r="O59" s="4"/>
      <c r="P59" s="4"/>
      <c r="Q59" s="4"/>
      <c r="R59" s="4"/>
      <c r="S59" s="4"/>
    </row>
    <row r="60" spans="1:19" x14ac:dyDescent="0.2">
      <c r="A60" s="2" t="s">
        <v>5</v>
      </c>
      <c r="B60" s="2">
        <v>5</v>
      </c>
      <c r="C60" s="2">
        <v>1</v>
      </c>
      <c r="D60" s="2" t="s">
        <v>23</v>
      </c>
      <c r="E60" s="2" t="s">
        <v>61</v>
      </c>
      <c r="F60" s="4"/>
      <c r="G60" s="4"/>
      <c r="H60" s="4"/>
      <c r="I60" s="9"/>
      <c r="J60" s="9"/>
      <c r="K60" s="9"/>
      <c r="L60" s="4">
        <v>10.569432314410479</v>
      </c>
      <c r="M60" s="4">
        <v>24.264628820960695</v>
      </c>
      <c r="N60" s="4">
        <v>79.098039215686271</v>
      </c>
      <c r="O60" s="4">
        <v>181.58823529411762</v>
      </c>
      <c r="P60" s="4">
        <v>3.8680907872084345</v>
      </c>
      <c r="Q60" s="4">
        <v>8.8801162073220894</v>
      </c>
      <c r="R60" s="4">
        <v>92.4912862658569</v>
      </c>
      <c r="S60" s="4">
        <v>212.33559794449695</v>
      </c>
    </row>
    <row r="61" spans="1:19" x14ac:dyDescent="0.2">
      <c r="A61" s="2" t="s">
        <v>5</v>
      </c>
      <c r="B61" s="2">
        <v>6</v>
      </c>
      <c r="C61" s="2">
        <v>1</v>
      </c>
      <c r="D61" s="2" t="s">
        <v>23</v>
      </c>
      <c r="E61" s="2" t="s">
        <v>61</v>
      </c>
      <c r="F61" s="4">
        <v>20.874589999999998</v>
      </c>
      <c r="G61" s="4">
        <v>12.303329999999999</v>
      </c>
      <c r="H61" s="4">
        <v>41.06073460604496</v>
      </c>
      <c r="I61" s="9">
        <v>1.0649963416654353</v>
      </c>
      <c r="J61" s="9">
        <v>0.70795819401150895</v>
      </c>
      <c r="K61" s="9">
        <f t="shared" si="0"/>
        <v>33.524823859544171</v>
      </c>
      <c r="L61" s="4"/>
      <c r="M61" s="4"/>
      <c r="N61" s="4"/>
      <c r="O61" s="4"/>
      <c r="P61" s="4"/>
      <c r="Q61" s="4"/>
      <c r="R61" s="4"/>
      <c r="S61" s="4"/>
    </row>
    <row r="62" spans="1:19" x14ac:dyDescent="0.2">
      <c r="A62" s="2" t="s">
        <v>5</v>
      </c>
      <c r="B62" s="2">
        <v>7</v>
      </c>
      <c r="C62" s="2">
        <v>1</v>
      </c>
      <c r="D62" s="2" t="s">
        <v>23</v>
      </c>
      <c r="E62" s="2" t="s">
        <v>61</v>
      </c>
      <c r="F62" s="4">
        <v>19.357389999999999</v>
      </c>
      <c r="G62" s="4">
        <v>11.082590000000001</v>
      </c>
      <c r="H62" s="4">
        <v>42.74749850057264</v>
      </c>
      <c r="I62" s="9">
        <v>0.53457655482923927</v>
      </c>
      <c r="J62" s="9">
        <v>0.53310289446615666</v>
      </c>
      <c r="K62" s="9">
        <f t="shared" si="0"/>
        <v>0.27566872317349217</v>
      </c>
      <c r="L62" s="4"/>
      <c r="M62" s="4"/>
      <c r="N62" s="4"/>
      <c r="O62" s="4"/>
      <c r="P62" s="4"/>
      <c r="Q62" s="4"/>
      <c r="R62" s="4"/>
      <c r="S62" s="4"/>
    </row>
    <row r="63" spans="1:19" x14ac:dyDescent="0.2">
      <c r="A63" s="2" t="s">
        <v>5</v>
      </c>
      <c r="B63" s="2">
        <v>8</v>
      </c>
      <c r="C63" s="2">
        <v>1</v>
      </c>
      <c r="D63" s="2" t="s">
        <v>23</v>
      </c>
      <c r="E63" s="2" t="s">
        <v>61</v>
      </c>
      <c r="F63" s="4">
        <v>17.032330000000002</v>
      </c>
      <c r="G63" s="4">
        <v>11.56561</v>
      </c>
      <c r="H63" s="4">
        <v>32.096137169723704</v>
      </c>
      <c r="I63" s="9">
        <v>0.70021114968720366</v>
      </c>
      <c r="J63" s="9">
        <v>0.71321182806891881</v>
      </c>
      <c r="K63" s="9">
        <f t="shared" si="0"/>
        <v>-1.8566797154719361</v>
      </c>
      <c r="L63" s="4"/>
      <c r="M63" s="4"/>
      <c r="N63" s="4"/>
      <c r="O63" s="4"/>
      <c r="P63" s="4"/>
      <c r="Q63" s="4"/>
      <c r="R63" s="4"/>
      <c r="S63" s="4"/>
    </row>
    <row r="64" spans="1:19" x14ac:dyDescent="0.2">
      <c r="A64" s="2" t="s">
        <v>5</v>
      </c>
      <c r="B64" s="2">
        <v>9</v>
      </c>
      <c r="C64" s="2">
        <v>1</v>
      </c>
      <c r="D64" s="2" t="s">
        <v>23</v>
      </c>
      <c r="E64" s="2" t="s">
        <v>61</v>
      </c>
      <c r="F64" s="4">
        <v>17.939049999999998</v>
      </c>
      <c r="G64" s="4">
        <v>13.119719999999999</v>
      </c>
      <c r="H64" s="4">
        <v>26.865023510163578</v>
      </c>
      <c r="I64" s="9">
        <v>0.83496697563053746</v>
      </c>
      <c r="J64" s="9">
        <v>0.44793440589450761</v>
      </c>
      <c r="K64" s="9">
        <f t="shared" si="0"/>
        <v>46.353039225743814</v>
      </c>
      <c r="L64" s="4"/>
      <c r="M64" s="4"/>
      <c r="N64" s="4"/>
      <c r="O64" s="4"/>
      <c r="P64" s="4"/>
      <c r="Q64" s="4"/>
      <c r="R64" s="4"/>
      <c r="S64" s="4"/>
    </row>
    <row r="65" spans="1:19" ht="16" thickBot="1" x14ac:dyDescent="0.25">
      <c r="A65" s="24" t="s">
        <v>5</v>
      </c>
      <c r="B65" s="24">
        <v>10</v>
      </c>
      <c r="C65" s="24">
        <v>1</v>
      </c>
      <c r="D65" s="24" t="s">
        <v>23</v>
      </c>
      <c r="E65" s="24" t="s">
        <v>61</v>
      </c>
      <c r="F65" s="25">
        <v>20.915289999999999</v>
      </c>
      <c r="G65" s="25">
        <v>12.199200000000001</v>
      </c>
      <c r="H65" s="25">
        <v>41.673292600771958</v>
      </c>
      <c r="I65" s="26">
        <v>1.1412214729546539</v>
      </c>
      <c r="J65" s="26">
        <v>0.97180988496978293</v>
      </c>
      <c r="K65" s="26">
        <f t="shared" si="0"/>
        <v>14.844759934831906</v>
      </c>
      <c r="L65" s="25"/>
      <c r="M65" s="25"/>
      <c r="N65" s="25"/>
      <c r="O65" s="25"/>
      <c r="P65" s="25"/>
      <c r="Q65" s="25"/>
      <c r="R65" s="25"/>
      <c r="S65" s="25"/>
    </row>
    <row r="66" spans="1:19" ht="16" thickTop="1" x14ac:dyDescent="0.2">
      <c r="A66" s="30" t="s">
        <v>8</v>
      </c>
      <c r="B66" s="31">
        <v>1</v>
      </c>
      <c r="C66" s="31">
        <v>3</v>
      </c>
      <c r="D66" s="31" t="s">
        <v>22</v>
      </c>
      <c r="E66" s="31" t="s">
        <v>23</v>
      </c>
      <c r="F66" s="32"/>
      <c r="G66" s="32"/>
      <c r="H66" s="32"/>
      <c r="I66" s="33"/>
      <c r="J66" s="33"/>
      <c r="K66" s="33"/>
      <c r="L66" s="32">
        <v>25.633846153846154</v>
      </c>
      <c r="M66" s="32">
        <v>50.72307692307691</v>
      </c>
      <c r="N66" s="32">
        <v>185.13333333333335</v>
      </c>
      <c r="O66" s="32">
        <v>366.33333333333331</v>
      </c>
      <c r="P66" s="32">
        <v>9.1985483257229852</v>
      </c>
      <c r="Q66" s="32">
        <v>18.201664764079148</v>
      </c>
      <c r="R66" s="32">
        <v>508.08780440387073</v>
      </c>
      <c r="S66" s="32">
        <v>1005.3808012960998</v>
      </c>
    </row>
    <row r="67" spans="1:19" x14ac:dyDescent="0.2">
      <c r="A67" s="13" t="s">
        <v>8</v>
      </c>
      <c r="B67" s="14">
        <v>2</v>
      </c>
      <c r="C67" s="14">
        <v>3</v>
      </c>
      <c r="D67" s="14" t="s">
        <v>22</v>
      </c>
      <c r="E67" s="14" t="s">
        <v>23</v>
      </c>
      <c r="F67" s="34"/>
      <c r="G67" s="34"/>
      <c r="H67" s="34"/>
      <c r="I67" s="35"/>
      <c r="J67" s="35"/>
      <c r="K67" s="35"/>
      <c r="L67" s="34">
        <v>38.778325123152712</v>
      </c>
      <c r="M67" s="34">
        <v>73.300492610837452</v>
      </c>
      <c r="N67" s="34">
        <v>257.25490196078431</v>
      </c>
      <c r="O67" s="34">
        <v>486.2745098039216</v>
      </c>
      <c r="P67" s="34">
        <v>12.137010415138622</v>
      </c>
      <c r="Q67" s="34">
        <v>22.941909931054717</v>
      </c>
      <c r="R67" s="34">
        <v>706.02130883716904</v>
      </c>
      <c r="S67" s="34">
        <v>1334.5524740214782</v>
      </c>
    </row>
    <row r="68" spans="1:19" x14ac:dyDescent="0.2">
      <c r="A68" s="13" t="s">
        <v>8</v>
      </c>
      <c r="B68" s="14">
        <v>3</v>
      </c>
      <c r="C68" s="14">
        <v>3</v>
      </c>
      <c r="D68" s="14" t="s">
        <v>22</v>
      </c>
      <c r="E68" s="14" t="s">
        <v>23</v>
      </c>
      <c r="F68" s="34"/>
      <c r="G68" s="34"/>
      <c r="H68" s="34"/>
      <c r="I68" s="35"/>
      <c r="J68" s="35"/>
      <c r="K68" s="35"/>
      <c r="L68" s="34">
        <v>21.294163424124516</v>
      </c>
      <c r="M68" s="34">
        <v>47.673151750972771</v>
      </c>
      <c r="N68" s="34">
        <v>102.67542213883678</v>
      </c>
      <c r="O68" s="34">
        <v>229.86866791744842</v>
      </c>
      <c r="P68" s="34">
        <v>6.496751182517241</v>
      </c>
      <c r="Q68" s="34">
        <v>14.544859022804744</v>
      </c>
      <c r="R68" s="34">
        <v>281.78680122845958</v>
      </c>
      <c r="S68" s="34">
        <v>630.86136181176903</v>
      </c>
    </row>
    <row r="69" spans="1:19" x14ac:dyDescent="0.2">
      <c r="A69" s="13" t="s">
        <v>8</v>
      </c>
      <c r="B69" s="14">
        <v>4</v>
      </c>
      <c r="C69" s="14">
        <v>3</v>
      </c>
      <c r="D69" s="14" t="s">
        <v>22</v>
      </c>
      <c r="E69" s="14" t="s">
        <v>23</v>
      </c>
      <c r="F69" s="34"/>
      <c r="G69" s="34"/>
      <c r="H69" s="34"/>
      <c r="I69" s="35"/>
      <c r="J69" s="35"/>
      <c r="K69" s="35"/>
      <c r="L69" s="34">
        <v>21.0658064516129</v>
      </c>
      <c r="M69" s="34">
        <v>58.993548387096773</v>
      </c>
      <c r="N69" s="34">
        <v>103.3291139240506</v>
      </c>
      <c r="O69" s="34">
        <v>289.36708860759489</v>
      </c>
      <c r="P69" s="34">
        <v>5.9315231773475032</v>
      </c>
      <c r="Q69" s="34">
        <v>16.610880783310538</v>
      </c>
      <c r="R69" s="34">
        <v>283.58082080303365</v>
      </c>
      <c r="S69" s="34">
        <v>794.15136145502265</v>
      </c>
    </row>
    <row r="70" spans="1:19" x14ac:dyDescent="0.2">
      <c r="A70" s="13" t="s">
        <v>8</v>
      </c>
      <c r="B70" s="14">
        <v>5</v>
      </c>
      <c r="C70" s="14">
        <v>3</v>
      </c>
      <c r="D70" s="14" t="s">
        <v>22</v>
      </c>
      <c r="E70" s="14" t="s">
        <v>23</v>
      </c>
      <c r="F70" s="34">
        <v>14.911350000000001</v>
      </c>
      <c r="G70" s="34">
        <v>10.244479999999999</v>
      </c>
      <c r="H70" s="34">
        <v>31.297434504588793</v>
      </c>
      <c r="I70" s="35">
        <v>0.47840920861185143</v>
      </c>
      <c r="J70" s="35">
        <v>0.25729658789788873</v>
      </c>
      <c r="K70" s="35">
        <f t="shared" si="0"/>
        <v>46.218303647528316</v>
      </c>
      <c r="L70" s="34"/>
      <c r="M70" s="34"/>
      <c r="N70" s="34"/>
      <c r="O70" s="34"/>
      <c r="P70" s="34"/>
      <c r="Q70" s="34"/>
      <c r="R70" s="34"/>
      <c r="S70" s="34"/>
    </row>
    <row r="71" spans="1:19" x14ac:dyDescent="0.2">
      <c r="A71" s="13" t="s">
        <v>8</v>
      </c>
      <c r="B71" s="14">
        <v>6</v>
      </c>
      <c r="C71" s="14">
        <v>3</v>
      </c>
      <c r="D71" s="14" t="s">
        <v>22</v>
      </c>
      <c r="E71" s="14" t="s">
        <v>23</v>
      </c>
      <c r="F71" s="34">
        <v>15.02046</v>
      </c>
      <c r="G71" s="34"/>
      <c r="H71" s="34"/>
      <c r="I71" s="35">
        <v>0.32480839896631425</v>
      </c>
      <c r="J71" s="35">
        <v>3.5418770689707925E-2</v>
      </c>
      <c r="K71" s="35">
        <f t="shared" si="0"/>
        <v>89.095488046975902</v>
      </c>
      <c r="L71" s="34"/>
      <c r="M71" s="34"/>
      <c r="N71" s="34"/>
      <c r="O71" s="34"/>
      <c r="P71" s="34"/>
      <c r="Q71" s="34"/>
      <c r="R71" s="34"/>
      <c r="S71" s="34"/>
    </row>
    <row r="72" spans="1:19" x14ac:dyDescent="0.2">
      <c r="A72" s="13" t="s">
        <v>8</v>
      </c>
      <c r="B72" s="14">
        <v>7</v>
      </c>
      <c r="C72" s="14">
        <v>3</v>
      </c>
      <c r="D72" s="14" t="s">
        <v>22</v>
      </c>
      <c r="E72" s="14" t="s">
        <v>23</v>
      </c>
      <c r="F72" s="34">
        <v>18.850709999999999</v>
      </c>
      <c r="G72" s="34"/>
      <c r="H72" s="34"/>
      <c r="I72" s="35">
        <v>0.46127015220609974</v>
      </c>
      <c r="J72" s="35">
        <v>8.8628557738462815E-2</v>
      </c>
      <c r="K72" s="35">
        <f t="shared" si="0"/>
        <v>80.785976002439725</v>
      </c>
      <c r="L72" s="34"/>
      <c r="M72" s="34"/>
      <c r="N72" s="34"/>
      <c r="O72" s="34"/>
      <c r="P72" s="34"/>
      <c r="Q72" s="34"/>
      <c r="R72" s="34"/>
      <c r="S72" s="34"/>
    </row>
    <row r="73" spans="1:19" x14ac:dyDescent="0.2">
      <c r="A73" s="13" t="s">
        <v>8</v>
      </c>
      <c r="B73" s="14">
        <v>8</v>
      </c>
      <c r="C73" s="14">
        <v>3</v>
      </c>
      <c r="D73" s="14" t="s">
        <v>22</v>
      </c>
      <c r="E73" s="14" t="s">
        <v>23</v>
      </c>
      <c r="F73" s="34">
        <v>17.4026</v>
      </c>
      <c r="G73" s="34">
        <v>8.786918</v>
      </c>
      <c r="H73" s="34">
        <v>49.508016043579694</v>
      </c>
      <c r="I73" s="35">
        <v>0.23086277100866773</v>
      </c>
      <c r="J73" s="35">
        <v>0.33467399593369762</v>
      </c>
      <c r="K73" s="35">
        <f t="shared" ref="K73:K135" si="1">((I73-J73)/I73)*100</f>
        <v>-44.966637310756482</v>
      </c>
      <c r="L73" s="34"/>
      <c r="M73" s="34"/>
      <c r="N73" s="34"/>
      <c r="O73" s="34"/>
      <c r="P73" s="34"/>
      <c r="Q73" s="34"/>
      <c r="R73" s="34"/>
      <c r="S73" s="34"/>
    </row>
    <row r="74" spans="1:19" ht="16" thickBot="1" x14ac:dyDescent="0.25">
      <c r="A74" s="36" t="s">
        <v>8</v>
      </c>
      <c r="B74" s="37">
        <v>9</v>
      </c>
      <c r="C74" s="37">
        <v>3</v>
      </c>
      <c r="D74" s="37" t="s">
        <v>22</v>
      </c>
      <c r="E74" s="37" t="s">
        <v>23</v>
      </c>
      <c r="F74" s="38">
        <v>20.27581</v>
      </c>
      <c r="G74" s="38"/>
      <c r="H74" s="38"/>
      <c r="I74" s="39">
        <v>0.32651304995711644</v>
      </c>
      <c r="J74" s="39">
        <v>6.3338086312590913E-2</v>
      </c>
      <c r="K74" s="39">
        <f t="shared" si="1"/>
        <v>80.601667737044622</v>
      </c>
      <c r="L74" s="38"/>
      <c r="M74" s="38"/>
      <c r="N74" s="38"/>
      <c r="O74" s="38"/>
      <c r="P74" s="38"/>
      <c r="Q74" s="38"/>
      <c r="R74" s="38"/>
      <c r="S74" s="38"/>
    </row>
    <row r="75" spans="1:19" ht="16" thickTop="1" x14ac:dyDescent="0.2">
      <c r="A75" s="30" t="s">
        <v>0</v>
      </c>
      <c r="B75" s="31">
        <v>1</v>
      </c>
      <c r="C75" s="31">
        <v>3</v>
      </c>
      <c r="D75" s="31" t="s">
        <v>22</v>
      </c>
      <c r="E75" s="31" t="s">
        <v>23</v>
      </c>
      <c r="F75" s="32"/>
      <c r="G75" s="32"/>
      <c r="H75" s="32"/>
      <c r="I75" s="33"/>
      <c r="J75" s="33"/>
      <c r="K75" s="33"/>
      <c r="L75" s="32">
        <v>19.962231759656653</v>
      </c>
      <c r="M75" s="32">
        <v>32.806866952789704</v>
      </c>
      <c r="N75" s="32">
        <v>175.51698113207547</v>
      </c>
      <c r="O75" s="32">
        <v>288.45283018867929</v>
      </c>
      <c r="P75" s="32">
        <v>9.5801709430583948</v>
      </c>
      <c r="Q75" s="32">
        <v>15.744501782064495</v>
      </c>
      <c r="R75" s="32">
        <v>231.62187992427687</v>
      </c>
      <c r="S75" s="32">
        <v>380.65824951435599</v>
      </c>
    </row>
    <row r="76" spans="1:19" x14ac:dyDescent="0.2">
      <c r="A76" s="13" t="s">
        <v>0</v>
      </c>
      <c r="B76" s="14">
        <v>2</v>
      </c>
      <c r="C76" s="14">
        <v>3</v>
      </c>
      <c r="D76" s="14" t="s">
        <v>22</v>
      </c>
      <c r="E76" s="14" t="s">
        <v>23</v>
      </c>
      <c r="F76" s="34"/>
      <c r="G76" s="34"/>
      <c r="H76" s="34"/>
      <c r="I76" s="35"/>
      <c r="J76" s="35"/>
      <c r="K76" s="35"/>
      <c r="L76" s="34">
        <v>16.903999999999996</v>
      </c>
      <c r="M76" s="34">
        <v>36.080000000000005</v>
      </c>
      <c r="N76" s="34">
        <v>130.36503856041128</v>
      </c>
      <c r="O76" s="34">
        <v>278.25192802056563</v>
      </c>
      <c r="P76" s="34">
        <v>7.6141534466990386</v>
      </c>
      <c r="Q76" s="34">
        <v>16.251695241179689</v>
      </c>
      <c r="R76" s="34">
        <v>172.03688847087366</v>
      </c>
      <c r="S76" s="34">
        <v>367.19657690659756</v>
      </c>
    </row>
    <row r="77" spans="1:19" x14ac:dyDescent="0.2">
      <c r="A77" s="13" t="s">
        <v>0</v>
      </c>
      <c r="B77" s="14">
        <v>3</v>
      </c>
      <c r="C77" s="14">
        <v>3</v>
      </c>
      <c r="D77" s="14" t="s">
        <v>22</v>
      </c>
      <c r="E77" s="14" t="s">
        <v>23</v>
      </c>
      <c r="F77" s="34"/>
      <c r="G77" s="34"/>
      <c r="H77" s="34"/>
      <c r="I77" s="35"/>
      <c r="J77" s="35"/>
      <c r="K77" s="35"/>
      <c r="L77" s="34">
        <v>18.185142857142857</v>
      </c>
      <c r="M77" s="34">
        <v>39.36</v>
      </c>
      <c r="N77" s="34">
        <v>132.04979253112032</v>
      </c>
      <c r="O77" s="34">
        <v>285.80912863070535</v>
      </c>
      <c r="P77" s="34">
        <v>6.3350615828678318</v>
      </c>
      <c r="Q77" s="34">
        <v>13.711634044367026</v>
      </c>
      <c r="R77" s="34">
        <v>174.26018264667695</v>
      </c>
      <c r="S77" s="34">
        <v>377.16947526090706</v>
      </c>
    </row>
    <row r="78" spans="1:19" x14ac:dyDescent="0.2">
      <c r="A78" s="13" t="s">
        <v>0</v>
      </c>
      <c r="B78" s="14">
        <v>4</v>
      </c>
      <c r="C78" s="14">
        <v>3</v>
      </c>
      <c r="D78" s="14" t="s">
        <v>22</v>
      </c>
      <c r="E78" s="14" t="s">
        <v>23</v>
      </c>
      <c r="F78" s="34"/>
      <c r="G78" s="34"/>
      <c r="H78" s="34"/>
      <c r="I78" s="35"/>
      <c r="J78" s="35"/>
      <c r="K78" s="35"/>
      <c r="L78" s="34">
        <v>19.332394366197182</v>
      </c>
      <c r="M78" s="34">
        <v>38.366197183098592</v>
      </c>
      <c r="N78" s="34">
        <v>155.38867924528299</v>
      </c>
      <c r="O78" s="34">
        <v>308.377358490566</v>
      </c>
      <c r="P78" s="34">
        <v>6.7856351707511386</v>
      </c>
      <c r="Q78" s="34">
        <v>13.466465252168224</v>
      </c>
      <c r="R78" s="34">
        <v>205.05946361201131</v>
      </c>
      <c r="S78" s="34">
        <v>406.95175497531608</v>
      </c>
    </row>
    <row r="79" spans="1:19" x14ac:dyDescent="0.2">
      <c r="A79" s="13" t="s">
        <v>0</v>
      </c>
      <c r="B79" s="14">
        <v>5</v>
      </c>
      <c r="C79" s="14">
        <v>3</v>
      </c>
      <c r="D79" s="14" t="s">
        <v>22</v>
      </c>
      <c r="E79" s="14" t="s">
        <v>23</v>
      </c>
      <c r="F79" s="34">
        <v>16.80922</v>
      </c>
      <c r="G79" s="34">
        <v>10.788500000000001</v>
      </c>
      <c r="H79" s="34">
        <v>35.817961809054786</v>
      </c>
      <c r="I79" s="35">
        <v>0.62381871372021813</v>
      </c>
      <c r="J79" s="35">
        <v>0.20487060768558579</v>
      </c>
      <c r="K79" s="35">
        <f t="shared" si="1"/>
        <v>67.158630675919412</v>
      </c>
      <c r="L79" s="34"/>
      <c r="M79" s="34"/>
      <c r="N79" s="34"/>
      <c r="O79" s="34"/>
      <c r="P79" s="34"/>
      <c r="Q79" s="34"/>
      <c r="R79" s="34"/>
      <c r="S79" s="34"/>
    </row>
    <row r="80" spans="1:19" x14ac:dyDescent="0.2">
      <c r="A80" s="13" t="s">
        <v>0</v>
      </c>
      <c r="B80" s="14">
        <v>6</v>
      </c>
      <c r="C80" s="14">
        <v>3</v>
      </c>
      <c r="D80" s="14" t="s">
        <v>22</v>
      </c>
      <c r="E80" s="14" t="s">
        <v>23</v>
      </c>
      <c r="F80" s="34">
        <v>19.695759999999996</v>
      </c>
      <c r="G80" s="34">
        <v>13.67484</v>
      </c>
      <c r="H80" s="34">
        <v>30.569625137593054</v>
      </c>
      <c r="I80" s="35">
        <v>0.79121842028353706</v>
      </c>
      <c r="J80" s="35">
        <v>0.29959534922121911</v>
      </c>
      <c r="K80" s="35">
        <f t="shared" si="1"/>
        <v>62.134937516513119</v>
      </c>
      <c r="L80" s="34"/>
      <c r="M80" s="34"/>
      <c r="N80" s="34"/>
      <c r="O80" s="34"/>
      <c r="P80" s="34"/>
      <c r="Q80" s="34"/>
      <c r="R80" s="34"/>
      <c r="S80" s="34"/>
    </row>
    <row r="81" spans="1:19" x14ac:dyDescent="0.2">
      <c r="A81" s="13" t="s">
        <v>0</v>
      </c>
      <c r="B81" s="14">
        <v>7</v>
      </c>
      <c r="C81" s="14">
        <v>3</v>
      </c>
      <c r="D81" s="14" t="s">
        <v>22</v>
      </c>
      <c r="E81" s="14" t="s">
        <v>23</v>
      </c>
      <c r="F81" s="34">
        <v>18.42586</v>
      </c>
      <c r="G81" s="34">
        <v>11.649909999999998</v>
      </c>
      <c r="H81" s="34">
        <v>36.774131573777296</v>
      </c>
      <c r="I81" s="35">
        <v>0.90705080556870621</v>
      </c>
      <c r="J81" s="35">
        <v>0.27839345921570402</v>
      </c>
      <c r="K81" s="35">
        <f t="shared" si="1"/>
        <v>69.307842790442606</v>
      </c>
      <c r="L81" s="34"/>
      <c r="M81" s="34"/>
      <c r="N81" s="34"/>
      <c r="O81" s="34"/>
      <c r="P81" s="34"/>
      <c r="Q81" s="34"/>
      <c r="R81" s="34"/>
      <c r="S81" s="34"/>
    </row>
    <row r="82" spans="1:19" x14ac:dyDescent="0.2">
      <c r="A82" s="13" t="s">
        <v>0</v>
      </c>
      <c r="B82" s="14">
        <v>8</v>
      </c>
      <c r="C82" s="14">
        <v>3</v>
      </c>
      <c r="D82" s="14" t="s">
        <v>22</v>
      </c>
      <c r="E82" s="14" t="s">
        <v>23</v>
      </c>
      <c r="F82" s="34">
        <v>19.18207</v>
      </c>
      <c r="G82" s="34"/>
      <c r="H82" s="34"/>
      <c r="I82" s="35">
        <v>0.7495306628955738</v>
      </c>
      <c r="J82" s="35">
        <v>2.5095631354233421E-2</v>
      </c>
      <c r="K82" s="35">
        <f t="shared" si="1"/>
        <v>96.651820586327403</v>
      </c>
      <c r="L82" s="34"/>
      <c r="M82" s="34"/>
      <c r="N82" s="34"/>
      <c r="O82" s="34"/>
      <c r="P82" s="34"/>
      <c r="Q82" s="34"/>
      <c r="R82" s="34"/>
      <c r="S82" s="34"/>
    </row>
    <row r="83" spans="1:19" ht="16" thickBot="1" x14ac:dyDescent="0.25">
      <c r="A83" s="36" t="s">
        <v>0</v>
      </c>
      <c r="B83" s="37">
        <v>9</v>
      </c>
      <c r="C83" s="37">
        <v>3</v>
      </c>
      <c r="D83" s="37" t="s">
        <v>22</v>
      </c>
      <c r="E83" s="37" t="s">
        <v>23</v>
      </c>
      <c r="F83" s="38">
        <v>17.73742</v>
      </c>
      <c r="G83" s="38">
        <v>11.615229999999999</v>
      </c>
      <c r="H83" s="38">
        <v>34.515673643630258</v>
      </c>
      <c r="I83" s="39">
        <v>0.7172501604799314</v>
      </c>
      <c r="J83" s="39">
        <v>0.36121158566780426</v>
      </c>
      <c r="K83" s="39">
        <f t="shared" si="1"/>
        <v>49.639385869762947</v>
      </c>
      <c r="L83" s="38"/>
      <c r="M83" s="38"/>
      <c r="N83" s="38"/>
      <c r="O83" s="38"/>
      <c r="P83" s="38"/>
      <c r="Q83" s="38"/>
      <c r="R83" s="38"/>
      <c r="S83" s="38"/>
    </row>
    <row r="84" spans="1:19" ht="16" thickTop="1" x14ac:dyDescent="0.2">
      <c r="A84" s="30" t="s">
        <v>10</v>
      </c>
      <c r="B84" s="31">
        <v>1</v>
      </c>
      <c r="C84" s="31">
        <v>3</v>
      </c>
      <c r="D84" s="31" t="s">
        <v>22</v>
      </c>
      <c r="E84" s="31" t="s">
        <v>62</v>
      </c>
      <c r="F84" s="32"/>
      <c r="G84" s="32"/>
      <c r="H84" s="32"/>
      <c r="I84" s="33"/>
      <c r="J84" s="33"/>
      <c r="K84" s="33"/>
      <c r="L84" s="32">
        <v>10.947692307692305</v>
      </c>
      <c r="M84" s="32">
        <v>32.192307692307686</v>
      </c>
      <c r="N84" s="32">
        <v>48.57337883959044</v>
      </c>
      <c r="O84" s="32">
        <v>142.83276450511946</v>
      </c>
      <c r="P84" s="32">
        <v>6.9383848438882563</v>
      </c>
      <c r="Q84" s="32">
        <v>20.402712599544937</v>
      </c>
      <c r="R84" s="32">
        <v>152.39681390293413</v>
      </c>
      <c r="S84" s="32">
        <v>448.13144054509513</v>
      </c>
    </row>
    <row r="85" spans="1:19" x14ac:dyDescent="0.2">
      <c r="A85" s="13" t="s">
        <v>10</v>
      </c>
      <c r="B85" s="14">
        <v>2</v>
      </c>
      <c r="C85" s="14">
        <v>3</v>
      </c>
      <c r="D85" s="14" t="s">
        <v>22</v>
      </c>
      <c r="E85" s="14" t="s">
        <v>62</v>
      </c>
      <c r="F85" s="34"/>
      <c r="G85" s="34"/>
      <c r="H85" s="34"/>
      <c r="I85" s="35"/>
      <c r="J85" s="35"/>
      <c r="K85" s="35"/>
      <c r="L85" s="34">
        <v>18.004285714285707</v>
      </c>
      <c r="M85" s="34">
        <v>52.028571428571411</v>
      </c>
      <c r="N85" s="34">
        <v>70.803370786516808</v>
      </c>
      <c r="O85" s="34">
        <v>204.60674157303359</v>
      </c>
      <c r="P85" s="34">
        <v>9.0314856148513147</v>
      </c>
      <c r="Q85" s="34">
        <v>26.099080067673167</v>
      </c>
      <c r="R85" s="34">
        <v>222.1424240855678</v>
      </c>
      <c r="S85" s="34">
        <v>641.94454377500438</v>
      </c>
    </row>
    <row r="86" spans="1:19" x14ac:dyDescent="0.2">
      <c r="A86" s="13" t="s">
        <v>10</v>
      </c>
      <c r="B86" s="14">
        <v>3</v>
      </c>
      <c r="C86" s="14">
        <v>3</v>
      </c>
      <c r="D86" s="14" t="s">
        <v>22</v>
      </c>
      <c r="E86" s="14" t="s">
        <v>62</v>
      </c>
      <c r="F86" s="34"/>
      <c r="G86" s="34"/>
      <c r="H86" s="34"/>
      <c r="I86" s="35"/>
      <c r="J86" s="35"/>
      <c r="K86" s="35"/>
      <c r="L86" s="34"/>
      <c r="M86" s="34"/>
      <c r="N86" s="34"/>
      <c r="O86" s="34"/>
      <c r="P86" s="34"/>
      <c r="Q86" s="34"/>
      <c r="R86" s="34"/>
      <c r="S86" s="34"/>
    </row>
    <row r="87" spans="1:19" x14ac:dyDescent="0.2">
      <c r="A87" s="13" t="s">
        <v>10</v>
      </c>
      <c r="B87" s="14">
        <v>4</v>
      </c>
      <c r="C87" s="14">
        <v>3</v>
      </c>
      <c r="D87" s="14" t="s">
        <v>22</v>
      </c>
      <c r="E87" s="14" t="s">
        <v>62</v>
      </c>
      <c r="F87" s="34"/>
      <c r="G87" s="34"/>
      <c r="H87" s="34"/>
      <c r="I87" s="35"/>
      <c r="J87" s="35"/>
      <c r="K87" s="35"/>
      <c r="L87" s="34">
        <v>17.470899470899472</v>
      </c>
      <c r="M87" s="34">
        <v>36.44444444444445</v>
      </c>
      <c r="N87" s="34">
        <v>76.435185185185176</v>
      </c>
      <c r="O87" s="34">
        <v>159.44444444444446</v>
      </c>
      <c r="P87" s="34">
        <v>10.791771023072252</v>
      </c>
      <c r="Q87" s="34">
        <v>22.511725865209474</v>
      </c>
      <c r="R87" s="34">
        <v>239.81199106554044</v>
      </c>
      <c r="S87" s="34">
        <v>500.24984689868046</v>
      </c>
    </row>
    <row r="88" spans="1:19" x14ac:dyDescent="0.2">
      <c r="A88" s="13" t="s">
        <v>10</v>
      </c>
      <c r="B88" s="14">
        <v>5</v>
      </c>
      <c r="C88" s="14">
        <v>3</v>
      </c>
      <c r="D88" s="14" t="s">
        <v>22</v>
      </c>
      <c r="E88" s="14" t="s">
        <v>62</v>
      </c>
      <c r="F88" s="34">
        <v>6.1341450000000011</v>
      </c>
      <c r="G88" s="34">
        <v>5.1167959999999999</v>
      </c>
      <c r="H88" s="34">
        <v>16.585017145828814</v>
      </c>
      <c r="I88" s="35">
        <v>0.28016998844376656</v>
      </c>
      <c r="J88" s="35">
        <v>0.18189654946805356</v>
      </c>
      <c r="K88" s="35">
        <f t="shared" si="1"/>
        <v>35.076361862161995</v>
      </c>
      <c r="L88" s="34"/>
      <c r="M88" s="34"/>
      <c r="N88" s="34"/>
      <c r="O88" s="34"/>
      <c r="P88" s="34"/>
      <c r="Q88" s="34"/>
      <c r="R88" s="34"/>
      <c r="S88" s="34"/>
    </row>
    <row r="89" spans="1:19" x14ac:dyDescent="0.2">
      <c r="A89" s="13" t="s">
        <v>10</v>
      </c>
      <c r="B89" s="14">
        <v>6</v>
      </c>
      <c r="C89" s="14">
        <v>3</v>
      </c>
      <c r="D89" s="14" t="s">
        <v>22</v>
      </c>
      <c r="E89" s="14" t="s">
        <v>62</v>
      </c>
      <c r="F89" s="34">
        <v>8.0020430000000005</v>
      </c>
      <c r="G89" s="34">
        <v>5.7032529999999992</v>
      </c>
      <c r="H89" s="34">
        <v>28.727538704803273</v>
      </c>
      <c r="I89" s="35">
        <v>0.29767793677700982</v>
      </c>
      <c r="J89" s="35">
        <v>0.23236532520100767</v>
      </c>
      <c r="K89" s="35">
        <f t="shared" si="1"/>
        <v>21.940696137291408</v>
      </c>
      <c r="L89" s="34"/>
      <c r="M89" s="34"/>
      <c r="N89" s="34"/>
      <c r="O89" s="34"/>
      <c r="P89" s="34"/>
      <c r="Q89" s="34"/>
      <c r="R89" s="34"/>
      <c r="S89" s="34"/>
    </row>
    <row r="90" spans="1:19" x14ac:dyDescent="0.2">
      <c r="A90" s="13" t="s">
        <v>10</v>
      </c>
      <c r="B90" s="14">
        <v>7</v>
      </c>
      <c r="C90" s="14">
        <v>3</v>
      </c>
      <c r="D90" s="14" t="s">
        <v>22</v>
      </c>
      <c r="E90" s="14" t="s">
        <v>62</v>
      </c>
      <c r="F90" s="34">
        <v>6.2238349999999993</v>
      </c>
      <c r="G90" s="34">
        <v>4.9375090000000004</v>
      </c>
      <c r="H90" s="34">
        <v>20.667739424325983</v>
      </c>
      <c r="I90" s="35">
        <v>0.52665176485456644</v>
      </c>
      <c r="J90" s="35">
        <v>0.29459113627875333</v>
      </c>
      <c r="K90" s="35">
        <f t="shared" si="1"/>
        <v>44.0633914214445</v>
      </c>
      <c r="L90" s="34"/>
      <c r="M90" s="34"/>
      <c r="N90" s="34"/>
      <c r="O90" s="34"/>
      <c r="P90" s="34"/>
      <c r="Q90" s="34"/>
      <c r="R90" s="34"/>
      <c r="S90" s="34"/>
    </row>
    <row r="91" spans="1:19" x14ac:dyDescent="0.2">
      <c r="A91" s="13" t="s">
        <v>10</v>
      </c>
      <c r="B91" s="14">
        <v>8</v>
      </c>
      <c r="C91" s="14">
        <v>3</v>
      </c>
      <c r="D91" s="14" t="s">
        <v>22</v>
      </c>
      <c r="E91" s="14" t="s">
        <v>62</v>
      </c>
      <c r="F91" s="34">
        <v>9.3195939999999986</v>
      </c>
      <c r="G91" s="34">
        <v>7.8703570000000003</v>
      </c>
      <c r="H91" s="34">
        <v>15.550430630347186</v>
      </c>
      <c r="I91" s="35">
        <v>0.24615261684133857</v>
      </c>
      <c r="J91" s="35">
        <v>0.19966276223211987</v>
      </c>
      <c r="K91" s="35">
        <f t="shared" si="1"/>
        <v>18.886597756214165</v>
      </c>
      <c r="L91" s="34"/>
      <c r="M91" s="34"/>
      <c r="N91" s="34"/>
      <c r="O91" s="34"/>
      <c r="P91" s="34"/>
      <c r="Q91" s="34"/>
      <c r="R91" s="34"/>
      <c r="S91" s="34"/>
    </row>
    <row r="92" spans="1:19" ht="16" thickBot="1" x14ac:dyDescent="0.25">
      <c r="A92" s="36" t="s">
        <v>10</v>
      </c>
      <c r="B92" s="37">
        <v>9</v>
      </c>
      <c r="C92" s="37">
        <v>3</v>
      </c>
      <c r="D92" s="37" t="s">
        <v>22</v>
      </c>
      <c r="E92" s="37" t="s">
        <v>62</v>
      </c>
      <c r="F92" s="38">
        <v>7.6469719999999999</v>
      </c>
      <c r="G92" s="38">
        <v>6.852112</v>
      </c>
      <c r="H92" s="38">
        <v>10.39444109380811</v>
      </c>
      <c r="I92" s="39">
        <v>0.24299580145283517</v>
      </c>
      <c r="J92" s="39">
        <v>0.24416633502169785</v>
      </c>
      <c r="K92" s="39">
        <f t="shared" si="1"/>
        <v>-0.48170938010625591</v>
      </c>
      <c r="L92" s="38"/>
      <c r="M92" s="38"/>
      <c r="N92" s="38"/>
      <c r="O92" s="38"/>
      <c r="P92" s="38"/>
      <c r="Q92" s="38"/>
      <c r="R92" s="38"/>
      <c r="S92" s="38"/>
    </row>
    <row r="93" spans="1:19" ht="16" thickTop="1" x14ac:dyDescent="0.2">
      <c r="A93" s="30" t="s">
        <v>20</v>
      </c>
      <c r="B93" s="31">
        <v>1</v>
      </c>
      <c r="C93" s="31">
        <v>3</v>
      </c>
      <c r="D93" s="31"/>
      <c r="E93" s="31"/>
      <c r="F93" s="32"/>
      <c r="G93" s="32"/>
      <c r="H93" s="32"/>
      <c r="I93" s="33"/>
      <c r="J93" s="33"/>
      <c r="K93" s="33"/>
      <c r="L93" s="32">
        <v>17.621052631578944</v>
      </c>
      <c r="M93" s="32">
        <v>25.044534412955464</v>
      </c>
      <c r="N93" s="32">
        <v>99.143507972665134</v>
      </c>
      <c r="O93" s="32">
        <v>140.91116173120727</v>
      </c>
      <c r="P93" s="32">
        <v>6.530169542071433</v>
      </c>
      <c r="Q93" s="32">
        <v>9.2812307663022438</v>
      </c>
      <c r="R93" s="32"/>
      <c r="S93" s="32"/>
    </row>
    <row r="94" spans="1:19" x14ac:dyDescent="0.2">
      <c r="A94" s="13" t="s">
        <v>20</v>
      </c>
      <c r="B94" s="14">
        <v>2</v>
      </c>
      <c r="C94" s="14">
        <v>3</v>
      </c>
      <c r="D94" s="14"/>
      <c r="E94" s="14"/>
      <c r="F94" s="34"/>
      <c r="G94" s="34"/>
      <c r="H94" s="34"/>
      <c r="I94" s="35"/>
      <c r="J94" s="35"/>
      <c r="K94" s="35"/>
      <c r="L94" s="34">
        <v>27.599999999999998</v>
      </c>
      <c r="M94" s="34">
        <v>48.590163934426222</v>
      </c>
      <c r="N94" s="34">
        <v>149.78647686832738</v>
      </c>
      <c r="O94" s="34">
        <v>263.7010676156583</v>
      </c>
      <c r="P94" s="34">
        <v>7.5477177088179257</v>
      </c>
      <c r="Q94" s="34">
        <v>13.287856550805612</v>
      </c>
      <c r="R94" s="34"/>
      <c r="S94" s="34"/>
    </row>
    <row r="95" spans="1:19" ht="16" thickBot="1" x14ac:dyDescent="0.25">
      <c r="A95" s="36" t="s">
        <v>20</v>
      </c>
      <c r="B95" s="37">
        <v>3</v>
      </c>
      <c r="C95" s="37">
        <v>3</v>
      </c>
      <c r="D95" s="37"/>
      <c r="E95" s="37"/>
      <c r="F95" s="38"/>
      <c r="G95" s="38"/>
      <c r="H95" s="38"/>
      <c r="I95" s="39"/>
      <c r="J95" s="39"/>
      <c r="K95" s="39"/>
      <c r="L95" s="38">
        <v>24.236065573770492</v>
      </c>
      <c r="M95" s="38">
        <v>49.927868852459028</v>
      </c>
      <c r="N95" s="38">
        <v>144.09356725146196</v>
      </c>
      <c r="O95" s="38">
        <v>296.84210526315798</v>
      </c>
      <c r="P95" s="38">
        <v>5.9548120855707651</v>
      </c>
      <c r="Q95" s="38">
        <v>12.267299572385234</v>
      </c>
      <c r="R95" s="38"/>
      <c r="S95" s="38"/>
    </row>
    <row r="96" spans="1:19" ht="16" thickTop="1" x14ac:dyDescent="0.2">
      <c r="A96" s="58" t="s">
        <v>63</v>
      </c>
      <c r="B96" s="31">
        <v>1</v>
      </c>
      <c r="C96" s="31">
        <v>3</v>
      </c>
      <c r="D96" s="31" t="s">
        <v>22</v>
      </c>
      <c r="E96" s="31" t="s">
        <v>61</v>
      </c>
      <c r="F96" s="32"/>
      <c r="G96" s="32"/>
      <c r="H96" s="32"/>
      <c r="I96" s="33"/>
      <c r="J96" s="33"/>
      <c r="K96" s="33"/>
      <c r="L96" s="32">
        <v>13.290173410404623</v>
      </c>
      <c r="M96" s="32">
        <v>35.341040462427742</v>
      </c>
      <c r="N96" s="32">
        <v>77.414141414141426</v>
      </c>
      <c r="O96" s="32">
        <v>205.85858585858585</v>
      </c>
      <c r="P96" s="32">
        <v>7.3062155951044856</v>
      </c>
      <c r="Q96" s="32">
        <v>19.428584789695901</v>
      </c>
      <c r="R96" s="32">
        <v>166.01160949973084</v>
      </c>
      <c r="S96" s="32">
        <v>441.45571524067248</v>
      </c>
    </row>
    <row r="97" spans="1:19" x14ac:dyDescent="0.2">
      <c r="A97" s="13" t="s">
        <v>63</v>
      </c>
      <c r="B97" s="14">
        <v>2</v>
      </c>
      <c r="C97" s="14">
        <v>3</v>
      </c>
      <c r="D97" s="14" t="s">
        <v>22</v>
      </c>
      <c r="E97" s="14" t="s">
        <v>61</v>
      </c>
      <c r="F97" s="34"/>
      <c r="G97" s="34"/>
      <c r="H97" s="34"/>
      <c r="I97" s="35"/>
      <c r="J97" s="35"/>
      <c r="K97" s="35"/>
      <c r="L97" s="34">
        <v>19.107894736842102</v>
      </c>
      <c r="M97" s="34">
        <v>39.552631578947377</v>
      </c>
      <c r="N97" s="34">
        <v>104.978313253012</v>
      </c>
      <c r="O97" s="34">
        <v>217.3012048192771</v>
      </c>
      <c r="P97" s="34">
        <v>9.0831710385847142</v>
      </c>
      <c r="Q97" s="34">
        <v>18.801826292511819</v>
      </c>
      <c r="R97" s="34">
        <v>225.12190185598186</v>
      </c>
      <c r="S97" s="34">
        <v>465.99396569279833</v>
      </c>
    </row>
    <row r="98" spans="1:19" x14ac:dyDescent="0.2">
      <c r="A98" s="30" t="s">
        <v>63</v>
      </c>
      <c r="B98" s="14">
        <v>3</v>
      </c>
      <c r="C98" s="14">
        <v>3</v>
      </c>
      <c r="D98" s="14" t="s">
        <v>22</v>
      </c>
      <c r="E98" s="14" t="s">
        <v>61</v>
      </c>
      <c r="F98" s="34"/>
      <c r="G98" s="34"/>
      <c r="H98" s="34"/>
      <c r="I98" s="35"/>
      <c r="J98" s="35"/>
      <c r="K98" s="35"/>
      <c r="L98" s="34">
        <v>14.189189189189186</v>
      </c>
      <c r="M98" s="34">
        <v>37.13513513513513</v>
      </c>
      <c r="N98" s="34">
        <v>87.209302325581376</v>
      </c>
      <c r="O98" s="34">
        <v>228.23920265780725</v>
      </c>
      <c r="P98" s="34">
        <v>6.2387405830330804</v>
      </c>
      <c r="Q98" s="34">
        <v>16.327675354452293</v>
      </c>
      <c r="R98" s="34">
        <v>187.01695036526877</v>
      </c>
      <c r="S98" s="34">
        <v>489.45007581310335</v>
      </c>
    </row>
    <row r="99" spans="1:19" x14ac:dyDescent="0.2">
      <c r="A99" s="13" t="s">
        <v>63</v>
      </c>
      <c r="B99" s="14">
        <v>4</v>
      </c>
      <c r="C99" s="14">
        <v>3</v>
      </c>
      <c r="D99" s="14" t="s">
        <v>22</v>
      </c>
      <c r="E99" s="14" t="s">
        <v>61</v>
      </c>
      <c r="F99" s="34"/>
      <c r="G99" s="34"/>
      <c r="H99" s="34"/>
      <c r="I99" s="35"/>
      <c r="J99" s="35"/>
      <c r="K99" s="35"/>
      <c r="L99" s="34">
        <v>11.545714285714284</v>
      </c>
      <c r="M99" s="34">
        <v>41.794285714285706</v>
      </c>
      <c r="N99" s="34">
        <v>58.565217391304337</v>
      </c>
      <c r="O99" s="34">
        <v>211.99999999999994</v>
      </c>
      <c r="P99" s="34">
        <v>4.8602083817716801</v>
      </c>
      <c r="Q99" s="34">
        <v>17.593449197860956</v>
      </c>
      <c r="R99" s="34">
        <v>125.59082645920849</v>
      </c>
      <c r="S99" s="34">
        <v>454.62573854127731</v>
      </c>
    </row>
    <row r="100" spans="1:19" x14ac:dyDescent="0.2">
      <c r="A100" s="30" t="s">
        <v>63</v>
      </c>
      <c r="B100" s="14">
        <v>5</v>
      </c>
      <c r="C100" s="14">
        <v>3</v>
      </c>
      <c r="D100" s="14" t="s">
        <v>22</v>
      </c>
      <c r="E100" s="14" t="s">
        <v>61</v>
      </c>
      <c r="F100" s="34">
        <v>9.7960879999999992</v>
      </c>
      <c r="G100" s="34">
        <v>6.8511490000000013</v>
      </c>
      <c r="H100" s="34">
        <v>30.062398377801408</v>
      </c>
      <c r="I100" s="35">
        <v>0.57180891443122273</v>
      </c>
      <c r="J100" s="35">
        <v>0.29916413502308004</v>
      </c>
      <c r="K100" s="35">
        <f t="shared" si="1"/>
        <v>47.681099844227148</v>
      </c>
      <c r="L100" s="34"/>
      <c r="M100" s="34"/>
      <c r="N100" s="34"/>
      <c r="O100" s="34"/>
      <c r="P100" s="34"/>
      <c r="Q100" s="34"/>
      <c r="R100" s="34"/>
      <c r="S100" s="34"/>
    </row>
    <row r="101" spans="1:19" x14ac:dyDescent="0.2">
      <c r="A101" s="13" t="s">
        <v>63</v>
      </c>
      <c r="B101" s="14">
        <v>6</v>
      </c>
      <c r="C101" s="14">
        <v>3</v>
      </c>
      <c r="D101" s="14" t="s">
        <v>22</v>
      </c>
      <c r="E101" s="14" t="s">
        <v>61</v>
      </c>
      <c r="F101" s="34">
        <v>11.787669999999999</v>
      </c>
      <c r="G101" s="34">
        <v>8.3687749999999994</v>
      </c>
      <c r="H101" s="34">
        <v>29.00399315556</v>
      </c>
      <c r="I101" s="35">
        <v>0.5427539101719604</v>
      </c>
      <c r="J101" s="35">
        <v>0.37126732725334011</v>
      </c>
      <c r="K101" s="35">
        <f t="shared" si="1"/>
        <v>31.595642095749859</v>
      </c>
      <c r="L101" s="34"/>
      <c r="M101" s="34"/>
      <c r="N101" s="34"/>
      <c r="O101" s="34"/>
      <c r="P101" s="34"/>
      <c r="Q101" s="34"/>
      <c r="R101" s="34"/>
      <c r="S101" s="34"/>
    </row>
    <row r="102" spans="1:19" x14ac:dyDescent="0.2">
      <c r="A102" s="30" t="s">
        <v>63</v>
      </c>
      <c r="B102" s="14">
        <v>7</v>
      </c>
      <c r="C102" s="14">
        <v>3</v>
      </c>
      <c r="D102" s="14" t="s">
        <v>22</v>
      </c>
      <c r="E102" s="14" t="s">
        <v>61</v>
      </c>
      <c r="F102" s="34">
        <v>10.59812</v>
      </c>
      <c r="G102" s="34">
        <v>7.245845000000001</v>
      </c>
      <c r="H102" s="34">
        <v>31.630845848131546</v>
      </c>
      <c r="I102" s="35">
        <v>0.45723917579381429</v>
      </c>
      <c r="J102" s="35">
        <v>0.21028840651716077</v>
      </c>
      <c r="K102" s="35">
        <f t="shared" si="1"/>
        <v>54.009101221023236</v>
      </c>
      <c r="L102" s="34"/>
      <c r="M102" s="34"/>
      <c r="N102" s="34"/>
      <c r="O102" s="34"/>
      <c r="P102" s="34"/>
      <c r="Q102" s="34"/>
      <c r="R102" s="34"/>
      <c r="S102" s="34"/>
    </row>
    <row r="103" spans="1:19" x14ac:dyDescent="0.2">
      <c r="A103" s="13" t="s">
        <v>63</v>
      </c>
      <c r="B103" s="14">
        <v>8</v>
      </c>
      <c r="C103" s="14">
        <v>3</v>
      </c>
      <c r="D103" s="14" t="s">
        <v>22</v>
      </c>
      <c r="E103" s="14" t="s">
        <v>61</v>
      </c>
      <c r="F103" s="34">
        <v>10.233219999999999</v>
      </c>
      <c r="G103" s="34">
        <v>7.0845209999999987</v>
      </c>
      <c r="H103" s="34">
        <v>30.769386371054281</v>
      </c>
      <c r="I103" s="35">
        <v>0.33120908249419351</v>
      </c>
      <c r="J103" s="35">
        <v>0.20943763504120758</v>
      </c>
      <c r="K103" s="35">
        <f t="shared" si="1"/>
        <v>36.76573315441032</v>
      </c>
      <c r="L103" s="34"/>
      <c r="M103" s="34"/>
      <c r="N103" s="34"/>
      <c r="O103" s="34"/>
      <c r="P103" s="34"/>
      <c r="Q103" s="34"/>
      <c r="R103" s="34"/>
      <c r="S103" s="34"/>
    </row>
    <row r="104" spans="1:19" ht="16" thickBot="1" x14ac:dyDescent="0.25">
      <c r="A104" s="59" t="s">
        <v>63</v>
      </c>
      <c r="B104" s="37">
        <v>9</v>
      </c>
      <c r="C104" s="37">
        <v>3</v>
      </c>
      <c r="D104" s="37" t="s">
        <v>22</v>
      </c>
      <c r="E104" s="37" t="s">
        <v>61</v>
      </c>
      <c r="F104" s="38">
        <v>10.625200000000001</v>
      </c>
      <c r="G104" s="38">
        <v>9.8308610000000005</v>
      </c>
      <c r="H104" s="38">
        <v>7.4759910401686627</v>
      </c>
      <c r="I104" s="39">
        <v>0.42857710083360256</v>
      </c>
      <c r="J104" s="39">
        <v>0.33266036848362618</v>
      </c>
      <c r="K104" s="39">
        <f t="shared" si="1"/>
        <v>22.380274672495066</v>
      </c>
      <c r="L104" s="38"/>
      <c r="M104" s="38"/>
      <c r="N104" s="38"/>
      <c r="O104" s="38"/>
      <c r="P104" s="38"/>
      <c r="Q104" s="38"/>
      <c r="R104" s="38"/>
      <c r="S104" s="38"/>
    </row>
    <row r="105" spans="1:19" ht="16" thickTop="1" x14ac:dyDescent="0.2">
      <c r="A105" s="30" t="s">
        <v>18</v>
      </c>
      <c r="B105" s="31">
        <v>1</v>
      </c>
      <c r="C105" s="31">
        <v>3</v>
      </c>
      <c r="D105" s="31"/>
      <c r="E105" s="31"/>
      <c r="F105" s="32"/>
      <c r="G105" s="32"/>
      <c r="H105" s="32"/>
      <c r="I105" s="33"/>
      <c r="J105" s="33"/>
      <c r="K105" s="33"/>
      <c r="L105" s="32">
        <v>16.566000000000003</v>
      </c>
      <c r="M105" s="32">
        <v>35.670000000000009</v>
      </c>
      <c r="N105" s="32">
        <v>139.21008403361347</v>
      </c>
      <c r="O105" s="32">
        <v>299.74789915966392</v>
      </c>
      <c r="P105" s="32">
        <v>10.693949246365214</v>
      </c>
      <c r="Q105" s="32">
        <v>23.026268840869687</v>
      </c>
      <c r="R105" s="32"/>
      <c r="S105" s="32"/>
    </row>
    <row r="106" spans="1:19" x14ac:dyDescent="0.2">
      <c r="A106" s="13" t="s">
        <v>18</v>
      </c>
      <c r="B106" s="14">
        <v>2</v>
      </c>
      <c r="C106" s="14">
        <v>3</v>
      </c>
      <c r="D106" s="14"/>
      <c r="E106" s="14"/>
      <c r="F106" s="34"/>
      <c r="G106" s="34"/>
      <c r="H106" s="34"/>
      <c r="I106" s="35"/>
      <c r="J106" s="35"/>
      <c r="K106" s="35"/>
      <c r="L106" s="34">
        <v>32.698412698412703</v>
      </c>
      <c r="M106" s="34">
        <v>56.825396825396822</v>
      </c>
      <c r="N106" s="34">
        <v>252.2448979591837</v>
      </c>
      <c r="O106" s="34">
        <v>438.36734693877543</v>
      </c>
      <c r="P106" s="34">
        <v>19.532810047095765</v>
      </c>
      <c r="Q106" s="34">
        <v>33.945368916797484</v>
      </c>
      <c r="R106" s="34"/>
      <c r="S106" s="34"/>
    </row>
    <row r="107" spans="1:19" x14ac:dyDescent="0.2">
      <c r="A107" s="13" t="s">
        <v>18</v>
      </c>
      <c r="B107" s="14">
        <v>3</v>
      </c>
      <c r="C107" s="14">
        <v>3</v>
      </c>
      <c r="D107" s="14"/>
      <c r="E107" s="14"/>
      <c r="F107" s="34"/>
      <c r="G107" s="34"/>
      <c r="H107" s="34"/>
      <c r="I107" s="35"/>
      <c r="J107" s="35"/>
      <c r="K107" s="35"/>
      <c r="L107" s="34">
        <v>21.223404255319153</v>
      </c>
      <c r="M107" s="34">
        <v>37.755319148936174</v>
      </c>
      <c r="N107" s="34">
        <v>178.92376681614351</v>
      </c>
      <c r="O107" s="34">
        <v>318.29596412556054</v>
      </c>
      <c r="P107" s="34">
        <v>13.555205262245126</v>
      </c>
      <c r="Q107" s="34">
        <v>24.113996729678171</v>
      </c>
      <c r="R107" s="34"/>
      <c r="S107" s="34"/>
    </row>
    <row r="108" spans="1:19" ht="16" thickBot="1" x14ac:dyDescent="0.25">
      <c r="A108" s="36" t="s">
        <v>18</v>
      </c>
      <c r="B108" s="37">
        <v>4</v>
      </c>
      <c r="C108" s="37">
        <v>3</v>
      </c>
      <c r="D108" s="37"/>
      <c r="E108" s="37"/>
      <c r="F108" s="38"/>
      <c r="G108" s="38"/>
      <c r="H108" s="38"/>
      <c r="I108" s="39"/>
      <c r="J108" s="39"/>
      <c r="K108" s="39"/>
      <c r="L108" s="38">
        <v>20.541176470588233</v>
      </c>
      <c r="M108" s="38">
        <v>39.32773109243697</v>
      </c>
      <c r="N108" s="38">
        <v>160.81578947368422</v>
      </c>
      <c r="O108" s="38">
        <v>307.89473684210526</v>
      </c>
      <c r="P108" s="38">
        <v>12.934610578028039</v>
      </c>
      <c r="Q108" s="38">
        <v>24.764350149390943</v>
      </c>
      <c r="R108" s="38"/>
      <c r="S108" s="38"/>
    </row>
    <row r="109" spans="1:19" ht="16" thickTop="1" x14ac:dyDescent="0.2">
      <c r="A109" s="30" t="s">
        <v>9</v>
      </c>
      <c r="B109" s="31">
        <v>1</v>
      </c>
      <c r="C109" s="31">
        <v>3</v>
      </c>
      <c r="D109" s="31"/>
      <c r="E109" s="64" t="s">
        <v>23</v>
      </c>
      <c r="F109" s="32"/>
      <c r="G109" s="32"/>
      <c r="H109" s="32"/>
      <c r="I109" s="33"/>
      <c r="J109" s="33"/>
      <c r="K109" s="33"/>
      <c r="L109" s="32">
        <v>10.172307692307694</v>
      </c>
      <c r="M109" s="32">
        <v>25.723076923076924</v>
      </c>
      <c r="N109" s="32">
        <v>112.38526912181305</v>
      </c>
      <c r="O109" s="32">
        <v>284.19263456090653</v>
      </c>
      <c r="P109" s="32">
        <v>4.1138374373501847</v>
      </c>
      <c r="Q109" s="32">
        <v>10.402807312839547</v>
      </c>
      <c r="R109" s="32">
        <v>300.31760136684318</v>
      </c>
      <c r="S109" s="32">
        <v>759.42381954833888</v>
      </c>
    </row>
    <row r="110" spans="1:19" x14ac:dyDescent="0.2">
      <c r="A110" s="13" t="s">
        <v>9</v>
      </c>
      <c r="B110" s="14">
        <v>2</v>
      </c>
      <c r="C110" s="14">
        <v>3</v>
      </c>
      <c r="D110" s="14"/>
      <c r="E110" s="31" t="s">
        <v>23</v>
      </c>
      <c r="F110" s="34"/>
      <c r="G110" s="34"/>
      <c r="H110" s="34"/>
      <c r="I110" s="35"/>
      <c r="J110" s="35"/>
      <c r="K110" s="35"/>
      <c r="L110" s="34">
        <v>8.69470588235294</v>
      </c>
      <c r="M110" s="34">
        <v>23.682352941176472</v>
      </c>
      <c r="N110" s="34">
        <v>94.447284345047905</v>
      </c>
      <c r="O110" s="34">
        <v>257.25239616613413</v>
      </c>
      <c r="P110" s="34">
        <v>8.0727630312048664</v>
      </c>
      <c r="Q110" s="34">
        <v>21.988325528469513</v>
      </c>
      <c r="R110" s="34">
        <v>252.38344946590274</v>
      </c>
      <c r="S110" s="34">
        <v>687.43371054037243</v>
      </c>
    </row>
    <row r="111" spans="1:19" x14ac:dyDescent="0.2">
      <c r="A111" s="13" t="s">
        <v>9</v>
      </c>
      <c r="B111" s="14">
        <v>3</v>
      </c>
      <c r="C111" s="14">
        <v>3</v>
      </c>
      <c r="D111" s="14"/>
      <c r="E111" s="31" t="s">
        <v>23</v>
      </c>
      <c r="F111" s="34"/>
      <c r="G111" s="34"/>
      <c r="H111" s="34"/>
      <c r="I111" s="35"/>
      <c r="J111" s="35"/>
      <c r="K111" s="35"/>
      <c r="L111" s="34">
        <v>12.127374301675978</v>
      </c>
      <c r="M111" s="34">
        <v>36.234636871508378</v>
      </c>
      <c r="N111" s="34">
        <v>126.20930232558139</v>
      </c>
      <c r="O111" s="34">
        <v>377.09302325581393</v>
      </c>
      <c r="P111" s="34">
        <v>11.171636808723713</v>
      </c>
      <c r="Q111" s="34">
        <v>33.37904751307444</v>
      </c>
      <c r="R111" s="34">
        <v>337.25839018562897</v>
      </c>
      <c r="S111" s="34">
        <v>1007.6736312622025</v>
      </c>
    </row>
    <row r="112" spans="1:19" x14ac:dyDescent="0.2">
      <c r="A112" s="13" t="s">
        <v>9</v>
      </c>
      <c r="B112" s="14">
        <v>4</v>
      </c>
      <c r="C112" s="14">
        <v>3</v>
      </c>
      <c r="D112" s="14"/>
      <c r="E112" s="31" t="s">
        <v>23</v>
      </c>
      <c r="F112" s="34"/>
      <c r="G112" s="34"/>
      <c r="H112" s="34"/>
      <c r="I112" s="35"/>
      <c r="J112" s="35"/>
      <c r="K112" s="35"/>
      <c r="L112" s="34">
        <v>8.9582608695652191</v>
      </c>
      <c r="M112" s="34">
        <v>28.695652173913043</v>
      </c>
      <c r="N112" s="34">
        <v>78.441624365482255</v>
      </c>
      <c r="O112" s="34">
        <v>251.26903553299496</v>
      </c>
      <c r="P112" s="34">
        <v>7.464525087856309</v>
      </c>
      <c r="Q112" s="34">
        <v>23.910825849277632</v>
      </c>
      <c r="R112" s="34">
        <v>209.61288486329082</v>
      </c>
      <c r="S112" s="34">
        <v>671.4448845358761</v>
      </c>
    </row>
    <row r="113" spans="1:19" x14ac:dyDescent="0.2">
      <c r="A113" s="13" t="s">
        <v>9</v>
      </c>
      <c r="B113" s="14">
        <v>5</v>
      </c>
      <c r="C113" s="14">
        <v>3</v>
      </c>
      <c r="D113" s="14"/>
      <c r="E113" s="31" t="s">
        <v>23</v>
      </c>
      <c r="F113" s="34">
        <v>10.04935</v>
      </c>
      <c r="G113" s="34">
        <v>10.30885</v>
      </c>
      <c r="H113" s="34">
        <v>-2.5822565638573556</v>
      </c>
      <c r="I113" s="35">
        <v>0.3424629934353719</v>
      </c>
      <c r="J113" s="35">
        <v>0.30339235753605487</v>
      </c>
      <c r="K113" s="35">
        <f t="shared" si="1"/>
        <v>11.408717627380744</v>
      </c>
      <c r="L113" s="34"/>
      <c r="M113" s="34"/>
      <c r="N113" s="34"/>
      <c r="O113" s="34"/>
      <c r="P113" s="34"/>
      <c r="Q113" s="34"/>
      <c r="R113" s="34"/>
      <c r="S113" s="34"/>
    </row>
    <row r="114" spans="1:19" x14ac:dyDescent="0.2">
      <c r="A114" s="13" t="s">
        <v>9</v>
      </c>
      <c r="B114" s="14">
        <v>6</v>
      </c>
      <c r="C114" s="14">
        <v>3</v>
      </c>
      <c r="D114" s="14"/>
      <c r="E114" s="31" t="s">
        <v>23</v>
      </c>
      <c r="F114" s="34">
        <v>10.157959999999999</v>
      </c>
      <c r="G114" s="34">
        <v>5.9059499999999998</v>
      </c>
      <c r="H114" s="34">
        <v>41.858896865118581</v>
      </c>
      <c r="I114" s="35">
        <v>0.33119560711974799</v>
      </c>
      <c r="J114" s="35">
        <v>0.18167539415273634</v>
      </c>
      <c r="K114" s="35">
        <f t="shared" si="1"/>
        <v>45.145590627640999</v>
      </c>
      <c r="L114" s="34"/>
      <c r="M114" s="34"/>
      <c r="N114" s="34"/>
      <c r="O114" s="34"/>
      <c r="P114" s="34"/>
      <c r="Q114" s="34"/>
      <c r="R114" s="34"/>
      <c r="S114" s="34"/>
    </row>
    <row r="115" spans="1:19" x14ac:dyDescent="0.2">
      <c r="A115" s="13" t="s">
        <v>9</v>
      </c>
      <c r="B115" s="14">
        <v>7</v>
      </c>
      <c r="C115" s="14">
        <v>3</v>
      </c>
      <c r="D115" s="14"/>
      <c r="E115" s="31" t="s">
        <v>23</v>
      </c>
      <c r="F115" s="34">
        <v>10.7895</v>
      </c>
      <c r="G115" s="34">
        <v>10.471219999999999</v>
      </c>
      <c r="H115" s="34">
        <v>2.9499050002317202</v>
      </c>
      <c r="I115" s="35">
        <v>0.37592343579599324</v>
      </c>
      <c r="J115" s="35">
        <v>0.29147575477277554</v>
      </c>
      <c r="K115" s="35">
        <f t="shared" si="1"/>
        <v>22.464063950789679</v>
      </c>
      <c r="L115" s="34"/>
      <c r="M115" s="34"/>
      <c r="N115" s="34"/>
      <c r="O115" s="34"/>
      <c r="P115" s="34"/>
      <c r="Q115" s="34"/>
      <c r="R115" s="34"/>
      <c r="S115" s="34"/>
    </row>
    <row r="116" spans="1:19" x14ac:dyDescent="0.2">
      <c r="A116" s="13" t="s">
        <v>9</v>
      </c>
      <c r="B116" s="14">
        <v>8</v>
      </c>
      <c r="C116" s="14">
        <v>3</v>
      </c>
      <c r="D116" s="14"/>
      <c r="E116" s="31" t="s">
        <v>23</v>
      </c>
      <c r="F116" s="34">
        <v>9.2939789999999984</v>
      </c>
      <c r="G116" s="34">
        <v>7.487953000000001</v>
      </c>
      <c r="H116" s="34">
        <v>19.432215200830534</v>
      </c>
      <c r="I116" s="35">
        <v>0.45504062332369205</v>
      </c>
      <c r="J116" s="35">
        <v>0.19287927992304948</v>
      </c>
      <c r="K116" s="35">
        <f t="shared" si="1"/>
        <v>57.612733888630139</v>
      </c>
      <c r="L116" s="34"/>
      <c r="M116" s="34"/>
      <c r="N116" s="34"/>
      <c r="O116" s="34"/>
      <c r="P116" s="34"/>
      <c r="Q116" s="34"/>
      <c r="R116" s="34"/>
      <c r="S116" s="34"/>
    </row>
    <row r="117" spans="1:19" ht="16" thickBot="1" x14ac:dyDescent="0.25">
      <c r="A117" s="36" t="s">
        <v>9</v>
      </c>
      <c r="B117" s="37">
        <v>9</v>
      </c>
      <c r="C117" s="37">
        <v>3</v>
      </c>
      <c r="D117" s="37"/>
      <c r="E117" s="65" t="s">
        <v>23</v>
      </c>
      <c r="F117" s="38">
        <v>9.6882929999999998</v>
      </c>
      <c r="G117" s="38">
        <v>10.723830000000001</v>
      </c>
      <c r="H117" s="38">
        <v>-10.688539250412859</v>
      </c>
      <c r="I117" s="39">
        <v>0.36648427195875699</v>
      </c>
      <c r="J117" s="39">
        <v>0.45972846780706988</v>
      </c>
      <c r="K117" s="39">
        <f t="shared" si="1"/>
        <v>-25.442891546190637</v>
      </c>
      <c r="L117" s="38"/>
      <c r="M117" s="38"/>
      <c r="N117" s="38"/>
      <c r="O117" s="38"/>
      <c r="P117" s="38"/>
      <c r="Q117" s="38"/>
      <c r="R117" s="38"/>
      <c r="S117" s="38"/>
    </row>
    <row r="118" spans="1:19" ht="16" thickTop="1" x14ac:dyDescent="0.2">
      <c r="A118" s="30" t="s">
        <v>2</v>
      </c>
      <c r="B118" s="31">
        <v>1</v>
      </c>
      <c r="C118" s="31">
        <v>3</v>
      </c>
      <c r="D118" s="31" t="s">
        <v>23</v>
      </c>
      <c r="E118" s="31" t="s">
        <v>23</v>
      </c>
      <c r="F118" s="32"/>
      <c r="G118" s="32"/>
      <c r="H118" s="32"/>
      <c r="I118" s="33"/>
      <c r="J118" s="33"/>
      <c r="K118" s="33"/>
      <c r="L118" s="32">
        <v>19.889570552147241</v>
      </c>
      <c r="M118" s="32">
        <v>37.889570552147241</v>
      </c>
      <c r="N118" s="32">
        <v>104.46831364124597</v>
      </c>
      <c r="O118" s="32">
        <v>199.01181525241674</v>
      </c>
      <c r="P118" s="32">
        <v>9.2713331340034966</v>
      </c>
      <c r="Q118" s="32">
        <v>17.661861022703761</v>
      </c>
      <c r="R118" s="32">
        <v>282.55613647473717</v>
      </c>
      <c r="S118" s="32">
        <v>538.26856843552639</v>
      </c>
    </row>
    <row r="119" spans="1:19" x14ac:dyDescent="0.2">
      <c r="A119" s="13" t="s">
        <v>2</v>
      </c>
      <c r="B119" s="14">
        <v>2</v>
      </c>
      <c r="C119" s="14">
        <v>3</v>
      </c>
      <c r="D119" s="14" t="s">
        <v>23</v>
      </c>
      <c r="E119" s="14" t="s">
        <v>23</v>
      </c>
      <c r="F119" s="34"/>
      <c r="G119" s="34"/>
      <c r="H119" s="34"/>
      <c r="I119" s="35"/>
      <c r="J119" s="35"/>
      <c r="K119" s="35"/>
      <c r="L119" s="34">
        <v>16.586956521739136</v>
      </c>
      <c r="M119" s="34">
        <v>35.967391304347828</v>
      </c>
      <c r="N119" s="34">
        <v>108.48341232227492</v>
      </c>
      <c r="O119" s="34">
        <v>235.23696682464453</v>
      </c>
      <c r="P119" s="34">
        <v>9.0537692712280453</v>
      </c>
      <c r="Q119" s="34">
        <v>19.632321440690426</v>
      </c>
      <c r="R119" s="34">
        <v>293.41580034154657</v>
      </c>
      <c r="S119" s="34">
        <v>636.24697465935594</v>
      </c>
    </row>
    <row r="120" spans="1:19" x14ac:dyDescent="0.2">
      <c r="A120" s="13" t="s">
        <v>2</v>
      </c>
      <c r="B120" s="14">
        <v>3</v>
      </c>
      <c r="C120" s="14">
        <v>3</v>
      </c>
      <c r="D120" s="14" t="s">
        <v>23</v>
      </c>
      <c r="E120" s="14" t="s">
        <v>23</v>
      </c>
      <c r="F120" s="34"/>
      <c r="G120" s="34"/>
      <c r="H120" s="34"/>
      <c r="I120" s="35"/>
      <c r="J120" s="35"/>
      <c r="K120" s="35"/>
      <c r="L120" s="34">
        <v>18.980079681274901</v>
      </c>
      <c r="M120" s="34">
        <v>43.541832669322702</v>
      </c>
      <c r="N120" s="34">
        <v>100.61246040126714</v>
      </c>
      <c r="O120" s="34">
        <v>230.81309398099253</v>
      </c>
      <c r="P120" s="34">
        <v>9.2552835492362817</v>
      </c>
      <c r="Q120" s="34">
        <v>21.232366479765599</v>
      </c>
      <c r="R120" s="34">
        <v>272.12718480195105</v>
      </c>
      <c r="S120" s="34">
        <v>624.28169662059668</v>
      </c>
    </row>
    <row r="121" spans="1:19" x14ac:dyDescent="0.2">
      <c r="A121" s="13" t="s">
        <v>2</v>
      </c>
      <c r="B121" s="14">
        <v>4</v>
      </c>
      <c r="C121" s="14">
        <v>3</v>
      </c>
      <c r="D121" s="14" t="s">
        <v>23</v>
      </c>
      <c r="E121" s="14" t="s">
        <v>23</v>
      </c>
      <c r="F121" s="34"/>
      <c r="G121" s="34"/>
      <c r="H121" s="34"/>
      <c r="I121" s="35"/>
      <c r="J121" s="35"/>
      <c r="K121" s="35"/>
      <c r="L121" s="34">
        <v>15.914110429447852</v>
      </c>
      <c r="M121" s="34">
        <v>34.527607361963199</v>
      </c>
      <c r="N121" s="34">
        <v>96.311881188118804</v>
      </c>
      <c r="O121" s="34">
        <v>208.96039603960398</v>
      </c>
      <c r="P121" s="34">
        <v>8.0587301518613401</v>
      </c>
      <c r="Q121" s="34">
        <v>17.484399882295925</v>
      </c>
      <c r="R121" s="34">
        <v>260.49537985826527</v>
      </c>
      <c r="S121" s="34">
        <v>565.1765604634993</v>
      </c>
    </row>
    <row r="122" spans="1:19" x14ac:dyDescent="0.2">
      <c r="A122" s="13" t="s">
        <v>2</v>
      </c>
      <c r="B122" s="14">
        <v>5</v>
      </c>
      <c r="C122" s="14">
        <v>3</v>
      </c>
      <c r="D122" s="14" t="s">
        <v>23</v>
      </c>
      <c r="E122" s="14" t="s">
        <v>23</v>
      </c>
      <c r="F122" s="34">
        <v>10.887219999999999</v>
      </c>
      <c r="G122" s="34">
        <v>4.4531640000000001</v>
      </c>
      <c r="H122" s="34">
        <v>59.097326957662276</v>
      </c>
      <c r="I122" s="40">
        <v>0.34856302150463275</v>
      </c>
      <c r="J122" s="40">
        <v>0.17228302048095534</v>
      </c>
      <c r="K122" s="35">
        <f t="shared" si="1"/>
        <v>50.573351201379367</v>
      </c>
      <c r="L122" s="34"/>
      <c r="M122" s="34"/>
      <c r="N122" s="34"/>
      <c r="O122" s="34"/>
      <c r="P122" s="34"/>
      <c r="Q122" s="34"/>
      <c r="R122" s="34"/>
      <c r="S122" s="34"/>
    </row>
    <row r="123" spans="1:19" x14ac:dyDescent="0.2">
      <c r="A123" s="13" t="s">
        <v>2</v>
      </c>
      <c r="B123" s="14">
        <v>6</v>
      </c>
      <c r="C123" s="14">
        <v>3</v>
      </c>
      <c r="D123" s="14" t="s">
        <v>23</v>
      </c>
      <c r="E123" s="14" t="s">
        <v>23</v>
      </c>
      <c r="F123" s="34">
        <v>8.1706329999999987</v>
      </c>
      <c r="G123" s="34">
        <v>3.9763510000000002</v>
      </c>
      <c r="H123" s="34">
        <v>51.333623722911057</v>
      </c>
      <c r="I123" s="40">
        <v>0.34616460828101459</v>
      </c>
      <c r="J123" s="40">
        <v>0.12788555451068137</v>
      </c>
      <c r="K123" s="35">
        <f t="shared" si="1"/>
        <v>63.056432849754373</v>
      </c>
      <c r="L123" s="34"/>
      <c r="M123" s="34"/>
      <c r="N123" s="34"/>
      <c r="O123" s="34"/>
      <c r="P123" s="34"/>
      <c r="Q123" s="34"/>
      <c r="R123" s="34"/>
      <c r="S123" s="34"/>
    </row>
    <row r="124" spans="1:19" x14ac:dyDescent="0.2">
      <c r="A124" s="13" t="s">
        <v>2</v>
      </c>
      <c r="B124" s="14">
        <v>7</v>
      </c>
      <c r="C124" s="14">
        <v>3</v>
      </c>
      <c r="D124" s="14" t="s">
        <v>23</v>
      </c>
      <c r="E124" s="14" t="s">
        <v>23</v>
      </c>
      <c r="F124" s="34">
        <v>10.920430000000001</v>
      </c>
      <c r="G124" s="34">
        <v>8.0587340000000012</v>
      </c>
      <c r="H124" s="34">
        <v>26.204975445106101</v>
      </c>
      <c r="I124" s="40">
        <v>0.37092360773874317</v>
      </c>
      <c r="J124" s="40">
        <v>0.25673467494591129</v>
      </c>
      <c r="K124" s="35">
        <f t="shared" si="1"/>
        <v>30.785027000292704</v>
      </c>
      <c r="L124" s="34"/>
      <c r="M124" s="34"/>
      <c r="N124" s="34"/>
      <c r="O124" s="34"/>
      <c r="P124" s="34"/>
      <c r="Q124" s="34"/>
      <c r="R124" s="34"/>
      <c r="S124" s="34"/>
    </row>
    <row r="125" spans="1:19" x14ac:dyDescent="0.2">
      <c r="A125" s="13" t="s">
        <v>2</v>
      </c>
      <c r="B125" s="14">
        <v>8</v>
      </c>
      <c r="C125" s="14">
        <v>3</v>
      </c>
      <c r="D125" s="14" t="s">
        <v>23</v>
      </c>
      <c r="E125" s="14" t="s">
        <v>23</v>
      </c>
      <c r="F125" s="34">
        <v>11.60943</v>
      </c>
      <c r="G125" s="34">
        <v>5.7646999999999995</v>
      </c>
      <c r="H125" s="34">
        <v>50.344676698166921</v>
      </c>
      <c r="I125" s="40">
        <v>0.39931903457113155</v>
      </c>
      <c r="J125" s="40">
        <v>0.17814499443041601</v>
      </c>
      <c r="K125" s="35">
        <f t="shared" si="1"/>
        <v>55.387802982709388</v>
      </c>
      <c r="L125" s="34"/>
      <c r="M125" s="34"/>
      <c r="N125" s="34"/>
      <c r="O125" s="34"/>
      <c r="P125" s="34"/>
      <c r="Q125" s="34"/>
      <c r="R125" s="34"/>
      <c r="S125" s="34"/>
    </row>
    <row r="126" spans="1:19" ht="16" thickBot="1" x14ac:dyDescent="0.25">
      <c r="A126" s="36" t="s">
        <v>2</v>
      </c>
      <c r="B126" s="37">
        <v>9</v>
      </c>
      <c r="C126" s="37">
        <v>3</v>
      </c>
      <c r="D126" s="37" t="s">
        <v>23</v>
      </c>
      <c r="E126" s="37" t="s">
        <v>23</v>
      </c>
      <c r="F126" s="38">
        <v>10.586260000000001</v>
      </c>
      <c r="G126" s="38">
        <v>5.6314340000000005</v>
      </c>
      <c r="H126" s="38">
        <v>46.80431049303531</v>
      </c>
      <c r="I126" s="41">
        <v>0.3836590824926821</v>
      </c>
      <c r="J126" s="41">
        <v>0.21025541373978954</v>
      </c>
      <c r="K126" s="39">
        <f t="shared" si="1"/>
        <v>45.197331867205321</v>
      </c>
      <c r="L126" s="38"/>
      <c r="M126" s="38"/>
      <c r="N126" s="38"/>
      <c r="O126" s="38"/>
      <c r="P126" s="38"/>
      <c r="Q126" s="38"/>
      <c r="R126" s="38"/>
      <c r="S126" s="38"/>
    </row>
    <row r="127" spans="1:19" ht="16" thickTop="1" x14ac:dyDescent="0.2">
      <c r="A127" s="22" t="s">
        <v>0</v>
      </c>
      <c r="B127" s="19">
        <v>1</v>
      </c>
      <c r="C127" s="19">
        <v>4</v>
      </c>
      <c r="D127" s="19" t="s">
        <v>22</v>
      </c>
      <c r="E127" s="19" t="s">
        <v>23</v>
      </c>
      <c r="F127" s="20"/>
      <c r="G127" s="20"/>
      <c r="H127" s="20"/>
      <c r="I127" s="21"/>
      <c r="J127" s="21"/>
      <c r="K127" s="21"/>
      <c r="L127" s="20">
        <v>15.77257525083612</v>
      </c>
      <c r="M127" s="20">
        <v>32.488294314381264</v>
      </c>
      <c r="N127" s="20">
        <v>109.16666666666666</v>
      </c>
      <c r="O127" s="20">
        <v>224.86111111111106</v>
      </c>
      <c r="P127" s="20">
        <v>7.0425255364491468</v>
      </c>
      <c r="Q127" s="20">
        <v>14.506169012100722</v>
      </c>
      <c r="R127" s="20">
        <v>238.51557532388793</v>
      </c>
      <c r="S127" s="20">
        <v>491.29353237833902</v>
      </c>
    </row>
    <row r="128" spans="1:19" x14ac:dyDescent="0.2">
      <c r="A128" s="5" t="s">
        <v>0</v>
      </c>
      <c r="B128" s="2">
        <v>2</v>
      </c>
      <c r="C128" s="2">
        <v>4</v>
      </c>
      <c r="D128" s="2" t="s">
        <v>22</v>
      </c>
      <c r="E128" s="2" t="s">
        <v>23</v>
      </c>
      <c r="F128" s="4"/>
      <c r="G128" s="4"/>
      <c r="H128" s="4"/>
      <c r="I128" s="9"/>
      <c r="J128" s="9"/>
      <c r="K128" s="9"/>
      <c r="L128" s="4">
        <v>23.567398119122252</v>
      </c>
      <c r="M128" s="4">
        <v>39.968652037617559</v>
      </c>
      <c r="N128" s="4">
        <v>155.97510373443981</v>
      </c>
      <c r="O128" s="4">
        <v>264.52282157676353</v>
      </c>
      <c r="P128" s="4">
        <v>7.4417866175000755</v>
      </c>
      <c r="Q128" s="4">
        <v>12.620747455856078</v>
      </c>
      <c r="R128" s="4">
        <v>340.78618262677571</v>
      </c>
      <c r="S128" s="4">
        <v>577.94943182912903</v>
      </c>
    </row>
    <row r="129" spans="1:19" x14ac:dyDescent="0.2">
      <c r="A129" s="5" t="s">
        <v>0</v>
      </c>
      <c r="B129" s="2">
        <v>3</v>
      </c>
      <c r="C129" s="2">
        <v>4</v>
      </c>
      <c r="D129" s="2" t="s">
        <v>22</v>
      </c>
      <c r="E129" s="2" t="s">
        <v>23</v>
      </c>
      <c r="F129" s="4"/>
      <c r="G129" s="4"/>
      <c r="H129" s="4"/>
      <c r="I129" s="9"/>
      <c r="J129" s="9"/>
      <c r="K129" s="9"/>
      <c r="L129" s="4">
        <v>21.384146341463417</v>
      </c>
      <c r="M129" s="4">
        <v>42.036585365853661</v>
      </c>
      <c r="N129" s="4">
        <v>131.34831460674155</v>
      </c>
      <c r="O129" s="4">
        <v>258.20224719101128</v>
      </c>
      <c r="P129" s="4">
        <v>7.6333786686861487</v>
      </c>
      <c r="Q129" s="4">
        <v>15.005563884209389</v>
      </c>
      <c r="R129" s="4">
        <v>286.97971443893124</v>
      </c>
      <c r="S129" s="4">
        <v>564.13976371314311</v>
      </c>
    </row>
    <row r="130" spans="1:19" x14ac:dyDescent="0.2">
      <c r="A130" s="5" t="s">
        <v>0</v>
      </c>
      <c r="B130" s="2">
        <v>4</v>
      </c>
      <c r="C130" s="2">
        <v>4</v>
      </c>
      <c r="D130" s="2" t="s">
        <v>22</v>
      </c>
      <c r="E130" s="2" t="s">
        <v>23</v>
      </c>
      <c r="F130" s="4"/>
      <c r="G130" s="4"/>
      <c r="H130" s="4"/>
      <c r="I130" s="9"/>
      <c r="J130" s="9"/>
      <c r="K130" s="9"/>
      <c r="L130" s="4">
        <v>34.800000000000004</v>
      </c>
      <c r="M130" s="4">
        <v>80.771349862258958</v>
      </c>
      <c r="N130" s="4">
        <v>214.83673469387759</v>
      </c>
      <c r="O130" s="4">
        <v>498.63945578231301</v>
      </c>
      <c r="P130" s="4">
        <v>11.408587339575007</v>
      </c>
      <c r="Q130" s="4">
        <v>26.479511478130775</v>
      </c>
      <c r="R130" s="4">
        <v>469.3915179500674</v>
      </c>
      <c r="S130" s="4">
        <v>1089.4651298483245</v>
      </c>
    </row>
    <row r="131" spans="1:19" x14ac:dyDescent="0.2">
      <c r="A131" s="5" t="s">
        <v>0</v>
      </c>
      <c r="B131" s="2">
        <v>5</v>
      </c>
      <c r="C131" s="2">
        <v>4</v>
      </c>
      <c r="D131" s="2" t="s">
        <v>22</v>
      </c>
      <c r="E131" s="2" t="s">
        <v>23</v>
      </c>
      <c r="F131" s="4">
        <v>15.37669</v>
      </c>
      <c r="G131" s="4">
        <v>10.526899999999999</v>
      </c>
      <c r="H131" s="4">
        <v>31.539882770609285</v>
      </c>
      <c r="I131" s="42">
        <v>0.42754079682470686</v>
      </c>
      <c r="J131" s="42">
        <v>0.18119139885065313</v>
      </c>
      <c r="K131" s="9">
        <f t="shared" si="1"/>
        <v>57.620091416692986</v>
      </c>
      <c r="L131" s="4"/>
      <c r="M131" s="4"/>
      <c r="N131" s="4"/>
      <c r="O131" s="4"/>
      <c r="P131" s="4"/>
      <c r="Q131" s="4"/>
      <c r="R131" s="4"/>
      <c r="S131" s="4"/>
    </row>
    <row r="132" spans="1:19" x14ac:dyDescent="0.2">
      <c r="A132" s="5" t="s">
        <v>0</v>
      </c>
      <c r="B132" s="2">
        <v>6</v>
      </c>
      <c r="C132" s="2">
        <v>4</v>
      </c>
      <c r="D132" s="2" t="s">
        <v>22</v>
      </c>
      <c r="E132" s="2" t="s">
        <v>23</v>
      </c>
      <c r="F132" s="4">
        <v>18.449509999999997</v>
      </c>
      <c r="G132" s="4">
        <v>10.24898</v>
      </c>
      <c r="H132" s="4">
        <v>44.448497548173357</v>
      </c>
      <c r="I132" s="9">
        <v>0.49215093698060269</v>
      </c>
      <c r="J132" s="9">
        <v>0.16567864176879679</v>
      </c>
      <c r="K132" s="9">
        <f t="shared" si="1"/>
        <v>66.335806899961909</v>
      </c>
      <c r="L132" s="4"/>
      <c r="M132" s="4"/>
      <c r="N132" s="4"/>
      <c r="O132" s="4"/>
      <c r="P132" s="4"/>
      <c r="Q132" s="4"/>
      <c r="R132" s="4"/>
      <c r="S132" s="4"/>
    </row>
    <row r="133" spans="1:19" x14ac:dyDescent="0.2">
      <c r="A133" s="5" t="s">
        <v>0</v>
      </c>
      <c r="B133" s="2">
        <v>7</v>
      </c>
      <c r="C133" s="2">
        <v>4</v>
      </c>
      <c r="D133" s="2" t="s">
        <v>22</v>
      </c>
      <c r="E133" s="2" t="s">
        <v>23</v>
      </c>
      <c r="F133" s="4">
        <v>17.45018</v>
      </c>
      <c r="G133" s="4">
        <v>9.665089</v>
      </c>
      <c r="H133" s="4">
        <v>44.61324181183231</v>
      </c>
      <c r="I133" s="9">
        <v>0.43863533764256907</v>
      </c>
      <c r="J133" s="9">
        <v>0.13074685133570652</v>
      </c>
      <c r="K133" s="9">
        <f t="shared" si="1"/>
        <v>70.192357953100384</v>
      </c>
      <c r="L133" s="4"/>
      <c r="M133" s="4"/>
      <c r="N133" s="4"/>
      <c r="O133" s="4"/>
      <c r="P133" s="4"/>
      <c r="Q133" s="4"/>
      <c r="R133" s="4"/>
      <c r="S133" s="4"/>
    </row>
    <row r="134" spans="1:19" x14ac:dyDescent="0.2">
      <c r="A134" s="5" t="s">
        <v>0</v>
      </c>
      <c r="B134" s="2">
        <v>8</v>
      </c>
      <c r="C134" s="2">
        <v>4</v>
      </c>
      <c r="D134" s="2" t="s">
        <v>22</v>
      </c>
      <c r="E134" s="2" t="s">
        <v>23</v>
      </c>
      <c r="F134" s="4">
        <v>18.829270000000001</v>
      </c>
      <c r="G134" s="4">
        <v>9.6500069999999987</v>
      </c>
      <c r="H134" s="4">
        <v>48.749967470857882</v>
      </c>
      <c r="I134" s="9">
        <v>0.47487803269716888</v>
      </c>
      <c r="J134" s="9">
        <v>0.16104446776693396</v>
      </c>
      <c r="K134" s="9">
        <f t="shared" si="1"/>
        <v>66.087193620591748</v>
      </c>
      <c r="L134" s="4"/>
      <c r="M134" s="4"/>
      <c r="N134" s="4"/>
      <c r="O134" s="4"/>
      <c r="P134" s="4"/>
      <c r="Q134" s="4"/>
      <c r="R134" s="4"/>
      <c r="S134" s="4"/>
    </row>
    <row r="135" spans="1:19" ht="16" thickBot="1" x14ac:dyDescent="0.25">
      <c r="A135" s="27" t="s">
        <v>0</v>
      </c>
      <c r="B135" s="24">
        <v>9</v>
      </c>
      <c r="C135" s="24">
        <v>4</v>
      </c>
      <c r="D135" s="24" t="s">
        <v>22</v>
      </c>
      <c r="E135" s="24" t="s">
        <v>23</v>
      </c>
      <c r="F135" s="25">
        <v>16.01371</v>
      </c>
      <c r="G135" s="25">
        <v>9.5091470000000005</v>
      </c>
      <c r="H135" s="25">
        <v>40.61871358979274</v>
      </c>
      <c r="I135" s="26">
        <v>0.45525481128030287</v>
      </c>
      <c r="J135" s="26">
        <v>0.15857988362165681</v>
      </c>
      <c r="K135" s="26">
        <f t="shared" si="1"/>
        <v>65.166785788449729</v>
      </c>
      <c r="L135" s="25"/>
      <c r="M135" s="25"/>
      <c r="N135" s="25"/>
      <c r="O135" s="25"/>
      <c r="P135" s="25"/>
      <c r="Q135" s="25"/>
      <c r="R135" s="25"/>
      <c r="S135" s="25"/>
    </row>
    <row r="136" spans="1:19" ht="16" thickTop="1" x14ac:dyDescent="0.2">
      <c r="A136" s="22" t="s">
        <v>4</v>
      </c>
      <c r="B136" s="19">
        <v>1</v>
      </c>
      <c r="C136" s="19">
        <v>4</v>
      </c>
      <c r="D136" s="19" t="s">
        <v>23</v>
      </c>
      <c r="E136" s="19"/>
      <c r="F136" s="20"/>
      <c r="G136" s="20"/>
      <c r="H136" s="20"/>
      <c r="I136" s="21"/>
      <c r="J136" s="21"/>
      <c r="K136" s="21"/>
      <c r="L136" s="20">
        <v>21.1356783919598</v>
      </c>
      <c r="M136" s="20">
        <v>32.758793969849243</v>
      </c>
      <c r="N136" s="20">
        <v>197.46478873239437</v>
      </c>
      <c r="O136" s="20">
        <v>306.05633802816902</v>
      </c>
      <c r="P136" s="20">
        <v>8.2547643316036563</v>
      </c>
      <c r="Q136" s="20">
        <v>12.794295929083269</v>
      </c>
      <c r="R136" s="20"/>
      <c r="S136" s="20"/>
    </row>
    <row r="137" spans="1:19" x14ac:dyDescent="0.2">
      <c r="A137" s="5" t="s">
        <v>4</v>
      </c>
      <c r="B137" s="2">
        <v>2</v>
      </c>
      <c r="C137" s="2">
        <v>4</v>
      </c>
      <c r="D137" s="2" t="s">
        <v>23</v>
      </c>
      <c r="E137" s="2"/>
      <c r="F137" s="4"/>
      <c r="G137" s="4"/>
      <c r="H137" s="4"/>
      <c r="I137" s="9"/>
      <c r="J137" s="9"/>
      <c r="K137" s="9"/>
      <c r="L137" s="4">
        <v>12.69189189189189</v>
      </c>
      <c r="M137" s="4">
        <v>31.459459459459456</v>
      </c>
      <c r="N137" s="4">
        <v>98.105849582172695</v>
      </c>
      <c r="O137" s="4">
        <v>243.17548746518105</v>
      </c>
      <c r="P137" s="4">
        <v>7.5839367368536639</v>
      </c>
      <c r="Q137" s="4">
        <v>18.798344041093834</v>
      </c>
      <c r="R137" s="4"/>
      <c r="S137" s="4"/>
    </row>
    <row r="138" spans="1:19" x14ac:dyDescent="0.2">
      <c r="A138" s="5" t="s">
        <v>4</v>
      </c>
      <c r="B138" s="2">
        <v>3</v>
      </c>
      <c r="C138" s="2">
        <v>4</v>
      </c>
      <c r="D138" s="2" t="s">
        <v>23</v>
      </c>
      <c r="E138" s="2"/>
      <c r="F138" s="4"/>
      <c r="G138" s="4"/>
      <c r="H138" s="4"/>
      <c r="I138" s="9"/>
      <c r="J138" s="9"/>
      <c r="K138" s="9"/>
      <c r="L138" s="4">
        <v>9.1690000000000005</v>
      </c>
      <c r="M138" s="4">
        <v>31.529999999999994</v>
      </c>
      <c r="N138" s="4">
        <v>95.344887348353538</v>
      </c>
      <c r="O138" s="4">
        <v>327.86828422876943</v>
      </c>
      <c r="P138" s="4">
        <v>7.0106534814965826</v>
      </c>
      <c r="Q138" s="4">
        <v>24.107962075644807</v>
      </c>
      <c r="R138" s="4"/>
      <c r="S138" s="4"/>
    </row>
    <row r="139" spans="1:19" x14ac:dyDescent="0.2">
      <c r="A139" s="5" t="s">
        <v>4</v>
      </c>
      <c r="B139" s="2">
        <v>4</v>
      </c>
      <c r="C139" s="2">
        <v>4</v>
      </c>
      <c r="D139" s="2" t="s">
        <v>23</v>
      </c>
      <c r="E139" s="2"/>
      <c r="F139" s="4"/>
      <c r="G139" s="4"/>
      <c r="H139" s="4"/>
      <c r="I139" s="9"/>
      <c r="J139" s="9"/>
      <c r="K139" s="9"/>
      <c r="L139" s="4"/>
      <c r="M139" s="4"/>
      <c r="N139" s="4"/>
      <c r="O139" s="4"/>
      <c r="P139" s="4"/>
      <c r="Q139" s="4"/>
      <c r="R139" s="4"/>
      <c r="S139" s="4"/>
    </row>
    <row r="140" spans="1:19" ht="16" thickBot="1" x14ac:dyDescent="0.25">
      <c r="A140" s="27" t="s">
        <v>4</v>
      </c>
      <c r="B140" s="24">
        <v>5</v>
      </c>
      <c r="C140" s="24">
        <v>4</v>
      </c>
      <c r="D140" s="24" t="s">
        <v>23</v>
      </c>
      <c r="E140" s="24"/>
      <c r="F140" s="25"/>
      <c r="G140" s="25"/>
      <c r="H140" s="25"/>
      <c r="I140" s="26"/>
      <c r="J140" s="26"/>
      <c r="K140" s="26"/>
      <c r="L140" s="25">
        <v>17.850000000000001</v>
      </c>
      <c r="M140" s="25">
        <v>32.39</v>
      </c>
      <c r="N140" s="25">
        <v>143.75838926174498</v>
      </c>
      <c r="O140" s="25">
        <v>260.85906040268452</v>
      </c>
      <c r="P140" s="25">
        <v>8.7465918624161105</v>
      </c>
      <c r="Q140" s="25">
        <v>15.871266690400994</v>
      </c>
      <c r="R140" s="25"/>
      <c r="S140" s="25"/>
    </row>
    <row r="141" spans="1:19" ht="16" thickTop="1" x14ac:dyDescent="0.2">
      <c r="A141" s="62" t="s">
        <v>64</v>
      </c>
      <c r="B141" s="28">
        <v>1</v>
      </c>
      <c r="C141" s="28">
        <v>4</v>
      </c>
      <c r="D141" s="28" t="s">
        <v>22</v>
      </c>
      <c r="E141" s="28" t="s">
        <v>62</v>
      </c>
      <c r="F141" s="20"/>
      <c r="G141" s="20"/>
      <c r="H141" s="20"/>
      <c r="I141" s="21"/>
      <c r="J141" s="21"/>
      <c r="K141" s="21"/>
      <c r="L141" s="20">
        <v>8.4107142857142865</v>
      </c>
      <c r="M141" s="20">
        <v>15.599999999999998</v>
      </c>
      <c r="N141" s="20">
        <v>44.475920679886691</v>
      </c>
      <c r="O141" s="20">
        <v>82.492917847025495</v>
      </c>
      <c r="P141" s="20">
        <v>8.1705764395072737</v>
      </c>
      <c r="Q141" s="20">
        <v>15.154597829200751</v>
      </c>
      <c r="R141" s="20">
        <v>115.96489464046418</v>
      </c>
      <c r="S141" s="20">
        <v>215.08902751148511</v>
      </c>
    </row>
    <row r="142" spans="1:19" x14ac:dyDescent="0.2">
      <c r="A142" s="18" t="s">
        <v>64</v>
      </c>
      <c r="B142" s="6">
        <v>2</v>
      </c>
      <c r="C142" s="2">
        <v>4</v>
      </c>
      <c r="D142" s="2" t="s">
        <v>22</v>
      </c>
      <c r="E142" s="2" t="s">
        <v>62</v>
      </c>
      <c r="F142" s="4"/>
      <c r="G142" s="4"/>
      <c r="H142" s="4"/>
      <c r="I142" s="9"/>
      <c r="J142" s="9"/>
      <c r="K142" s="9"/>
      <c r="L142" s="4">
        <v>4.4880000000000004</v>
      </c>
      <c r="M142" s="4">
        <v>12.507999999999999</v>
      </c>
      <c r="N142" s="4">
        <v>35.154046997389031</v>
      </c>
      <c r="O142" s="4">
        <v>97.973890339425566</v>
      </c>
      <c r="P142" s="4">
        <v>4.3502332748362793</v>
      </c>
      <c r="Q142" s="4">
        <v>12.124045855983104</v>
      </c>
      <c r="R142" s="4">
        <v>91.659380939621983</v>
      </c>
      <c r="S142" s="4">
        <v>255.45355097878598</v>
      </c>
    </row>
    <row r="143" spans="1:19" x14ac:dyDescent="0.2">
      <c r="A143" s="18" t="s">
        <v>64</v>
      </c>
      <c r="B143" s="6">
        <v>3</v>
      </c>
      <c r="C143" s="2">
        <v>4</v>
      </c>
      <c r="D143" s="2" t="s">
        <v>22</v>
      </c>
      <c r="E143" s="2" t="s">
        <v>62</v>
      </c>
      <c r="F143" s="4"/>
      <c r="G143" s="4"/>
      <c r="H143" s="4"/>
      <c r="I143" s="9"/>
      <c r="J143" s="9"/>
      <c r="K143" s="9"/>
      <c r="L143" s="4">
        <v>4.4577669902912618</v>
      </c>
      <c r="M143" s="4">
        <v>9.2985436893203879</v>
      </c>
      <c r="N143" s="4">
        <v>29.670436187399027</v>
      </c>
      <c r="O143" s="4">
        <v>61.890145395799678</v>
      </c>
      <c r="P143" s="4">
        <v>3.661761585525463</v>
      </c>
      <c r="Q143" s="4">
        <v>7.6381403866645172</v>
      </c>
      <c r="R143" s="4">
        <v>77.361613965741739</v>
      </c>
      <c r="S143" s="4">
        <v>161.37010949730842</v>
      </c>
    </row>
    <row r="144" spans="1:19" x14ac:dyDescent="0.2">
      <c r="A144" s="18" t="s">
        <v>64</v>
      </c>
      <c r="B144" s="6">
        <v>4</v>
      </c>
      <c r="C144" s="2">
        <v>4</v>
      </c>
      <c r="D144" s="2" t="s">
        <v>22</v>
      </c>
      <c r="E144" s="2" t="s">
        <v>62</v>
      </c>
      <c r="F144" s="4"/>
      <c r="G144" s="4"/>
      <c r="H144" s="4"/>
      <c r="I144" s="9"/>
      <c r="J144" s="9"/>
      <c r="K144" s="9"/>
      <c r="L144" s="4">
        <v>8.7677922077922066</v>
      </c>
      <c r="M144" s="4">
        <v>14.361038961038961</v>
      </c>
      <c r="N144" s="4">
        <v>49.861152141802066</v>
      </c>
      <c r="O144" s="4">
        <v>81.669128508124089</v>
      </c>
      <c r="P144" s="4">
        <v>7.916068946042226</v>
      </c>
      <c r="Q144" s="4">
        <v>12.965974997827788</v>
      </c>
      <c r="R144" s="4">
        <v>130.00615088764391</v>
      </c>
      <c r="S144" s="4">
        <v>212.94110921252025</v>
      </c>
    </row>
    <row r="145" spans="1:19" x14ac:dyDescent="0.2">
      <c r="A145" s="18" t="s">
        <v>64</v>
      </c>
      <c r="B145" s="6">
        <v>5</v>
      </c>
      <c r="C145" s="2">
        <v>4</v>
      </c>
      <c r="D145" s="2" t="s">
        <v>22</v>
      </c>
      <c r="E145" s="2" t="s">
        <v>62</v>
      </c>
      <c r="F145" s="4">
        <v>10.142389999999999</v>
      </c>
      <c r="G145" s="4">
        <v>7.7619660000000001</v>
      </c>
      <c r="H145" s="4">
        <v>23.470049958638931</v>
      </c>
      <c r="I145" s="42">
        <v>0.32608745320182858</v>
      </c>
      <c r="J145" s="42">
        <v>0.35949260209217443</v>
      </c>
      <c r="K145" s="9">
        <f t="shared" ref="K145:K198" si="2">((I145-J145)/I145)*100</f>
        <v>-10.244230056183753</v>
      </c>
      <c r="L145" s="4"/>
      <c r="M145" s="4"/>
      <c r="N145" s="4"/>
      <c r="O145" s="4"/>
      <c r="P145" s="4"/>
      <c r="Q145" s="4"/>
      <c r="R145" s="4"/>
      <c r="S145" s="4"/>
    </row>
    <row r="146" spans="1:19" x14ac:dyDescent="0.2">
      <c r="A146" s="18" t="s">
        <v>64</v>
      </c>
      <c r="B146" s="6">
        <v>6</v>
      </c>
      <c r="C146" s="2">
        <v>4</v>
      </c>
      <c r="D146" s="2" t="s">
        <v>22</v>
      </c>
      <c r="E146" s="2" t="s">
        <v>62</v>
      </c>
      <c r="F146" s="4">
        <v>8.7911290000000015</v>
      </c>
      <c r="G146" s="4">
        <v>4.662863999999999</v>
      </c>
      <c r="H146" s="4">
        <v>46.959440590622684</v>
      </c>
      <c r="I146" s="42">
        <v>0.38910749814396745</v>
      </c>
      <c r="J146" s="42">
        <v>0.12374591048119114</v>
      </c>
      <c r="K146" s="9">
        <f t="shared" si="2"/>
        <v>68.197500415320718</v>
      </c>
      <c r="L146" s="4"/>
      <c r="M146" s="4"/>
      <c r="N146" s="4"/>
      <c r="O146" s="4"/>
      <c r="P146" s="4"/>
      <c r="Q146" s="4"/>
      <c r="R146" s="4"/>
      <c r="S146" s="4"/>
    </row>
    <row r="147" spans="1:19" x14ac:dyDescent="0.2">
      <c r="A147" s="18" t="s">
        <v>64</v>
      </c>
      <c r="B147" s="6">
        <v>7</v>
      </c>
      <c r="C147" s="2">
        <v>4</v>
      </c>
      <c r="D147" s="2" t="s">
        <v>22</v>
      </c>
      <c r="E147" s="2" t="s">
        <v>62</v>
      </c>
      <c r="F147" s="4">
        <v>5.9869329999999996</v>
      </c>
      <c r="G147" s="4">
        <v>5.6169520000000004</v>
      </c>
      <c r="H147" s="4">
        <v>6.1798085931477651</v>
      </c>
      <c r="I147" s="42">
        <v>0.33979932426979698</v>
      </c>
      <c r="J147" s="42">
        <v>0.20034652385434926</v>
      </c>
      <c r="K147" s="9">
        <f t="shared" si="2"/>
        <v>41.039752128736936</v>
      </c>
      <c r="L147" s="4"/>
      <c r="M147" s="4"/>
      <c r="N147" s="4"/>
      <c r="O147" s="4"/>
      <c r="P147" s="4"/>
      <c r="Q147" s="4"/>
      <c r="R147" s="4"/>
      <c r="S147" s="4"/>
    </row>
    <row r="148" spans="1:19" x14ac:dyDescent="0.2">
      <c r="A148" s="18" t="s">
        <v>64</v>
      </c>
      <c r="B148" s="6">
        <v>8</v>
      </c>
      <c r="C148" s="2">
        <v>4</v>
      </c>
      <c r="D148" s="2" t="s">
        <v>22</v>
      </c>
      <c r="E148" s="2" t="s">
        <v>62</v>
      </c>
      <c r="F148" s="4">
        <v>9.152253</v>
      </c>
      <c r="G148" s="4">
        <v>4.1499629999999996</v>
      </c>
      <c r="H148" s="4">
        <v>54.656378052486097</v>
      </c>
      <c r="I148" s="42">
        <v>0.52189190089329018</v>
      </c>
      <c r="J148" s="42">
        <v>0.1291920730288855</v>
      </c>
      <c r="K148" s="9">
        <f t="shared" si="2"/>
        <v>75.245434388279378</v>
      </c>
      <c r="L148" s="4"/>
      <c r="M148" s="4"/>
      <c r="N148" s="4"/>
      <c r="O148" s="4"/>
      <c r="P148" s="4"/>
      <c r="Q148" s="4"/>
      <c r="R148" s="4"/>
      <c r="S148" s="4"/>
    </row>
    <row r="149" spans="1:19" ht="16" thickBot="1" x14ac:dyDescent="0.25">
      <c r="A149" s="63" t="s">
        <v>64</v>
      </c>
      <c r="B149" s="29">
        <v>9</v>
      </c>
      <c r="C149" s="24">
        <v>4</v>
      </c>
      <c r="D149" s="24" t="s">
        <v>22</v>
      </c>
      <c r="E149" s="24" t="s">
        <v>62</v>
      </c>
      <c r="F149" s="25">
        <v>9.746538000000001</v>
      </c>
      <c r="G149" s="25">
        <v>6.9495829999999987</v>
      </c>
      <c r="H149" s="25">
        <v>28.696907558355612</v>
      </c>
      <c r="I149" s="43">
        <v>0.34075971183427328</v>
      </c>
      <c r="J149" s="43">
        <v>0.34788603361280862</v>
      </c>
      <c r="K149" s="26">
        <f t="shared" si="2"/>
        <v>-2.0913040864411774</v>
      </c>
      <c r="L149" s="25"/>
      <c r="M149" s="25"/>
      <c r="N149" s="25"/>
      <c r="O149" s="25"/>
      <c r="P149" s="25"/>
      <c r="Q149" s="25"/>
      <c r="R149" s="25"/>
      <c r="S149" s="25"/>
    </row>
    <row r="150" spans="1:19" ht="16" thickTop="1" x14ac:dyDescent="0.2">
      <c r="A150" s="28" t="s">
        <v>10</v>
      </c>
      <c r="B150" s="28">
        <v>1</v>
      </c>
      <c r="C150" s="28">
        <v>4</v>
      </c>
      <c r="D150" s="28" t="s">
        <v>22</v>
      </c>
      <c r="E150" s="28" t="s">
        <v>62</v>
      </c>
      <c r="F150" s="20"/>
      <c r="G150" s="20"/>
      <c r="H150" s="20"/>
      <c r="I150" s="21"/>
      <c r="J150" s="21"/>
      <c r="K150" s="21"/>
      <c r="L150" s="20">
        <v>24.451546391752579</v>
      </c>
      <c r="M150" s="20">
        <v>46.731958762886599</v>
      </c>
      <c r="N150" s="20">
        <v>92.829745596868889</v>
      </c>
      <c r="O150" s="20">
        <v>177.41682974559686</v>
      </c>
      <c r="P150" s="20">
        <v>14.251168468451354</v>
      </c>
      <c r="Q150" s="20">
        <v>27.23692835293447</v>
      </c>
      <c r="R150" s="20">
        <v>274.49670946320941</v>
      </c>
      <c r="S150" s="20">
        <v>524.6199443446867</v>
      </c>
    </row>
    <row r="151" spans="1:19" x14ac:dyDescent="0.2">
      <c r="A151" s="6" t="s">
        <v>10</v>
      </c>
      <c r="B151" s="6">
        <v>2</v>
      </c>
      <c r="C151" s="2">
        <v>4</v>
      </c>
      <c r="D151" s="2" t="s">
        <v>22</v>
      </c>
      <c r="E151" s="2" t="s">
        <v>62</v>
      </c>
      <c r="F151" s="4"/>
      <c r="G151" s="4"/>
      <c r="H151" s="4"/>
      <c r="I151" s="9"/>
      <c r="J151" s="9"/>
      <c r="K151" s="9"/>
      <c r="L151" s="4">
        <v>29.687234042553193</v>
      </c>
      <c r="M151" s="4">
        <v>52.659574468085111</v>
      </c>
      <c r="N151" s="4">
        <v>94.436548223350243</v>
      </c>
      <c r="O151" s="4">
        <v>167.51269035532994</v>
      </c>
      <c r="P151" s="4">
        <v>13.379957636607939</v>
      </c>
      <c r="Q151" s="4">
        <v>23.733530531501938</v>
      </c>
      <c r="R151" s="4">
        <v>279.24801014695112</v>
      </c>
      <c r="S151" s="4">
        <v>495.33349467046804</v>
      </c>
    </row>
    <row r="152" spans="1:19" x14ac:dyDescent="0.2">
      <c r="A152" s="6" t="s">
        <v>10</v>
      </c>
      <c r="B152" s="6">
        <v>3</v>
      </c>
      <c r="C152" s="2">
        <v>4</v>
      </c>
      <c r="D152" s="2" t="s">
        <v>22</v>
      </c>
      <c r="E152" s="2" t="s">
        <v>62</v>
      </c>
      <c r="F152" s="4"/>
      <c r="G152" s="4"/>
      <c r="H152" s="4"/>
      <c r="I152" s="9"/>
      <c r="J152" s="9"/>
      <c r="K152" s="9"/>
      <c r="L152" s="4">
        <v>24.607792207792208</v>
      </c>
      <c r="M152" s="4">
        <v>22.39480519480519</v>
      </c>
      <c r="N152" s="4">
        <v>67.550802139037444</v>
      </c>
      <c r="O152" s="4">
        <v>61.475935828876999</v>
      </c>
      <c r="P152" s="4">
        <v>10.545980354865415</v>
      </c>
      <c r="Q152" s="4">
        <v>9.5975768017362881</v>
      </c>
      <c r="R152" s="4">
        <v>199.74710465426003</v>
      </c>
      <c r="S152" s="4">
        <v>181.78378048649247</v>
      </c>
    </row>
    <row r="153" spans="1:19" x14ac:dyDescent="0.2">
      <c r="A153" s="6" t="s">
        <v>10</v>
      </c>
      <c r="B153" s="6">
        <v>4</v>
      </c>
      <c r="C153" s="2">
        <v>4</v>
      </c>
      <c r="D153" s="2" t="s">
        <v>22</v>
      </c>
      <c r="E153" s="2" t="s">
        <v>62</v>
      </c>
      <c r="F153" s="4"/>
      <c r="G153" s="4"/>
      <c r="H153" s="4"/>
      <c r="I153" s="9"/>
      <c r="J153" s="9"/>
      <c r="K153" s="9"/>
      <c r="L153" s="4">
        <v>13.264948453608246</v>
      </c>
      <c r="M153" s="4">
        <v>40.082474226804123</v>
      </c>
      <c r="N153" s="4">
        <v>51.161033797216696</v>
      </c>
      <c r="O153" s="4">
        <v>154.59244532803183</v>
      </c>
      <c r="P153" s="4">
        <v>7.9696875564793057</v>
      </c>
      <c r="Q153" s="4">
        <v>24.081872401951927</v>
      </c>
      <c r="R153" s="4">
        <v>151.28270943517171</v>
      </c>
      <c r="S153" s="4">
        <v>457.12844818834833</v>
      </c>
    </row>
    <row r="154" spans="1:19" x14ac:dyDescent="0.2">
      <c r="A154" s="6" t="s">
        <v>10</v>
      </c>
      <c r="B154" s="6">
        <v>5</v>
      </c>
      <c r="C154" s="2">
        <v>4</v>
      </c>
      <c r="D154" s="2" t="s">
        <v>22</v>
      </c>
      <c r="E154" s="2" t="s">
        <v>62</v>
      </c>
      <c r="F154" s="4">
        <v>4.5600180000000003</v>
      </c>
      <c r="G154" s="4">
        <v>5.7290229999999998</v>
      </c>
      <c r="H154" s="4">
        <v>-25.635973366771779</v>
      </c>
      <c r="I154" s="42">
        <v>0.27491461744007034</v>
      </c>
      <c r="J154" s="42">
        <v>0.29749761355527704</v>
      </c>
      <c r="K154" s="9">
        <f t="shared" si="2"/>
        <v>-8.2145490572648985</v>
      </c>
      <c r="L154" s="4"/>
      <c r="M154" s="4"/>
      <c r="N154" s="4"/>
      <c r="O154" s="4"/>
      <c r="P154" s="4"/>
      <c r="Q154" s="4"/>
      <c r="R154" s="4"/>
      <c r="S154" s="4"/>
    </row>
    <row r="155" spans="1:19" x14ac:dyDescent="0.2">
      <c r="A155" s="6" t="s">
        <v>10</v>
      </c>
      <c r="B155" s="6">
        <v>6</v>
      </c>
      <c r="C155" s="2">
        <v>4</v>
      </c>
      <c r="D155" s="2" t="s">
        <v>22</v>
      </c>
      <c r="E155" s="2" t="s">
        <v>62</v>
      </c>
      <c r="F155" s="4">
        <v>5.5045479999999998</v>
      </c>
      <c r="G155" s="4">
        <v>4.9406940000000006</v>
      </c>
      <c r="H155" s="4">
        <v>10.243420531531367</v>
      </c>
      <c r="I155" s="42">
        <v>0.38900520837280511</v>
      </c>
      <c r="J155" s="42">
        <v>0.45198356973413678</v>
      </c>
      <c r="K155" s="9">
        <f t="shared" si="2"/>
        <v>-16.189593353972793</v>
      </c>
      <c r="L155" s="4"/>
      <c r="M155" s="4"/>
      <c r="N155" s="4"/>
      <c r="O155" s="4"/>
      <c r="P155" s="4"/>
      <c r="Q155" s="4"/>
      <c r="R155" s="4"/>
      <c r="S155" s="4"/>
    </row>
    <row r="156" spans="1:19" x14ac:dyDescent="0.2">
      <c r="A156" s="6" t="s">
        <v>10</v>
      </c>
      <c r="B156" s="6">
        <v>7</v>
      </c>
      <c r="C156" s="2">
        <v>4</v>
      </c>
      <c r="D156" s="2" t="s">
        <v>22</v>
      </c>
      <c r="E156" s="2" t="s">
        <v>62</v>
      </c>
      <c r="F156" s="4">
        <v>6.1808599999999991</v>
      </c>
      <c r="G156" s="4">
        <v>6.9176660000000005</v>
      </c>
      <c r="H156" s="4">
        <v>-11.920768307322954</v>
      </c>
      <c r="I156" s="42">
        <v>0.31707065510273991</v>
      </c>
      <c r="J156" s="42">
        <v>0.28762196755746544</v>
      </c>
      <c r="K156" s="9">
        <f t="shared" si="2"/>
        <v>9.2877366830848018</v>
      </c>
      <c r="L156" s="4"/>
      <c r="M156" s="4"/>
      <c r="N156" s="4"/>
      <c r="O156" s="4"/>
      <c r="P156" s="4"/>
      <c r="Q156" s="4"/>
      <c r="R156" s="4"/>
      <c r="S156" s="4"/>
    </row>
    <row r="157" spans="1:19" x14ac:dyDescent="0.2">
      <c r="A157" s="6" t="s">
        <v>10</v>
      </c>
      <c r="B157" s="6">
        <v>8</v>
      </c>
      <c r="C157" s="2">
        <v>4</v>
      </c>
      <c r="D157" s="2" t="s">
        <v>22</v>
      </c>
      <c r="E157" s="2" t="s">
        <v>62</v>
      </c>
      <c r="F157" s="4">
        <v>5.351564999999999</v>
      </c>
      <c r="G157" s="4">
        <v>4.9009070000000001</v>
      </c>
      <c r="H157" s="4">
        <v>8.4210506646186492</v>
      </c>
      <c r="I157" s="42">
        <v>0.35089586727493888</v>
      </c>
      <c r="J157" s="42">
        <v>0.18205805989574855</v>
      </c>
      <c r="K157" s="9">
        <f t="shared" si="2"/>
        <v>48.116214274732435</v>
      </c>
      <c r="L157" s="4"/>
      <c r="M157" s="4"/>
      <c r="N157" s="4"/>
      <c r="O157" s="4"/>
      <c r="P157" s="4"/>
      <c r="Q157" s="4"/>
      <c r="R157" s="4"/>
      <c r="S157" s="4"/>
    </row>
    <row r="158" spans="1:19" ht="16" thickBot="1" x14ac:dyDescent="0.25">
      <c r="A158" s="29" t="s">
        <v>10</v>
      </c>
      <c r="B158" s="29">
        <v>9</v>
      </c>
      <c r="C158" s="24">
        <v>4</v>
      </c>
      <c r="D158" s="24" t="s">
        <v>22</v>
      </c>
      <c r="E158" s="24" t="s">
        <v>62</v>
      </c>
      <c r="F158" s="25">
        <v>6.553412999999999</v>
      </c>
      <c r="G158" s="25">
        <v>6.4267450000000004</v>
      </c>
      <c r="H158" s="25">
        <v>1.9328554449414175</v>
      </c>
      <c r="I158" s="43">
        <v>0.35902181931355925</v>
      </c>
      <c r="J158" s="43">
        <v>0.29343365937643456</v>
      </c>
      <c r="K158" s="26">
        <f t="shared" si="2"/>
        <v>18.268572105875798</v>
      </c>
      <c r="L158" s="25"/>
      <c r="M158" s="25"/>
      <c r="N158" s="25"/>
      <c r="O158" s="25"/>
      <c r="P158" s="25"/>
      <c r="Q158" s="25"/>
      <c r="R158" s="25"/>
      <c r="S158" s="25"/>
    </row>
    <row r="159" spans="1:19" ht="16" thickTop="1" x14ac:dyDescent="0.2">
      <c r="A159" s="28" t="s">
        <v>21</v>
      </c>
      <c r="B159" s="28">
        <v>1</v>
      </c>
      <c r="C159" s="28">
        <v>4</v>
      </c>
      <c r="D159" s="28" t="s">
        <v>22</v>
      </c>
      <c r="E159" s="28" t="s">
        <v>62</v>
      </c>
      <c r="F159" s="20"/>
      <c r="G159" s="20"/>
      <c r="H159" s="20"/>
      <c r="I159" s="21"/>
      <c r="J159" s="21"/>
      <c r="K159" s="21"/>
      <c r="L159" s="20">
        <v>21.734553775743709</v>
      </c>
      <c r="M159" s="20">
        <v>35.945080091533178</v>
      </c>
      <c r="N159" s="20">
        <v>96.133603238866399</v>
      </c>
      <c r="O159" s="20">
        <v>158.98785425101212</v>
      </c>
      <c r="P159" s="20">
        <v>8.8360088005215136</v>
      </c>
      <c r="Q159" s="20">
        <v>14.613184485006519</v>
      </c>
      <c r="R159" s="20">
        <v>280.26811535425946</v>
      </c>
      <c r="S159" s="20">
        <v>463.51353505840257</v>
      </c>
    </row>
    <row r="160" spans="1:19" x14ac:dyDescent="0.2">
      <c r="A160" s="6" t="s">
        <v>21</v>
      </c>
      <c r="B160" s="6">
        <v>2</v>
      </c>
      <c r="C160" s="2">
        <v>4</v>
      </c>
      <c r="D160" s="2" t="s">
        <v>22</v>
      </c>
      <c r="E160" s="2" t="s">
        <v>62</v>
      </c>
      <c r="F160" s="4"/>
      <c r="G160" s="4"/>
      <c r="H160" s="4"/>
      <c r="I160" s="9"/>
      <c r="J160" s="9"/>
      <c r="K160" s="9"/>
      <c r="L160" s="4">
        <v>22.350649350649352</v>
      </c>
      <c r="M160" s="4">
        <v>43.779220779220779</v>
      </c>
      <c r="N160" s="4">
        <v>103.15684315684318</v>
      </c>
      <c r="O160" s="4">
        <v>202.05794205794209</v>
      </c>
      <c r="P160" s="4">
        <v>10.03339700839701</v>
      </c>
      <c r="Q160" s="4">
        <v>19.652865377865378</v>
      </c>
      <c r="R160" s="4">
        <v>300.74368424145945</v>
      </c>
      <c r="S160" s="4">
        <v>589.0801624508772</v>
      </c>
    </row>
    <row r="161" spans="1:19" x14ac:dyDescent="0.2">
      <c r="A161" s="6" t="s">
        <v>21</v>
      </c>
      <c r="B161" s="6">
        <v>3</v>
      </c>
      <c r="C161" s="2">
        <v>4</v>
      </c>
      <c r="D161" s="2" t="s">
        <v>22</v>
      </c>
      <c r="E161" s="2" t="s">
        <v>62</v>
      </c>
      <c r="F161" s="4"/>
      <c r="G161" s="4"/>
      <c r="H161" s="4"/>
      <c r="I161" s="9"/>
      <c r="J161" s="9"/>
      <c r="K161" s="9"/>
      <c r="L161" s="4">
        <v>22.245535714285708</v>
      </c>
      <c r="M161" s="4">
        <v>38.799107142857139</v>
      </c>
      <c r="N161" s="4">
        <v>103.5966735966736</v>
      </c>
      <c r="O161" s="4">
        <v>180.68607068607074</v>
      </c>
      <c r="P161" s="4">
        <v>10.37173218966697</v>
      </c>
      <c r="Q161" s="4">
        <v>18.089649701062744</v>
      </c>
      <c r="R161" s="4">
        <v>302.02596685954057</v>
      </c>
      <c r="S161" s="4">
        <v>526.7725623070977</v>
      </c>
    </row>
    <row r="162" spans="1:19" x14ac:dyDescent="0.2">
      <c r="A162" s="6" t="s">
        <v>21</v>
      </c>
      <c r="B162" s="6">
        <v>4</v>
      </c>
      <c r="C162" s="2">
        <v>4</v>
      </c>
      <c r="D162" s="2" t="s">
        <v>22</v>
      </c>
      <c r="E162" s="2" t="s">
        <v>62</v>
      </c>
      <c r="F162" s="4"/>
      <c r="G162" s="4"/>
      <c r="H162" s="4"/>
      <c r="I162" s="9"/>
      <c r="J162" s="9"/>
      <c r="K162" s="9"/>
      <c r="L162" s="4">
        <v>26.046728971962612</v>
      </c>
      <c r="M162" s="4">
        <v>50.761682242990645</v>
      </c>
      <c r="N162" s="4">
        <v>106.88398849472672</v>
      </c>
      <c r="O162" s="4">
        <v>208.3029721955896</v>
      </c>
      <c r="P162" s="4">
        <v>8.0215385483052266</v>
      </c>
      <c r="Q162" s="4">
        <v>15.632933844678808</v>
      </c>
      <c r="R162" s="4">
        <v>311.60981184207043</v>
      </c>
      <c r="S162" s="4">
        <v>607.28693685690916</v>
      </c>
    </row>
    <row r="163" spans="1:19" x14ac:dyDescent="0.2">
      <c r="A163" s="6" t="s">
        <v>21</v>
      </c>
      <c r="B163" s="6">
        <v>5</v>
      </c>
      <c r="C163" s="2">
        <v>4</v>
      </c>
      <c r="D163" s="2" t="s">
        <v>22</v>
      </c>
      <c r="E163" s="2" t="s">
        <v>62</v>
      </c>
      <c r="F163" s="4">
        <v>9.2115210000000012</v>
      </c>
      <c r="G163" s="4">
        <v>9.1669119999999999</v>
      </c>
      <c r="H163" s="4">
        <v>0.48427398689099471</v>
      </c>
      <c r="I163" s="42">
        <v>0.38040356488726335</v>
      </c>
      <c r="J163" s="42">
        <v>0.23451603852497618</v>
      </c>
      <c r="K163" s="9">
        <f t="shared" si="2"/>
        <v>38.350725342314412</v>
      </c>
      <c r="L163" s="4"/>
      <c r="M163" s="4"/>
      <c r="N163" s="4"/>
      <c r="O163" s="4"/>
      <c r="P163" s="4"/>
      <c r="Q163" s="4"/>
      <c r="R163" s="4"/>
      <c r="S163" s="4"/>
    </row>
    <row r="164" spans="1:19" x14ac:dyDescent="0.2">
      <c r="A164" s="6" t="s">
        <v>21</v>
      </c>
      <c r="B164" s="6">
        <v>6</v>
      </c>
      <c r="C164" s="2">
        <v>4</v>
      </c>
      <c r="D164" s="2" t="s">
        <v>22</v>
      </c>
      <c r="E164" s="2" t="s">
        <v>62</v>
      </c>
      <c r="F164" s="4">
        <v>8.0791109999999993</v>
      </c>
      <c r="G164" s="4">
        <v>3.8207550000000001</v>
      </c>
      <c r="H164" s="4">
        <v>52.708224951977996</v>
      </c>
      <c r="I164" s="42">
        <v>0.30554396502244952</v>
      </c>
      <c r="J164" s="42">
        <v>0.12090241509054549</v>
      </c>
      <c r="K164" s="9">
        <f t="shared" si="2"/>
        <v>60.430435900881783</v>
      </c>
      <c r="L164" s="4"/>
      <c r="M164" s="4"/>
      <c r="N164" s="4"/>
      <c r="O164" s="4"/>
      <c r="P164" s="4"/>
      <c r="Q164" s="4"/>
      <c r="R164" s="4"/>
      <c r="S164" s="4"/>
    </row>
    <row r="165" spans="1:19" x14ac:dyDescent="0.2">
      <c r="A165" s="6" t="s">
        <v>21</v>
      </c>
      <c r="B165" s="6">
        <v>7</v>
      </c>
      <c r="C165" s="2">
        <v>4</v>
      </c>
      <c r="D165" s="2" t="s">
        <v>22</v>
      </c>
      <c r="E165" s="2" t="s">
        <v>62</v>
      </c>
      <c r="F165" s="4">
        <v>9.9099529999999998</v>
      </c>
      <c r="G165" s="4">
        <v>2.9429220000000003</v>
      </c>
      <c r="H165" s="4">
        <v>70.303370762706948</v>
      </c>
      <c r="I165" s="42">
        <v>0.31737450993324307</v>
      </c>
      <c r="J165" s="42">
        <v>0.10385016427341136</v>
      </c>
      <c r="K165" s="9">
        <f t="shared" si="2"/>
        <v>67.278353798717063</v>
      </c>
      <c r="L165" s="4"/>
      <c r="M165" s="4"/>
      <c r="N165" s="4"/>
      <c r="O165" s="4"/>
      <c r="P165" s="4"/>
      <c r="Q165" s="4"/>
      <c r="R165" s="4"/>
      <c r="S165" s="4"/>
    </row>
    <row r="166" spans="1:19" x14ac:dyDescent="0.2">
      <c r="A166" s="6" t="s">
        <v>21</v>
      </c>
      <c r="B166" s="6">
        <v>8</v>
      </c>
      <c r="C166" s="2">
        <v>4</v>
      </c>
      <c r="D166" s="2" t="s">
        <v>22</v>
      </c>
      <c r="E166" s="2" t="s">
        <v>62</v>
      </c>
      <c r="F166" s="4">
        <v>7.1818429999999998</v>
      </c>
      <c r="G166" s="4">
        <v>3.4523869999999999</v>
      </c>
      <c r="H166" s="4">
        <v>51.928954726523536</v>
      </c>
      <c r="I166" s="42">
        <v>0.35219393081754213</v>
      </c>
      <c r="J166" s="42">
        <v>0.11125990881493582</v>
      </c>
      <c r="K166" s="9">
        <f t="shared" si="2"/>
        <v>68.409475837170177</v>
      </c>
      <c r="L166" s="4"/>
      <c r="M166" s="4"/>
      <c r="N166" s="4"/>
      <c r="O166" s="4"/>
      <c r="P166" s="4"/>
      <c r="Q166" s="4"/>
      <c r="R166" s="4"/>
      <c r="S166" s="4"/>
    </row>
    <row r="167" spans="1:19" ht="16" thickBot="1" x14ac:dyDescent="0.25">
      <c r="A167" s="29" t="s">
        <v>21</v>
      </c>
      <c r="B167" s="29">
        <v>9</v>
      </c>
      <c r="C167" s="24">
        <v>4</v>
      </c>
      <c r="D167" s="24" t="s">
        <v>22</v>
      </c>
      <c r="E167" s="24" t="s">
        <v>62</v>
      </c>
      <c r="F167" s="25">
        <v>7.9990469999999991</v>
      </c>
      <c r="G167" s="25">
        <v>3.1779160000000002</v>
      </c>
      <c r="H167" s="25">
        <v>60.27131732067582</v>
      </c>
      <c r="I167" s="43">
        <v>0.35951328119273768</v>
      </c>
      <c r="J167" s="43">
        <v>0.10254973626527362</v>
      </c>
      <c r="K167" s="26">
        <f t="shared" si="2"/>
        <v>71.475396979758315</v>
      </c>
      <c r="L167" s="25"/>
      <c r="M167" s="25"/>
      <c r="N167" s="25"/>
      <c r="O167" s="25"/>
      <c r="P167" s="25"/>
      <c r="Q167" s="25"/>
      <c r="R167" s="25"/>
      <c r="S167" s="25"/>
    </row>
    <row r="168" spans="1:19" ht="16" thickTop="1" x14ac:dyDescent="0.2">
      <c r="A168" s="28" t="s">
        <v>11</v>
      </c>
      <c r="B168" s="28">
        <v>1</v>
      </c>
      <c r="C168" s="28">
        <v>4</v>
      </c>
      <c r="D168" s="28"/>
      <c r="E168" s="66" t="s">
        <v>62</v>
      </c>
      <c r="F168" s="20"/>
      <c r="G168" s="20"/>
      <c r="H168" s="20"/>
      <c r="I168" s="21"/>
      <c r="J168" s="21"/>
      <c r="K168" s="21"/>
      <c r="L168" s="20">
        <v>18.182307692307692</v>
      </c>
      <c r="M168" s="20">
        <v>18.943846153846152</v>
      </c>
      <c r="N168" s="20">
        <v>117.59701492537313</v>
      </c>
      <c r="O168" s="20">
        <v>122.52238805970147</v>
      </c>
      <c r="P168" s="20">
        <v>10.319473528364401</v>
      </c>
      <c r="Q168" s="20">
        <v>10.751689071499348</v>
      </c>
      <c r="R168" s="20">
        <v>285.62486330904625</v>
      </c>
      <c r="S168" s="20">
        <v>297.58782877318953</v>
      </c>
    </row>
    <row r="169" spans="1:19" x14ac:dyDescent="0.2">
      <c r="A169" s="6" t="s">
        <v>11</v>
      </c>
      <c r="B169" s="6">
        <v>2</v>
      </c>
      <c r="C169" s="2">
        <v>4</v>
      </c>
      <c r="D169" s="2"/>
      <c r="E169" s="28" t="s">
        <v>62</v>
      </c>
      <c r="F169" s="4"/>
      <c r="G169" s="4"/>
      <c r="H169" s="4"/>
      <c r="I169" s="9"/>
      <c r="J169" s="9"/>
      <c r="K169" s="9"/>
      <c r="L169" s="4">
        <v>16.883571428571429</v>
      </c>
      <c r="M169" s="4">
        <v>35.207142857142856</v>
      </c>
      <c r="N169" s="4">
        <v>55.87943262411347</v>
      </c>
      <c r="O169" s="4">
        <v>116.52482269503544</v>
      </c>
      <c r="P169" s="4">
        <v>6.4614937832998125</v>
      </c>
      <c r="Q169" s="4">
        <v>13.474088445185417</v>
      </c>
      <c r="R169" s="4">
        <v>135.72245277805743</v>
      </c>
      <c r="S169" s="4">
        <v>283.02067510388167</v>
      </c>
    </row>
    <row r="170" spans="1:19" x14ac:dyDescent="0.2">
      <c r="A170" s="6" t="s">
        <v>11</v>
      </c>
      <c r="B170" s="6">
        <v>3</v>
      </c>
      <c r="C170" s="2">
        <v>4</v>
      </c>
      <c r="D170" s="2"/>
      <c r="E170" s="28" t="s">
        <v>62</v>
      </c>
      <c r="F170" s="4"/>
      <c r="G170" s="4"/>
      <c r="H170" s="4"/>
      <c r="I170" s="9"/>
      <c r="J170" s="9"/>
      <c r="K170" s="9"/>
      <c r="L170" s="4"/>
      <c r="M170" s="4"/>
      <c r="N170" s="4"/>
      <c r="O170" s="4"/>
      <c r="P170" s="4"/>
      <c r="Q170" s="4"/>
      <c r="R170" s="4"/>
      <c r="S170" s="4"/>
    </row>
    <row r="171" spans="1:19" x14ac:dyDescent="0.2">
      <c r="A171" s="6" t="s">
        <v>11</v>
      </c>
      <c r="B171" s="6">
        <v>4</v>
      </c>
      <c r="C171" s="2">
        <v>4</v>
      </c>
      <c r="D171" s="2"/>
      <c r="E171" s="28" t="s">
        <v>62</v>
      </c>
      <c r="F171" s="4"/>
      <c r="G171" s="4"/>
      <c r="H171" s="4"/>
      <c r="I171" s="9"/>
      <c r="J171" s="9"/>
      <c r="K171" s="9"/>
      <c r="L171" s="4">
        <v>7.7003076923076916</v>
      </c>
      <c r="M171" s="4">
        <v>20.806153846153848</v>
      </c>
      <c r="N171" s="4">
        <v>29.511792452830189</v>
      </c>
      <c r="O171" s="4">
        <v>79.740566037735874</v>
      </c>
      <c r="P171" s="4">
        <v>3.22671932223819</v>
      </c>
      <c r="Q171" s="4">
        <v>8.7185631171480242</v>
      </c>
      <c r="R171" s="4">
        <v>71.679554882356385</v>
      </c>
      <c r="S171" s="4">
        <v>193.67743551286424</v>
      </c>
    </row>
    <row r="172" spans="1:19" x14ac:dyDescent="0.2">
      <c r="A172" s="6" t="s">
        <v>11</v>
      </c>
      <c r="B172" s="6">
        <v>5</v>
      </c>
      <c r="C172" s="2">
        <v>4</v>
      </c>
      <c r="D172" s="2"/>
      <c r="E172" s="28" t="s">
        <v>62</v>
      </c>
      <c r="F172" s="4">
        <v>6.4556369999999994</v>
      </c>
      <c r="G172" s="4">
        <v>3.5628310000000001</v>
      </c>
      <c r="H172" s="4">
        <v>44.810543095902069</v>
      </c>
      <c r="I172" s="9">
        <v>0.33527326835213778</v>
      </c>
      <c r="J172" s="9">
        <v>0.12984140460540761</v>
      </c>
      <c r="K172" s="9">
        <f t="shared" si="2"/>
        <v>61.272962427462282</v>
      </c>
      <c r="L172" s="4"/>
      <c r="M172" s="4"/>
      <c r="N172" s="4"/>
      <c r="O172" s="4"/>
      <c r="P172" s="4"/>
      <c r="Q172" s="4"/>
      <c r="R172" s="4"/>
      <c r="S172" s="4"/>
    </row>
    <row r="173" spans="1:19" x14ac:dyDescent="0.2">
      <c r="A173" s="6" t="s">
        <v>11</v>
      </c>
      <c r="B173" s="6">
        <v>6</v>
      </c>
      <c r="C173" s="2">
        <v>4</v>
      </c>
      <c r="D173" s="2"/>
      <c r="E173" s="28" t="s">
        <v>62</v>
      </c>
      <c r="F173" s="4">
        <v>7.5283370000000005</v>
      </c>
      <c r="G173" s="4">
        <v>3.4285189999999997</v>
      </c>
      <c r="H173" s="4">
        <v>54.45848133525373</v>
      </c>
      <c r="I173" s="9">
        <v>0.5053188005970527</v>
      </c>
      <c r="J173" s="9">
        <v>0.16801383973563042</v>
      </c>
      <c r="K173" s="9">
        <f t="shared" si="2"/>
        <v>66.750922479607738</v>
      </c>
      <c r="L173" s="4"/>
      <c r="M173" s="4"/>
      <c r="N173" s="4"/>
      <c r="O173" s="4"/>
      <c r="P173" s="4"/>
      <c r="Q173" s="4"/>
      <c r="R173" s="4"/>
      <c r="S173" s="4"/>
    </row>
    <row r="174" spans="1:19" x14ac:dyDescent="0.2">
      <c r="A174" s="6" t="s">
        <v>11</v>
      </c>
      <c r="B174" s="6">
        <v>7</v>
      </c>
      <c r="C174" s="2">
        <v>4</v>
      </c>
      <c r="D174" s="2"/>
      <c r="E174" s="28" t="s">
        <v>62</v>
      </c>
      <c r="F174" s="4">
        <v>7.9226650000000003</v>
      </c>
      <c r="G174" s="4">
        <v>3.2964440000000002</v>
      </c>
      <c r="H174" s="4">
        <v>58.392232916575416</v>
      </c>
      <c r="I174" s="9">
        <v>0.38806816723291321</v>
      </c>
      <c r="J174" s="9">
        <v>0.14854709774098368</v>
      </c>
      <c r="K174" s="9">
        <f t="shared" si="2"/>
        <v>61.721390651496613</v>
      </c>
      <c r="L174" s="4"/>
      <c r="M174" s="4"/>
      <c r="N174" s="4"/>
      <c r="O174" s="4"/>
      <c r="P174" s="4"/>
      <c r="Q174" s="4"/>
      <c r="R174" s="4"/>
      <c r="S174" s="4"/>
    </row>
    <row r="175" spans="1:19" x14ac:dyDescent="0.2">
      <c r="A175" s="6" t="s">
        <v>11</v>
      </c>
      <c r="B175" s="6">
        <v>8</v>
      </c>
      <c r="C175" s="2">
        <v>4</v>
      </c>
      <c r="D175" s="2"/>
      <c r="E175" s="28" t="s">
        <v>62</v>
      </c>
      <c r="F175" s="4">
        <v>6.7338529999999999</v>
      </c>
      <c r="G175" s="4">
        <v>4.2950919999999995</v>
      </c>
      <c r="H175" s="4">
        <v>36.21642765293511</v>
      </c>
      <c r="I175" s="9">
        <v>0.42121020003219117</v>
      </c>
      <c r="J175" s="9">
        <v>0.19579362261959488</v>
      </c>
      <c r="K175" s="9">
        <f t="shared" si="2"/>
        <v>53.516409952885461</v>
      </c>
      <c r="L175" s="4"/>
      <c r="M175" s="4"/>
      <c r="N175" s="4"/>
      <c r="O175" s="4"/>
      <c r="P175" s="4"/>
      <c r="Q175" s="4"/>
      <c r="R175" s="4"/>
      <c r="S175" s="4"/>
    </row>
    <row r="176" spans="1:19" ht="16" thickBot="1" x14ac:dyDescent="0.25">
      <c r="A176" s="29" t="s">
        <v>11</v>
      </c>
      <c r="B176" s="29">
        <v>9</v>
      </c>
      <c r="C176" s="24">
        <v>4</v>
      </c>
      <c r="D176" s="24"/>
      <c r="E176" s="67" t="s">
        <v>62</v>
      </c>
      <c r="F176" s="25">
        <v>7.1740569999999995</v>
      </c>
      <c r="G176" s="25">
        <v>3.340741</v>
      </c>
      <c r="H176" s="25">
        <v>53.433029595387936</v>
      </c>
      <c r="I176" s="26">
        <v>0.40872161986544997</v>
      </c>
      <c r="J176" s="26">
        <v>0.20043451798588163</v>
      </c>
      <c r="K176" s="26">
        <f t="shared" si="2"/>
        <v>50.96062741876387</v>
      </c>
      <c r="L176" s="25"/>
      <c r="M176" s="25"/>
      <c r="N176" s="25"/>
      <c r="O176" s="25"/>
      <c r="P176" s="25"/>
      <c r="Q176" s="25"/>
      <c r="R176" s="25"/>
      <c r="S176" s="25"/>
    </row>
    <row r="177" spans="1:19" ht="16" thickTop="1" x14ac:dyDescent="0.2">
      <c r="A177" s="19" t="s">
        <v>17</v>
      </c>
      <c r="B177" s="28">
        <v>1</v>
      </c>
      <c r="C177" s="28">
        <v>4</v>
      </c>
      <c r="D177" s="28"/>
      <c r="E177" s="28"/>
      <c r="F177" s="20"/>
      <c r="G177" s="20"/>
      <c r="H177" s="20"/>
      <c r="I177" s="21"/>
      <c r="J177" s="21"/>
      <c r="K177" s="21"/>
      <c r="L177" s="20">
        <v>19.168421052631579</v>
      </c>
      <c r="M177" s="20">
        <v>35.905263157894744</v>
      </c>
      <c r="N177" s="20">
        <v>145.38922155688624</v>
      </c>
      <c r="O177" s="20">
        <v>272.33532934131745</v>
      </c>
      <c r="P177" s="20">
        <v>11.047890265979669</v>
      </c>
      <c r="Q177" s="20">
        <v>20.694318340064061</v>
      </c>
      <c r="R177" s="20"/>
      <c r="S177" s="20"/>
    </row>
    <row r="178" spans="1:19" x14ac:dyDescent="0.2">
      <c r="A178" s="2" t="s">
        <v>17</v>
      </c>
      <c r="B178" s="6">
        <v>2</v>
      </c>
      <c r="C178" s="2">
        <v>4</v>
      </c>
      <c r="D178" s="2"/>
      <c r="E178" s="2"/>
      <c r="F178" s="4"/>
      <c r="G178" s="4"/>
      <c r="H178" s="4"/>
      <c r="I178" s="9"/>
      <c r="J178" s="9"/>
      <c r="K178" s="9"/>
      <c r="L178" s="4">
        <v>10.447792207792206</v>
      </c>
      <c r="M178" s="4">
        <v>32.290909090909089</v>
      </c>
      <c r="N178" s="4">
        <v>91.004524886877803</v>
      </c>
      <c r="O178" s="4">
        <v>281.26696832579177</v>
      </c>
      <c r="P178" s="4">
        <v>5.8975987933634979</v>
      </c>
      <c r="Q178" s="4">
        <v>18.227662141779785</v>
      </c>
      <c r="R178" s="4"/>
      <c r="S178" s="4"/>
    </row>
    <row r="179" spans="1:19" x14ac:dyDescent="0.2">
      <c r="A179" s="2" t="s">
        <v>17</v>
      </c>
      <c r="B179" s="6">
        <v>3</v>
      </c>
      <c r="C179" s="2">
        <v>4</v>
      </c>
      <c r="D179" s="2"/>
      <c r="E179" s="2"/>
      <c r="F179" s="4"/>
      <c r="G179" s="4"/>
      <c r="H179" s="4"/>
      <c r="I179" s="9"/>
      <c r="J179" s="9"/>
      <c r="K179" s="9"/>
      <c r="L179" s="4">
        <v>19.094017094017097</v>
      </c>
      <c r="M179" s="4">
        <v>43.094017094017097</v>
      </c>
      <c r="N179" s="4">
        <v>112.07357859531773</v>
      </c>
      <c r="O179" s="4">
        <v>252.94314381270905</v>
      </c>
      <c r="P179" s="4">
        <v>7.4109152394101327</v>
      </c>
      <c r="Q179" s="4">
        <v>16.725977903807472</v>
      </c>
      <c r="R179" s="4"/>
      <c r="S179" s="4"/>
    </row>
    <row r="180" spans="1:19" ht="16" thickBot="1" x14ac:dyDescent="0.25">
      <c r="A180" s="24" t="s">
        <v>17</v>
      </c>
      <c r="B180" s="29">
        <v>4</v>
      </c>
      <c r="C180" s="24">
        <v>4</v>
      </c>
      <c r="D180" s="24"/>
      <c r="E180" s="24"/>
      <c r="F180" s="25"/>
      <c r="G180" s="25"/>
      <c r="H180" s="25"/>
      <c r="I180" s="26"/>
      <c r="J180" s="26"/>
      <c r="K180" s="26"/>
      <c r="L180" s="25">
        <v>17.070110701107016</v>
      </c>
      <c r="M180" s="25">
        <v>37.992619926199261</v>
      </c>
      <c r="N180" s="25">
        <v>132.93103448275863</v>
      </c>
      <c r="O180" s="25">
        <v>295.86206896551721</v>
      </c>
      <c r="P180" s="25">
        <v>8.6344848924547648</v>
      </c>
      <c r="Q180" s="25">
        <v>19.21760839877091</v>
      </c>
      <c r="R180" s="25"/>
      <c r="S180" s="25"/>
    </row>
    <row r="181" spans="1:19" ht="16" thickTop="1" x14ac:dyDescent="0.2">
      <c r="A181" s="28" t="s">
        <v>19</v>
      </c>
      <c r="B181" s="28">
        <v>1</v>
      </c>
      <c r="C181" s="28">
        <v>4</v>
      </c>
      <c r="D181" s="28" t="s">
        <v>22</v>
      </c>
      <c r="E181" s="28" t="s">
        <v>62</v>
      </c>
      <c r="F181" s="20"/>
      <c r="G181" s="20"/>
      <c r="H181" s="20"/>
      <c r="I181" s="21"/>
      <c r="J181" s="21"/>
      <c r="K181" s="21"/>
      <c r="L181" s="20">
        <v>13.223175965665236</v>
      </c>
      <c r="M181" s="20">
        <v>27.450643776824034</v>
      </c>
      <c r="N181" s="20">
        <v>45.78008915304607</v>
      </c>
      <c r="O181" s="20">
        <v>95.037147102526021</v>
      </c>
      <c r="P181" s="20">
        <v>7.7988204973109445</v>
      </c>
      <c r="Q181" s="20">
        <v>16.189956475430314</v>
      </c>
      <c r="R181" s="20">
        <v>167.63146169124207</v>
      </c>
      <c r="S181" s="20">
        <v>347.99442680207216</v>
      </c>
    </row>
    <row r="182" spans="1:19" x14ac:dyDescent="0.2">
      <c r="A182" s="6" t="s">
        <v>19</v>
      </c>
      <c r="B182" s="2">
        <v>2</v>
      </c>
      <c r="C182" s="2">
        <v>4</v>
      </c>
      <c r="D182" s="2" t="s">
        <v>22</v>
      </c>
      <c r="E182" s="2" t="s">
        <v>62</v>
      </c>
      <c r="F182" s="4"/>
      <c r="G182" s="4"/>
      <c r="H182" s="4"/>
      <c r="I182" s="9"/>
      <c r="J182" s="9"/>
      <c r="K182" s="9"/>
      <c r="L182" s="4">
        <v>16.643137254901966</v>
      </c>
      <c r="M182" s="4">
        <v>31.725490196078429</v>
      </c>
      <c r="N182" s="4">
        <v>57.351351351351369</v>
      </c>
      <c r="O182" s="4">
        <v>109.32432432432432</v>
      </c>
      <c r="P182" s="4">
        <v>10.40512520814654</v>
      </c>
      <c r="Q182" s="4">
        <v>19.834463462277444</v>
      </c>
      <c r="R182" s="4">
        <v>210.00157568184511</v>
      </c>
      <c r="S182" s="4">
        <v>400.30931839446896</v>
      </c>
    </row>
    <row r="183" spans="1:19" x14ac:dyDescent="0.2">
      <c r="A183" s="6" t="s">
        <v>19</v>
      </c>
      <c r="B183" s="2">
        <v>3</v>
      </c>
      <c r="C183" s="6">
        <v>4</v>
      </c>
      <c r="D183" s="6" t="s">
        <v>22</v>
      </c>
      <c r="E183" s="6" t="s">
        <v>62</v>
      </c>
      <c r="F183" s="4"/>
      <c r="G183" s="4"/>
      <c r="H183" s="4"/>
      <c r="I183" s="9"/>
      <c r="J183" s="9"/>
      <c r="K183" s="9"/>
      <c r="L183" s="4">
        <v>17.448868778280541</v>
      </c>
      <c r="M183" s="4">
        <v>34.04524886877828</v>
      </c>
      <c r="N183" s="4">
        <v>50.3420365535248</v>
      </c>
      <c r="O183" s="4">
        <v>98.224543080939952</v>
      </c>
      <c r="P183" s="4">
        <v>9.0543476187650462</v>
      </c>
      <c r="Q183" s="4">
        <v>17.666332525177172</v>
      </c>
      <c r="R183" s="4">
        <v>184.33579593454766</v>
      </c>
      <c r="S183" s="4">
        <v>359.66561086342432</v>
      </c>
    </row>
    <row r="184" spans="1:19" x14ac:dyDescent="0.2">
      <c r="A184" s="6" t="s">
        <v>19</v>
      </c>
      <c r="B184" s="2">
        <v>4</v>
      </c>
      <c r="C184" s="2">
        <v>4</v>
      </c>
      <c r="D184" s="2" t="s">
        <v>22</v>
      </c>
      <c r="E184" s="2" t="s">
        <v>62</v>
      </c>
      <c r="F184" s="4"/>
      <c r="G184" s="4"/>
      <c r="H184" s="4"/>
      <c r="I184" s="9"/>
      <c r="J184" s="9"/>
      <c r="K184" s="9"/>
      <c r="L184" s="4">
        <v>12.864444444444441</v>
      </c>
      <c r="M184" s="4">
        <v>35.999999999999993</v>
      </c>
      <c r="N184" s="4">
        <v>41.898673100120618</v>
      </c>
      <c r="O184" s="4">
        <v>117.24969843184559</v>
      </c>
      <c r="P184" s="4">
        <v>7.0629191797346182</v>
      </c>
      <c r="Q184" s="4">
        <v>19.764949164225399</v>
      </c>
      <c r="R184" s="4">
        <v>153.41900692278182</v>
      </c>
      <c r="S184" s="4">
        <v>429.32940268596747</v>
      </c>
    </row>
    <row r="185" spans="1:19" x14ac:dyDescent="0.2">
      <c r="A185" s="6" t="s">
        <v>19</v>
      </c>
      <c r="B185" s="2">
        <v>5</v>
      </c>
      <c r="C185" s="2">
        <v>4</v>
      </c>
      <c r="D185" s="2" t="s">
        <v>22</v>
      </c>
      <c r="E185" s="2" t="s">
        <v>62</v>
      </c>
      <c r="F185" s="4">
        <v>5.3963749999999999</v>
      </c>
      <c r="G185" s="4">
        <v>3.2891659999999998</v>
      </c>
      <c r="H185" s="4">
        <v>39.04860207083459</v>
      </c>
      <c r="I185" s="42">
        <v>0.33931863788185418</v>
      </c>
      <c r="J185" s="42">
        <v>0.11283708490699768</v>
      </c>
      <c r="K185" s="9">
        <f t="shared" si="2"/>
        <v>66.745980824582375</v>
      </c>
      <c r="L185" s="4"/>
      <c r="M185" s="4"/>
      <c r="N185" s="4"/>
      <c r="O185" s="4"/>
      <c r="P185" s="4"/>
      <c r="Q185" s="4"/>
      <c r="R185" s="4"/>
      <c r="S185" s="4"/>
    </row>
    <row r="186" spans="1:19" x14ac:dyDescent="0.2">
      <c r="A186" s="6" t="s">
        <v>19</v>
      </c>
      <c r="B186" s="2">
        <v>6</v>
      </c>
      <c r="C186" s="6">
        <v>4</v>
      </c>
      <c r="D186" s="6" t="s">
        <v>22</v>
      </c>
      <c r="E186" s="6" t="s">
        <v>62</v>
      </c>
      <c r="F186" s="4">
        <v>4.1246710000000002</v>
      </c>
      <c r="G186" s="4">
        <v>2.6568290000000001</v>
      </c>
      <c r="H186" s="4">
        <v>35.586886808669107</v>
      </c>
      <c r="I186" s="42">
        <v>0.23278853244044834</v>
      </c>
      <c r="J186" s="42">
        <v>9.1015687192627939E-2</v>
      </c>
      <c r="K186" s="9">
        <f t="shared" si="2"/>
        <v>60.901988496400087</v>
      </c>
      <c r="L186" s="4"/>
      <c r="M186" s="4"/>
      <c r="N186" s="4"/>
      <c r="O186" s="4"/>
      <c r="P186" s="4"/>
      <c r="Q186" s="4"/>
      <c r="R186" s="4"/>
      <c r="S186" s="4"/>
    </row>
    <row r="187" spans="1:19" x14ac:dyDescent="0.2">
      <c r="A187" s="6" t="s">
        <v>19</v>
      </c>
      <c r="B187" s="2">
        <v>7</v>
      </c>
      <c r="C187" s="2">
        <v>4</v>
      </c>
      <c r="D187" s="2" t="s">
        <v>22</v>
      </c>
      <c r="E187" s="2" t="s">
        <v>62</v>
      </c>
      <c r="F187" s="4">
        <v>4.9954020000000003</v>
      </c>
      <c r="G187" s="4">
        <v>2.6172620000000002</v>
      </c>
      <c r="H187" s="4">
        <v>47.606579010057651</v>
      </c>
      <c r="I187" s="42">
        <v>0.28086544905369631</v>
      </c>
      <c r="J187" s="42">
        <v>0.11060381604314087</v>
      </c>
      <c r="K187" s="9">
        <f t="shared" si="2"/>
        <v>60.62035525701296</v>
      </c>
      <c r="L187" s="4"/>
      <c r="M187" s="4"/>
      <c r="N187" s="4"/>
      <c r="O187" s="4"/>
      <c r="P187" s="4"/>
      <c r="Q187" s="4"/>
      <c r="R187" s="4"/>
      <c r="S187" s="4"/>
    </row>
    <row r="188" spans="1:19" x14ac:dyDescent="0.2">
      <c r="A188" s="6" t="s">
        <v>19</v>
      </c>
      <c r="B188" s="2">
        <v>8</v>
      </c>
      <c r="C188" s="2">
        <v>4</v>
      </c>
      <c r="D188" s="2" t="s">
        <v>22</v>
      </c>
      <c r="E188" s="2" t="s">
        <v>62</v>
      </c>
      <c r="F188" s="4">
        <v>5.2420229999999997</v>
      </c>
      <c r="G188" s="4">
        <v>2.6419579999999998</v>
      </c>
      <c r="H188" s="4">
        <v>49.600411902046218</v>
      </c>
      <c r="I188" s="42">
        <v>0.27236208459114342</v>
      </c>
      <c r="J188" s="42">
        <v>0.10892591931713706</v>
      </c>
      <c r="K188" s="9">
        <f t="shared" si="2"/>
        <v>60.006944622761523</v>
      </c>
      <c r="L188" s="4"/>
      <c r="M188" s="4"/>
      <c r="N188" s="4"/>
      <c r="O188" s="4"/>
      <c r="P188" s="4"/>
      <c r="Q188" s="4"/>
      <c r="R188" s="4"/>
      <c r="S188" s="4"/>
    </row>
    <row r="189" spans="1:19" ht="16" thickBot="1" x14ac:dyDescent="0.25">
      <c r="A189" s="29" t="s">
        <v>19</v>
      </c>
      <c r="B189" s="24">
        <v>9</v>
      </c>
      <c r="C189" s="29">
        <v>4</v>
      </c>
      <c r="D189" s="29" t="s">
        <v>22</v>
      </c>
      <c r="E189" s="29" t="s">
        <v>62</v>
      </c>
      <c r="F189" s="25">
        <v>4.7514810000000001</v>
      </c>
      <c r="G189" s="25">
        <v>2.9375339999999999</v>
      </c>
      <c r="H189" s="25">
        <v>38.176454877963316</v>
      </c>
      <c r="I189" s="43">
        <v>0.24016341587171453</v>
      </c>
      <c r="J189" s="43">
        <v>7.9319070931927985E-2</v>
      </c>
      <c r="K189" s="26">
        <f t="shared" si="2"/>
        <v>66.972875263276165</v>
      </c>
      <c r="L189" s="25"/>
      <c r="M189" s="25"/>
      <c r="N189" s="25"/>
      <c r="O189" s="25"/>
      <c r="P189" s="25"/>
      <c r="Q189" s="25"/>
      <c r="R189" s="25"/>
      <c r="S189" s="25"/>
    </row>
    <row r="190" spans="1:19" ht="16" thickTop="1" x14ac:dyDescent="0.2">
      <c r="A190" s="19" t="s">
        <v>12</v>
      </c>
      <c r="B190" s="19">
        <v>1</v>
      </c>
      <c r="C190" s="28">
        <v>4</v>
      </c>
      <c r="D190" s="28" t="s">
        <v>22</v>
      </c>
      <c r="E190" s="28" t="s">
        <v>23</v>
      </c>
      <c r="F190" s="20"/>
      <c r="G190" s="20"/>
      <c r="H190" s="20"/>
      <c r="I190" s="21"/>
      <c r="J190" s="21"/>
      <c r="K190" s="21"/>
      <c r="L190" s="20">
        <v>10.15672131147541</v>
      </c>
      <c r="M190" s="20">
        <v>20.891803278688524</v>
      </c>
      <c r="N190" s="20">
        <v>41.304000000000002</v>
      </c>
      <c r="O190" s="20">
        <v>84.96</v>
      </c>
      <c r="P190" s="20">
        <v>3.7980033185840707</v>
      </c>
      <c r="Q190" s="20">
        <v>7.812278761061946</v>
      </c>
      <c r="R190" s="20">
        <v>128.75822672841983</v>
      </c>
      <c r="S190" s="20">
        <v>264.84841523451837</v>
      </c>
    </row>
    <row r="191" spans="1:19" x14ac:dyDescent="0.2">
      <c r="A191" s="2" t="s">
        <v>12</v>
      </c>
      <c r="B191" s="2">
        <v>2</v>
      </c>
      <c r="C191" s="2">
        <v>4</v>
      </c>
      <c r="D191" s="2" t="s">
        <v>22</v>
      </c>
      <c r="E191" s="2" t="s">
        <v>23</v>
      </c>
      <c r="F191" s="4"/>
      <c r="G191" s="4"/>
      <c r="H191" s="4"/>
      <c r="I191" s="9"/>
      <c r="J191" s="9"/>
      <c r="K191" s="9"/>
      <c r="L191" s="4">
        <v>23.664179104477611</v>
      </c>
      <c r="M191" s="4">
        <v>44.776119402985074</v>
      </c>
      <c r="N191" s="4">
        <v>116.15384615384616</v>
      </c>
      <c r="O191" s="4">
        <v>219.7802197802198</v>
      </c>
      <c r="P191" s="4">
        <v>7.1497725108454127</v>
      </c>
      <c r="Q191" s="4">
        <v>13.528424807654519</v>
      </c>
      <c r="R191" s="4">
        <v>362.08994912005903</v>
      </c>
      <c r="S191" s="4">
        <v>685.12762368979952</v>
      </c>
    </row>
    <row r="192" spans="1:19" x14ac:dyDescent="0.2">
      <c r="A192" s="2" t="s">
        <v>12</v>
      </c>
      <c r="B192" s="2">
        <v>3</v>
      </c>
      <c r="C192" s="6">
        <v>4</v>
      </c>
      <c r="D192" s="6" t="s">
        <v>22</v>
      </c>
      <c r="E192" s="6" t="s">
        <v>23</v>
      </c>
      <c r="F192" s="4"/>
      <c r="G192" s="4"/>
      <c r="H192" s="4"/>
      <c r="I192" s="9"/>
      <c r="J192" s="9"/>
      <c r="K192" s="9"/>
      <c r="L192" s="4">
        <v>16.125</v>
      </c>
      <c r="M192" s="4">
        <v>33.450000000000003</v>
      </c>
      <c r="N192" s="4">
        <v>121.69811320754717</v>
      </c>
      <c r="O192" s="4">
        <v>252.45283018867926</v>
      </c>
      <c r="P192" s="4">
        <v>10.482685851463227</v>
      </c>
      <c r="Q192" s="4">
        <v>21.745478556988836</v>
      </c>
      <c r="R192" s="4">
        <v>379.3732629478564</v>
      </c>
      <c r="S192" s="4">
        <v>786.97895476625104</v>
      </c>
    </row>
    <row r="193" spans="1:19" x14ac:dyDescent="0.2">
      <c r="A193" s="2" t="s">
        <v>12</v>
      </c>
      <c r="B193" s="2">
        <v>4</v>
      </c>
      <c r="C193" s="2">
        <v>4</v>
      </c>
      <c r="D193" s="2" t="s">
        <v>22</v>
      </c>
      <c r="E193" s="2" t="s">
        <v>23</v>
      </c>
      <c r="F193" s="4"/>
      <c r="G193" s="4"/>
      <c r="H193" s="4"/>
      <c r="I193" s="9"/>
      <c r="J193" s="9"/>
      <c r="K193" s="9"/>
      <c r="L193" s="4">
        <v>9.5068421052631589</v>
      </c>
      <c r="M193" s="4">
        <v>20.226315789473684</v>
      </c>
      <c r="N193" s="4">
        <v>33.450000000000003</v>
      </c>
      <c r="O193" s="4">
        <v>71.166666666666671</v>
      </c>
      <c r="P193" s="4">
        <v>3.6764222396768402</v>
      </c>
      <c r="Q193" s="4">
        <v>7.8217852333931779</v>
      </c>
      <c r="R193" s="4">
        <v>104.27471150652826</v>
      </c>
      <c r="S193" s="4">
        <v>221.85003394762117</v>
      </c>
    </row>
    <row r="194" spans="1:19" x14ac:dyDescent="0.2">
      <c r="A194" s="2" t="s">
        <v>12</v>
      </c>
      <c r="B194" s="2">
        <v>5</v>
      </c>
      <c r="C194" s="2">
        <v>4</v>
      </c>
      <c r="D194" s="2" t="s">
        <v>22</v>
      </c>
      <c r="E194" s="2" t="s">
        <v>23</v>
      </c>
      <c r="F194" s="4">
        <v>9.5960809999999999</v>
      </c>
      <c r="G194" s="4">
        <v>6.4104619999999999</v>
      </c>
      <c r="H194" s="4">
        <v>33.197083267638114</v>
      </c>
      <c r="I194" s="42">
        <v>0.28318190205756122</v>
      </c>
      <c r="J194" s="42">
        <v>0.13677759058331157</v>
      </c>
      <c r="K194" s="9">
        <f t="shared" si="2"/>
        <v>51.699741547922315</v>
      </c>
      <c r="L194" s="4"/>
      <c r="M194" s="4"/>
      <c r="N194" s="4"/>
      <c r="O194" s="4"/>
      <c r="P194" s="4"/>
      <c r="Q194" s="4"/>
      <c r="R194" s="4"/>
      <c r="S194" s="4"/>
    </row>
    <row r="195" spans="1:19" x14ac:dyDescent="0.2">
      <c r="A195" s="2" t="s">
        <v>12</v>
      </c>
      <c r="B195" s="2">
        <v>6</v>
      </c>
      <c r="C195" s="6">
        <v>4</v>
      </c>
      <c r="D195" s="6" t="s">
        <v>22</v>
      </c>
      <c r="E195" s="6" t="s">
        <v>23</v>
      </c>
      <c r="F195" s="4">
        <v>13.156049999999999</v>
      </c>
      <c r="G195" s="4"/>
      <c r="H195" s="4">
        <v>100</v>
      </c>
      <c r="I195" s="42">
        <v>0.38915116848865555</v>
      </c>
      <c r="J195" s="42">
        <v>8.1898093727616111E-2</v>
      </c>
      <c r="K195" s="9">
        <f t="shared" si="2"/>
        <v>78.954683845436392</v>
      </c>
      <c r="L195" s="4"/>
      <c r="M195" s="4"/>
      <c r="N195" s="4"/>
      <c r="O195" s="4"/>
      <c r="P195" s="4"/>
      <c r="Q195" s="4"/>
      <c r="R195" s="4"/>
      <c r="S195" s="4"/>
    </row>
    <row r="196" spans="1:19" x14ac:dyDescent="0.2">
      <c r="A196" s="2" t="s">
        <v>12</v>
      </c>
      <c r="B196" s="2">
        <v>7</v>
      </c>
      <c r="C196" s="2">
        <v>4</v>
      </c>
      <c r="D196" s="2" t="s">
        <v>22</v>
      </c>
      <c r="E196" s="2" t="s">
        <v>23</v>
      </c>
      <c r="F196" s="4">
        <v>13.0962</v>
      </c>
      <c r="G196" s="4">
        <v>7.1264859999999999</v>
      </c>
      <c r="H196" s="4">
        <v>45.583558589514517</v>
      </c>
      <c r="I196" s="42">
        <v>0.34336897612418865</v>
      </c>
      <c r="J196" s="42">
        <v>0.18037432726451255</v>
      </c>
      <c r="K196" s="9">
        <f t="shared" si="2"/>
        <v>47.469241601117943</v>
      </c>
      <c r="L196" s="4"/>
      <c r="M196" s="4"/>
      <c r="N196" s="4"/>
      <c r="O196" s="4"/>
      <c r="P196" s="4"/>
      <c r="Q196" s="4"/>
      <c r="R196" s="4"/>
      <c r="S196" s="4"/>
    </row>
    <row r="197" spans="1:19" x14ac:dyDescent="0.2">
      <c r="A197" s="2" t="s">
        <v>12</v>
      </c>
      <c r="B197" s="2">
        <v>8</v>
      </c>
      <c r="C197" s="2">
        <v>4</v>
      </c>
      <c r="D197" s="2" t="s">
        <v>22</v>
      </c>
      <c r="E197" s="2" t="s">
        <v>23</v>
      </c>
      <c r="F197" s="4">
        <v>9.2988259999999983</v>
      </c>
      <c r="G197" s="4">
        <v>5.343159</v>
      </c>
      <c r="H197" s="4">
        <v>42.539423793928385</v>
      </c>
      <c r="I197" s="42">
        <v>0.25921331829895561</v>
      </c>
      <c r="J197" s="42">
        <v>7.4390834847416348E-2</v>
      </c>
      <c r="K197" s="9">
        <f t="shared" si="2"/>
        <v>71.301306840407022</v>
      </c>
      <c r="L197" s="4"/>
      <c r="M197" s="4"/>
      <c r="N197" s="4"/>
      <c r="O197" s="4"/>
      <c r="P197" s="4"/>
      <c r="Q197" s="4"/>
      <c r="R197" s="4"/>
      <c r="S197" s="4"/>
    </row>
    <row r="198" spans="1:19" ht="16" thickBot="1" x14ac:dyDescent="0.25">
      <c r="A198" s="24" t="s">
        <v>12</v>
      </c>
      <c r="B198" s="24">
        <v>9</v>
      </c>
      <c r="C198" s="29">
        <v>4</v>
      </c>
      <c r="D198" s="29" t="s">
        <v>22</v>
      </c>
      <c r="E198" s="29" t="s">
        <v>23</v>
      </c>
      <c r="F198" s="25">
        <v>11.997979999999998</v>
      </c>
      <c r="G198" s="25">
        <v>6.6607359999999991</v>
      </c>
      <c r="H198" s="25">
        <v>44.484521561129462</v>
      </c>
      <c r="I198" s="43">
        <v>0.32902098338993513</v>
      </c>
      <c r="J198" s="43">
        <v>9.0459090270107845E-2</v>
      </c>
      <c r="K198" s="26">
        <f t="shared" si="2"/>
        <v>72.506589294670803</v>
      </c>
      <c r="L198" s="25"/>
      <c r="M198" s="25"/>
      <c r="N198" s="25"/>
      <c r="O198" s="25"/>
      <c r="P198" s="25"/>
      <c r="Q198" s="25"/>
      <c r="R198" s="25"/>
      <c r="S198" s="25"/>
    </row>
    <row r="199" spans="1:19" ht="16" thickTop="1" x14ac:dyDescent="0.2">
      <c r="A199" s="60" t="s">
        <v>63</v>
      </c>
      <c r="B199" s="19">
        <v>1</v>
      </c>
      <c r="C199" s="28">
        <v>4</v>
      </c>
      <c r="D199" s="28" t="s">
        <v>22</v>
      </c>
      <c r="E199" s="28"/>
      <c r="F199" s="20"/>
      <c r="G199" s="20"/>
      <c r="H199" s="20"/>
      <c r="I199" s="21"/>
      <c r="J199" s="21"/>
      <c r="K199" s="21"/>
      <c r="L199" s="20">
        <v>15.310679611650487</v>
      </c>
      <c r="M199" s="20">
        <v>26.718446601941746</v>
      </c>
      <c r="N199" s="20">
        <v>73.462732919254663</v>
      </c>
      <c r="O199" s="20">
        <v>128.19875776397512</v>
      </c>
      <c r="P199" s="20">
        <v>10.533671212221632</v>
      </c>
      <c r="Q199" s="20">
        <v>18.382158006362666</v>
      </c>
      <c r="R199" s="20"/>
      <c r="S199" s="20"/>
    </row>
    <row r="200" spans="1:19" x14ac:dyDescent="0.2">
      <c r="A200" s="19" t="s">
        <v>63</v>
      </c>
      <c r="B200" s="2">
        <v>2</v>
      </c>
      <c r="C200" s="2">
        <v>4</v>
      </c>
      <c r="D200" s="2" t="s">
        <v>22</v>
      </c>
      <c r="E200" s="2"/>
      <c r="F200" s="4"/>
      <c r="G200" s="4"/>
      <c r="H200" s="4"/>
      <c r="I200" s="9"/>
      <c r="J200" s="9"/>
      <c r="K200" s="9"/>
      <c r="L200" s="4">
        <v>33.79830508474577</v>
      </c>
      <c r="M200" s="4">
        <v>64.677966101694921</v>
      </c>
      <c r="N200" s="4">
        <v>90.84738041002278</v>
      </c>
      <c r="O200" s="4">
        <v>173.84965831435079</v>
      </c>
      <c r="P200" s="4">
        <v>9.6434661714416805</v>
      </c>
      <c r="Q200" s="4">
        <v>18.454173266246151</v>
      </c>
      <c r="R200" s="4"/>
      <c r="S200" s="4"/>
    </row>
    <row r="201" spans="1:19" x14ac:dyDescent="0.2">
      <c r="A201" s="19" t="s">
        <v>63</v>
      </c>
      <c r="B201" s="2">
        <v>3</v>
      </c>
      <c r="C201" s="6">
        <v>4</v>
      </c>
      <c r="D201" s="6" t="s">
        <v>22</v>
      </c>
      <c r="E201" s="6"/>
      <c r="F201" s="4"/>
      <c r="G201" s="4"/>
      <c r="H201" s="4"/>
      <c r="I201" s="9"/>
      <c r="J201" s="9"/>
      <c r="K201" s="9"/>
      <c r="L201" s="4">
        <v>27.377419354838711</v>
      </c>
      <c r="M201" s="4">
        <v>56.274193548387096</v>
      </c>
      <c r="N201" s="4">
        <v>83.615763546798036</v>
      </c>
      <c r="O201" s="4">
        <v>171.87192118226602</v>
      </c>
      <c r="P201" s="4">
        <v>7.6881047947858283</v>
      </c>
      <c r="Q201" s="4">
        <v>15.802873588433931</v>
      </c>
      <c r="R201" s="4"/>
      <c r="S201" s="4"/>
    </row>
    <row r="202" spans="1:19" ht="16" thickBot="1" x14ac:dyDescent="0.25">
      <c r="A202" s="61" t="s">
        <v>63</v>
      </c>
      <c r="B202" s="24">
        <v>4</v>
      </c>
      <c r="C202" s="24">
        <v>4</v>
      </c>
      <c r="D202" s="24" t="s">
        <v>22</v>
      </c>
      <c r="E202" s="24"/>
      <c r="F202" s="25"/>
      <c r="G202" s="25"/>
      <c r="H202" s="25"/>
      <c r="I202" s="26"/>
      <c r="J202" s="26"/>
      <c r="K202" s="26"/>
      <c r="L202" s="25">
        <v>18.91411764705882</v>
      </c>
      <c r="M202" s="25">
        <v>41.329411764705881</v>
      </c>
      <c r="N202" s="25">
        <v>68.999999999999986</v>
      </c>
      <c r="O202" s="25">
        <v>150.77253218884121</v>
      </c>
      <c r="P202" s="25">
        <v>7.0897684689507487</v>
      </c>
      <c r="Q202" s="25">
        <v>15.491918039076936</v>
      </c>
      <c r="R202" s="25"/>
      <c r="S202" s="25"/>
    </row>
    <row r="203" spans="1:19" ht="16" thickTop="1" x14ac:dyDescent="0.2"/>
  </sheetData>
  <dataConsolidate topLabels="1"/>
  <mergeCells count="6">
    <mergeCell ref="A1:S1"/>
    <mergeCell ref="F2:S2"/>
    <mergeCell ref="A2:E2"/>
    <mergeCell ref="A3:A4"/>
    <mergeCell ref="B3:B4"/>
    <mergeCell ref="C3:C4"/>
  </mergeCells>
  <pageMargins left="0.7" right="0.7" top="0.75" bottom="0.75" header="0.3" footer="0.3"/>
  <pageSetup paperSize="9" scale="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/>
  </sheetViews>
  <sheetFormatPr baseColWidth="10" defaultColWidth="9.1640625" defaultRowHeight="15" x14ac:dyDescent="0.2"/>
  <cols>
    <col min="1" max="1" width="50.6640625" style="1" customWidth="1"/>
    <col min="2" max="2" width="10.6640625" style="1" customWidth="1"/>
    <col min="3" max="3" width="12.6640625" style="1" customWidth="1"/>
    <col min="4" max="5" width="23.33203125" style="8" customWidth="1"/>
    <col min="6" max="6" width="20.6640625" style="8" customWidth="1"/>
    <col min="7" max="10" width="15.6640625" style="1" customWidth="1"/>
    <col min="11" max="16384" width="9.1640625" style="1"/>
  </cols>
  <sheetData>
    <row r="1" spans="1:11" x14ac:dyDescent="0.2">
      <c r="A1" s="11" t="s">
        <v>26</v>
      </c>
      <c r="B1" s="11" t="s">
        <v>27</v>
      </c>
      <c r="C1" s="11" t="s">
        <v>28</v>
      </c>
      <c r="D1" s="12" t="s">
        <v>32</v>
      </c>
      <c r="E1" s="12" t="s">
        <v>33</v>
      </c>
      <c r="F1" s="12" t="s">
        <v>34</v>
      </c>
      <c r="G1" s="11" t="s">
        <v>35</v>
      </c>
      <c r="H1" s="11" t="s">
        <v>36</v>
      </c>
      <c r="I1" s="11" t="s">
        <v>24</v>
      </c>
      <c r="J1" s="11" t="s">
        <v>25</v>
      </c>
    </row>
    <row r="2" spans="1:11" x14ac:dyDescent="0.2">
      <c r="A2" s="3" t="s">
        <v>0</v>
      </c>
      <c r="B2" s="2" t="s">
        <v>29</v>
      </c>
      <c r="C2" s="2" t="s">
        <v>22</v>
      </c>
      <c r="D2" s="7">
        <v>1.0431351549375738</v>
      </c>
      <c r="E2" s="7">
        <v>0.72961139997345836</v>
      </c>
      <c r="F2" s="7">
        <v>26.679905716858695</v>
      </c>
      <c r="G2" s="7">
        <v>17.819504365690808</v>
      </c>
      <c r="H2" s="7">
        <v>188.3915607380948</v>
      </c>
      <c r="I2" s="7">
        <v>8.7487481001611247</v>
      </c>
      <c r="J2" s="7">
        <v>147.46566101460664</v>
      </c>
    </row>
    <row r="3" spans="1:11" x14ac:dyDescent="0.2">
      <c r="A3" s="5" t="s">
        <v>0</v>
      </c>
      <c r="B3" s="2" t="s">
        <v>30</v>
      </c>
      <c r="C3" s="2" t="s">
        <v>22</v>
      </c>
      <c r="D3" s="7">
        <v>0.75777375258959334</v>
      </c>
      <c r="E3" s="7">
        <v>0.23383332662890929</v>
      </c>
      <c r="F3" s="7">
        <v>68.978523487793083</v>
      </c>
      <c r="G3" s="7">
        <v>18.595942245749171</v>
      </c>
      <c r="H3" s="7">
        <v>148.33012286722251</v>
      </c>
      <c r="I3" s="7">
        <v>7.5787552858441005</v>
      </c>
      <c r="J3" s="7">
        <v>173.68437529727183</v>
      </c>
    </row>
    <row r="4" spans="1:11" x14ac:dyDescent="0.2">
      <c r="A4" s="5" t="s">
        <v>0</v>
      </c>
      <c r="B4" s="2" t="s">
        <v>31</v>
      </c>
      <c r="C4" s="2" t="s">
        <v>22</v>
      </c>
      <c r="D4" s="7">
        <v>0.45769198308507003</v>
      </c>
      <c r="E4" s="7">
        <v>0.15944824866874946</v>
      </c>
      <c r="F4" s="7">
        <v>65.080447135759343</v>
      </c>
      <c r="G4" s="7">
        <v>23.881029927855451</v>
      </c>
      <c r="H4" s="7">
        <v>152.83170492543138</v>
      </c>
      <c r="I4" s="7">
        <v>8.3815695405525936</v>
      </c>
      <c r="J4" s="7">
        <v>164.9103782234547</v>
      </c>
    </row>
    <row r="5" spans="1:11" x14ac:dyDescent="0.2">
      <c r="A5" s="13" t="s">
        <v>2</v>
      </c>
      <c r="B5" s="14" t="s">
        <v>29</v>
      </c>
      <c r="C5" s="14" t="s">
        <v>23</v>
      </c>
      <c r="D5" s="16">
        <v>0.46992245274550565</v>
      </c>
      <c r="E5" s="16">
        <v>0.49720019966885598</v>
      </c>
      <c r="F5" s="16">
        <v>-6.4018747722466429</v>
      </c>
      <c r="G5" s="16">
        <v>17.023263677891215</v>
      </c>
      <c r="H5" s="16">
        <v>102.10020015915737</v>
      </c>
      <c r="I5" s="16">
        <v>8.6359680284491418</v>
      </c>
      <c r="J5" s="16">
        <v>256.13592360480891</v>
      </c>
    </row>
    <row r="6" spans="1:11" x14ac:dyDescent="0.2">
      <c r="A6" s="13" t="s">
        <v>2</v>
      </c>
      <c r="B6" s="14" t="s">
        <v>30</v>
      </c>
      <c r="C6" s="14" t="s">
        <v>23</v>
      </c>
      <c r="D6" s="17">
        <v>0.36972587091764081</v>
      </c>
      <c r="E6" s="17">
        <v>0.18906073162155071</v>
      </c>
      <c r="F6" s="16">
        <v>48.99998918026823</v>
      </c>
      <c r="G6" s="16">
        <v>17.842679296152284</v>
      </c>
      <c r="H6" s="16">
        <v>102.46901688822672</v>
      </c>
      <c r="I6" s="16">
        <v>8.9097790265822905</v>
      </c>
      <c r="J6" s="16">
        <v>198.96617313231752</v>
      </c>
    </row>
    <row r="7" spans="1:11" x14ac:dyDescent="0.2">
      <c r="A7" s="5" t="s">
        <v>7</v>
      </c>
      <c r="B7" s="2" t="s">
        <v>30</v>
      </c>
      <c r="C7" s="2" t="s">
        <v>22</v>
      </c>
      <c r="D7" s="7">
        <v>0.46631763674495874</v>
      </c>
      <c r="E7" s="7">
        <v>0.28456357446368291</v>
      </c>
      <c r="F7" s="7">
        <v>38.486370197581124</v>
      </c>
      <c r="G7" s="7">
        <v>14.533242905537548</v>
      </c>
      <c r="H7" s="7">
        <v>82.041743596009781</v>
      </c>
      <c r="I7" s="7">
        <v>6.8720838996234903</v>
      </c>
      <c r="J7" s="7">
        <v>96.16371129514458</v>
      </c>
    </row>
    <row r="8" spans="1:11" x14ac:dyDescent="0.2">
      <c r="A8" s="2" t="s">
        <v>7</v>
      </c>
      <c r="B8" s="2" t="s">
        <v>31</v>
      </c>
      <c r="C8" s="2" t="s">
        <v>22</v>
      </c>
      <c r="D8" s="7" t="s">
        <v>37</v>
      </c>
      <c r="E8" s="7" t="s">
        <v>37</v>
      </c>
      <c r="F8" s="7" t="s">
        <v>37</v>
      </c>
      <c r="G8" s="7">
        <v>23.850130424573447</v>
      </c>
      <c r="H8" s="7">
        <v>79.231469219018862</v>
      </c>
      <c r="I8" s="7">
        <v>8.7387526618499738</v>
      </c>
      <c r="J8" s="7">
        <v>140.61897396302072</v>
      </c>
    </row>
    <row r="9" spans="1:11" x14ac:dyDescent="0.2">
      <c r="A9" s="13" t="s">
        <v>10</v>
      </c>
      <c r="B9" s="14" t="s">
        <v>30</v>
      </c>
      <c r="C9" s="14" t="s">
        <v>22</v>
      </c>
      <c r="D9" s="16">
        <v>0.31872962167390329</v>
      </c>
      <c r="E9" s="16">
        <v>0.23053642164032645</v>
      </c>
      <c r="F9" s="16">
        <v>23.897067559401165</v>
      </c>
      <c r="G9" s="16">
        <v>15.4742924976258</v>
      </c>
      <c r="H9" s="16">
        <v>65.270644937097472</v>
      </c>
      <c r="I9" s="16">
        <v>8.9205471606039399</v>
      </c>
      <c r="J9" s="16">
        <v>94.666542820137693</v>
      </c>
    </row>
    <row r="10" spans="1:11" x14ac:dyDescent="0.2">
      <c r="A10" s="15" t="s">
        <v>10</v>
      </c>
      <c r="B10" s="14" t="s">
        <v>31</v>
      </c>
      <c r="C10" s="14" t="s">
        <v>22</v>
      </c>
      <c r="D10" s="17">
        <v>0.3381816335008227</v>
      </c>
      <c r="E10" s="17">
        <v>0.3025189740238125</v>
      </c>
      <c r="F10" s="16">
        <v>10.253676130491069</v>
      </c>
      <c r="G10" s="16">
        <v>23.002880273926557</v>
      </c>
      <c r="H10" s="16">
        <v>76.494532439118316</v>
      </c>
      <c r="I10" s="16">
        <v>11.536698504101004</v>
      </c>
      <c r="J10" s="16">
        <v>150.16323932263799</v>
      </c>
      <c r="K1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Overlap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Caio Guilherme Pereira</cp:lastModifiedBy>
  <cp:lastPrinted>2015-03-16T07:08:25Z</cp:lastPrinted>
  <dcterms:created xsi:type="dcterms:W3CDTF">2015-03-12T07:27:07Z</dcterms:created>
  <dcterms:modified xsi:type="dcterms:W3CDTF">2019-11-07T16:34:23Z</dcterms:modified>
</cp:coreProperties>
</file>